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7205" windowHeight="6240"/>
  </bookViews>
  <sheets>
    <sheet name="統計表" sheetId="60" r:id="rId1"/>
    <sheet name="1(1)" sheetId="13" r:id="rId2"/>
    <sheet name="1(2)" sheetId="17" r:id="rId3"/>
    <sheet name="1(3)" sheetId="18" r:id="rId4"/>
    <sheet name="1(4)" sheetId="19" r:id="rId5"/>
    <sheet name="1(4)-2" sheetId="20" r:id="rId6"/>
    <sheet name="1(5)" sheetId="22" r:id="rId7"/>
    <sheet name="1(6)" sheetId="23" r:id="rId8"/>
    <sheet name="1(7)" sheetId="24" r:id="rId9"/>
    <sheet name="1(8)" sheetId="25" r:id="rId10"/>
    <sheet name="1(9)" sheetId="26" r:id="rId11"/>
    <sheet name="1(10)" sheetId="27" r:id="rId12"/>
    <sheet name="1(11)" sheetId="28" r:id="rId13"/>
    <sheet name="1(12)" sheetId="29" r:id="rId14"/>
    <sheet name="1(13)" sheetId="30" r:id="rId15"/>
    <sheet name="1(14)" sheetId="31" r:id="rId16"/>
    <sheet name="1(15)" sheetId="32" r:id="rId17"/>
    <sheet name="1(16)" sheetId="33" r:id="rId18"/>
    <sheet name="1(17)" sheetId="34" r:id="rId19"/>
    <sheet name="2(1)" sheetId="35" r:id="rId20"/>
    <sheet name="2(2)" sheetId="36" r:id="rId21"/>
    <sheet name="2(3)" sheetId="37" r:id="rId22"/>
    <sheet name="2(4)" sheetId="38" r:id="rId23"/>
    <sheet name="2(5)" sheetId="39" r:id="rId24"/>
    <sheet name="2(6)" sheetId="40" r:id="rId25"/>
    <sheet name="2(7)" sheetId="41" r:id="rId26"/>
    <sheet name="2(8)" sheetId="42" r:id="rId27"/>
    <sheet name="2(9)" sheetId="43" r:id="rId28"/>
    <sheet name="2(10)" sheetId="44" r:id="rId29"/>
    <sheet name="2(11)" sheetId="45" r:id="rId30"/>
    <sheet name="2(12)" sheetId="46" r:id="rId31"/>
    <sheet name="3(1)" sheetId="47" r:id="rId32"/>
    <sheet name="3(2)" sheetId="48" r:id="rId33"/>
    <sheet name="3(3)" sheetId="49" r:id="rId34"/>
    <sheet name="3(4)" sheetId="50" r:id="rId35"/>
    <sheet name="3(5)" sheetId="51" r:id="rId36"/>
    <sheet name="3(6)" sheetId="52" r:id="rId37"/>
    <sheet name="3(7)" sheetId="53" r:id="rId38"/>
    <sheet name="3(8)" sheetId="54" r:id="rId39"/>
    <sheet name="3(9)" sheetId="55" r:id="rId40"/>
    <sheet name="4(1)" sheetId="56" r:id="rId41"/>
    <sheet name="5(1)" sheetId="57" r:id="rId42"/>
    <sheet name="5(2)" sheetId="58" r:id="rId43"/>
    <sheet name="5(3)" sheetId="59" r:id="rId44"/>
  </sheets>
  <definedNames>
    <definedName name="_xlnm.Print_Area" localSheetId="1">'1(1)'!$A$1:$AB$50</definedName>
    <definedName name="_xlnm.Print_Area" localSheetId="11">'1(10)'!$A$1:$O$50</definedName>
    <definedName name="_xlnm.Print_Area" localSheetId="12">'1(11)'!$A$1:$T$50</definedName>
    <definedName name="_xlnm.Print_Area" localSheetId="13">'1(12)'!$A$1:$T$50</definedName>
    <definedName name="_xlnm.Print_Area" localSheetId="14">'1(13)'!$A$1:$Y$50</definedName>
    <definedName name="_xlnm.Print_Area" localSheetId="15">'1(14)'!$A$1:$N$50</definedName>
    <definedName name="_xlnm.Print_Area" localSheetId="16">'1(15)'!$A$1:$N$50</definedName>
    <definedName name="_xlnm.Print_Area" localSheetId="17">'1(16)'!$A$1:$I$50</definedName>
    <definedName name="_xlnm.Print_Area" localSheetId="18">'1(17)'!$A$1:$H$50</definedName>
    <definedName name="_xlnm.Print_Area" localSheetId="2">'1(2)'!$A$1:$BA$50</definedName>
    <definedName name="_xlnm.Print_Area" localSheetId="3">'1(3)'!$A$1:$BQ$50</definedName>
    <definedName name="_xlnm.Print_Area" localSheetId="4">'1(4)'!$A$1:$BQ$50</definedName>
    <definedName name="_xlnm.Print_Area" localSheetId="5">'1(4)-2'!$A$1:$P$50</definedName>
    <definedName name="_xlnm.Print_Area" localSheetId="6">'1(5)'!$A$1:$L$50</definedName>
    <definedName name="_xlnm.Print_Area" localSheetId="7">'1(6)'!$A$1:$I$50</definedName>
    <definedName name="_xlnm.Print_Area" localSheetId="8">'1(7)'!$A$1:$M$50</definedName>
    <definedName name="_xlnm.Print_Area" localSheetId="9">'1(8)'!$A$1:$M$50</definedName>
    <definedName name="_xlnm.Print_Area" localSheetId="10">'1(9)'!$A$1:$R$50</definedName>
    <definedName name="_xlnm.Print_Area" localSheetId="19">'2(1)'!$A$1:$BQ$50</definedName>
    <definedName name="_xlnm.Print_Area" localSheetId="28">'2(10)'!$A$1:$P$50</definedName>
    <definedName name="_xlnm.Print_Area" localSheetId="29">'2(11)'!$A$1:$N$50</definedName>
    <definedName name="_xlnm.Print_Area" localSheetId="30">'2(12)'!$A$1:$BA$50</definedName>
    <definedName name="_xlnm.Print_Area" localSheetId="20">'2(2)'!$A$1:$O$50</definedName>
    <definedName name="_xlnm.Print_Area" localSheetId="21">'2(3)'!$A$1:$X$50</definedName>
    <definedName name="_xlnm.Print_Area" localSheetId="22">'2(4)'!$A$1:$G$50</definedName>
    <definedName name="_xlnm.Print_Area" localSheetId="23">'2(5)'!$A$1:$L$50</definedName>
    <definedName name="_xlnm.Print_Area" localSheetId="24">'2(6)'!$A$1:$EX$50</definedName>
    <definedName name="_xlnm.Print_Area" localSheetId="25">'2(7)'!$A$1:$AF$50</definedName>
    <definedName name="_xlnm.Print_Area" localSheetId="26">'2(8)'!$A$1:$I$50</definedName>
    <definedName name="_xlnm.Print_Area" localSheetId="27">'2(9)'!$A$1:$J$50</definedName>
    <definedName name="_xlnm.Print_Area" localSheetId="31">'3(1)'!$A$1:$I$50</definedName>
    <definedName name="_xlnm.Print_Area" localSheetId="32">'3(2)'!$A$1:$BE$50</definedName>
    <definedName name="_xlnm.Print_Area" localSheetId="33">'3(3)'!$A$1:$DK$50</definedName>
    <definedName name="_xlnm.Print_Area" localSheetId="34">'3(4)'!$A$1:$I$50</definedName>
    <definedName name="_xlnm.Print_Area" localSheetId="35">'3(5)'!$A$1:$J$50</definedName>
    <definedName name="_xlnm.Print_Area" localSheetId="36">'3(6)'!$A$1:$BO$50</definedName>
    <definedName name="_xlnm.Print_Area" localSheetId="37">'3(7)'!$A$1:$J$50</definedName>
    <definedName name="_xlnm.Print_Area" localSheetId="38">'3(8)'!$A$1:$L$50</definedName>
    <definedName name="_xlnm.Print_Area" localSheetId="39">'3(9)'!$A$1:$BE$50</definedName>
    <definedName name="_xlnm.Print_Area" localSheetId="40">'4(1)'!$A$1:$N$50</definedName>
    <definedName name="_xlnm.Print_Area" localSheetId="41">'5(1)'!$A$1:$X$50</definedName>
    <definedName name="_xlnm.Print_Area" localSheetId="42">'5(2)'!$A$1:$BQ$50</definedName>
    <definedName name="_xlnm.Print_Area" localSheetId="43">'5(3)'!$A$1:$G$50</definedName>
  </definedNames>
  <calcPr calcId="145621"/>
</workbook>
</file>

<file path=xl/calcChain.xml><?xml version="1.0" encoding="utf-8"?>
<calcChain xmlns="http://schemas.openxmlformats.org/spreadsheetml/2006/main">
  <c r="F11" i="59" l="1"/>
  <c r="G11" i="59"/>
  <c r="F24" i="59"/>
  <c r="G24" i="59"/>
  <c r="F38" i="59"/>
  <c r="G38" i="59"/>
  <c r="F11" i="58" l="1"/>
  <c r="K11" i="58"/>
  <c r="L11" i="58"/>
  <c r="T11" i="58"/>
  <c r="AC11" i="58"/>
  <c r="AF11" i="58"/>
  <c r="AG11" i="58"/>
  <c r="AH11" i="58"/>
  <c r="AK11" i="58"/>
  <c r="AO11" i="58"/>
  <c r="AP11" i="58"/>
  <c r="AT11" i="58"/>
  <c r="F24" i="58"/>
  <c r="AP24" i="58"/>
  <c r="F38" i="58"/>
  <c r="K38" i="58"/>
  <c r="T38" i="58"/>
  <c r="V38" i="58"/>
  <c r="AC38" i="58"/>
  <c r="AF38" i="58"/>
  <c r="AH38" i="58"/>
  <c r="AO38" i="58"/>
  <c r="AP38" i="58"/>
  <c r="AS38" i="58"/>
  <c r="AT38" i="58"/>
  <c r="F11" i="57" l="1"/>
  <c r="G11" i="57"/>
  <c r="H11" i="57"/>
  <c r="I11" i="57"/>
  <c r="J11" i="57"/>
  <c r="K11" i="57"/>
  <c r="L11" i="57"/>
  <c r="M11" i="57"/>
  <c r="N11" i="57"/>
  <c r="F24" i="57"/>
  <c r="H24" i="57"/>
  <c r="I24" i="57"/>
  <c r="K24" i="57"/>
  <c r="L24" i="57"/>
  <c r="M24" i="57"/>
  <c r="N24" i="57"/>
  <c r="F38" i="57"/>
  <c r="G38" i="57"/>
  <c r="H38" i="57"/>
  <c r="I38" i="57"/>
  <c r="J38" i="57"/>
  <c r="K38" i="57"/>
  <c r="L38" i="57"/>
  <c r="M38" i="57"/>
  <c r="N38" i="57"/>
  <c r="F11" i="56" l="1"/>
  <c r="G11" i="56"/>
  <c r="H11" i="56"/>
  <c r="I11" i="56"/>
  <c r="J11" i="56"/>
  <c r="K11" i="56"/>
  <c r="L11" i="56"/>
  <c r="M11" i="56"/>
  <c r="N11" i="56"/>
  <c r="F24" i="56"/>
  <c r="G24" i="56"/>
  <c r="H24" i="56"/>
  <c r="I24" i="56"/>
  <c r="J24" i="56"/>
  <c r="K24" i="56"/>
  <c r="L24" i="56"/>
  <c r="M24" i="56"/>
  <c r="N24" i="56"/>
  <c r="F38" i="56"/>
  <c r="G38" i="56"/>
  <c r="H38" i="56"/>
  <c r="I38" i="56"/>
  <c r="J38" i="56"/>
  <c r="K38" i="56"/>
  <c r="L38" i="56"/>
  <c r="M38" i="56"/>
  <c r="N38" i="56"/>
  <c r="F11" i="55" l="1"/>
  <c r="H11" i="55"/>
  <c r="I11" i="55"/>
  <c r="K11" i="55"/>
  <c r="L11" i="55"/>
  <c r="M11" i="55"/>
  <c r="N11" i="55"/>
  <c r="O11" i="55"/>
  <c r="P11" i="55"/>
  <c r="Q11" i="55"/>
  <c r="R11" i="55"/>
  <c r="S11" i="55"/>
  <c r="Y11" i="55"/>
  <c r="AA11" i="55"/>
  <c r="AB11" i="55"/>
  <c r="AD11" i="55"/>
  <c r="AE11" i="55"/>
  <c r="AF11" i="55"/>
  <c r="AG11" i="55"/>
  <c r="AH11" i="55"/>
  <c r="AI11" i="55"/>
  <c r="AJ11" i="55"/>
  <c r="AK11" i="55"/>
  <c r="AL11" i="55"/>
  <c r="AR11" i="55"/>
  <c r="F24" i="55"/>
  <c r="L24" i="55"/>
  <c r="P24" i="55"/>
  <c r="Q24" i="55"/>
  <c r="R24" i="55"/>
  <c r="S24" i="55"/>
  <c r="Y24" i="55"/>
  <c r="AE24" i="55"/>
  <c r="AG24" i="55"/>
  <c r="AH24" i="55"/>
  <c r="AI24" i="55"/>
  <c r="AJ24" i="55"/>
  <c r="AK24" i="55"/>
  <c r="AL24" i="55"/>
  <c r="F38" i="55"/>
  <c r="L38" i="55"/>
  <c r="M38" i="55"/>
  <c r="N38" i="55"/>
  <c r="O38" i="55"/>
  <c r="P38" i="55"/>
  <c r="Q38" i="55"/>
  <c r="R38" i="55"/>
  <c r="S38" i="55"/>
  <c r="Y38" i="55"/>
  <c r="AA38" i="55"/>
  <c r="AB38" i="55"/>
  <c r="AC38" i="55"/>
  <c r="AD38" i="55"/>
  <c r="AE38" i="55"/>
  <c r="AF38" i="55"/>
  <c r="AG38" i="55"/>
  <c r="AH38" i="55"/>
  <c r="AI38" i="55"/>
  <c r="AJ38" i="55"/>
  <c r="AK38" i="55"/>
  <c r="AL38" i="55"/>
  <c r="AR38" i="55"/>
  <c r="AZ38" i="55"/>
  <c r="BC38" i="55"/>
  <c r="BD38" i="55"/>
  <c r="BE38" i="55"/>
  <c r="F11" i="54" l="1"/>
  <c r="G11" i="54"/>
  <c r="H11" i="54"/>
  <c r="I11" i="54"/>
  <c r="J11" i="54"/>
  <c r="K11" i="54"/>
  <c r="L11" i="54"/>
  <c r="F24" i="54"/>
  <c r="G24" i="54"/>
  <c r="H24" i="54"/>
  <c r="I24" i="54"/>
  <c r="J24" i="54"/>
  <c r="K24" i="54"/>
  <c r="L24" i="54"/>
  <c r="F38" i="54"/>
  <c r="G38" i="54"/>
  <c r="H38" i="54"/>
  <c r="I38" i="54"/>
  <c r="J38" i="54"/>
  <c r="K38" i="54"/>
  <c r="F11" i="53" l="1"/>
  <c r="G11" i="53"/>
  <c r="F24" i="53"/>
  <c r="G24" i="53"/>
  <c r="F38" i="53"/>
  <c r="G38" i="53"/>
  <c r="F11" i="52" l="1"/>
  <c r="I11" i="52"/>
  <c r="R11" i="52"/>
  <c r="AA11" i="52"/>
  <c r="AD11" i="52"/>
  <c r="AE11" i="52"/>
  <c r="AF11" i="52"/>
  <c r="AI11" i="52"/>
  <c r="AM11" i="52"/>
  <c r="AN11" i="52"/>
  <c r="AQ11" i="52"/>
  <c r="AR11" i="52"/>
  <c r="F24" i="52"/>
  <c r="I24" i="52"/>
  <c r="R24" i="52"/>
  <c r="AF24" i="52"/>
  <c r="AN24" i="52"/>
  <c r="F38" i="52"/>
  <c r="I38" i="52"/>
  <c r="R38" i="52"/>
  <c r="V38" i="52"/>
  <c r="AD38" i="52"/>
  <c r="AF38" i="52"/>
  <c r="AM38" i="52"/>
  <c r="AN38" i="52"/>
  <c r="AQ38" i="52"/>
  <c r="AR38" i="52"/>
  <c r="F11" i="51" l="1"/>
  <c r="G11" i="51"/>
  <c r="H11" i="51"/>
  <c r="I11" i="51"/>
  <c r="F24" i="51"/>
  <c r="G24" i="51"/>
  <c r="H24" i="51"/>
  <c r="I24" i="51"/>
  <c r="F38" i="51"/>
  <c r="G38" i="51"/>
  <c r="H38" i="51"/>
  <c r="I38" i="51"/>
  <c r="F11" i="50" l="1"/>
  <c r="G11" i="50"/>
  <c r="H11" i="50"/>
  <c r="F24" i="50"/>
  <c r="G24" i="50"/>
  <c r="F38" i="50"/>
  <c r="G38" i="50"/>
  <c r="H38" i="50"/>
  <c r="F11" i="49" l="1"/>
  <c r="G11" i="49"/>
  <c r="I11" i="49"/>
  <c r="J11" i="49"/>
  <c r="L11" i="49"/>
  <c r="M11" i="49"/>
  <c r="N11" i="49"/>
  <c r="O11" i="49"/>
  <c r="P11" i="49"/>
  <c r="Q11" i="49"/>
  <c r="R11" i="49"/>
  <c r="S11" i="49"/>
  <c r="T11" i="49"/>
  <c r="Z11" i="49"/>
  <c r="AB11" i="49"/>
  <c r="AC11" i="49"/>
  <c r="AE11" i="49"/>
  <c r="AF11" i="49"/>
  <c r="AG11" i="49"/>
  <c r="AH11" i="49"/>
  <c r="AI11" i="49"/>
  <c r="AJ11" i="49"/>
  <c r="AK11" i="49"/>
  <c r="AL11" i="49"/>
  <c r="AM11" i="49"/>
  <c r="AS11" i="49"/>
  <c r="BL11" i="49"/>
  <c r="BN11" i="49"/>
  <c r="BO11" i="49"/>
  <c r="BP11" i="49"/>
  <c r="BQ11" i="49"/>
  <c r="BR11" i="49"/>
  <c r="BS11" i="49"/>
  <c r="BT11" i="49"/>
  <c r="BU11" i="49"/>
  <c r="BV11" i="49"/>
  <c r="BW11" i="49"/>
  <c r="BX11" i="49"/>
  <c r="BY11" i="49"/>
  <c r="CE11" i="49"/>
  <c r="CG11" i="49"/>
  <c r="CH11" i="49"/>
  <c r="CI11" i="49"/>
  <c r="CJ11" i="49"/>
  <c r="CK11" i="49"/>
  <c r="CL11" i="49"/>
  <c r="CM11" i="49"/>
  <c r="CN11" i="49"/>
  <c r="CO11" i="49"/>
  <c r="CP11" i="49"/>
  <c r="CQ11" i="49"/>
  <c r="CR11" i="49"/>
  <c r="CX11" i="49"/>
  <c r="F24" i="49"/>
  <c r="G24" i="49"/>
  <c r="M24" i="49"/>
  <c r="O24" i="49"/>
  <c r="P24" i="49"/>
  <c r="Q24" i="49"/>
  <c r="R24" i="49"/>
  <c r="S24" i="49"/>
  <c r="T24" i="49"/>
  <c r="Z24" i="49"/>
  <c r="AF24" i="49"/>
  <c r="AH24" i="49"/>
  <c r="AI24" i="49"/>
  <c r="AJ24" i="49"/>
  <c r="AK24" i="49"/>
  <c r="AL24" i="49"/>
  <c r="AM24" i="49"/>
  <c r="BL24" i="49"/>
  <c r="BM24" i="49"/>
  <c r="CE24" i="49"/>
  <c r="F38" i="49"/>
  <c r="G38" i="49"/>
  <c r="I38" i="49"/>
  <c r="J38" i="49"/>
  <c r="K38" i="49"/>
  <c r="L38" i="49"/>
  <c r="M38" i="49"/>
  <c r="N38" i="49"/>
  <c r="O38" i="49"/>
  <c r="P38" i="49"/>
  <c r="Q38" i="49"/>
  <c r="R38" i="49"/>
  <c r="S38" i="49"/>
  <c r="T38" i="49"/>
  <c r="Z38" i="49"/>
  <c r="AB38" i="49"/>
  <c r="AC38" i="49"/>
  <c r="AD38" i="49"/>
  <c r="AE38" i="49"/>
  <c r="AF38" i="49"/>
  <c r="AG38" i="49"/>
  <c r="AH38" i="49"/>
  <c r="AI38" i="49"/>
  <c r="AJ38" i="49"/>
  <c r="AK38" i="49"/>
  <c r="AL38" i="49"/>
  <c r="AM38" i="49"/>
  <c r="AS38" i="49"/>
  <c r="BA38" i="49"/>
  <c r="BD38" i="49"/>
  <c r="BE38" i="49"/>
  <c r="BF38" i="49"/>
  <c r="BL38" i="49"/>
  <c r="BM38" i="49"/>
  <c r="BN38" i="49"/>
  <c r="BO38" i="49"/>
  <c r="BP38" i="49"/>
  <c r="BQ38" i="49"/>
  <c r="BR38" i="49"/>
  <c r="BS38" i="49"/>
  <c r="BT38" i="49"/>
  <c r="BU38" i="49"/>
  <c r="BV38" i="49"/>
  <c r="BW38" i="49"/>
  <c r="BX38" i="49"/>
  <c r="BY38" i="49"/>
  <c r="CE38" i="49"/>
  <c r="CF38" i="49"/>
  <c r="CG38" i="49"/>
  <c r="CH38" i="49"/>
  <c r="CI38" i="49"/>
  <c r="CJ38" i="49"/>
  <c r="CK38" i="49"/>
  <c r="CL38" i="49"/>
  <c r="CM38" i="49"/>
  <c r="CN38" i="49"/>
  <c r="CO38" i="49"/>
  <c r="CP38" i="49"/>
  <c r="CQ38" i="49"/>
  <c r="CR38" i="49"/>
  <c r="CX38" i="49"/>
  <c r="F11" i="48" l="1"/>
  <c r="G11" i="48"/>
  <c r="H11" i="48"/>
  <c r="I11" i="48"/>
  <c r="J11" i="48"/>
  <c r="K11" i="48"/>
  <c r="L11" i="48"/>
  <c r="M11" i="48"/>
  <c r="N11" i="48"/>
  <c r="O11" i="48"/>
  <c r="P11" i="48"/>
  <c r="Q11" i="48"/>
  <c r="R11" i="48"/>
  <c r="S11" i="48"/>
  <c r="Y11" i="48"/>
  <c r="Z11" i="48"/>
  <c r="AA11" i="48"/>
  <c r="AB11" i="48"/>
  <c r="AC11" i="48"/>
  <c r="AD11" i="48"/>
  <c r="AE11" i="48"/>
  <c r="AF11" i="48"/>
  <c r="AG11" i="48"/>
  <c r="AH11" i="48"/>
  <c r="AI11" i="48"/>
  <c r="AJ11" i="48"/>
  <c r="AK11" i="48"/>
  <c r="AL11" i="48"/>
  <c r="AR11" i="48"/>
  <c r="BC11" i="48"/>
  <c r="BD11" i="48"/>
  <c r="F24" i="48"/>
  <c r="G24" i="48"/>
  <c r="H24" i="48"/>
  <c r="I24" i="48"/>
  <c r="J24" i="48"/>
  <c r="K24" i="48"/>
  <c r="L24" i="48"/>
  <c r="M24" i="48"/>
  <c r="N24" i="48"/>
  <c r="O24" i="48"/>
  <c r="P24" i="48"/>
  <c r="Q24" i="48"/>
  <c r="R24" i="48"/>
  <c r="S24" i="48"/>
  <c r="Y24" i="48"/>
  <c r="Z24" i="48"/>
  <c r="AA24" i="48"/>
  <c r="AB24" i="48"/>
  <c r="AC24" i="48"/>
  <c r="AD24" i="48"/>
  <c r="AE24" i="48"/>
  <c r="AF24" i="48"/>
  <c r="AG24" i="48"/>
  <c r="AH24" i="48"/>
  <c r="AI24" i="48"/>
  <c r="AJ24" i="48"/>
  <c r="AK24" i="48"/>
  <c r="AL24" i="48"/>
  <c r="F38" i="48"/>
  <c r="G38" i="48"/>
  <c r="H38" i="48"/>
  <c r="I38" i="48"/>
  <c r="J38" i="48"/>
  <c r="K38" i="48"/>
  <c r="L38" i="48"/>
  <c r="M38" i="48"/>
  <c r="N38" i="48"/>
  <c r="O38" i="48"/>
  <c r="P38" i="48"/>
  <c r="Q38" i="48"/>
  <c r="R38" i="48"/>
  <c r="S38" i="48"/>
  <c r="Y38" i="48"/>
  <c r="Z38" i="48"/>
  <c r="AA38" i="48"/>
  <c r="AB38" i="48"/>
  <c r="AC38" i="48"/>
  <c r="AD38" i="48"/>
  <c r="AE38" i="48"/>
  <c r="AF38" i="48"/>
  <c r="AG38" i="48"/>
  <c r="AH38" i="48"/>
  <c r="AI38" i="48"/>
  <c r="AJ38" i="48"/>
  <c r="AK38" i="48"/>
  <c r="AL38" i="48"/>
  <c r="AR38" i="48"/>
  <c r="AZ38" i="48"/>
  <c r="BB38" i="48"/>
  <c r="BC38" i="48"/>
  <c r="BD38" i="48"/>
  <c r="BE38" i="48"/>
  <c r="F11" i="47" l="1"/>
  <c r="G11" i="47"/>
  <c r="H11" i="47"/>
  <c r="I11" i="47"/>
  <c r="F24" i="47"/>
  <c r="G24" i="47"/>
  <c r="H24" i="47"/>
  <c r="I24" i="47"/>
  <c r="F38" i="47"/>
  <c r="G38" i="47"/>
  <c r="H38" i="47"/>
  <c r="I38" i="47"/>
  <c r="F11" i="46" l="1"/>
  <c r="I11" i="46"/>
  <c r="J11" i="46"/>
  <c r="K11" i="46"/>
  <c r="L11" i="46"/>
  <c r="M11" i="46"/>
  <c r="N11" i="46"/>
  <c r="O11" i="46"/>
  <c r="P11" i="46"/>
  <c r="Y11" i="46"/>
  <c r="AW11" i="46"/>
  <c r="AY11" i="46"/>
  <c r="AZ11" i="46"/>
  <c r="F24" i="46"/>
  <c r="G24" i="46"/>
  <c r="I24" i="46"/>
  <c r="K24" i="46"/>
  <c r="L24" i="46"/>
  <c r="M24" i="46"/>
  <c r="N24" i="46"/>
  <c r="AW24" i="46"/>
  <c r="AY24" i="46"/>
  <c r="AZ24" i="46"/>
  <c r="F38" i="46"/>
  <c r="G38" i="46"/>
  <c r="I38" i="46"/>
  <c r="J38" i="46"/>
  <c r="K38" i="46"/>
  <c r="L38" i="46"/>
  <c r="M38" i="46"/>
  <c r="N38" i="46"/>
  <c r="Y38" i="46"/>
  <c r="AW38" i="46"/>
  <c r="AY38" i="46"/>
  <c r="AZ38" i="46"/>
  <c r="F11" i="45" l="1"/>
  <c r="G11" i="45"/>
  <c r="H11" i="45"/>
  <c r="N11" i="45"/>
  <c r="F24" i="45"/>
  <c r="G24" i="45"/>
  <c r="H24" i="45"/>
  <c r="F38" i="45"/>
  <c r="G38" i="45"/>
  <c r="H38" i="45"/>
  <c r="F11" i="44" l="1"/>
  <c r="G11" i="44"/>
  <c r="H11" i="44"/>
  <c r="I11" i="44"/>
  <c r="J11" i="44"/>
  <c r="K11" i="44"/>
  <c r="L11" i="44"/>
  <c r="M11" i="44"/>
  <c r="F24" i="44"/>
  <c r="G24" i="44"/>
  <c r="H24" i="44"/>
  <c r="I24" i="44"/>
  <c r="J24" i="44"/>
  <c r="K24" i="44"/>
  <c r="L24" i="44"/>
  <c r="F38" i="44"/>
  <c r="G38" i="44"/>
  <c r="H38" i="44"/>
  <c r="I38" i="44"/>
  <c r="J38" i="44"/>
  <c r="K38" i="44"/>
  <c r="M38" i="44"/>
  <c r="F11" i="43" l="1"/>
  <c r="G11" i="43"/>
  <c r="H11" i="43"/>
  <c r="I11" i="43"/>
  <c r="J11" i="43"/>
  <c r="F24" i="43"/>
  <c r="G24" i="43"/>
  <c r="H24" i="43"/>
  <c r="I24" i="43"/>
  <c r="J24" i="43"/>
  <c r="F38" i="43"/>
  <c r="G38" i="43"/>
  <c r="H38" i="43"/>
  <c r="I38" i="43"/>
  <c r="F11" i="42" l="1"/>
  <c r="G11" i="42"/>
  <c r="H11" i="42"/>
  <c r="F24" i="42"/>
  <c r="G24" i="42"/>
  <c r="H24" i="42"/>
  <c r="F38" i="42"/>
  <c r="G38" i="42"/>
  <c r="H38" i="42"/>
  <c r="F11" i="41" l="1"/>
  <c r="G11" i="41"/>
  <c r="H11" i="41"/>
  <c r="I11" i="41"/>
  <c r="J11" i="41"/>
  <c r="K11" i="41"/>
  <c r="M11" i="41"/>
  <c r="N11" i="41"/>
  <c r="O11" i="41"/>
  <c r="P11" i="41"/>
  <c r="Q11" i="41"/>
  <c r="R11" i="41"/>
  <c r="S11" i="41"/>
  <c r="T11" i="41"/>
  <c r="U11" i="41"/>
  <c r="V11" i="41"/>
  <c r="X11" i="41"/>
  <c r="Z11" i="41"/>
  <c r="F24" i="41"/>
  <c r="G24" i="41"/>
  <c r="H24" i="41"/>
  <c r="I24" i="41"/>
  <c r="J24" i="41"/>
  <c r="K24" i="41"/>
  <c r="M24" i="41"/>
  <c r="P24" i="41"/>
  <c r="Q24" i="41"/>
  <c r="R24" i="41"/>
  <c r="S24" i="41"/>
  <c r="T24" i="41"/>
  <c r="U24" i="41"/>
  <c r="F38" i="41"/>
  <c r="G38" i="41"/>
  <c r="H38" i="41"/>
  <c r="I38" i="41"/>
  <c r="J38" i="41"/>
  <c r="M38" i="41"/>
  <c r="P38" i="41"/>
  <c r="Q38" i="41"/>
  <c r="R38" i="41"/>
  <c r="S38" i="41"/>
  <c r="U38" i="41"/>
  <c r="X38" i="41"/>
  <c r="F11" i="40" l="1"/>
  <c r="G11" i="40"/>
  <c r="K11" i="40"/>
  <c r="L11" i="40"/>
  <c r="M11" i="40"/>
  <c r="N11" i="40"/>
  <c r="O11" i="40"/>
  <c r="P11" i="40"/>
  <c r="Q11" i="40"/>
  <c r="R11" i="40"/>
  <c r="X11" i="40"/>
  <c r="AB11" i="40"/>
  <c r="AC11" i="40"/>
  <c r="AD11" i="40"/>
  <c r="AE11" i="40"/>
  <c r="AF11" i="40"/>
  <c r="AG11" i="40"/>
  <c r="AH11" i="40"/>
  <c r="AI11" i="40"/>
  <c r="BF11" i="40"/>
  <c r="BW11" i="40"/>
  <c r="DE11" i="40"/>
  <c r="DV11" i="40"/>
  <c r="F24" i="40"/>
  <c r="G24" i="40"/>
  <c r="O24" i="40"/>
  <c r="P24" i="40"/>
  <c r="Q24" i="40"/>
  <c r="R24" i="40"/>
  <c r="X24" i="40"/>
  <c r="AD24" i="40"/>
  <c r="AE24" i="40"/>
  <c r="AF24" i="40"/>
  <c r="AG24" i="40"/>
  <c r="AH24" i="40"/>
  <c r="AI24" i="40"/>
  <c r="BF24" i="40"/>
  <c r="BW24" i="40"/>
  <c r="DE24" i="40"/>
  <c r="DV24" i="40"/>
  <c r="F38" i="40"/>
  <c r="G38" i="40"/>
  <c r="J38" i="40"/>
  <c r="K38" i="40"/>
  <c r="L38" i="40"/>
  <c r="M38" i="40"/>
  <c r="N38" i="40"/>
  <c r="O38" i="40"/>
  <c r="P38" i="40"/>
  <c r="Q38" i="40"/>
  <c r="R38" i="40"/>
  <c r="X38" i="40"/>
  <c r="AA38" i="40"/>
  <c r="AB38" i="40"/>
  <c r="AC38" i="40"/>
  <c r="AD38" i="40"/>
  <c r="AE38" i="40"/>
  <c r="AF38" i="40"/>
  <c r="AG38" i="40"/>
  <c r="AH38" i="40"/>
  <c r="AI38" i="40"/>
  <c r="BF38" i="40"/>
  <c r="BH38" i="40"/>
  <c r="BO38" i="40"/>
  <c r="BP38" i="40"/>
  <c r="BW38" i="40"/>
  <c r="BY38" i="40"/>
  <c r="CF38" i="40"/>
  <c r="CG38" i="40"/>
  <c r="DE38" i="40"/>
  <c r="DL38" i="40"/>
  <c r="DN38" i="40"/>
  <c r="DO38" i="40"/>
  <c r="DP38" i="40"/>
  <c r="DV38" i="40"/>
  <c r="EC38" i="40"/>
  <c r="EE38" i="40"/>
  <c r="EF38" i="40"/>
  <c r="EG38" i="40"/>
  <c r="F11" i="39" l="1"/>
  <c r="G11" i="39"/>
  <c r="H11" i="39"/>
  <c r="I11" i="39"/>
  <c r="J11" i="39"/>
  <c r="F24" i="39"/>
  <c r="G24" i="39"/>
  <c r="H24" i="39"/>
  <c r="I24" i="39"/>
  <c r="F38" i="39"/>
  <c r="G38" i="39"/>
  <c r="H38" i="39"/>
  <c r="I38" i="39"/>
  <c r="F11" i="38" l="1"/>
  <c r="G11" i="38"/>
  <c r="F24" i="38"/>
  <c r="G24" i="38"/>
  <c r="F38" i="38"/>
  <c r="G38" i="38"/>
  <c r="F11" i="37" l="1"/>
  <c r="G11" i="37"/>
  <c r="H11" i="37"/>
  <c r="I11" i="37"/>
  <c r="J11" i="37"/>
  <c r="K11" i="37"/>
  <c r="L11" i="37"/>
  <c r="M11" i="37"/>
  <c r="N11" i="37"/>
  <c r="O11" i="37"/>
  <c r="P11" i="37"/>
  <c r="Q11" i="37"/>
  <c r="R11" i="37"/>
  <c r="S11" i="37"/>
  <c r="T11" i="37"/>
  <c r="U11" i="37"/>
  <c r="W11" i="37"/>
  <c r="X11" i="37"/>
  <c r="F24" i="37"/>
  <c r="G24" i="37"/>
  <c r="H24" i="37"/>
  <c r="I24" i="37"/>
  <c r="J24" i="37"/>
  <c r="K24" i="37"/>
  <c r="L24" i="37"/>
  <c r="N24" i="37"/>
  <c r="O24" i="37"/>
  <c r="P24" i="37"/>
  <c r="S24" i="37"/>
  <c r="T24" i="37"/>
  <c r="U24" i="37"/>
  <c r="W24" i="37"/>
  <c r="X24" i="37"/>
  <c r="F38" i="37"/>
  <c r="G38" i="37"/>
  <c r="H38" i="37"/>
  <c r="K38" i="37"/>
  <c r="L38" i="37"/>
  <c r="M38" i="37"/>
  <c r="N38" i="37"/>
  <c r="O38" i="37"/>
  <c r="P38" i="37"/>
  <c r="T38" i="37"/>
  <c r="U38" i="37"/>
  <c r="X38" i="37"/>
  <c r="F11" i="36" l="1"/>
  <c r="G11" i="36"/>
  <c r="H11" i="36"/>
  <c r="J11" i="36"/>
  <c r="K11" i="36"/>
  <c r="L11" i="36"/>
  <c r="N11" i="36"/>
  <c r="O11" i="36"/>
  <c r="F24" i="36"/>
  <c r="G24" i="36"/>
  <c r="H24" i="36"/>
  <c r="J24" i="36"/>
  <c r="K24" i="36"/>
  <c r="L24" i="36"/>
  <c r="N24" i="36"/>
  <c r="O24" i="36"/>
  <c r="F38" i="36"/>
  <c r="G38" i="36"/>
  <c r="H38" i="36"/>
  <c r="J38" i="36"/>
  <c r="K38" i="36"/>
  <c r="L38" i="36"/>
  <c r="N38" i="36"/>
  <c r="O38" i="36"/>
  <c r="F11" i="35" l="1"/>
  <c r="K11" i="35"/>
  <c r="T11" i="35"/>
  <c r="AC11" i="35"/>
  <c r="AF11" i="35"/>
  <c r="AG11" i="35"/>
  <c r="AH11" i="35"/>
  <c r="AK11" i="35"/>
  <c r="AO11" i="35"/>
  <c r="AP11" i="35"/>
  <c r="AS11" i="35"/>
  <c r="AT11" i="35"/>
  <c r="F24" i="35"/>
  <c r="K24" i="35"/>
  <c r="T24" i="35"/>
  <c r="AG24" i="35"/>
  <c r="AH24" i="35"/>
  <c r="AO24" i="35"/>
  <c r="AP24" i="35"/>
  <c r="F38" i="35"/>
  <c r="K38" i="35"/>
  <c r="T38" i="35"/>
  <c r="AC38" i="35"/>
  <c r="AF38" i="35"/>
  <c r="AH38" i="35"/>
  <c r="AO38" i="35"/>
  <c r="AP38" i="35"/>
  <c r="AS38" i="35"/>
  <c r="AT38" i="35"/>
  <c r="F11" i="33" l="1"/>
  <c r="G11" i="33"/>
  <c r="H11" i="33"/>
  <c r="F24" i="33"/>
  <c r="G24" i="33"/>
  <c r="H24" i="33"/>
  <c r="F38" i="33"/>
  <c r="G38" i="33"/>
  <c r="H38" i="33"/>
  <c r="F11" i="32" l="1"/>
  <c r="G11" i="32"/>
  <c r="H11" i="32"/>
  <c r="I11" i="32"/>
  <c r="J11" i="32"/>
  <c r="M11" i="32"/>
  <c r="N11" i="32"/>
  <c r="F24" i="32"/>
  <c r="G24" i="32"/>
  <c r="H24" i="32"/>
  <c r="I24" i="32"/>
  <c r="J24" i="32"/>
  <c r="M24" i="32"/>
  <c r="N24" i="32"/>
  <c r="F38" i="32"/>
  <c r="G38" i="32"/>
  <c r="H38" i="32"/>
  <c r="I38" i="32"/>
  <c r="J38" i="32"/>
  <c r="M38" i="32"/>
  <c r="F11" i="31" l="1"/>
  <c r="G11" i="31"/>
  <c r="H11" i="31"/>
  <c r="I11" i="31"/>
  <c r="J11" i="31"/>
  <c r="L11" i="31"/>
  <c r="M11" i="31"/>
  <c r="N11" i="31"/>
  <c r="F24" i="31"/>
  <c r="G24" i="31"/>
  <c r="H24" i="31"/>
  <c r="I24" i="31"/>
  <c r="J24" i="31"/>
  <c r="K24" i="31"/>
  <c r="L24" i="31"/>
  <c r="M24" i="31"/>
  <c r="N24" i="31"/>
  <c r="F38" i="31"/>
  <c r="G38" i="31"/>
  <c r="H38" i="31"/>
  <c r="I38" i="31"/>
  <c r="J38" i="31"/>
  <c r="L38" i="31"/>
  <c r="M38" i="31"/>
  <c r="N38" i="31"/>
  <c r="F11" i="30" l="1"/>
  <c r="G11" i="30"/>
  <c r="H11" i="30"/>
  <c r="I11" i="30"/>
  <c r="J11" i="30"/>
  <c r="K11" i="30"/>
  <c r="Q11" i="30"/>
  <c r="F24" i="30"/>
  <c r="G24" i="30"/>
  <c r="H24" i="30"/>
  <c r="I24" i="30"/>
  <c r="J24" i="30"/>
  <c r="K24" i="30"/>
  <c r="M24" i="30"/>
  <c r="Q24" i="30"/>
  <c r="F38" i="30"/>
  <c r="G38" i="30"/>
  <c r="H38" i="30"/>
  <c r="I38" i="30"/>
  <c r="J38" i="30"/>
  <c r="K38" i="30"/>
  <c r="L38" i="30"/>
  <c r="M38" i="30"/>
  <c r="N38" i="30"/>
  <c r="O38" i="30"/>
  <c r="P38" i="30"/>
  <c r="Q38" i="30"/>
  <c r="R38" i="30"/>
  <c r="Y38" i="30"/>
  <c r="F11" i="29" l="1"/>
  <c r="J11" i="29"/>
  <c r="Q11" i="29"/>
  <c r="F24" i="29"/>
  <c r="R24" i="29"/>
  <c r="F38" i="29"/>
  <c r="O38" i="29"/>
  <c r="S38" i="29"/>
  <c r="T38" i="29"/>
  <c r="F11" i="28" l="1"/>
  <c r="G11" i="28"/>
  <c r="H11" i="28"/>
  <c r="I11" i="28"/>
  <c r="J11" i="28"/>
  <c r="K11" i="28"/>
  <c r="L11" i="28"/>
  <c r="M11" i="28"/>
  <c r="N11" i="28"/>
  <c r="O11" i="28"/>
  <c r="P11" i="28"/>
  <c r="Q11" i="28"/>
  <c r="R11" i="28"/>
  <c r="T11" i="28"/>
  <c r="F24" i="28"/>
  <c r="H24" i="28"/>
  <c r="I24" i="28"/>
  <c r="J24" i="28"/>
  <c r="K24" i="28"/>
  <c r="L24" i="28"/>
  <c r="M24" i="28"/>
  <c r="N24" i="28"/>
  <c r="O24" i="28"/>
  <c r="P24" i="28"/>
  <c r="Q24" i="28"/>
  <c r="R24" i="28"/>
  <c r="F38" i="28"/>
  <c r="H38" i="28"/>
  <c r="I38" i="28"/>
  <c r="J38" i="28"/>
  <c r="K38" i="28"/>
  <c r="L38" i="28"/>
  <c r="M38" i="28"/>
  <c r="N38" i="28"/>
  <c r="O38" i="28"/>
  <c r="P38" i="28"/>
  <c r="Q38" i="28"/>
  <c r="R38" i="28"/>
  <c r="S38" i="28"/>
  <c r="T38" i="28"/>
  <c r="F11" i="27" l="1"/>
  <c r="G11" i="27"/>
  <c r="H11" i="27"/>
  <c r="I11" i="27"/>
  <c r="J11" i="27"/>
  <c r="K11" i="27"/>
  <c r="L11" i="27"/>
  <c r="F24" i="27"/>
  <c r="G24" i="27"/>
  <c r="H24" i="27"/>
  <c r="I24" i="27"/>
  <c r="J24" i="27"/>
  <c r="K24" i="27"/>
  <c r="F38" i="27"/>
  <c r="G38" i="27"/>
  <c r="H38" i="27"/>
  <c r="I38" i="27"/>
  <c r="J38" i="27"/>
  <c r="K38" i="27"/>
  <c r="L38" i="27"/>
  <c r="M38" i="27"/>
  <c r="F11" i="26" l="1"/>
  <c r="G11" i="26"/>
  <c r="H11" i="26"/>
  <c r="I11" i="26"/>
  <c r="J11" i="26"/>
  <c r="K11" i="26"/>
  <c r="L11" i="26"/>
  <c r="F24" i="26"/>
  <c r="G24" i="26"/>
  <c r="H24" i="26"/>
  <c r="I24" i="26"/>
  <c r="J24" i="26"/>
  <c r="K24" i="26"/>
  <c r="F38" i="26"/>
  <c r="G38" i="26"/>
  <c r="H38" i="26"/>
  <c r="I38" i="26"/>
  <c r="J38" i="26"/>
  <c r="K38" i="26"/>
  <c r="L38" i="26"/>
  <c r="F11" i="25" l="1"/>
  <c r="G11" i="25"/>
  <c r="H11" i="25"/>
  <c r="I11" i="25"/>
  <c r="J11" i="25"/>
  <c r="K11" i="25"/>
  <c r="L11" i="25"/>
  <c r="M11" i="25"/>
  <c r="F24" i="25"/>
  <c r="G24" i="25"/>
  <c r="H24" i="25"/>
  <c r="I24" i="25"/>
  <c r="J24" i="25"/>
  <c r="K24" i="25"/>
  <c r="F38" i="25"/>
  <c r="G38" i="25"/>
  <c r="H38" i="25"/>
  <c r="I38" i="25"/>
  <c r="J38" i="25"/>
  <c r="K38" i="25"/>
  <c r="L38" i="25"/>
  <c r="M38" i="25"/>
  <c r="F11" i="24" l="1"/>
  <c r="G11" i="24"/>
  <c r="H11" i="24"/>
  <c r="I11" i="24"/>
  <c r="J11" i="24"/>
  <c r="F24" i="24"/>
  <c r="G24" i="24"/>
  <c r="H24" i="24"/>
  <c r="I24" i="24"/>
  <c r="J24" i="24"/>
  <c r="K24" i="24"/>
  <c r="L24" i="24"/>
  <c r="M24" i="24"/>
  <c r="F38" i="24"/>
  <c r="G38" i="24"/>
  <c r="H38" i="24"/>
  <c r="I38" i="24"/>
  <c r="J38" i="24"/>
  <c r="K38" i="24"/>
  <c r="L38" i="24"/>
  <c r="F11" i="23" l="1"/>
  <c r="G11" i="23"/>
  <c r="H11" i="23"/>
  <c r="I11" i="23"/>
  <c r="F24" i="23"/>
  <c r="G24" i="23"/>
  <c r="H24" i="23"/>
  <c r="I24" i="23"/>
  <c r="F38" i="23"/>
  <c r="G38" i="23"/>
  <c r="H38" i="23"/>
  <c r="I38" i="23"/>
  <c r="F11" i="22" l="1"/>
  <c r="G11" i="22"/>
  <c r="H11" i="22"/>
  <c r="J11" i="22"/>
  <c r="L11" i="22"/>
  <c r="F24" i="22"/>
  <c r="G24" i="22"/>
  <c r="H24" i="22"/>
  <c r="J24" i="22"/>
  <c r="F38" i="22"/>
  <c r="G38" i="22"/>
  <c r="H38" i="22"/>
  <c r="K38" i="22"/>
  <c r="G10" i="20" l="1"/>
  <c r="H10" i="20"/>
  <c r="I10" i="20"/>
  <c r="J10" i="20"/>
  <c r="K10" i="20"/>
  <c r="L10" i="20"/>
  <c r="M10" i="20"/>
  <c r="N10" i="20"/>
  <c r="G23" i="20"/>
  <c r="H23" i="20"/>
  <c r="I23" i="20"/>
  <c r="J23" i="20"/>
  <c r="G37" i="20"/>
  <c r="J37" i="20"/>
  <c r="F11" i="19" l="1"/>
  <c r="K11" i="19"/>
  <c r="L11" i="19"/>
  <c r="O11" i="19"/>
  <c r="Q11" i="19"/>
  <c r="T11" i="19"/>
  <c r="V11" i="19"/>
  <c r="AC11" i="19"/>
  <c r="AD11" i="19"/>
  <c r="AF11" i="19"/>
  <c r="AG11" i="19"/>
  <c r="AH11" i="19"/>
  <c r="AK11" i="19"/>
  <c r="AN11" i="19"/>
  <c r="AO11" i="19"/>
  <c r="AP11" i="19"/>
  <c r="AS11" i="19"/>
  <c r="AT11" i="19"/>
  <c r="BA11" i="19"/>
  <c r="BB11" i="19"/>
  <c r="BC11" i="19"/>
  <c r="BD11" i="19"/>
  <c r="BE11" i="19"/>
  <c r="BG11" i="19"/>
  <c r="BH11" i="19"/>
  <c r="F24" i="19"/>
  <c r="K24" i="19"/>
  <c r="L24" i="19"/>
  <c r="Q24" i="19"/>
  <c r="T24" i="19"/>
  <c r="AC24" i="19"/>
  <c r="AD24" i="19"/>
  <c r="AF24" i="19"/>
  <c r="AG24" i="19"/>
  <c r="AH24" i="19"/>
  <c r="AK24" i="19"/>
  <c r="AN24" i="19"/>
  <c r="AO24" i="19"/>
  <c r="AP24" i="19"/>
  <c r="AS24" i="19"/>
  <c r="AT24" i="19"/>
  <c r="BC24" i="19"/>
  <c r="BE24" i="19"/>
  <c r="BI24" i="19"/>
  <c r="F38" i="19"/>
  <c r="K38" i="19"/>
  <c r="L38" i="19"/>
  <c r="Q38" i="19"/>
  <c r="T38" i="19"/>
  <c r="V38" i="19"/>
  <c r="AC38" i="19"/>
  <c r="AD38" i="19"/>
  <c r="AE38" i="19"/>
  <c r="AF38" i="19"/>
  <c r="AG38" i="19"/>
  <c r="AH38" i="19"/>
  <c r="AI38" i="19"/>
  <c r="AJ38" i="19"/>
  <c r="AN38" i="19"/>
  <c r="AO38" i="19"/>
  <c r="AP38" i="19"/>
  <c r="AS38" i="19"/>
  <c r="AT38" i="19"/>
  <c r="BA38" i="19"/>
  <c r="BC38" i="19"/>
  <c r="BE38" i="19"/>
  <c r="BG38" i="19"/>
  <c r="F11" i="18" l="1"/>
  <c r="K11" i="18"/>
  <c r="L11" i="18"/>
  <c r="O11" i="18"/>
  <c r="Q11" i="18"/>
  <c r="T11" i="18"/>
  <c r="V11" i="18"/>
  <c r="AC11" i="18"/>
  <c r="AD11" i="18"/>
  <c r="AF11" i="18"/>
  <c r="AG11" i="18"/>
  <c r="AH11" i="18"/>
  <c r="AK11" i="18"/>
  <c r="AO11" i="18"/>
  <c r="AP11" i="18"/>
  <c r="AS11" i="18"/>
  <c r="AT11" i="18"/>
  <c r="BA11" i="18"/>
  <c r="BB11" i="18"/>
  <c r="BC11" i="18"/>
  <c r="BE11" i="18"/>
  <c r="BH11" i="18"/>
  <c r="F24" i="18"/>
  <c r="K24" i="18"/>
  <c r="L24" i="18"/>
  <c r="Q24" i="18"/>
  <c r="T24" i="18"/>
  <c r="AC24" i="18"/>
  <c r="AF24" i="18"/>
  <c r="AG24" i="18"/>
  <c r="AH24" i="18"/>
  <c r="AO24" i="18"/>
  <c r="AP24" i="18"/>
  <c r="AS24" i="18"/>
  <c r="AT24" i="18"/>
  <c r="BC24" i="18"/>
  <c r="F38" i="18"/>
  <c r="K38" i="18"/>
  <c r="L38" i="18"/>
  <c r="Q38" i="18"/>
  <c r="T38" i="18"/>
  <c r="V38" i="18"/>
  <c r="AC38" i="18"/>
  <c r="AD38" i="18"/>
  <c r="AE38" i="18"/>
  <c r="AF38" i="18"/>
  <c r="AG38" i="18"/>
  <c r="AH38" i="18"/>
  <c r="AI38" i="18"/>
  <c r="AJ38" i="18"/>
  <c r="AN38" i="18"/>
  <c r="AO38" i="18"/>
  <c r="AP38" i="18"/>
  <c r="AS38" i="18"/>
  <c r="AT38" i="18"/>
  <c r="BA38" i="18"/>
  <c r="BC38" i="18"/>
  <c r="BE38" i="18"/>
  <c r="F11" i="17" l="1"/>
  <c r="I11" i="17"/>
  <c r="J11" i="17"/>
  <c r="K11" i="17"/>
  <c r="L11" i="17"/>
  <c r="M11" i="17"/>
  <c r="N11" i="17"/>
  <c r="O11" i="17"/>
  <c r="P11" i="17"/>
  <c r="Q11" i="17"/>
  <c r="S11" i="17"/>
  <c r="W11" i="17"/>
  <c r="Y11" i="17"/>
  <c r="AF11" i="17"/>
  <c r="AG11" i="17"/>
  <c r="AH11" i="17"/>
  <c r="AJ11" i="17"/>
  <c r="AM11" i="17"/>
  <c r="AW11" i="17"/>
  <c r="AX11" i="17"/>
  <c r="AY11" i="17"/>
  <c r="AZ11" i="17"/>
  <c r="F24" i="17"/>
  <c r="G24" i="17"/>
  <c r="I24" i="17"/>
  <c r="K24" i="17"/>
  <c r="L24" i="17"/>
  <c r="M24" i="17"/>
  <c r="N24" i="17"/>
  <c r="O24" i="17"/>
  <c r="P24" i="17"/>
  <c r="AH24" i="17"/>
  <c r="AW24" i="17"/>
  <c r="AX24" i="17"/>
  <c r="AY24" i="17"/>
  <c r="AZ24" i="17"/>
  <c r="F38" i="17"/>
  <c r="G38" i="17"/>
  <c r="I38" i="17"/>
  <c r="J38" i="17"/>
  <c r="K38" i="17"/>
  <c r="L38" i="17"/>
  <c r="M38" i="17"/>
  <c r="N38" i="17"/>
  <c r="Q38" i="17"/>
  <c r="R38" i="17"/>
  <c r="S38" i="17"/>
  <c r="T38" i="17"/>
  <c r="W38" i="17"/>
  <c r="Y38" i="17"/>
  <c r="AF38" i="17"/>
  <c r="AH38" i="17"/>
  <c r="AJ38" i="17"/>
  <c r="AW38" i="17"/>
  <c r="AX38" i="17"/>
  <c r="AY38" i="17"/>
  <c r="AZ38" i="17"/>
  <c r="X24" i="13" l="1"/>
  <c r="W24" i="13"/>
  <c r="V24" i="13"/>
  <c r="U24" i="13"/>
  <c r="AA38" i="13"/>
  <c r="Z38" i="13"/>
  <c r="Y24" i="13"/>
  <c r="AB24" i="13"/>
  <c r="AB11" i="13"/>
  <c r="AA11" i="13"/>
  <c r="Z11" i="13"/>
  <c r="Y11" i="13"/>
  <c r="O24" i="13"/>
  <c r="N24" i="13"/>
  <c r="G11" i="13"/>
  <c r="AB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T24" i="13"/>
  <c r="S24" i="13"/>
  <c r="R24" i="13"/>
  <c r="Q24" i="13"/>
  <c r="P24" i="13"/>
  <c r="M24" i="13"/>
  <c r="L24" i="13"/>
  <c r="K24" i="13"/>
  <c r="J24" i="13"/>
  <c r="I24" i="13"/>
  <c r="H24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F11" i="13"/>
  <c r="F24" i="13"/>
  <c r="F38" i="13"/>
</calcChain>
</file>

<file path=xl/sharedStrings.xml><?xml version="1.0" encoding="utf-8"?>
<sst xmlns="http://schemas.openxmlformats.org/spreadsheetml/2006/main" count="26910" uniqueCount="810">
  <si>
    <t>漁船</t>
    <rPh sb="0" eb="2">
      <t>ギョセン</t>
    </rPh>
    <phoneticPr fontId="3"/>
  </si>
  <si>
    <t>計</t>
    <rPh sb="0" eb="1">
      <t>ケイ</t>
    </rPh>
    <phoneticPr fontId="3"/>
  </si>
  <si>
    <t>家族</t>
    <rPh sb="0" eb="2">
      <t>カゾク</t>
    </rPh>
    <phoneticPr fontId="3"/>
  </si>
  <si>
    <t>雇用者</t>
    <rPh sb="0" eb="3">
      <t>コヨウシャ</t>
    </rPh>
    <phoneticPr fontId="3"/>
  </si>
  <si>
    <t>男</t>
    <rPh sb="0" eb="1">
      <t>オトコ</t>
    </rPh>
    <phoneticPr fontId="3"/>
  </si>
  <si>
    <t>隻数</t>
    <rPh sb="0" eb="2">
      <t>セキスウ</t>
    </rPh>
    <phoneticPr fontId="3"/>
  </si>
  <si>
    <t>トン数</t>
    <rPh sb="2" eb="3">
      <t>スウ</t>
    </rPh>
    <phoneticPr fontId="3"/>
  </si>
  <si>
    <t>女</t>
    <rPh sb="0" eb="1">
      <t>オンナ</t>
    </rPh>
    <phoneticPr fontId="3"/>
  </si>
  <si>
    <t>新規就業者</t>
    <rPh sb="0" eb="2">
      <t>シンキ</t>
    </rPh>
    <rPh sb="2" eb="5">
      <t>シュウギョウシャ</t>
    </rPh>
    <phoneticPr fontId="3"/>
  </si>
  <si>
    <t>宮崎県</t>
  </si>
  <si>
    <t>宮崎市</t>
  </si>
  <si>
    <t xml:space="preserve"> -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</si>
  <si>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</si>
  <si>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</si>
  <si>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</si>
  <si>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</si>
  <si>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</si>
  <si>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</si>
  <si>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</si>
  <si>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</si>
  <si>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</si>
  <si>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</si>
  <si>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</si>
  <si>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</si>
  <si>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</si>
  <si>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</si>
  <si>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南郷</t>
  </si>
  <si>
    <t>栄松</t>
  </si>
  <si>
    <t>外浦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</si>
  <si>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</si>
  <si>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</si>
  <si>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</si>
  <si>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</si>
  <si>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</si>
  <si>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</si>
  <si>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</si>
  <si>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</si>
  <si>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</si>
  <si>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</si>
  <si>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</si>
  <si>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</si>
  <si>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</si>
  <si>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</si>
  <si>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</si>
  <si>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</si>
  <si>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</si>
  <si>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</si>
  <si>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</si>
  <si>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</si>
  <si>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</si>
  <si>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11月１日現在の海上作業従事者数</t>
    <rPh sb="2" eb="3">
      <t>ガツ</t>
    </rPh>
    <rPh sb="4" eb="7">
      <t>ニチゲンザイ</t>
    </rPh>
    <rPh sb="8" eb="10">
      <t>カイジョウ</t>
    </rPh>
    <rPh sb="10" eb="12">
      <t>サギョウ</t>
    </rPh>
    <rPh sb="12" eb="15">
      <t>ジュウジシャ</t>
    </rPh>
    <rPh sb="15" eb="16">
      <t>スウ</t>
    </rPh>
    <phoneticPr fontId="3"/>
  </si>
  <si>
    <t>陸上作業最盛期の陸上作業従事者数</t>
    <rPh sb="0" eb="2">
      <t>リクジョウ</t>
    </rPh>
    <rPh sb="2" eb="4">
      <t>サギョウ</t>
    </rPh>
    <rPh sb="4" eb="7">
      <t>サイセイキ</t>
    </rPh>
    <rPh sb="8" eb="10">
      <t>リクジョウ</t>
    </rPh>
    <rPh sb="10" eb="12">
      <t>サギョウ</t>
    </rPh>
    <rPh sb="12" eb="14">
      <t>ジュウジ</t>
    </rPh>
    <rPh sb="14" eb="15">
      <t>シャ</t>
    </rPh>
    <rPh sb="15" eb="16">
      <t>スウ</t>
    </rPh>
    <phoneticPr fontId="3"/>
  </si>
  <si>
    <t>うち、11月１日現在の海上作業従事者</t>
    <rPh sb="5" eb="6">
      <t>ガツ</t>
    </rPh>
    <rPh sb="7" eb="10">
      <t>ニチゲンザイ</t>
    </rPh>
    <rPh sb="11" eb="13">
      <t>カイジョウ</t>
    </rPh>
    <rPh sb="13" eb="15">
      <t>サギョウ</t>
    </rPh>
    <rPh sb="15" eb="18">
      <t>ジュウジシャ</t>
    </rPh>
    <phoneticPr fontId="3"/>
  </si>
  <si>
    <t>全国</t>
  </si>
  <si>
    <t>１　漁業経営体に関する統計</t>
  </si>
  <si>
    <t>　（１）漁業経営体の基本構成</t>
    <phoneticPr fontId="3"/>
  </si>
  <si>
    <t>漁業
経営体数</t>
    <rPh sb="0" eb="2">
      <t>ギョギョウ</t>
    </rPh>
    <rPh sb="3" eb="5">
      <t>ケイエイ</t>
    </rPh>
    <rPh sb="5" eb="6">
      <t>タイ</t>
    </rPh>
    <rPh sb="6" eb="7">
      <t>スウ</t>
    </rPh>
    <phoneticPr fontId="3"/>
  </si>
  <si>
    <t>無動力漁船
隻数</t>
    <rPh sb="0" eb="1">
      <t>ム</t>
    </rPh>
    <rPh sb="6" eb="8">
      <t>セキスウ</t>
    </rPh>
    <phoneticPr fontId="3"/>
  </si>
  <si>
    <t>船外機
付漁船
隻数</t>
    <rPh sb="0" eb="3">
      <t>センガイキ</t>
    </rPh>
    <rPh sb="4" eb="5">
      <t>ツ</t>
    </rPh>
    <rPh sb="5" eb="6">
      <t>ギョ</t>
    </rPh>
    <rPh sb="6" eb="7">
      <t>セン</t>
    </rPh>
    <rPh sb="8" eb="10">
      <t>セキスウ</t>
    </rPh>
    <phoneticPr fontId="3"/>
  </si>
  <si>
    <t>動力漁船</t>
    <phoneticPr fontId="3"/>
  </si>
  <si>
    <t>個人経営体の自営漁業のみ</t>
    <rPh sb="0" eb="2">
      <t>コジン</t>
    </rPh>
    <rPh sb="2" eb="5">
      <t>ケイエイタイ</t>
    </rPh>
    <rPh sb="6" eb="8">
      <t>ジエイ</t>
    </rPh>
    <rPh sb="8" eb="10">
      <t>ギョギョウ</t>
    </rPh>
    <phoneticPr fontId="3"/>
  </si>
  <si>
    <t>漁業
雇われ</t>
    <rPh sb="0" eb="2">
      <t>ギョギョウ</t>
    </rPh>
    <rPh sb="3" eb="4">
      <t>ヤト</t>
    </rPh>
    <phoneticPr fontId="3"/>
  </si>
  <si>
    <t>経営体</t>
    <phoneticPr fontId="3"/>
  </si>
  <si>
    <t>隻</t>
    <phoneticPr fontId="3"/>
  </si>
  <si>
    <t>Ｔ</t>
    <phoneticPr fontId="3"/>
  </si>
  <si>
    <t>人</t>
    <phoneticPr fontId="3"/>
  </si>
  <si>
    <t>人</t>
  </si>
  <si>
    <t>県北</t>
    <rPh sb="0" eb="2">
      <t>ケンホク</t>
    </rPh>
    <phoneticPr fontId="3"/>
  </si>
  <si>
    <t>県央</t>
    <rPh sb="0" eb="2">
      <t>ケンオウ</t>
    </rPh>
    <phoneticPr fontId="3"/>
  </si>
  <si>
    <t>県南</t>
    <rPh sb="0" eb="2">
      <t>ケンナン</t>
    </rPh>
    <phoneticPr fontId="3"/>
  </si>
  <si>
    <t xml:space="preserve"> -</t>
    <phoneticPr fontId="3"/>
  </si>
  <si>
    <t xml:space="preserve"> -</t>
    <phoneticPr fontId="3"/>
  </si>
  <si>
    <t>その他
の魚類
養殖</t>
    <phoneticPr fontId="3"/>
  </si>
  <si>
    <t>まぐろ類
養殖</t>
    <phoneticPr fontId="3"/>
  </si>
  <si>
    <t>ひらめ
養殖</t>
    <phoneticPr fontId="3"/>
  </si>
  <si>
    <t>まだい
養殖</t>
    <phoneticPr fontId="3"/>
  </si>
  <si>
    <t>ぶり類
養殖</t>
    <phoneticPr fontId="3"/>
  </si>
  <si>
    <t>ぎん
ざけ
養殖</t>
    <rPh sb="6" eb="8">
      <t>ヨウショク</t>
    </rPh>
    <phoneticPr fontId="3"/>
  </si>
  <si>
    <t>3,000
トン
以上</t>
    <rPh sb="9" eb="11">
      <t>イジョウ</t>
    </rPh>
    <phoneticPr fontId="4"/>
  </si>
  <si>
    <t>1,000～3,000</t>
    <phoneticPr fontId="4"/>
  </si>
  <si>
    <t>500～1,000</t>
    <phoneticPr fontId="4"/>
  </si>
  <si>
    <t>200～500</t>
    <phoneticPr fontId="4"/>
  </si>
  <si>
    <t>100～200</t>
    <phoneticPr fontId="4"/>
  </si>
  <si>
    <t>50～100</t>
    <phoneticPr fontId="4"/>
  </si>
  <si>
    <t>30～50</t>
    <phoneticPr fontId="4"/>
  </si>
  <si>
    <t>20～30</t>
    <phoneticPr fontId="4"/>
  </si>
  <si>
    <t>10～20</t>
    <phoneticPr fontId="4"/>
  </si>
  <si>
    <t>５～10</t>
    <phoneticPr fontId="4"/>
  </si>
  <si>
    <t>３～５</t>
    <phoneticPr fontId="4"/>
  </si>
  <si>
    <t>１～３</t>
    <phoneticPr fontId="4"/>
  </si>
  <si>
    <t>１トン
未満</t>
    <rPh sb="4" eb="6">
      <t>ミマン</t>
    </rPh>
    <phoneticPr fontId="4"/>
  </si>
  <si>
    <t>左記
以外の
沿岸
漁業層</t>
    <rPh sb="0" eb="2">
      <t>サキ</t>
    </rPh>
    <rPh sb="3" eb="5">
      <t>イガイ</t>
    </rPh>
    <rPh sb="7" eb="9">
      <t>エンガン</t>
    </rPh>
    <rPh sb="10" eb="12">
      <t>ギョギョウ</t>
    </rPh>
    <rPh sb="12" eb="13">
      <t>ソウ</t>
    </rPh>
    <phoneticPr fontId="3"/>
  </si>
  <si>
    <t>海面
養殖層</t>
    <rPh sb="0" eb="2">
      <t>カイメン</t>
    </rPh>
    <rPh sb="3" eb="5">
      <t>ヨウショク</t>
    </rPh>
    <rPh sb="5" eb="6">
      <t>ソウ</t>
    </rPh>
    <phoneticPr fontId="3"/>
  </si>
  <si>
    <t>真珠
母貝
養殖</t>
    <phoneticPr fontId="3"/>
  </si>
  <si>
    <t>真珠
養殖</t>
    <phoneticPr fontId="3"/>
  </si>
  <si>
    <t>その他
の
海藻類
養殖</t>
    <rPh sb="6" eb="8">
      <t>カイソウ</t>
    </rPh>
    <rPh sb="8" eb="9">
      <t>ルイ</t>
    </rPh>
    <rPh sb="10" eb="11">
      <t>オサム</t>
    </rPh>
    <rPh sb="11" eb="12">
      <t>ショク</t>
    </rPh>
    <phoneticPr fontId="3"/>
  </si>
  <si>
    <t>のり類
養殖</t>
    <phoneticPr fontId="3"/>
  </si>
  <si>
    <t>わかめ類養殖</t>
    <phoneticPr fontId="3"/>
  </si>
  <si>
    <t>こんぶ類養殖</t>
    <rPh sb="3" eb="4">
      <t>ルイ</t>
    </rPh>
    <rPh sb="4" eb="6">
      <t>ヨウショク</t>
    </rPh>
    <phoneticPr fontId="3"/>
  </si>
  <si>
    <t>その他
の水産
動物類
養殖</t>
    <rPh sb="2" eb="3">
      <t>タ</t>
    </rPh>
    <rPh sb="5" eb="7">
      <t>スイサン</t>
    </rPh>
    <rPh sb="8" eb="10">
      <t>ドウブツ</t>
    </rPh>
    <rPh sb="10" eb="11">
      <t>ルイ</t>
    </rPh>
    <rPh sb="12" eb="14">
      <t>ヨウショク</t>
    </rPh>
    <phoneticPr fontId="3"/>
  </si>
  <si>
    <t>ほや類
養殖</t>
    <rPh sb="2" eb="3">
      <t>ルイ</t>
    </rPh>
    <rPh sb="4" eb="6">
      <t>ヨウショク</t>
    </rPh>
    <phoneticPr fontId="3"/>
  </si>
  <si>
    <t>くるま
えび
養殖</t>
    <rPh sb="7" eb="9">
      <t>ヨウショク</t>
    </rPh>
    <phoneticPr fontId="3"/>
  </si>
  <si>
    <t>その他
の貝類
養殖</t>
    <rPh sb="5" eb="7">
      <t>カイルイ</t>
    </rPh>
    <phoneticPr fontId="3"/>
  </si>
  <si>
    <t>かき類
養殖</t>
    <phoneticPr fontId="3"/>
  </si>
  <si>
    <t>ほたて
がい
養殖</t>
    <phoneticPr fontId="3"/>
  </si>
  <si>
    <t>魚類養殖</t>
    <phoneticPr fontId="3"/>
  </si>
  <si>
    <t>動力漁船使用</t>
    <rPh sb="4" eb="6">
      <t>シヨウ</t>
    </rPh>
    <phoneticPr fontId="15"/>
  </si>
  <si>
    <t>船外機
付漁船</t>
    <rPh sb="0" eb="3">
      <t>センガイキ</t>
    </rPh>
    <rPh sb="4" eb="5">
      <t>ヅケ</t>
    </rPh>
    <rPh sb="5" eb="6">
      <t>ギョ</t>
    </rPh>
    <rPh sb="6" eb="7">
      <t>セン</t>
    </rPh>
    <phoneticPr fontId="4"/>
  </si>
  <si>
    <t>無動力漁船
のみ</t>
    <rPh sb="0" eb="1">
      <t>ムリョウ</t>
    </rPh>
    <phoneticPr fontId="4"/>
  </si>
  <si>
    <t>大規模
漁業層</t>
    <rPh sb="0" eb="3">
      <t>ダイキボ</t>
    </rPh>
    <phoneticPr fontId="3"/>
  </si>
  <si>
    <t>中小
漁業層</t>
    <phoneticPr fontId="3"/>
  </si>
  <si>
    <t>沿岸漁業層</t>
    <phoneticPr fontId="3"/>
  </si>
  <si>
    <t>海面養殖</t>
    <phoneticPr fontId="3"/>
  </si>
  <si>
    <t>小型
定置網</t>
    <phoneticPr fontId="3"/>
  </si>
  <si>
    <t>さけ
定置網</t>
    <rPh sb="3" eb="5">
      <t>テイチ</t>
    </rPh>
    <rPh sb="5" eb="6">
      <t>アミ</t>
    </rPh>
    <phoneticPr fontId="3"/>
  </si>
  <si>
    <t>大型
定置網</t>
    <phoneticPr fontId="3"/>
  </si>
  <si>
    <t>漁船使用</t>
    <rPh sb="0" eb="2">
      <t>ギョセン</t>
    </rPh>
    <phoneticPr fontId="4"/>
  </si>
  <si>
    <t>漁船
非使用</t>
    <rPh sb="0" eb="2">
      <t>ギョセン</t>
    </rPh>
    <rPh sb="3" eb="4">
      <t>ヒ</t>
    </rPh>
    <rPh sb="4" eb="6">
      <t>シヨウ</t>
    </rPh>
    <phoneticPr fontId="4"/>
  </si>
  <si>
    <t>計</t>
    <rPh sb="0" eb="1">
      <t>ゴウケイ</t>
    </rPh>
    <phoneticPr fontId="4"/>
  </si>
  <si>
    <t>単位：経営体</t>
    <phoneticPr fontId="3"/>
  </si>
  <si>
    <t>　（２）経営体階層別経営体数（つづき）</t>
    <phoneticPr fontId="3"/>
  </si>
  <si>
    <t>　（２）経営体階層別経営体数</t>
    <phoneticPr fontId="3"/>
  </si>
  <si>
    <t xml:space="preserve"> -</t>
    <phoneticPr fontId="3"/>
  </si>
  <si>
    <t>その他の
魚類養殖</t>
    <phoneticPr fontId="3"/>
  </si>
  <si>
    <t>まぐろ類養殖</t>
  </si>
  <si>
    <t>ひらめ
養殖</t>
    <phoneticPr fontId="3"/>
  </si>
  <si>
    <t>まだい
養殖</t>
    <phoneticPr fontId="3"/>
  </si>
  <si>
    <t>ぶり類
養殖</t>
    <phoneticPr fontId="3"/>
  </si>
  <si>
    <t>ぎんざけ養殖</t>
    <phoneticPr fontId="3"/>
  </si>
  <si>
    <t>２そう
まき</t>
    <phoneticPr fontId="3"/>
  </si>
  <si>
    <t>１そう
まき
その他</t>
    <rPh sb="9" eb="10">
      <t>タ</t>
    </rPh>
    <phoneticPr fontId="3"/>
  </si>
  <si>
    <t>１そう
まき近海
かつお・まぐろ</t>
    <phoneticPr fontId="3"/>
  </si>
  <si>
    <t>１そう
まき遠洋
かつお・まぐろ</t>
    <rPh sb="6" eb="8">
      <t>エンヨウ</t>
    </rPh>
    <phoneticPr fontId="3"/>
  </si>
  <si>
    <t>２そう
びき</t>
    <phoneticPr fontId="3"/>
  </si>
  <si>
    <t>１そう
びき</t>
    <phoneticPr fontId="3"/>
  </si>
  <si>
    <t>真珠母貝養殖</t>
    <phoneticPr fontId="3"/>
  </si>
  <si>
    <t>真珠養殖</t>
    <phoneticPr fontId="3"/>
  </si>
  <si>
    <t>その他の
海藻類
養殖</t>
    <rPh sb="2" eb="3">
      <t>タ</t>
    </rPh>
    <rPh sb="5" eb="7">
      <t>カイソウ</t>
    </rPh>
    <rPh sb="7" eb="8">
      <t>ルイ</t>
    </rPh>
    <rPh sb="9" eb="11">
      <t>ヨウショク</t>
    </rPh>
    <phoneticPr fontId="3"/>
  </si>
  <si>
    <t>のり類
養殖</t>
    <phoneticPr fontId="3"/>
  </si>
  <si>
    <t>わかめ類養殖</t>
    <phoneticPr fontId="3"/>
  </si>
  <si>
    <t>こんぶ類養殖</t>
    <phoneticPr fontId="3"/>
  </si>
  <si>
    <t>その他の
水産動物類養殖</t>
    <phoneticPr fontId="3"/>
  </si>
  <si>
    <t>ほや類
養殖</t>
    <phoneticPr fontId="3"/>
  </si>
  <si>
    <t>くるまえび養殖</t>
    <phoneticPr fontId="3"/>
  </si>
  <si>
    <t>その他の
貝類養殖</t>
    <phoneticPr fontId="3"/>
  </si>
  <si>
    <t>かき類
養殖</t>
    <phoneticPr fontId="3"/>
  </si>
  <si>
    <t>ほたて
がい養殖</t>
    <phoneticPr fontId="3"/>
  </si>
  <si>
    <t>魚類養殖</t>
    <phoneticPr fontId="3"/>
  </si>
  <si>
    <t>その他の釣</t>
    <phoneticPr fontId="3"/>
  </si>
  <si>
    <t>ひき縄釣</t>
    <phoneticPr fontId="3"/>
  </si>
  <si>
    <t>沿岸
いか釣</t>
    <phoneticPr fontId="3"/>
  </si>
  <si>
    <t>近海
いか釣</t>
    <phoneticPr fontId="3"/>
  </si>
  <si>
    <t>遠洋
いか釣</t>
    <phoneticPr fontId="3"/>
  </si>
  <si>
    <t>沿岸
かつお
一本釣</t>
    <phoneticPr fontId="3"/>
  </si>
  <si>
    <t>近海
かつお
一本釣</t>
    <phoneticPr fontId="3"/>
  </si>
  <si>
    <t>遠洋
かつお
一本釣</t>
    <phoneticPr fontId="3"/>
  </si>
  <si>
    <t>その他のはえ縄</t>
    <phoneticPr fontId="3"/>
  </si>
  <si>
    <t>沿岸
まぐろ
はえ縄</t>
    <phoneticPr fontId="3"/>
  </si>
  <si>
    <t>近海
まぐろ
はえ縄</t>
    <phoneticPr fontId="3"/>
  </si>
  <si>
    <t>遠洋
まぐろ
はえ縄</t>
    <phoneticPr fontId="3"/>
  </si>
  <si>
    <t>その他の刺網</t>
    <phoneticPr fontId="3"/>
  </si>
  <si>
    <t>かじき等
流し網</t>
    <phoneticPr fontId="3"/>
  </si>
  <si>
    <t>さけ
・ます
流し網</t>
    <phoneticPr fontId="3"/>
  </si>
  <si>
    <t>中・小型
まき網</t>
    <phoneticPr fontId="3"/>
  </si>
  <si>
    <t>大中型まき網</t>
    <rPh sb="0" eb="2">
      <t>ダイチュウ</t>
    </rPh>
    <rPh sb="2" eb="3">
      <t>カタ</t>
    </rPh>
    <rPh sb="5" eb="6">
      <t>アミ</t>
    </rPh>
    <phoneticPr fontId="3"/>
  </si>
  <si>
    <t>小型
底びき網</t>
    <phoneticPr fontId="3"/>
  </si>
  <si>
    <t>沖合底びき網</t>
    <phoneticPr fontId="3"/>
  </si>
  <si>
    <t>以西
底びき網</t>
    <phoneticPr fontId="3"/>
  </si>
  <si>
    <t>遠洋
底びき網</t>
    <phoneticPr fontId="3"/>
  </si>
  <si>
    <t>海面養殖</t>
    <phoneticPr fontId="3"/>
  </si>
  <si>
    <t>その他の漁業</t>
    <phoneticPr fontId="3"/>
  </si>
  <si>
    <t>採貝・
採藻</t>
    <rPh sb="4" eb="5">
      <t>サイ</t>
    </rPh>
    <rPh sb="5" eb="6">
      <t>ソウ</t>
    </rPh>
    <phoneticPr fontId="3"/>
  </si>
  <si>
    <t>潜水器
漁業</t>
    <phoneticPr fontId="3"/>
  </si>
  <si>
    <t>小型捕鯨</t>
    <phoneticPr fontId="3"/>
  </si>
  <si>
    <t>釣</t>
  </si>
  <si>
    <t>はえ縄</t>
    <phoneticPr fontId="3"/>
  </si>
  <si>
    <t>その他の網漁業</t>
    <phoneticPr fontId="3"/>
  </si>
  <si>
    <t>小型
定置網</t>
    <phoneticPr fontId="3"/>
  </si>
  <si>
    <t>さけ
定置網</t>
    <phoneticPr fontId="3"/>
  </si>
  <si>
    <t>大型
定置網</t>
    <phoneticPr fontId="3"/>
  </si>
  <si>
    <t>さんま
棒受網</t>
    <phoneticPr fontId="3"/>
  </si>
  <si>
    <t>刺網</t>
    <rPh sb="0" eb="2">
      <t>サシアミ</t>
    </rPh>
    <phoneticPr fontId="3"/>
  </si>
  <si>
    <t>まき網</t>
    <rPh sb="2" eb="3">
      <t>アミ</t>
    </rPh>
    <phoneticPr fontId="3"/>
  </si>
  <si>
    <t>船びき網</t>
    <phoneticPr fontId="3"/>
  </si>
  <si>
    <t>底びき網</t>
    <phoneticPr fontId="3"/>
  </si>
  <si>
    <t>計</t>
  </si>
  <si>
    <t>単位：経営体</t>
    <phoneticPr fontId="3"/>
  </si>
  <si>
    <t>　（３）主とする漁業種類別経営体数（つづき）</t>
    <phoneticPr fontId="3"/>
  </si>
  <si>
    <t>　（３）主とする漁業種類別経営体数</t>
    <phoneticPr fontId="3"/>
  </si>
  <si>
    <t>その他の
魚類養殖</t>
    <phoneticPr fontId="3"/>
  </si>
  <si>
    <t>ひらめ
養殖</t>
    <phoneticPr fontId="3"/>
  </si>
  <si>
    <t>まだい
養殖</t>
    <phoneticPr fontId="3"/>
  </si>
  <si>
    <t>ぶり類
養殖</t>
    <phoneticPr fontId="3"/>
  </si>
  <si>
    <t>ぎんざけ養殖</t>
    <phoneticPr fontId="3"/>
  </si>
  <si>
    <t>２そう
まき</t>
    <phoneticPr fontId="3"/>
  </si>
  <si>
    <t>１そう
まき近海
かつお・まぐろ</t>
    <phoneticPr fontId="3"/>
  </si>
  <si>
    <t>２そう
びき</t>
    <phoneticPr fontId="3"/>
  </si>
  <si>
    <t>１そう
びき</t>
    <phoneticPr fontId="3"/>
  </si>
  <si>
    <t>真珠母貝養殖</t>
    <phoneticPr fontId="3"/>
  </si>
  <si>
    <t>真珠養殖</t>
    <phoneticPr fontId="3"/>
  </si>
  <si>
    <t>のり類
養殖</t>
    <phoneticPr fontId="3"/>
  </si>
  <si>
    <t>わかめ類養殖</t>
    <phoneticPr fontId="3"/>
  </si>
  <si>
    <t>こんぶ類養殖</t>
    <phoneticPr fontId="3"/>
  </si>
  <si>
    <t>その他の
水産動物類養殖</t>
    <phoneticPr fontId="3"/>
  </si>
  <si>
    <t>ほや類
養殖</t>
    <phoneticPr fontId="3"/>
  </si>
  <si>
    <t>くるまえび養殖</t>
    <phoneticPr fontId="3"/>
  </si>
  <si>
    <t>その他の
貝類養殖</t>
    <phoneticPr fontId="3"/>
  </si>
  <si>
    <t>かき類
養殖</t>
    <phoneticPr fontId="3"/>
  </si>
  <si>
    <t>ほたてがい養殖</t>
    <phoneticPr fontId="3"/>
  </si>
  <si>
    <t>魚類養殖</t>
    <phoneticPr fontId="3"/>
  </si>
  <si>
    <t>その他の釣</t>
    <phoneticPr fontId="3"/>
  </si>
  <si>
    <t>ひき縄釣</t>
    <phoneticPr fontId="3"/>
  </si>
  <si>
    <t>沿岸
いか釣</t>
    <phoneticPr fontId="3"/>
  </si>
  <si>
    <t>近海
いか釣</t>
    <phoneticPr fontId="3"/>
  </si>
  <si>
    <t>遠洋
いか釣</t>
    <phoneticPr fontId="3"/>
  </si>
  <si>
    <t>沿岸
かつお
一本釣</t>
    <phoneticPr fontId="3"/>
  </si>
  <si>
    <t>近海
かつお
一本釣</t>
    <phoneticPr fontId="3"/>
  </si>
  <si>
    <t>遠洋
かつお
一本釣</t>
    <phoneticPr fontId="3"/>
  </si>
  <si>
    <t>その他のはえ縄</t>
    <phoneticPr fontId="3"/>
  </si>
  <si>
    <t>沿岸
まぐろ
はえ縄</t>
    <phoneticPr fontId="3"/>
  </si>
  <si>
    <t>近海
まぐろ
はえ縄</t>
    <phoneticPr fontId="3"/>
  </si>
  <si>
    <t>遠洋
まぐろ
はえ縄</t>
    <phoneticPr fontId="3"/>
  </si>
  <si>
    <t>その他の刺網</t>
    <phoneticPr fontId="3"/>
  </si>
  <si>
    <t>かじき等
流し網</t>
    <phoneticPr fontId="3"/>
  </si>
  <si>
    <t>さけ・
ます
流し網</t>
    <phoneticPr fontId="3"/>
  </si>
  <si>
    <t>中・小型
まき網</t>
    <phoneticPr fontId="3"/>
  </si>
  <si>
    <t>小型
底びき網</t>
    <phoneticPr fontId="3"/>
  </si>
  <si>
    <t>沖合底びき網</t>
    <phoneticPr fontId="3"/>
  </si>
  <si>
    <t>以西
底びき網</t>
    <phoneticPr fontId="3"/>
  </si>
  <si>
    <t>遠洋
底びき網</t>
    <phoneticPr fontId="3"/>
  </si>
  <si>
    <t>海面養殖</t>
    <phoneticPr fontId="3"/>
  </si>
  <si>
    <t>その他の
漁業</t>
    <phoneticPr fontId="3"/>
  </si>
  <si>
    <t>その他の網漁業</t>
    <phoneticPr fontId="3"/>
  </si>
  <si>
    <t>小型
定置網</t>
    <phoneticPr fontId="3"/>
  </si>
  <si>
    <t>さけ
定置網</t>
    <phoneticPr fontId="3"/>
  </si>
  <si>
    <t>大型
定置網</t>
    <phoneticPr fontId="3"/>
  </si>
  <si>
    <t>さんま
棒受網</t>
    <phoneticPr fontId="3"/>
  </si>
  <si>
    <t>船びき網</t>
    <phoneticPr fontId="3"/>
  </si>
  <si>
    <t>底びき網</t>
    <phoneticPr fontId="3"/>
  </si>
  <si>
    <t>計
（実数）</t>
    <rPh sb="3" eb="5">
      <t>ジッスウ</t>
    </rPh>
    <phoneticPr fontId="3"/>
  </si>
  <si>
    <t>単位：経営体</t>
    <phoneticPr fontId="3"/>
  </si>
  <si>
    <t>　（４）営んだ漁業種類別経営体数（つづき）</t>
    <phoneticPr fontId="3"/>
  </si>
  <si>
    <t>　（４）営んだ漁業種類別経営体数</t>
    <phoneticPr fontId="3"/>
  </si>
  <si>
    <t>あわび養殖</t>
    <rPh sb="3" eb="5">
      <t>ヨウショク</t>
    </rPh>
    <phoneticPr fontId="3"/>
  </si>
  <si>
    <t>まさば養殖</t>
  </si>
  <si>
    <t>ふぐ養殖</t>
  </si>
  <si>
    <t>しまあじ養殖</t>
  </si>
  <si>
    <t>かんぱち養殖</t>
  </si>
  <si>
    <t>ぶり養殖</t>
  </si>
  <si>
    <t>かさごはえ縄</t>
  </si>
  <si>
    <t>ふぐはえ縄</t>
  </si>
  <si>
    <t>しいらはえ縄</t>
  </si>
  <si>
    <t>磯建網</t>
  </si>
  <si>
    <t>小巾着</t>
  </si>
  <si>
    <t>単位：経営体</t>
    <phoneticPr fontId="3"/>
  </si>
  <si>
    <t>　（４）　営んだ漁業種類別経営体数（つづき）（地方選定漁業種類別経営体数）</t>
    <phoneticPr fontId="3"/>
  </si>
  <si>
    <t>その他</t>
    <rPh sb="2" eb="3">
      <t>タ</t>
    </rPh>
    <phoneticPr fontId="3"/>
  </si>
  <si>
    <t>共同経営</t>
    <phoneticPr fontId="3"/>
  </si>
  <si>
    <t>漁業
生産組合</t>
    <phoneticPr fontId="3"/>
  </si>
  <si>
    <t>漁業
協同組合</t>
    <phoneticPr fontId="3"/>
  </si>
  <si>
    <t>会社</t>
    <phoneticPr fontId="3"/>
  </si>
  <si>
    <t>個人経営体</t>
    <rPh sb="2" eb="5">
      <t>ケイエイタイ</t>
    </rPh>
    <phoneticPr fontId="3"/>
  </si>
  <si>
    <t>単位：経営体</t>
    <phoneticPr fontId="3"/>
  </si>
  <si>
    <t>　（５）経営組織別経営体数</t>
    <phoneticPr fontId="3"/>
  </si>
  <si>
    <t>１　漁業経営体に関する統計</t>
    <rPh sb="8" eb="9">
      <t>カン</t>
    </rPh>
    <rPh sb="11" eb="13">
      <t>トウケイ</t>
    </rPh>
    <phoneticPr fontId="3"/>
  </si>
  <si>
    <t>うち、船外機付
漁船のみ使用</t>
    <rPh sb="8" eb="9">
      <t>ギョ</t>
    </rPh>
    <phoneticPr fontId="3"/>
  </si>
  <si>
    <t>漁船非使用</t>
    <phoneticPr fontId="3"/>
  </si>
  <si>
    <t>漁船使用</t>
    <phoneticPr fontId="3"/>
  </si>
  <si>
    <t>計</t>
    <phoneticPr fontId="3"/>
  </si>
  <si>
    <t>計</t>
    <phoneticPr fontId="3"/>
  </si>
  <si>
    <t>単位：経営体</t>
    <phoneticPr fontId="3"/>
  </si>
  <si>
    <t>　（６）漁船使用の有無別経営体数</t>
    <phoneticPr fontId="3"/>
  </si>
  <si>
    <t>７種類
以上</t>
    <phoneticPr fontId="3"/>
  </si>
  <si>
    <t>６</t>
  </si>
  <si>
    <t>５</t>
  </si>
  <si>
    <t>４</t>
  </si>
  <si>
    <t>３</t>
  </si>
  <si>
    <t>２</t>
    <phoneticPr fontId="3"/>
  </si>
  <si>
    <t>１種類</t>
    <phoneticPr fontId="3"/>
  </si>
  <si>
    <t>計</t>
    <phoneticPr fontId="3"/>
  </si>
  <si>
    <t>単位：経営体</t>
    <phoneticPr fontId="3"/>
  </si>
  <si>
    <t>　（７）営んだ漁業種類数別経営体数</t>
    <phoneticPr fontId="3"/>
  </si>
  <si>
    <t>10隻以上</t>
    <phoneticPr fontId="3"/>
  </si>
  <si>
    <t>５～９</t>
    <phoneticPr fontId="3"/>
  </si>
  <si>
    <t>３・４</t>
    <phoneticPr fontId="3"/>
  </si>
  <si>
    <t>２</t>
    <phoneticPr fontId="3"/>
  </si>
  <si>
    <t>１隻</t>
    <phoneticPr fontId="3"/>
  </si>
  <si>
    <t>小計</t>
    <phoneticPr fontId="3"/>
  </si>
  <si>
    <t>動力漁船を保有している経営体</t>
  </si>
  <si>
    <t>動力漁船を
保有して
いない
経営体</t>
    <phoneticPr fontId="3"/>
  </si>
  <si>
    <t>　（８）動力漁船保有隻数別経営体数</t>
    <phoneticPr fontId="3"/>
  </si>
  <si>
    <t>-</t>
    <phoneticPr fontId="3"/>
  </si>
  <si>
    <t>-</t>
    <phoneticPr fontId="3"/>
  </si>
  <si>
    <t>-</t>
    <phoneticPr fontId="3"/>
  </si>
  <si>
    <t>１経営体平均従事者数</t>
    <phoneticPr fontId="3"/>
  </si>
  <si>
    <t>300人以上</t>
    <phoneticPr fontId="3"/>
  </si>
  <si>
    <t>200～299</t>
    <phoneticPr fontId="3"/>
  </si>
  <si>
    <t>150～199</t>
    <phoneticPr fontId="3"/>
  </si>
  <si>
    <t>100～149</t>
    <phoneticPr fontId="3"/>
  </si>
  <si>
    <t>50～99</t>
    <phoneticPr fontId="3"/>
  </si>
  <si>
    <t>20～49</t>
    <phoneticPr fontId="3"/>
  </si>
  <si>
    <t>10～19</t>
    <phoneticPr fontId="3"/>
  </si>
  <si>
    <t>５～９</t>
    <phoneticPr fontId="3"/>
  </si>
  <si>
    <t>３・４</t>
    <phoneticPr fontId="3"/>
  </si>
  <si>
    <t>２</t>
    <phoneticPr fontId="3"/>
  </si>
  <si>
    <t>１人</t>
    <phoneticPr fontId="3"/>
  </si>
  <si>
    <t>計</t>
    <phoneticPr fontId="3"/>
  </si>
  <si>
    <t>単位：経営体</t>
    <phoneticPr fontId="3"/>
  </si>
  <si>
    <t>　（９）11月１日現在の海上作業従事者数別経営体数</t>
    <phoneticPr fontId="3"/>
  </si>
  <si>
    <t>-</t>
    <phoneticPr fontId="3"/>
  </si>
  <si>
    <t>-</t>
    <phoneticPr fontId="3"/>
  </si>
  <si>
    <t>１経営体
平均従事者数</t>
    <phoneticPr fontId="3"/>
  </si>
  <si>
    <t>50人以上</t>
    <phoneticPr fontId="3"/>
  </si>
  <si>
    <t>30～49</t>
    <phoneticPr fontId="3"/>
  </si>
  <si>
    <t>20～29</t>
    <phoneticPr fontId="3"/>
  </si>
  <si>
    <t>10～19</t>
    <phoneticPr fontId="3"/>
  </si>
  <si>
    <t>５～９</t>
    <phoneticPr fontId="3"/>
  </si>
  <si>
    <t>３・４</t>
    <phoneticPr fontId="3"/>
  </si>
  <si>
    <t>１人</t>
    <phoneticPr fontId="3"/>
  </si>
  <si>
    <t>　（10）陸上作業最盛期の陸上作業従事者数別経営体数</t>
    <phoneticPr fontId="3"/>
  </si>
  <si>
    <t>10億円以上</t>
    <rPh sb="2" eb="3">
      <t>オク</t>
    </rPh>
    <rPh sb="3" eb="6">
      <t>エンイジョウ</t>
    </rPh>
    <phoneticPr fontId="11"/>
  </si>
  <si>
    <t>５～10億円</t>
    <rPh sb="4" eb="5">
      <t>オク</t>
    </rPh>
    <rPh sb="5" eb="6">
      <t>エン</t>
    </rPh>
    <phoneticPr fontId="11"/>
  </si>
  <si>
    <t>２～５億円</t>
    <rPh sb="3" eb="4">
      <t>オク</t>
    </rPh>
    <rPh sb="4" eb="5">
      <t>エン</t>
    </rPh>
    <phoneticPr fontId="11"/>
  </si>
  <si>
    <t>１～２億円</t>
    <rPh sb="3" eb="4">
      <t>オク</t>
    </rPh>
    <rPh sb="4" eb="5">
      <t>エン</t>
    </rPh>
    <phoneticPr fontId="11"/>
  </si>
  <si>
    <t>5,000万円～
１億円</t>
    <phoneticPr fontId="3"/>
  </si>
  <si>
    <t>2,000～5,000</t>
  </si>
  <si>
    <t>1,500～
2,000</t>
    <phoneticPr fontId="3"/>
  </si>
  <si>
    <t>1,500～
2,000</t>
    <phoneticPr fontId="3"/>
  </si>
  <si>
    <t>1,000～
1,500</t>
    <phoneticPr fontId="3"/>
  </si>
  <si>
    <t>1,000～
1,500</t>
    <phoneticPr fontId="3"/>
  </si>
  <si>
    <t>800～1,000</t>
  </si>
  <si>
    <t>500～800</t>
    <phoneticPr fontId="3"/>
  </si>
  <si>
    <t>300～500</t>
  </si>
  <si>
    <t>100～300</t>
    <phoneticPr fontId="3"/>
  </si>
  <si>
    <t>100万円未満</t>
    <phoneticPr fontId="3"/>
  </si>
  <si>
    <t>販売金額
なし</t>
    <rPh sb="0" eb="2">
      <t>ハンバイ</t>
    </rPh>
    <phoneticPr fontId="11"/>
  </si>
  <si>
    <t>計</t>
    <phoneticPr fontId="3"/>
  </si>
  <si>
    <t>単位：経営体</t>
    <phoneticPr fontId="3"/>
  </si>
  <si>
    <t>　（11）漁獲物・収獲物の販売金額別経営体数</t>
    <phoneticPr fontId="3"/>
  </si>
  <si>
    <t>x</t>
    <phoneticPr fontId="3"/>
  </si>
  <si>
    <t>5,000万円～
１億円</t>
    <phoneticPr fontId="3"/>
  </si>
  <si>
    <t>2,000～
5,000</t>
    <phoneticPr fontId="3"/>
  </si>
  <si>
    <t>500～800</t>
  </si>
  <si>
    <t>100～300</t>
  </si>
  <si>
    <t>100万円未満</t>
  </si>
  <si>
    <t>　（12）海面養殖の販売金額別経営体数</t>
    <phoneticPr fontId="3"/>
  </si>
  <si>
    <t>外国人の雇用者</t>
    <rPh sb="0" eb="2">
      <t>ガイコク</t>
    </rPh>
    <rPh sb="2" eb="3">
      <t>ジン</t>
    </rPh>
    <rPh sb="4" eb="7">
      <t>コヨウシャ</t>
    </rPh>
    <phoneticPr fontId="3"/>
  </si>
  <si>
    <t>県外の
雇用者</t>
    <rPh sb="0" eb="2">
      <t>ケンガイ</t>
    </rPh>
    <rPh sb="4" eb="7">
      <t>コヨウシャ</t>
    </rPh>
    <phoneticPr fontId="3"/>
  </si>
  <si>
    <t>県外・
外国人の
雇用者</t>
    <rPh sb="0" eb="2">
      <t>ケンガイ</t>
    </rPh>
    <rPh sb="4" eb="6">
      <t>ガイコク</t>
    </rPh>
    <rPh sb="6" eb="7">
      <t>ヒト</t>
    </rPh>
    <rPh sb="9" eb="12">
      <t>コヨウシャ</t>
    </rPh>
    <phoneticPr fontId="3"/>
  </si>
  <si>
    <t>県外・
外国人の
雇用者</t>
    <rPh sb="0" eb="2">
      <t>ケンガイ</t>
    </rPh>
    <rPh sb="4" eb="6">
      <t>ガイコク</t>
    </rPh>
    <rPh sb="6" eb="7">
      <t>ジン</t>
    </rPh>
    <rPh sb="9" eb="12">
      <t>コヨウシャ</t>
    </rPh>
    <phoneticPr fontId="3"/>
  </si>
  <si>
    <t>県内・県外
・外国人の
雇用者</t>
    <rPh sb="0" eb="2">
      <t>ケンナイ</t>
    </rPh>
    <rPh sb="3" eb="5">
      <t>ケンガイ</t>
    </rPh>
    <rPh sb="7" eb="9">
      <t>ガイコク</t>
    </rPh>
    <rPh sb="9" eb="10">
      <t>ジン</t>
    </rPh>
    <rPh sb="12" eb="15">
      <t>コヨウシャ</t>
    </rPh>
    <phoneticPr fontId="3"/>
  </si>
  <si>
    <t>県内・
外国人の
雇用者</t>
    <rPh sb="0" eb="2">
      <t>ケンナイ</t>
    </rPh>
    <rPh sb="4" eb="6">
      <t>ガイコク</t>
    </rPh>
    <rPh sb="6" eb="7">
      <t>ジン</t>
    </rPh>
    <rPh sb="9" eb="12">
      <t>コヨウシャ</t>
    </rPh>
    <phoneticPr fontId="3"/>
  </si>
  <si>
    <t>県内・
県外の
雇用者</t>
    <rPh sb="0" eb="2">
      <t>ケンナイ</t>
    </rPh>
    <rPh sb="4" eb="6">
      <t>ケンガイ</t>
    </rPh>
    <rPh sb="8" eb="11">
      <t>コヨウシャ</t>
    </rPh>
    <phoneticPr fontId="3"/>
  </si>
  <si>
    <t>県内の
雇用者</t>
    <rPh sb="0" eb="2">
      <t>ケンナイ</t>
    </rPh>
    <rPh sb="4" eb="7">
      <t>コヨウシャ</t>
    </rPh>
    <phoneticPr fontId="3"/>
  </si>
  <si>
    <t>外国人の雇用者
のみ</t>
    <rPh sb="0" eb="2">
      <t>ガイコク</t>
    </rPh>
    <rPh sb="2" eb="3">
      <t>ジン</t>
    </rPh>
    <rPh sb="4" eb="7">
      <t>コヨウシャ</t>
    </rPh>
    <phoneticPr fontId="3"/>
  </si>
  <si>
    <t>県外の
雇用者
のみ</t>
    <rPh sb="0" eb="2">
      <t>ケンガイ</t>
    </rPh>
    <rPh sb="4" eb="7">
      <t>コヨウシャ</t>
    </rPh>
    <phoneticPr fontId="3"/>
  </si>
  <si>
    <t>県内の
雇用者
のみ</t>
    <rPh sb="0" eb="2">
      <t>ケンナイ</t>
    </rPh>
    <rPh sb="4" eb="7">
      <t>コヨウシャ</t>
    </rPh>
    <phoneticPr fontId="3"/>
  </si>
  <si>
    <t>同一県内の雇用者と</t>
    <rPh sb="0" eb="2">
      <t>ドウイツ</t>
    </rPh>
    <rPh sb="2" eb="4">
      <t>ケンナイ</t>
    </rPh>
    <rPh sb="5" eb="8">
      <t>コヨウシャ</t>
    </rPh>
    <phoneticPr fontId="3"/>
  </si>
  <si>
    <t>小計</t>
    <rPh sb="0" eb="1">
      <t>ショウ</t>
    </rPh>
    <rPh sb="1" eb="2">
      <t>ケイ</t>
    </rPh>
    <phoneticPr fontId="3"/>
  </si>
  <si>
    <t>同一市町村内の雇用者と</t>
    <rPh sb="0" eb="2">
      <t>ドウイツ</t>
    </rPh>
    <rPh sb="2" eb="5">
      <t>シチョウソン</t>
    </rPh>
    <rPh sb="5" eb="6">
      <t>ナイ</t>
    </rPh>
    <rPh sb="7" eb="10">
      <t>コヨウシャ</t>
    </rPh>
    <phoneticPr fontId="3"/>
  </si>
  <si>
    <t>同一市町村以外の雇用者がいない</t>
    <rPh sb="0" eb="2">
      <t>ドウイツ</t>
    </rPh>
    <rPh sb="2" eb="5">
      <t>シチョウソン</t>
    </rPh>
    <rPh sb="5" eb="7">
      <t>イガイ</t>
    </rPh>
    <rPh sb="8" eb="11">
      <t>コヨウシャ</t>
    </rPh>
    <phoneticPr fontId="3"/>
  </si>
  <si>
    <t>同一市町村以外の雇用者がいる</t>
    <rPh sb="0" eb="2">
      <t>ドウイツ</t>
    </rPh>
    <rPh sb="2" eb="5">
      <t>シチョウソン</t>
    </rPh>
    <rPh sb="5" eb="7">
      <t>イガイ</t>
    </rPh>
    <rPh sb="8" eb="11">
      <t>コヨウシャ</t>
    </rPh>
    <phoneticPr fontId="3"/>
  </si>
  <si>
    <t>同一
市町村内
の雇用者
のみ</t>
    <rPh sb="0" eb="1">
      <t>ドウ</t>
    </rPh>
    <rPh sb="1" eb="2">
      <t>イチ</t>
    </rPh>
    <rPh sb="3" eb="6">
      <t>シチョウソン</t>
    </rPh>
    <rPh sb="6" eb="7">
      <t>ナイ</t>
    </rPh>
    <rPh sb="9" eb="12">
      <t>コヨウシャ</t>
    </rPh>
    <phoneticPr fontId="3"/>
  </si>
  <si>
    <t>雇用者ありの経営体</t>
    <rPh sb="0" eb="3">
      <t>コヨウシャ</t>
    </rPh>
    <rPh sb="6" eb="8">
      <t>ケイエイ</t>
    </rPh>
    <rPh sb="8" eb="9">
      <t>タイ</t>
    </rPh>
    <phoneticPr fontId="3"/>
  </si>
  <si>
    <t>雇用者
なしの
経営体</t>
    <rPh sb="0" eb="3">
      <t>コヨウシャ</t>
    </rPh>
    <phoneticPr fontId="3"/>
  </si>
  <si>
    <t>　（13）11月１日現在の海上作業従事者構成別雇用者の生活本拠地別経営体数</t>
    <phoneticPr fontId="3"/>
  </si>
  <si>
    <t xml:space="preserve"> -</t>
    <phoneticPr fontId="3"/>
  </si>
  <si>
    <t>自家販売</t>
    <rPh sb="0" eb="2">
      <t>ジカ</t>
    </rPh>
    <rPh sb="2" eb="4">
      <t>ハンバイ</t>
    </rPh>
    <phoneticPr fontId="3"/>
  </si>
  <si>
    <t>直売所</t>
    <rPh sb="0" eb="2">
      <t>チョクバイ</t>
    </rPh>
    <rPh sb="2" eb="3">
      <t>ショ</t>
    </rPh>
    <phoneticPr fontId="3"/>
  </si>
  <si>
    <t>生協</t>
    <rPh sb="0" eb="2">
      <t>セイキョウ</t>
    </rPh>
    <phoneticPr fontId="3"/>
  </si>
  <si>
    <t>小売業者</t>
    <rPh sb="0" eb="2">
      <t>コウリ</t>
    </rPh>
    <rPh sb="2" eb="4">
      <t>ギョウシャ</t>
    </rPh>
    <phoneticPr fontId="3"/>
  </si>
  <si>
    <t>流通業者
・
加工業者</t>
    <rPh sb="0" eb="2">
      <t>リュウツウ</t>
    </rPh>
    <rPh sb="2" eb="4">
      <t>ギョウシャ</t>
    </rPh>
    <rPh sb="7" eb="9">
      <t>カコウ</t>
    </rPh>
    <rPh sb="9" eb="11">
      <t>ギョウシャ</t>
    </rPh>
    <phoneticPr fontId="3"/>
  </si>
  <si>
    <t>漁協
以外の
卸売市場</t>
    <rPh sb="0" eb="2">
      <t>ギョキョウ</t>
    </rPh>
    <rPh sb="3" eb="5">
      <t>イガイ</t>
    </rPh>
    <rPh sb="7" eb="9">
      <t>オロシウ</t>
    </rPh>
    <rPh sb="9" eb="11">
      <t>イチバ</t>
    </rPh>
    <phoneticPr fontId="3"/>
  </si>
  <si>
    <t>漁協の
市場又は
荷さばき所</t>
    <rPh sb="0" eb="2">
      <t>ギョキョウ</t>
    </rPh>
    <rPh sb="4" eb="6">
      <t>イチバ</t>
    </rPh>
    <rPh sb="6" eb="7">
      <t>マタ</t>
    </rPh>
    <rPh sb="9" eb="10">
      <t>ニ</t>
    </rPh>
    <rPh sb="13" eb="14">
      <t>ショ</t>
    </rPh>
    <phoneticPr fontId="3"/>
  </si>
  <si>
    <t>合計
（実数）</t>
    <rPh sb="0" eb="2">
      <t>ゴウケイ</t>
    </rPh>
    <rPh sb="4" eb="6">
      <t>ジッスウ</t>
    </rPh>
    <phoneticPr fontId="3"/>
  </si>
  <si>
    <t>単位：経営体</t>
    <phoneticPr fontId="3"/>
  </si>
  <si>
    <t>　（14）出荷先別延べ経営体数</t>
    <phoneticPr fontId="3"/>
  </si>
  <si>
    <t>漁協以外の
卸売市場</t>
    <rPh sb="0" eb="2">
      <t>ギョキョウ</t>
    </rPh>
    <rPh sb="2" eb="4">
      <t>イガイ</t>
    </rPh>
    <rPh sb="6" eb="8">
      <t>オロシウ</t>
    </rPh>
    <rPh sb="8" eb="10">
      <t>イチバ</t>
    </rPh>
    <phoneticPr fontId="3"/>
  </si>
  <si>
    <t>合計</t>
    <rPh sb="0" eb="2">
      <t>ゴウケイ</t>
    </rPh>
    <phoneticPr fontId="3"/>
  </si>
  <si>
    <t>単位：経営体</t>
    <phoneticPr fontId="3"/>
  </si>
  <si>
    <t>　（15）主な出荷先別経営体数</t>
    <phoneticPr fontId="3"/>
  </si>
  <si>
    <t>11月１日現在
海上作業を営んでいない
経営体</t>
    <rPh sb="8" eb="10">
      <t>カイジョウ</t>
    </rPh>
    <rPh sb="10" eb="12">
      <t>サギョウ</t>
    </rPh>
    <phoneticPr fontId="3"/>
  </si>
  <si>
    <t>11月１日現在
海上作業を営んでいる
経営体</t>
    <rPh sb="8" eb="10">
      <t>カイジョウ</t>
    </rPh>
    <rPh sb="10" eb="12">
      <t>サギョウ</t>
    </rPh>
    <phoneticPr fontId="3"/>
  </si>
  <si>
    <t>計</t>
    <phoneticPr fontId="3"/>
  </si>
  <si>
    <t>単位：経営体</t>
    <phoneticPr fontId="3"/>
  </si>
  <si>
    <t>　（16）11月１日現在海上作業を営んでいる経営体数と営んでいない経営体数</t>
    <phoneticPr fontId="3"/>
  </si>
  <si>
    <t>新規就業者なし</t>
    <rPh sb="0" eb="2">
      <t>シンキ</t>
    </rPh>
    <rPh sb="2" eb="5">
      <t>シュウギョウシャ</t>
    </rPh>
    <phoneticPr fontId="3"/>
  </si>
  <si>
    <t>新規就業者あり</t>
    <rPh sb="0" eb="2">
      <t>シンキ</t>
    </rPh>
    <rPh sb="2" eb="5">
      <t>シュウギョウシャ</t>
    </rPh>
    <phoneticPr fontId="3"/>
  </si>
  <si>
    <t>　（17）新規就業者の有無別経営体数</t>
    <phoneticPr fontId="3"/>
  </si>
  <si>
    <t>その他の
魚類養殖</t>
    <phoneticPr fontId="3"/>
  </si>
  <si>
    <t>まぐろ類
養殖</t>
    <phoneticPr fontId="3"/>
  </si>
  <si>
    <t>ひらめ
養殖</t>
    <phoneticPr fontId="3"/>
  </si>
  <si>
    <t>まだい
養殖</t>
    <phoneticPr fontId="3"/>
  </si>
  <si>
    <t>ぶり類
養殖</t>
    <phoneticPr fontId="3"/>
  </si>
  <si>
    <t>ぎんざけ
養殖</t>
    <phoneticPr fontId="3"/>
  </si>
  <si>
    <t>２そう
まき</t>
    <phoneticPr fontId="3"/>
  </si>
  <si>
    <t>１そう
まき近海
かつお・
まぐろ</t>
    <phoneticPr fontId="3"/>
  </si>
  <si>
    <t>１そう
まき遠洋
かつお・
まぐろ</t>
    <rPh sb="6" eb="8">
      <t>エンヨウ</t>
    </rPh>
    <phoneticPr fontId="3"/>
  </si>
  <si>
    <t>２そうびき</t>
    <phoneticPr fontId="3"/>
  </si>
  <si>
    <t>１そうびき</t>
    <phoneticPr fontId="3"/>
  </si>
  <si>
    <t>真珠母貝
養殖</t>
    <phoneticPr fontId="3"/>
  </si>
  <si>
    <t>真珠養殖</t>
    <phoneticPr fontId="3"/>
  </si>
  <si>
    <t>のり類
養殖</t>
    <phoneticPr fontId="3"/>
  </si>
  <si>
    <t>わかめ類
養殖</t>
    <phoneticPr fontId="3"/>
  </si>
  <si>
    <t>こんぶ類
養殖</t>
    <phoneticPr fontId="3"/>
  </si>
  <si>
    <t>その他の
水産
動物類
養殖</t>
    <phoneticPr fontId="3"/>
  </si>
  <si>
    <t>ほや類
養殖</t>
    <phoneticPr fontId="3"/>
  </si>
  <si>
    <t>くるま
えび
養殖</t>
    <phoneticPr fontId="3"/>
  </si>
  <si>
    <t>その他の
貝類養殖</t>
    <phoneticPr fontId="3"/>
  </si>
  <si>
    <t>かき類
養殖</t>
    <phoneticPr fontId="3"/>
  </si>
  <si>
    <t>ほたて
がい
養殖</t>
    <phoneticPr fontId="3"/>
  </si>
  <si>
    <t>魚類養殖</t>
    <phoneticPr fontId="3"/>
  </si>
  <si>
    <t>その他の釣</t>
    <phoneticPr fontId="3"/>
  </si>
  <si>
    <t>ひき縄釣</t>
    <phoneticPr fontId="3"/>
  </si>
  <si>
    <t>沿岸いか釣</t>
    <phoneticPr fontId="3"/>
  </si>
  <si>
    <t>近海いか釣</t>
    <phoneticPr fontId="3"/>
  </si>
  <si>
    <t>遠洋いか釣</t>
    <phoneticPr fontId="3"/>
  </si>
  <si>
    <t>沿岸
かつお
一本釣</t>
    <phoneticPr fontId="3"/>
  </si>
  <si>
    <t>近海
かつお
一本釣</t>
    <phoneticPr fontId="3"/>
  </si>
  <si>
    <t>遠洋
かつお
一本釣</t>
    <phoneticPr fontId="3"/>
  </si>
  <si>
    <t>その他のはえ縄</t>
    <phoneticPr fontId="3"/>
  </si>
  <si>
    <t>沿岸
まぐろ
はえ縄</t>
    <phoneticPr fontId="3"/>
  </si>
  <si>
    <t>近海
まぐろ
はえ縄</t>
    <phoneticPr fontId="3"/>
  </si>
  <si>
    <t>遠洋
まぐろ
はえ縄</t>
    <phoneticPr fontId="3"/>
  </si>
  <si>
    <t>その他の
刺網</t>
    <phoneticPr fontId="3"/>
  </si>
  <si>
    <t>かじき等
流し網</t>
    <phoneticPr fontId="3"/>
  </si>
  <si>
    <t>さけ・
ます
流し網</t>
    <phoneticPr fontId="3"/>
  </si>
  <si>
    <t>中・小型
まき網</t>
    <phoneticPr fontId="3"/>
  </si>
  <si>
    <t>小型
底びき網</t>
    <phoneticPr fontId="3"/>
  </si>
  <si>
    <t>沖合底びき網</t>
    <phoneticPr fontId="3"/>
  </si>
  <si>
    <t>以西
底びき網</t>
    <phoneticPr fontId="3"/>
  </si>
  <si>
    <t>遠洋
底びき網</t>
    <phoneticPr fontId="3"/>
  </si>
  <si>
    <t>その他の
漁業</t>
    <phoneticPr fontId="3"/>
  </si>
  <si>
    <t>採貝・採藻</t>
    <rPh sb="3" eb="4">
      <t>サイ</t>
    </rPh>
    <rPh sb="4" eb="5">
      <t>ソウ</t>
    </rPh>
    <phoneticPr fontId="3"/>
  </si>
  <si>
    <t>潜水器漁業</t>
    <phoneticPr fontId="3"/>
  </si>
  <si>
    <t>小型捕鯨</t>
    <phoneticPr fontId="3"/>
  </si>
  <si>
    <t>はえ縄</t>
    <phoneticPr fontId="3"/>
  </si>
  <si>
    <t>その他の
網漁業</t>
    <phoneticPr fontId="3"/>
  </si>
  <si>
    <t>小型
定置網</t>
    <phoneticPr fontId="3"/>
  </si>
  <si>
    <t>さけ
定置網</t>
    <phoneticPr fontId="3"/>
  </si>
  <si>
    <t>大型
定置網</t>
    <phoneticPr fontId="3"/>
  </si>
  <si>
    <t>さんま棒
受網</t>
    <phoneticPr fontId="3"/>
  </si>
  <si>
    <t>船びき網</t>
    <phoneticPr fontId="3"/>
  </si>
  <si>
    <t>底びき網</t>
    <phoneticPr fontId="3"/>
  </si>
  <si>
    <t>　（１）主とする漁業種類別経営体数（つづき）</t>
    <phoneticPr fontId="3"/>
  </si>
  <si>
    <t>　（１）主とする漁業種類別経営体数</t>
    <phoneticPr fontId="3"/>
  </si>
  <si>
    <t>２　個人経営体に関する統計</t>
    <rPh sb="8" eb="9">
      <t>カン</t>
    </rPh>
    <phoneticPr fontId="3"/>
  </si>
  <si>
    <t>うち、自営漁業
従事者は漁業のみ</t>
    <rPh sb="3" eb="5">
      <t>ジエイ</t>
    </rPh>
    <rPh sb="5" eb="7">
      <t>ギョギョウ</t>
    </rPh>
    <rPh sb="8" eb="11">
      <t>ジュウジシャ</t>
    </rPh>
    <rPh sb="12" eb="14">
      <t>ギョギョウ</t>
    </rPh>
    <phoneticPr fontId="3"/>
  </si>
  <si>
    <t>自営漁業と
共同経営のみ</t>
    <rPh sb="0" eb="2">
      <t>ジエイ</t>
    </rPh>
    <rPh sb="2" eb="4">
      <t>ギョギョウ</t>
    </rPh>
    <rPh sb="6" eb="8">
      <t>キョウドウ</t>
    </rPh>
    <rPh sb="8" eb="10">
      <t>ケイエイ</t>
    </rPh>
    <phoneticPr fontId="3"/>
  </si>
  <si>
    <t>小計</t>
    <rPh sb="0" eb="2">
      <t>ショウケイ</t>
    </rPh>
    <phoneticPr fontId="3"/>
  </si>
  <si>
    <t>自営漁業が従</t>
    <rPh sb="0" eb="2">
      <t>ジエイ</t>
    </rPh>
    <rPh sb="2" eb="4">
      <t>ギョギョウ</t>
    </rPh>
    <rPh sb="5" eb="6">
      <t>ジュウ</t>
    </rPh>
    <phoneticPr fontId="3"/>
  </si>
  <si>
    <t>自営漁業が主</t>
    <rPh sb="0" eb="2">
      <t>ジエイ</t>
    </rPh>
    <rPh sb="2" eb="4">
      <t>ギョギョウ</t>
    </rPh>
    <rPh sb="5" eb="6">
      <t>シュ</t>
    </rPh>
    <phoneticPr fontId="3"/>
  </si>
  <si>
    <t>兼業</t>
    <rPh sb="0" eb="2">
      <t>ケンギョウ</t>
    </rPh>
    <phoneticPr fontId="3"/>
  </si>
  <si>
    <t>専業
(自営漁業のみ)</t>
    <rPh sb="0" eb="2">
      <t>センギョウ</t>
    </rPh>
    <rPh sb="4" eb="6">
      <t>ジエイ</t>
    </rPh>
    <rPh sb="6" eb="8">
      <t>ギョギョウ</t>
    </rPh>
    <phoneticPr fontId="3"/>
  </si>
  <si>
    <t>　（２）自営漁業の専兼業別経営体数</t>
    <phoneticPr fontId="3"/>
  </si>
  <si>
    <t>２　個人経営体に関する統計</t>
  </si>
  <si>
    <t>-</t>
    <phoneticPr fontId="3"/>
  </si>
  <si>
    <t>遊漁船業</t>
    <rPh sb="0" eb="2">
      <t>ユウギョ</t>
    </rPh>
    <rPh sb="2" eb="3">
      <t>セン</t>
    </rPh>
    <rPh sb="3" eb="4">
      <t>ギョウ</t>
    </rPh>
    <phoneticPr fontId="3"/>
  </si>
  <si>
    <t>民宿</t>
    <rPh sb="0" eb="2">
      <t>ミンシュク</t>
    </rPh>
    <phoneticPr fontId="3"/>
  </si>
  <si>
    <t>水産
加工業</t>
    <rPh sb="0" eb="2">
      <t>スイサン</t>
    </rPh>
    <rPh sb="3" eb="6">
      <t>カコウギョウ</t>
    </rPh>
    <phoneticPr fontId="3"/>
  </si>
  <si>
    <t>漁業
以外の
仕事に
雇われ</t>
    <rPh sb="0" eb="2">
      <t>ギョギョウ</t>
    </rPh>
    <rPh sb="3" eb="5">
      <t>イガイ</t>
    </rPh>
    <rPh sb="7" eb="9">
      <t>シゴト</t>
    </rPh>
    <rPh sb="11" eb="12">
      <t>ヤト</t>
    </rPh>
    <phoneticPr fontId="3"/>
  </si>
  <si>
    <t>共同
経営に
出資従事</t>
    <rPh sb="0" eb="2">
      <t>キョウドウ</t>
    </rPh>
    <rPh sb="3" eb="5">
      <t>ケイエイ</t>
    </rPh>
    <rPh sb="7" eb="9">
      <t>シュッシ</t>
    </rPh>
    <rPh sb="9" eb="11">
      <t>ジュウジ</t>
    </rPh>
    <phoneticPr fontId="3"/>
  </si>
  <si>
    <t>勤め</t>
    <rPh sb="0" eb="1">
      <t>ツト</t>
    </rPh>
    <phoneticPr fontId="3"/>
  </si>
  <si>
    <t>自営業</t>
    <rPh sb="0" eb="3">
      <t>ジエイギョウ</t>
    </rPh>
    <phoneticPr fontId="3"/>
  </si>
  <si>
    <t>小計
（実数）</t>
    <rPh sb="0" eb="2">
      <t>ショウケイ</t>
    </rPh>
    <phoneticPr fontId="3"/>
  </si>
  <si>
    <t>共同経営に
出資従事</t>
    <rPh sb="0" eb="2">
      <t>キョウドウ</t>
    </rPh>
    <rPh sb="2" eb="4">
      <t>ケイエイ</t>
    </rPh>
    <rPh sb="6" eb="8">
      <t>シュッシ</t>
    </rPh>
    <rPh sb="8" eb="10">
      <t>ジュウジ</t>
    </rPh>
    <phoneticPr fontId="3"/>
  </si>
  <si>
    <t>漁業を従とする経営体</t>
    <phoneticPr fontId="3"/>
  </si>
  <si>
    <t>漁業を主とする経営体</t>
    <rPh sb="0" eb="2">
      <t>ギョギョウ</t>
    </rPh>
    <rPh sb="3" eb="4">
      <t>シュ</t>
    </rPh>
    <rPh sb="7" eb="10">
      <t>ケイエイタイ</t>
    </rPh>
    <phoneticPr fontId="3"/>
  </si>
  <si>
    <t>計
（実数）</t>
    <rPh sb="0" eb="1">
      <t>ケイ</t>
    </rPh>
    <rPh sb="3" eb="5">
      <t>ジッスウ</t>
    </rPh>
    <phoneticPr fontId="3"/>
  </si>
  <si>
    <t>　（３）漁業の主従別営んだ兼業種類別経営体数</t>
    <phoneticPr fontId="3"/>
  </si>
  <si>
    <t>うち、漁業のみの
経営体数</t>
    <rPh sb="3" eb="5">
      <t>ギョギョウ</t>
    </rPh>
    <rPh sb="9" eb="12">
      <t>ケイエイタイ</t>
    </rPh>
    <rPh sb="12" eb="13">
      <t>スウ</t>
    </rPh>
    <phoneticPr fontId="3"/>
  </si>
  <si>
    <t>個人
経営体数</t>
    <rPh sb="0" eb="2">
      <t>コジン</t>
    </rPh>
    <rPh sb="3" eb="6">
      <t>ケイエイタイ</t>
    </rPh>
    <rPh sb="6" eb="7">
      <t>スウ</t>
    </rPh>
    <phoneticPr fontId="3"/>
  </si>
  <si>
    <t>　（４）漁業のみの経営体数</t>
    <phoneticPr fontId="3"/>
  </si>
  <si>
    <t>－</t>
    <phoneticPr fontId="3"/>
  </si>
  <si>
    <t>-</t>
    <phoneticPr fontId="3"/>
  </si>
  <si>
    <t>－</t>
    <phoneticPr fontId="3"/>
  </si>
  <si>
    <t>１経営体
平均自営
漁業従事
世帯員数</t>
    <rPh sb="1" eb="4">
      <t>ケイエイタイ</t>
    </rPh>
    <rPh sb="5" eb="7">
      <t>ヘイキン</t>
    </rPh>
    <rPh sb="7" eb="9">
      <t>ジエイ</t>
    </rPh>
    <rPh sb="10" eb="12">
      <t>ギョギョウ</t>
    </rPh>
    <rPh sb="12" eb="14">
      <t>ジュウジ</t>
    </rPh>
    <rPh sb="15" eb="18">
      <t>セタイイン</t>
    </rPh>
    <rPh sb="18" eb="19">
      <t>スウ</t>
    </rPh>
    <phoneticPr fontId="3"/>
  </si>
  <si>
    <t>５人以上</t>
    <rPh sb="1" eb="2">
      <t>ニン</t>
    </rPh>
    <rPh sb="2" eb="4">
      <t>イジョウ</t>
    </rPh>
    <phoneticPr fontId="3"/>
  </si>
  <si>
    <t>２</t>
    <phoneticPr fontId="3"/>
  </si>
  <si>
    <t>１人</t>
    <rPh sb="1" eb="2">
      <t>ヒト</t>
    </rPh>
    <phoneticPr fontId="3"/>
  </si>
  <si>
    <t>　（５）自営漁業に従事した世帯員数別経営体数</t>
    <phoneticPr fontId="3"/>
  </si>
  <si>
    <t>75歳以上</t>
    <rPh sb="2" eb="3">
      <t>サイ</t>
    </rPh>
    <rPh sb="3" eb="5">
      <t>イジョウ</t>
    </rPh>
    <phoneticPr fontId="3"/>
  </si>
  <si>
    <t>70～74</t>
    <phoneticPr fontId="3"/>
  </si>
  <si>
    <t>65～69</t>
    <phoneticPr fontId="3"/>
  </si>
  <si>
    <t>60～64</t>
    <phoneticPr fontId="3"/>
  </si>
  <si>
    <t>55～59</t>
    <phoneticPr fontId="3"/>
  </si>
  <si>
    <t>50～54</t>
    <phoneticPr fontId="3"/>
  </si>
  <si>
    <t>45～49</t>
    <phoneticPr fontId="3"/>
  </si>
  <si>
    <t>40～44</t>
    <phoneticPr fontId="3"/>
  </si>
  <si>
    <t>35～39</t>
    <phoneticPr fontId="3"/>
  </si>
  <si>
    <t>30～34</t>
    <phoneticPr fontId="3"/>
  </si>
  <si>
    <t>29歳以下</t>
    <rPh sb="2" eb="3">
      <t>サイ</t>
    </rPh>
    <rPh sb="3" eb="5">
      <t>イカ</t>
    </rPh>
    <phoneticPr fontId="3"/>
  </si>
  <si>
    <t>70～74</t>
    <phoneticPr fontId="3"/>
  </si>
  <si>
    <t>65～69</t>
    <phoneticPr fontId="3"/>
  </si>
  <si>
    <t>60～64</t>
    <phoneticPr fontId="3"/>
  </si>
  <si>
    <t>55～59</t>
    <phoneticPr fontId="3"/>
  </si>
  <si>
    <t>50～54</t>
    <phoneticPr fontId="3"/>
  </si>
  <si>
    <t>45～49</t>
    <phoneticPr fontId="3"/>
  </si>
  <si>
    <t>40～44</t>
    <phoneticPr fontId="3"/>
  </si>
  <si>
    <t>35～39</t>
    <phoneticPr fontId="3"/>
  </si>
  <si>
    <t>30～34</t>
    <phoneticPr fontId="3"/>
  </si>
  <si>
    <t>女</t>
    <phoneticPr fontId="3"/>
  </si>
  <si>
    <t>男</t>
    <phoneticPr fontId="3"/>
  </si>
  <si>
    <t>自営漁業が従（つづき）</t>
    <rPh sb="0" eb="2">
      <t>ジエイ</t>
    </rPh>
    <rPh sb="2" eb="4">
      <t>ギョギョウ</t>
    </rPh>
    <rPh sb="5" eb="6">
      <t>ジュウ</t>
    </rPh>
    <phoneticPr fontId="3"/>
  </si>
  <si>
    <t>自営漁業が主（つづき）</t>
    <rPh sb="0" eb="2">
      <t>ジエイ</t>
    </rPh>
    <rPh sb="2" eb="4">
      <t>ギョギョウ</t>
    </rPh>
    <rPh sb="5" eb="6">
      <t>シュ</t>
    </rPh>
    <phoneticPr fontId="3"/>
  </si>
  <si>
    <t>専業（つづき）</t>
    <phoneticPr fontId="3"/>
  </si>
  <si>
    <t>専業</t>
    <phoneticPr fontId="3"/>
  </si>
  <si>
    <t>　（６）経営主の専兼業別男女別・年齢階層別経営体数（つづき）</t>
    <phoneticPr fontId="3"/>
  </si>
  <si>
    <t>　（６）経営主の専兼業別男女別・年齢階層別経営体数</t>
    <phoneticPr fontId="3"/>
  </si>
  <si>
    <t>経営主は自営漁業が主</t>
    <rPh sb="0" eb="2">
      <t>ケイエイ</t>
    </rPh>
    <rPh sb="2" eb="3">
      <t>ヌシ</t>
    </rPh>
    <rPh sb="4" eb="6">
      <t>ジエイ</t>
    </rPh>
    <rPh sb="6" eb="8">
      <t>ギョギョウ</t>
    </rPh>
    <rPh sb="9" eb="10">
      <t>シュ</t>
    </rPh>
    <phoneticPr fontId="3"/>
  </si>
  <si>
    <t>経営主は専業</t>
    <rPh sb="0" eb="2">
      <t>ケイエイ</t>
    </rPh>
    <rPh sb="2" eb="3">
      <t>ヌシ</t>
    </rPh>
    <rPh sb="4" eb="6">
      <t>センギョウ</t>
    </rPh>
    <phoneticPr fontId="3"/>
  </si>
  <si>
    <t>兼業者のみ</t>
    <rPh sb="0" eb="2">
      <t>ケンギョウ</t>
    </rPh>
    <rPh sb="2" eb="3">
      <t>シャ</t>
    </rPh>
    <phoneticPr fontId="3"/>
  </si>
  <si>
    <t>専業者と兼業者</t>
    <phoneticPr fontId="3"/>
  </si>
  <si>
    <t>専業者のみ</t>
    <rPh sb="0" eb="2">
      <t>センギョウ</t>
    </rPh>
    <rPh sb="2" eb="3">
      <t>シャ</t>
    </rPh>
    <phoneticPr fontId="3"/>
  </si>
  <si>
    <t>専業者と兼業者</t>
    <rPh sb="0" eb="2">
      <t>センギョウ</t>
    </rPh>
    <rPh sb="2" eb="3">
      <t>シャ</t>
    </rPh>
    <rPh sb="4" eb="6">
      <t>ケンギョウ</t>
    </rPh>
    <rPh sb="6" eb="7">
      <t>シャ</t>
    </rPh>
    <phoneticPr fontId="3"/>
  </si>
  <si>
    <t>兼業者</t>
    <rPh sb="0" eb="2">
      <t>ケンギョウ</t>
    </rPh>
    <rPh sb="2" eb="3">
      <t>シャ</t>
    </rPh>
    <phoneticPr fontId="3"/>
  </si>
  <si>
    <t>専業者</t>
    <rPh sb="0" eb="3">
      <t>センギョウシャ</t>
    </rPh>
    <phoneticPr fontId="3"/>
  </si>
  <si>
    <t>第２種兼業</t>
    <rPh sb="0" eb="1">
      <t>ダイ</t>
    </rPh>
    <rPh sb="2" eb="3">
      <t>シュ</t>
    </rPh>
    <rPh sb="3" eb="5">
      <t>ケンギョウ</t>
    </rPh>
    <phoneticPr fontId="3"/>
  </si>
  <si>
    <t>第１種兼業</t>
    <rPh sb="0" eb="1">
      <t>ダイ</t>
    </rPh>
    <rPh sb="2" eb="3">
      <t>シュ</t>
    </rPh>
    <rPh sb="3" eb="5">
      <t>ケンギョウ</t>
    </rPh>
    <phoneticPr fontId="3"/>
  </si>
  <si>
    <t>専業</t>
    <rPh sb="0" eb="2">
      <t>センギョウ</t>
    </rPh>
    <phoneticPr fontId="3"/>
  </si>
  <si>
    <t>漁業従事世帯員が２人以上</t>
    <rPh sb="0" eb="2">
      <t>ギョギョウ</t>
    </rPh>
    <rPh sb="2" eb="4">
      <t>ジュウジ</t>
    </rPh>
    <rPh sb="4" eb="6">
      <t>セタイ</t>
    </rPh>
    <rPh sb="9" eb="10">
      <t>ヒト</t>
    </rPh>
    <rPh sb="10" eb="12">
      <t>イジョウ</t>
    </rPh>
    <phoneticPr fontId="3"/>
  </si>
  <si>
    <t>漁業従事世帯員が１人</t>
    <rPh sb="0" eb="2">
      <t>ギョギョウ</t>
    </rPh>
    <rPh sb="2" eb="4">
      <t>ジュウジ</t>
    </rPh>
    <rPh sb="4" eb="6">
      <t>セタイ</t>
    </rPh>
    <rPh sb="6" eb="7">
      <t>イン</t>
    </rPh>
    <rPh sb="8" eb="10">
      <t>ヒトリ</t>
    </rPh>
    <phoneticPr fontId="3"/>
  </si>
  <si>
    <t>　（７）漁業従事世帯員の専兼業状況別経営体数</t>
    <phoneticPr fontId="3"/>
  </si>
  <si>
    <t>後継者なし</t>
    <rPh sb="0" eb="3">
      <t>コウケイシャ</t>
    </rPh>
    <phoneticPr fontId="3"/>
  </si>
  <si>
    <t>後継者あり</t>
    <rPh sb="0" eb="3">
      <t>コウケイシャ</t>
    </rPh>
    <phoneticPr fontId="3"/>
  </si>
  <si>
    <t>　（８）自営漁業の後継者の有無別経営体数</t>
    <phoneticPr fontId="3"/>
  </si>
  <si>
    <t>４人以上
(経営主と
３人以上)</t>
    <rPh sb="2" eb="4">
      <t>イジョウ</t>
    </rPh>
    <rPh sb="6" eb="8">
      <t>ケイエイ</t>
    </rPh>
    <rPh sb="8" eb="9">
      <t>ヌシ</t>
    </rPh>
    <rPh sb="12" eb="13">
      <t>ニン</t>
    </rPh>
    <rPh sb="13" eb="15">
      <t>イジョウ</t>
    </rPh>
    <phoneticPr fontId="3"/>
  </si>
  <si>
    <t>３人
(経営主と２人)</t>
    <rPh sb="4" eb="6">
      <t>ケイエイ</t>
    </rPh>
    <rPh sb="6" eb="7">
      <t>ヌシ</t>
    </rPh>
    <rPh sb="9" eb="10">
      <t>ニン</t>
    </rPh>
    <phoneticPr fontId="3"/>
  </si>
  <si>
    <t>２人
(経営主と１人)</t>
    <rPh sb="4" eb="6">
      <t>ケイエイ</t>
    </rPh>
    <rPh sb="6" eb="7">
      <t>ヌシ</t>
    </rPh>
    <rPh sb="9" eb="10">
      <t>ニン</t>
    </rPh>
    <phoneticPr fontId="3"/>
  </si>
  <si>
    <t>１人
（経営主のみ）</t>
    <rPh sb="0" eb="2">
      <t>ヒトリ</t>
    </rPh>
    <rPh sb="4" eb="6">
      <t>ケイエイ</t>
    </rPh>
    <rPh sb="6" eb="7">
      <t>ヌシ</t>
    </rPh>
    <phoneticPr fontId="3"/>
  </si>
  <si>
    <t>　（９）自営漁業従事者数別経営体数</t>
    <rPh sb="10" eb="11">
      <t>シャ</t>
    </rPh>
    <phoneticPr fontId="3"/>
  </si>
  <si>
    <t>うち、
15歳以上の
平均世帯員数</t>
    <rPh sb="6" eb="7">
      <t>サイ</t>
    </rPh>
    <rPh sb="7" eb="9">
      <t>イジョウ</t>
    </rPh>
    <rPh sb="11" eb="13">
      <t>ヘイキン</t>
    </rPh>
    <rPh sb="13" eb="16">
      <t>セタイイン</t>
    </rPh>
    <rPh sb="16" eb="17">
      <t>スウ</t>
    </rPh>
    <phoneticPr fontId="3"/>
  </si>
  <si>
    <t>１世帯平均
世帯員数</t>
    <rPh sb="1" eb="3">
      <t>セタイ</t>
    </rPh>
    <rPh sb="3" eb="5">
      <t>ヘイキン</t>
    </rPh>
    <rPh sb="6" eb="9">
      <t>セタイイン</t>
    </rPh>
    <rPh sb="9" eb="10">
      <t>スウ</t>
    </rPh>
    <phoneticPr fontId="3"/>
  </si>
  <si>
    <t>８人以上</t>
    <rPh sb="1" eb="4">
      <t>ニンイジョウ</t>
    </rPh>
    <phoneticPr fontId="3"/>
  </si>
  <si>
    <t>７</t>
    <phoneticPr fontId="3"/>
  </si>
  <si>
    <t>６</t>
    <phoneticPr fontId="3"/>
  </si>
  <si>
    <t>５</t>
    <phoneticPr fontId="3"/>
  </si>
  <si>
    <t>４</t>
    <phoneticPr fontId="3"/>
  </si>
  <si>
    <t>３</t>
    <phoneticPr fontId="3"/>
  </si>
  <si>
    <t>１人</t>
    <rPh sb="1" eb="2">
      <t>ニン</t>
    </rPh>
    <phoneticPr fontId="3"/>
  </si>
  <si>
    <t>　（10）世帯員数別経営体数</t>
    <phoneticPr fontId="3"/>
  </si>
  <si>
    <t>流通業者・
加工業者</t>
    <rPh sb="0" eb="2">
      <t>リュウツウ</t>
    </rPh>
    <rPh sb="2" eb="4">
      <t>ギョウシャ</t>
    </rPh>
    <rPh sb="6" eb="8">
      <t>カコウ</t>
    </rPh>
    <rPh sb="8" eb="10">
      <t>ギョウシャ</t>
    </rPh>
    <phoneticPr fontId="3"/>
  </si>
  <si>
    <t>漁協の市場
又は荷さばき所</t>
    <rPh sb="0" eb="2">
      <t>ギョキョウ</t>
    </rPh>
    <rPh sb="3" eb="5">
      <t>イチバ</t>
    </rPh>
    <rPh sb="6" eb="7">
      <t>マタ</t>
    </rPh>
    <rPh sb="8" eb="9">
      <t>ニ</t>
    </rPh>
    <rPh sb="12" eb="13">
      <t>ショ</t>
    </rPh>
    <phoneticPr fontId="3"/>
  </si>
  <si>
    <t>　（11）主な出荷先別経営体数</t>
    <phoneticPr fontId="3"/>
  </si>
  <si>
    <t>その他の
魚類
養殖</t>
    <phoneticPr fontId="3"/>
  </si>
  <si>
    <t>1,000～3,000</t>
    <phoneticPr fontId="4"/>
  </si>
  <si>
    <t>500～1,000</t>
    <phoneticPr fontId="4"/>
  </si>
  <si>
    <t>200～500</t>
    <phoneticPr fontId="4"/>
  </si>
  <si>
    <t>100～200</t>
    <phoneticPr fontId="4"/>
  </si>
  <si>
    <t>50～100</t>
    <phoneticPr fontId="4"/>
  </si>
  <si>
    <t>30～50</t>
    <phoneticPr fontId="4"/>
  </si>
  <si>
    <t>20～30</t>
    <phoneticPr fontId="4"/>
  </si>
  <si>
    <t>10～20</t>
    <phoneticPr fontId="4"/>
  </si>
  <si>
    <t>５～10</t>
    <phoneticPr fontId="4"/>
  </si>
  <si>
    <t>３～５</t>
    <phoneticPr fontId="4"/>
  </si>
  <si>
    <t>１～３</t>
    <phoneticPr fontId="4"/>
  </si>
  <si>
    <t>左記以外の
沿岸
漁業層</t>
    <rPh sb="0" eb="2">
      <t>サキ</t>
    </rPh>
    <rPh sb="2" eb="4">
      <t>イガイ</t>
    </rPh>
    <rPh sb="6" eb="8">
      <t>エンガン</t>
    </rPh>
    <rPh sb="9" eb="11">
      <t>ギョギョウ</t>
    </rPh>
    <rPh sb="11" eb="12">
      <t>ソウ</t>
    </rPh>
    <phoneticPr fontId="3"/>
  </si>
  <si>
    <t>真珠
母貝
養殖</t>
    <phoneticPr fontId="3"/>
  </si>
  <si>
    <t>真珠養殖</t>
    <phoneticPr fontId="3"/>
  </si>
  <si>
    <t>その他の
海藻類
養殖</t>
    <rPh sb="5" eb="7">
      <t>カイソウ</t>
    </rPh>
    <rPh sb="7" eb="8">
      <t>ルイ</t>
    </rPh>
    <rPh sb="9" eb="10">
      <t>オサム</t>
    </rPh>
    <rPh sb="10" eb="11">
      <t>ショク</t>
    </rPh>
    <phoneticPr fontId="3"/>
  </si>
  <si>
    <t>のり類
養殖</t>
    <phoneticPr fontId="3"/>
  </si>
  <si>
    <t>わかめ類
養殖</t>
    <phoneticPr fontId="3"/>
  </si>
  <si>
    <t>こんぶ類
養殖</t>
    <rPh sb="3" eb="4">
      <t>ルイ</t>
    </rPh>
    <rPh sb="5" eb="7">
      <t>ヨウショク</t>
    </rPh>
    <phoneticPr fontId="3"/>
  </si>
  <si>
    <t>その他の
貝類養殖</t>
    <rPh sb="5" eb="7">
      <t>カイルイ</t>
    </rPh>
    <phoneticPr fontId="3"/>
  </si>
  <si>
    <t>かき類
養殖</t>
    <phoneticPr fontId="3"/>
  </si>
  <si>
    <t>ほたて
がい
養殖</t>
    <phoneticPr fontId="3"/>
  </si>
  <si>
    <t>魚類養殖</t>
    <phoneticPr fontId="3"/>
  </si>
  <si>
    <t>無動力
漁船
のみ</t>
    <rPh sb="0" eb="1">
      <t>ムリョウ</t>
    </rPh>
    <phoneticPr fontId="4"/>
  </si>
  <si>
    <t>中小
漁業層</t>
    <phoneticPr fontId="3"/>
  </si>
  <si>
    <t>沿岸漁業層</t>
    <phoneticPr fontId="3"/>
  </si>
  <si>
    <t>海面養殖</t>
    <phoneticPr fontId="3"/>
  </si>
  <si>
    <t>小型
定置網</t>
    <phoneticPr fontId="3"/>
  </si>
  <si>
    <t>大型
定置網</t>
    <phoneticPr fontId="3"/>
  </si>
  <si>
    <t>　（12）経営体階層別経営体数（つづき）</t>
    <phoneticPr fontId="3"/>
  </si>
  <si>
    <t>　（12）経営体階層別経営体数</t>
    <phoneticPr fontId="3"/>
  </si>
  <si>
    <t>うち、
同一市町村
内に居住</t>
    <rPh sb="4" eb="5">
      <t>ドウ</t>
    </rPh>
    <rPh sb="5" eb="6">
      <t>イチ</t>
    </rPh>
    <rPh sb="6" eb="9">
      <t>シチョウソン</t>
    </rPh>
    <rPh sb="10" eb="11">
      <t>ナイ</t>
    </rPh>
    <rPh sb="12" eb="14">
      <t>キョジュウ</t>
    </rPh>
    <phoneticPr fontId="3"/>
  </si>
  <si>
    <t>漁業雇われ</t>
    <rPh sb="0" eb="2">
      <t>ギョギョウ</t>
    </rPh>
    <rPh sb="2" eb="3">
      <t>ヤト</t>
    </rPh>
    <phoneticPr fontId="3"/>
  </si>
  <si>
    <t>自営
(世帯員）</t>
    <rPh sb="0" eb="2">
      <t>ジエイ</t>
    </rPh>
    <rPh sb="4" eb="7">
      <t>セタイイン</t>
    </rPh>
    <phoneticPr fontId="3"/>
  </si>
  <si>
    <t>単位：人</t>
    <phoneticPr fontId="3"/>
  </si>
  <si>
    <t>　（１）自営・雇われ別漁業就業者数</t>
    <phoneticPr fontId="3"/>
  </si>
  <si>
    <t>３　漁業就業者に関する統計</t>
    <rPh sb="8" eb="9">
      <t>カン</t>
    </rPh>
    <phoneticPr fontId="3"/>
  </si>
  <si>
    <t>75歳以上</t>
    <phoneticPr fontId="3"/>
  </si>
  <si>
    <t>25～29</t>
    <phoneticPr fontId="3"/>
  </si>
  <si>
    <t>20～24</t>
    <phoneticPr fontId="3"/>
  </si>
  <si>
    <t>15～19歳</t>
    <phoneticPr fontId="3"/>
  </si>
  <si>
    <t>小計</t>
    <phoneticPr fontId="3"/>
  </si>
  <si>
    <t>　（２）男女別・年齢階層別漁業就業者数（つづき）</t>
    <phoneticPr fontId="3"/>
  </si>
  <si>
    <t>　（２）男女別・年齢階層別漁業就業者数</t>
    <phoneticPr fontId="3"/>
  </si>
  <si>
    <t>３　漁業就業者に関する統計</t>
  </si>
  <si>
    <t>70～74</t>
    <phoneticPr fontId="3"/>
  </si>
  <si>
    <t>65～69</t>
    <phoneticPr fontId="3"/>
  </si>
  <si>
    <t>60～64</t>
    <phoneticPr fontId="3"/>
  </si>
  <si>
    <t>55～59</t>
    <phoneticPr fontId="3"/>
  </si>
  <si>
    <t>50～54</t>
    <phoneticPr fontId="3"/>
  </si>
  <si>
    <t>45～49</t>
    <phoneticPr fontId="3"/>
  </si>
  <si>
    <t>40～44</t>
    <phoneticPr fontId="3"/>
  </si>
  <si>
    <t>35～39</t>
    <phoneticPr fontId="3"/>
  </si>
  <si>
    <t>30～34</t>
    <phoneticPr fontId="3"/>
  </si>
  <si>
    <t>25～29</t>
    <phoneticPr fontId="3"/>
  </si>
  <si>
    <t>20～24</t>
    <phoneticPr fontId="3"/>
  </si>
  <si>
    <t>15～19歳</t>
    <rPh sb="5" eb="6">
      <t>サイ</t>
    </rPh>
    <phoneticPr fontId="3"/>
  </si>
  <si>
    <t>25～29</t>
    <phoneticPr fontId="3"/>
  </si>
  <si>
    <t>20～24</t>
    <phoneticPr fontId="3"/>
  </si>
  <si>
    <t>雇われ漁業就業者（つづき）</t>
    <rPh sb="0" eb="1">
      <t>ヤト</t>
    </rPh>
    <rPh sb="3" eb="5">
      <t>ギョギョウ</t>
    </rPh>
    <rPh sb="5" eb="8">
      <t>シュウギョウシャ</t>
    </rPh>
    <phoneticPr fontId="3"/>
  </si>
  <si>
    <t>雇われ漁業就業者</t>
    <rPh sb="0" eb="1">
      <t>ヤト</t>
    </rPh>
    <rPh sb="3" eb="5">
      <t>ギョギョウ</t>
    </rPh>
    <rPh sb="5" eb="8">
      <t>シュウギョウシャ</t>
    </rPh>
    <phoneticPr fontId="3"/>
  </si>
  <si>
    <t>自営漁業就業者（つづき）</t>
    <rPh sb="0" eb="2">
      <t>ジエイ</t>
    </rPh>
    <rPh sb="2" eb="4">
      <t>ギョギョウ</t>
    </rPh>
    <rPh sb="4" eb="7">
      <t>シュウギョウシャ</t>
    </rPh>
    <phoneticPr fontId="3"/>
  </si>
  <si>
    <t>自営漁業就業者</t>
    <rPh sb="0" eb="2">
      <t>ジエイ</t>
    </rPh>
    <rPh sb="2" eb="4">
      <t>ギョギョウ</t>
    </rPh>
    <rPh sb="4" eb="7">
      <t>シュウギョウシャ</t>
    </rPh>
    <phoneticPr fontId="3"/>
  </si>
  <si>
    <t>　（３）自営・雇われ別、男女別・年齢階層別漁業就業者数（つづき）</t>
    <phoneticPr fontId="3"/>
  </si>
  <si>
    <t>　（３）自営・雇われ別、男女別・年齢階層別漁業就業者数</t>
    <phoneticPr fontId="3"/>
  </si>
  <si>
    <t>-</t>
    <phoneticPr fontId="3"/>
  </si>
  <si>
    <t>大規模漁業層</t>
    <rPh sb="0" eb="3">
      <t>ダイキボ</t>
    </rPh>
    <rPh sb="3" eb="5">
      <t>ギョギョウ</t>
    </rPh>
    <rPh sb="5" eb="6">
      <t>ソウ</t>
    </rPh>
    <phoneticPr fontId="3"/>
  </si>
  <si>
    <t>中小漁業層</t>
    <rPh sb="0" eb="2">
      <t>チュウショウ</t>
    </rPh>
    <rPh sb="2" eb="4">
      <t>ギョギョウ</t>
    </rPh>
    <rPh sb="4" eb="5">
      <t>ソウ</t>
    </rPh>
    <phoneticPr fontId="3"/>
  </si>
  <si>
    <t>沿岸漁業層</t>
    <rPh sb="0" eb="2">
      <t>エンガン</t>
    </rPh>
    <rPh sb="2" eb="4">
      <t>ギョギョウ</t>
    </rPh>
    <rPh sb="4" eb="5">
      <t>ソウ</t>
    </rPh>
    <phoneticPr fontId="3"/>
  </si>
  <si>
    <t>　（４）個人経営体出身、自営漁業のみの漁業層別漁業就業者数</t>
    <phoneticPr fontId="3"/>
  </si>
  <si>
    <t>うち、10トン以上の
漁船に乗り組んだ者</t>
    <phoneticPr fontId="3"/>
  </si>
  <si>
    <t>沖合・遠洋漁業
就業者</t>
    <phoneticPr fontId="3"/>
  </si>
  <si>
    <t>沿岸漁業就業者</t>
    <phoneticPr fontId="3"/>
  </si>
  <si>
    <t>単位：人</t>
    <phoneticPr fontId="3"/>
  </si>
  <si>
    <t>　（５）個人経営体出身、自営漁業のみの沿岸、沖合・遠洋別漁業就業者数</t>
    <phoneticPr fontId="3"/>
  </si>
  <si>
    <t>その他の
魚類養殖</t>
    <phoneticPr fontId="3"/>
  </si>
  <si>
    <t>まぐろ類
養殖</t>
    <phoneticPr fontId="3"/>
  </si>
  <si>
    <t>ひらめ
養殖</t>
    <phoneticPr fontId="3"/>
  </si>
  <si>
    <t>まだい
養殖</t>
    <phoneticPr fontId="3"/>
  </si>
  <si>
    <t>ぶり類
養殖</t>
    <phoneticPr fontId="3"/>
  </si>
  <si>
    <t>ぎんざけ
養殖</t>
    <phoneticPr fontId="3"/>
  </si>
  <si>
    <t>２そう
まき</t>
    <phoneticPr fontId="3"/>
  </si>
  <si>
    <t>１そう
まき近海
かつお・
まぐろ</t>
    <phoneticPr fontId="3"/>
  </si>
  <si>
    <t>真珠母貝
養殖</t>
    <phoneticPr fontId="3"/>
  </si>
  <si>
    <t>真珠養殖</t>
    <phoneticPr fontId="3"/>
  </si>
  <si>
    <t>のり類
養殖</t>
    <phoneticPr fontId="3"/>
  </si>
  <si>
    <t>わかめ類
養殖</t>
    <phoneticPr fontId="3"/>
  </si>
  <si>
    <t>こんぶ類
養殖</t>
    <phoneticPr fontId="3"/>
  </si>
  <si>
    <t>その他の
水産
動物類
養殖</t>
    <phoneticPr fontId="3"/>
  </si>
  <si>
    <t>ほや類
養殖</t>
    <phoneticPr fontId="3"/>
  </si>
  <si>
    <t>くるま
えび養殖</t>
    <phoneticPr fontId="3"/>
  </si>
  <si>
    <t>その他の
貝類養殖</t>
    <phoneticPr fontId="3"/>
  </si>
  <si>
    <t>かき類
養殖</t>
    <phoneticPr fontId="3"/>
  </si>
  <si>
    <t>ほたて
がい養殖</t>
    <phoneticPr fontId="3"/>
  </si>
  <si>
    <t>魚類養殖</t>
    <phoneticPr fontId="3"/>
  </si>
  <si>
    <t>その他の
釣</t>
    <phoneticPr fontId="3"/>
  </si>
  <si>
    <t>ひき縄釣</t>
    <phoneticPr fontId="3"/>
  </si>
  <si>
    <t>沿岸
いか釣</t>
    <phoneticPr fontId="3"/>
  </si>
  <si>
    <t>近海
いか釣</t>
    <phoneticPr fontId="3"/>
  </si>
  <si>
    <t>遠洋
いか釣</t>
    <phoneticPr fontId="3"/>
  </si>
  <si>
    <t>沿岸
かつお
一本釣</t>
    <phoneticPr fontId="3"/>
  </si>
  <si>
    <t>近海
かつお
一本釣</t>
    <phoneticPr fontId="3"/>
  </si>
  <si>
    <t>遠洋
かつお
一本釣</t>
    <phoneticPr fontId="3"/>
  </si>
  <si>
    <t>その他の
はえ縄</t>
    <phoneticPr fontId="3"/>
  </si>
  <si>
    <t>沿岸
まぐろ
はえ縄</t>
    <phoneticPr fontId="3"/>
  </si>
  <si>
    <t>近海
まぐろ
はえ縄</t>
    <phoneticPr fontId="3"/>
  </si>
  <si>
    <t>遠洋
まぐろ
はえ縄</t>
    <phoneticPr fontId="3"/>
  </si>
  <si>
    <t>その他の
刺網</t>
    <phoneticPr fontId="3"/>
  </si>
  <si>
    <t>かじき等
流し網</t>
    <phoneticPr fontId="3"/>
  </si>
  <si>
    <t>さけ・
ます流し
網</t>
    <phoneticPr fontId="3"/>
  </si>
  <si>
    <t>中・小型
まき網</t>
    <phoneticPr fontId="3"/>
  </si>
  <si>
    <t>小型
底びき網</t>
    <phoneticPr fontId="3"/>
  </si>
  <si>
    <t>沖合
底びき網</t>
    <phoneticPr fontId="3"/>
  </si>
  <si>
    <t>遠洋・
以西
底びき網</t>
    <phoneticPr fontId="3"/>
  </si>
  <si>
    <t>海面養殖</t>
    <phoneticPr fontId="3"/>
  </si>
  <si>
    <t>その他の
漁業</t>
    <phoneticPr fontId="3"/>
  </si>
  <si>
    <t>潜水器
漁業</t>
    <phoneticPr fontId="3"/>
  </si>
  <si>
    <t>小型捕鯨</t>
    <phoneticPr fontId="3"/>
  </si>
  <si>
    <t>はえ縄</t>
    <phoneticPr fontId="3"/>
  </si>
  <si>
    <t>その他の
網漁業</t>
    <phoneticPr fontId="3"/>
  </si>
  <si>
    <t>小型
定置網</t>
    <phoneticPr fontId="3"/>
  </si>
  <si>
    <t>さけ
定置網</t>
    <phoneticPr fontId="3"/>
  </si>
  <si>
    <t>大型
定置網</t>
    <phoneticPr fontId="3"/>
  </si>
  <si>
    <t>さんま
棒受網</t>
    <phoneticPr fontId="3"/>
  </si>
  <si>
    <t>船びき網</t>
    <phoneticPr fontId="3"/>
  </si>
  <si>
    <t>底びき網</t>
    <phoneticPr fontId="3"/>
  </si>
  <si>
    <t>単位：人</t>
    <phoneticPr fontId="3"/>
  </si>
  <si>
    <r>
      <t>　（６）個人経営体出身､自営漁業のみの主として従事した漁業種類別漁業就業者数</t>
    </r>
    <r>
      <rPr>
        <sz val="9"/>
        <rFont val="ＭＳ ゴシック"/>
        <family val="3"/>
        <charset val="128"/>
      </rPr>
      <t>(つづき)</t>
    </r>
    <phoneticPr fontId="3"/>
  </si>
  <si>
    <t>　（６）個人経営体出身、自営漁業のみの主として従事した漁業種類別漁業就業者数</t>
    <phoneticPr fontId="3"/>
  </si>
  <si>
    <t>うち、漁業のみ
に従事した
漁業就業者</t>
    <phoneticPr fontId="3"/>
  </si>
  <si>
    <t>自営漁業のみの
漁業就業者数</t>
    <rPh sb="0" eb="2">
      <t>ジエイ</t>
    </rPh>
    <rPh sb="8" eb="10">
      <t>ギョギョウ</t>
    </rPh>
    <phoneticPr fontId="3"/>
  </si>
  <si>
    <t>単位：人</t>
    <phoneticPr fontId="3"/>
  </si>
  <si>
    <t>　（７）個人経営体出身、自営漁業のみの漁業のみに従事した漁業就業者数</t>
    <phoneticPr fontId="3"/>
  </si>
  <si>
    <t>300日以上</t>
    <phoneticPr fontId="3"/>
  </si>
  <si>
    <t>250～299</t>
    <phoneticPr fontId="3"/>
  </si>
  <si>
    <t>200～249</t>
    <phoneticPr fontId="3"/>
  </si>
  <si>
    <t>150～199</t>
    <phoneticPr fontId="3"/>
  </si>
  <si>
    <t>90～149</t>
    <phoneticPr fontId="3"/>
  </si>
  <si>
    <t>30～89日</t>
    <rPh sb="5" eb="6">
      <t>ニチ</t>
    </rPh>
    <phoneticPr fontId="3"/>
  </si>
  <si>
    <t>計</t>
    <phoneticPr fontId="3"/>
  </si>
  <si>
    <t>単位：人</t>
    <phoneticPr fontId="3"/>
  </si>
  <si>
    <t>　（８）個人経営体出身、自営漁業のみの海上作業従事日数別漁業就業者数</t>
    <phoneticPr fontId="3"/>
  </si>
  <si>
    <t>女</t>
  </si>
  <si>
    <t>　（９）個人経営体出身、自営漁業のみの男女別・年齢階層別漁業就業者数(つづき)</t>
    <phoneticPr fontId="3"/>
  </si>
  <si>
    <t>　（９）個人経営体出身、自営漁業のみの男女別・年齢階層別漁業就業者数</t>
    <phoneticPr fontId="3"/>
  </si>
  <si>
    <t>15歳以上</t>
    <phoneticPr fontId="3"/>
  </si>
  <si>
    <t>14歳以下</t>
    <phoneticPr fontId="3"/>
  </si>
  <si>
    <t>計</t>
    <phoneticPr fontId="3"/>
  </si>
  <si>
    <t>男</t>
  </si>
  <si>
    <t>15歳以上</t>
    <rPh sb="3" eb="5">
      <t>イジョウ</t>
    </rPh>
    <phoneticPr fontId="3"/>
  </si>
  <si>
    <t>14歳以下</t>
    <phoneticPr fontId="3"/>
  </si>
  <si>
    <t>合計</t>
    <phoneticPr fontId="3"/>
  </si>
  <si>
    <t>単位：人</t>
    <phoneticPr fontId="3"/>
  </si>
  <si>
    <t>　（１）男女別・年齢階層別世帯員数</t>
    <phoneticPr fontId="3"/>
  </si>
  <si>
    <t>４　漁業世帯員（個人経営体出身）に関する統計</t>
    <rPh sb="17" eb="18">
      <t>カン</t>
    </rPh>
    <phoneticPr fontId="3"/>
  </si>
  <si>
    <t>-</t>
    <phoneticPr fontId="3"/>
  </si>
  <si>
    <t>3,000
トン以上</t>
    <phoneticPr fontId="3"/>
  </si>
  <si>
    <t>1,000～3,000</t>
    <phoneticPr fontId="3"/>
  </si>
  <si>
    <t>500～1,000</t>
    <phoneticPr fontId="3"/>
  </si>
  <si>
    <t>350～500</t>
    <phoneticPr fontId="3"/>
  </si>
  <si>
    <t>200～350</t>
    <phoneticPr fontId="3"/>
  </si>
  <si>
    <t>150～200</t>
    <phoneticPr fontId="3"/>
  </si>
  <si>
    <t>100～150</t>
    <phoneticPr fontId="3"/>
  </si>
  <si>
    <t>50～100</t>
    <phoneticPr fontId="3"/>
  </si>
  <si>
    <t>30～50</t>
    <phoneticPr fontId="3"/>
  </si>
  <si>
    <t>20～30</t>
    <phoneticPr fontId="3"/>
  </si>
  <si>
    <t>10～20</t>
    <phoneticPr fontId="3"/>
  </si>
  <si>
    <t>５～10</t>
    <phoneticPr fontId="3"/>
  </si>
  <si>
    <t>３～５</t>
    <phoneticPr fontId="3"/>
  </si>
  <si>
    <t>１～３</t>
    <phoneticPr fontId="3"/>
  </si>
  <si>
    <t>１トン
未満</t>
    <phoneticPr fontId="3"/>
  </si>
  <si>
    <t>動力漁船隻数</t>
  </si>
  <si>
    <t>船外機付
漁船隻数</t>
    <rPh sb="5" eb="6">
      <t>ギョ</t>
    </rPh>
    <phoneticPr fontId="3"/>
  </si>
  <si>
    <t>無動力
漁船隻数</t>
    <phoneticPr fontId="3"/>
  </si>
  <si>
    <t>漁船
総隻数</t>
    <phoneticPr fontId="3"/>
  </si>
  <si>
    <t>単位：隻</t>
    <phoneticPr fontId="3"/>
  </si>
  <si>
    <t>　（１）漁船隻数・動力漁船トン数規模別隻数</t>
    <phoneticPr fontId="3"/>
  </si>
  <si>
    <t>５　漁船に関する統計</t>
    <phoneticPr fontId="3"/>
  </si>
  <si>
    <t>１そう
まき近海
かつお・まぐろ</t>
    <phoneticPr fontId="3"/>
  </si>
  <si>
    <t>真珠
養殖</t>
    <phoneticPr fontId="3"/>
  </si>
  <si>
    <t>その他の
貝類
養殖</t>
    <phoneticPr fontId="3"/>
  </si>
  <si>
    <t>その他の
釣</t>
    <phoneticPr fontId="3"/>
  </si>
  <si>
    <t>沿岸
いか釣</t>
    <phoneticPr fontId="3"/>
  </si>
  <si>
    <t>近海
いか釣</t>
    <phoneticPr fontId="3"/>
  </si>
  <si>
    <t>遠洋
いか釣</t>
    <phoneticPr fontId="3"/>
  </si>
  <si>
    <t>その他の
はえ縄</t>
    <phoneticPr fontId="3"/>
  </si>
  <si>
    <t>潜水器
漁業</t>
    <phoneticPr fontId="3"/>
  </si>
  <si>
    <t>さんま
棒受網</t>
    <phoneticPr fontId="3"/>
  </si>
  <si>
    <t>単位：隻</t>
    <phoneticPr fontId="3"/>
  </si>
  <si>
    <t>　（２）主とする漁業種類別動力漁船隻数（つづき）</t>
    <phoneticPr fontId="3"/>
  </si>
  <si>
    <t>　（２）主とする漁業種類別動力漁船隻数</t>
    <phoneticPr fontId="3"/>
  </si>
  <si>
    <t>５　漁船に関する統計</t>
    <phoneticPr fontId="3"/>
  </si>
  <si>
    <t>Ｔ</t>
    <phoneticPr fontId="3"/>
  </si>
  <si>
    <t>隻</t>
    <phoneticPr fontId="3"/>
  </si>
  <si>
    <t>総トン数</t>
    <phoneticPr fontId="3"/>
  </si>
  <si>
    <t>総隻数</t>
    <phoneticPr fontId="3"/>
  </si>
  <si>
    <t>　（３）動力漁船隻数・トン数</t>
    <phoneticPr fontId="3"/>
  </si>
  <si>
    <t>（２）</t>
  </si>
  <si>
    <t>（１）</t>
    <phoneticPr fontId="20"/>
  </si>
  <si>
    <t>（４）</t>
  </si>
  <si>
    <t>（３）</t>
  </si>
  <si>
    <t>（７）</t>
  </si>
  <si>
    <t>（６）</t>
  </si>
  <si>
    <t>（５）</t>
  </si>
  <si>
    <t>（１）</t>
    <phoneticPr fontId="20"/>
  </si>
  <si>
    <t>（確定値）</t>
    <rPh sb="1" eb="3">
      <t>カクテイ</t>
    </rPh>
    <rPh sb="3" eb="4">
      <t>チ</t>
    </rPh>
    <phoneticPr fontId="20"/>
  </si>
  <si>
    <t>【　統　計　表　】</t>
    <rPh sb="2" eb="3">
      <t>オサム</t>
    </rPh>
    <rPh sb="4" eb="5">
      <t>ケイ</t>
    </rPh>
    <rPh sb="6" eb="7">
      <t>ヒョウ</t>
    </rPh>
    <phoneticPr fontId="20"/>
  </si>
  <si>
    <t>漁業経営体に関する統計</t>
    <rPh sb="0" eb="2">
      <t>ギョギョウ</t>
    </rPh>
    <rPh sb="2" eb="5">
      <t>ケイエイタイ</t>
    </rPh>
    <rPh sb="6" eb="7">
      <t>カン</t>
    </rPh>
    <rPh sb="9" eb="11">
      <t>トウケイ</t>
    </rPh>
    <phoneticPr fontId="20"/>
  </si>
  <si>
    <t>（１）</t>
    <phoneticPr fontId="3"/>
  </si>
  <si>
    <t>（８）</t>
  </si>
  <si>
    <t>（９）</t>
  </si>
  <si>
    <t>（11）</t>
  </si>
  <si>
    <t>（10）</t>
    <phoneticPr fontId="3"/>
  </si>
  <si>
    <t>（12）</t>
  </si>
  <si>
    <t>（13）</t>
  </si>
  <si>
    <t>（14）</t>
  </si>
  <si>
    <t>（15）</t>
  </si>
  <si>
    <t>（16）</t>
  </si>
  <si>
    <t>（17）</t>
  </si>
  <si>
    <t>漁業経営体の基本構成</t>
    <rPh sb="0" eb="2">
      <t>ギョギョウ</t>
    </rPh>
    <rPh sb="2" eb="5">
      <t>ケイエイタイ</t>
    </rPh>
    <rPh sb="6" eb="8">
      <t>キホン</t>
    </rPh>
    <rPh sb="8" eb="10">
      <t>コウセイ</t>
    </rPh>
    <phoneticPr fontId="3"/>
  </si>
  <si>
    <t>経営体階層別経営体数</t>
    <rPh sb="0" eb="3">
      <t>ケイエイタイ</t>
    </rPh>
    <rPh sb="3" eb="6">
      <t>カイソウベツ</t>
    </rPh>
    <rPh sb="6" eb="8">
      <t>ケイエイ</t>
    </rPh>
    <rPh sb="8" eb="10">
      <t>タイスウ</t>
    </rPh>
    <phoneticPr fontId="3"/>
  </si>
  <si>
    <t>主とする漁業種類別経営体数</t>
    <rPh sb="0" eb="1">
      <t>シュ</t>
    </rPh>
    <rPh sb="4" eb="6">
      <t>ギョギョウ</t>
    </rPh>
    <rPh sb="6" eb="9">
      <t>シュルイベツ</t>
    </rPh>
    <rPh sb="9" eb="11">
      <t>ケイエイ</t>
    </rPh>
    <rPh sb="11" eb="13">
      <t>タイスウ</t>
    </rPh>
    <phoneticPr fontId="3"/>
  </si>
  <si>
    <t>営んだ漁業種類別経営体数</t>
    <rPh sb="0" eb="1">
      <t>イトナ</t>
    </rPh>
    <rPh sb="3" eb="5">
      <t>ギョギョウ</t>
    </rPh>
    <rPh sb="5" eb="8">
      <t>シュルイベツ</t>
    </rPh>
    <rPh sb="8" eb="10">
      <t>ケイエイ</t>
    </rPh>
    <rPh sb="10" eb="12">
      <t>タイスウ</t>
    </rPh>
    <phoneticPr fontId="3"/>
  </si>
  <si>
    <t>経営組織別経営体数</t>
    <rPh sb="0" eb="2">
      <t>ケイエイ</t>
    </rPh>
    <rPh sb="2" eb="5">
      <t>ソシキベツ</t>
    </rPh>
    <rPh sb="5" eb="7">
      <t>ケイエイ</t>
    </rPh>
    <rPh sb="7" eb="9">
      <t>タイスウ</t>
    </rPh>
    <phoneticPr fontId="3"/>
  </si>
  <si>
    <t>漁船使用の有無別経営体数</t>
    <rPh sb="0" eb="2">
      <t>ギョセン</t>
    </rPh>
    <rPh sb="2" eb="4">
      <t>シヨウ</t>
    </rPh>
    <rPh sb="5" eb="7">
      <t>ウム</t>
    </rPh>
    <rPh sb="7" eb="8">
      <t>ベツ</t>
    </rPh>
    <rPh sb="8" eb="10">
      <t>ケイエイ</t>
    </rPh>
    <rPh sb="10" eb="12">
      <t>タイスウ</t>
    </rPh>
    <phoneticPr fontId="3"/>
  </si>
  <si>
    <t>営んだ漁業種類数別経営体数</t>
    <rPh sb="0" eb="1">
      <t>イトナ</t>
    </rPh>
    <rPh sb="3" eb="5">
      <t>ギョギョウ</t>
    </rPh>
    <rPh sb="5" eb="7">
      <t>シュルイ</t>
    </rPh>
    <rPh sb="7" eb="8">
      <t>カズ</t>
    </rPh>
    <rPh sb="8" eb="9">
      <t>ベツ</t>
    </rPh>
    <rPh sb="9" eb="11">
      <t>ケイエイ</t>
    </rPh>
    <rPh sb="11" eb="13">
      <t>タイスウ</t>
    </rPh>
    <phoneticPr fontId="3"/>
  </si>
  <si>
    <t>動力漁船保有隻数別経営体数</t>
    <rPh sb="0" eb="2">
      <t>ドウリョク</t>
    </rPh>
    <rPh sb="2" eb="4">
      <t>ギョセン</t>
    </rPh>
    <rPh sb="4" eb="6">
      <t>ホユウ</t>
    </rPh>
    <rPh sb="6" eb="8">
      <t>セキスウ</t>
    </rPh>
    <rPh sb="8" eb="9">
      <t>ベツ</t>
    </rPh>
    <rPh sb="9" eb="11">
      <t>ケイエイ</t>
    </rPh>
    <rPh sb="11" eb="13">
      <t>タイスウ</t>
    </rPh>
    <phoneticPr fontId="3"/>
  </si>
  <si>
    <t>11月1日現在の海上作業従事者数別経営体数</t>
    <rPh sb="2" eb="3">
      <t>ツキ</t>
    </rPh>
    <rPh sb="4" eb="5">
      <t>ニチ</t>
    </rPh>
    <rPh sb="5" eb="7">
      <t>ゲンザイ</t>
    </rPh>
    <rPh sb="8" eb="10">
      <t>カイジョウ</t>
    </rPh>
    <rPh sb="10" eb="12">
      <t>サギョウ</t>
    </rPh>
    <rPh sb="12" eb="15">
      <t>ジュウジシャ</t>
    </rPh>
    <rPh sb="15" eb="16">
      <t>スウ</t>
    </rPh>
    <rPh sb="16" eb="17">
      <t>ベツ</t>
    </rPh>
    <rPh sb="17" eb="19">
      <t>ケイエイ</t>
    </rPh>
    <rPh sb="19" eb="21">
      <t>タイスウ</t>
    </rPh>
    <phoneticPr fontId="3"/>
  </si>
  <si>
    <t>陸上作業最盛期の陸上作業従事者数別経営体数</t>
    <rPh sb="0" eb="2">
      <t>リクジョウ</t>
    </rPh>
    <rPh sb="2" eb="4">
      <t>サギョウ</t>
    </rPh>
    <rPh sb="4" eb="7">
      <t>サイセイキ</t>
    </rPh>
    <rPh sb="8" eb="10">
      <t>リクジョウ</t>
    </rPh>
    <rPh sb="10" eb="12">
      <t>サギョウ</t>
    </rPh>
    <rPh sb="12" eb="15">
      <t>ジュウジシャ</t>
    </rPh>
    <rPh sb="15" eb="16">
      <t>スウ</t>
    </rPh>
    <rPh sb="16" eb="17">
      <t>ベツ</t>
    </rPh>
    <rPh sb="17" eb="19">
      <t>ケイエイ</t>
    </rPh>
    <rPh sb="19" eb="21">
      <t>タイスウ</t>
    </rPh>
    <phoneticPr fontId="3"/>
  </si>
  <si>
    <t>漁獲物・収穫物の販売金額別経営体数</t>
    <rPh sb="0" eb="3">
      <t>ギョカクブツ</t>
    </rPh>
    <rPh sb="4" eb="7">
      <t>シュウカクブツ</t>
    </rPh>
    <rPh sb="8" eb="10">
      <t>ハンバイ</t>
    </rPh>
    <rPh sb="10" eb="13">
      <t>キンガクベツ</t>
    </rPh>
    <rPh sb="13" eb="15">
      <t>ケイエイ</t>
    </rPh>
    <rPh sb="15" eb="17">
      <t>タイスウ</t>
    </rPh>
    <phoneticPr fontId="3"/>
  </si>
  <si>
    <t>海面養殖の販売金額別経営体数</t>
    <rPh sb="0" eb="2">
      <t>カイメン</t>
    </rPh>
    <rPh sb="2" eb="4">
      <t>ヨウショク</t>
    </rPh>
    <rPh sb="5" eb="7">
      <t>ハンバイ</t>
    </rPh>
    <rPh sb="7" eb="10">
      <t>キンガクベツ</t>
    </rPh>
    <rPh sb="10" eb="12">
      <t>ケイエイ</t>
    </rPh>
    <rPh sb="12" eb="14">
      <t>タイスウ</t>
    </rPh>
    <phoneticPr fontId="3"/>
  </si>
  <si>
    <t>11月1日現在の海上作業従事者構成別雇用者の生活本拠地別経営体数</t>
    <rPh sb="2" eb="3">
      <t>ツキ</t>
    </rPh>
    <rPh sb="4" eb="5">
      <t>ニチ</t>
    </rPh>
    <rPh sb="5" eb="7">
      <t>ゲンザイ</t>
    </rPh>
    <rPh sb="8" eb="10">
      <t>カイジョウ</t>
    </rPh>
    <rPh sb="10" eb="12">
      <t>サギョウ</t>
    </rPh>
    <rPh sb="12" eb="15">
      <t>ジュウジシャ</t>
    </rPh>
    <rPh sb="15" eb="17">
      <t>コウセイ</t>
    </rPh>
    <rPh sb="17" eb="18">
      <t>ベツ</t>
    </rPh>
    <rPh sb="18" eb="21">
      <t>コヨウシャ</t>
    </rPh>
    <rPh sb="22" eb="24">
      <t>セイカツ</t>
    </rPh>
    <rPh sb="24" eb="27">
      <t>ホンキョチ</t>
    </rPh>
    <rPh sb="27" eb="28">
      <t>ベツ</t>
    </rPh>
    <rPh sb="28" eb="30">
      <t>ケイエイ</t>
    </rPh>
    <rPh sb="30" eb="32">
      <t>タイスウ</t>
    </rPh>
    <phoneticPr fontId="3"/>
  </si>
  <si>
    <t>出荷先別延べ経営体数</t>
    <rPh sb="0" eb="3">
      <t>シュッカサキ</t>
    </rPh>
    <rPh sb="3" eb="4">
      <t>ベツ</t>
    </rPh>
    <rPh sb="4" eb="5">
      <t>ノ</t>
    </rPh>
    <rPh sb="6" eb="8">
      <t>ケイエイ</t>
    </rPh>
    <rPh sb="8" eb="10">
      <t>タイスウ</t>
    </rPh>
    <phoneticPr fontId="3"/>
  </si>
  <si>
    <t>主な出荷先別経営体数</t>
    <rPh sb="0" eb="1">
      <t>オモ</t>
    </rPh>
    <rPh sb="2" eb="5">
      <t>シュッカサキ</t>
    </rPh>
    <rPh sb="5" eb="6">
      <t>ベツ</t>
    </rPh>
    <rPh sb="6" eb="8">
      <t>ケイエイ</t>
    </rPh>
    <rPh sb="8" eb="10">
      <t>タイスウ</t>
    </rPh>
    <phoneticPr fontId="3"/>
  </si>
  <si>
    <t>11月1日現在海上作業を営んでいる経営体数と営んでいない経営体数</t>
    <rPh sb="2" eb="3">
      <t>ツキ</t>
    </rPh>
    <rPh sb="4" eb="5">
      <t>ニチ</t>
    </rPh>
    <rPh sb="5" eb="7">
      <t>ゲンザイ</t>
    </rPh>
    <rPh sb="7" eb="9">
      <t>カイジョウ</t>
    </rPh>
    <rPh sb="9" eb="11">
      <t>サギョウ</t>
    </rPh>
    <rPh sb="12" eb="13">
      <t>イトナ</t>
    </rPh>
    <rPh sb="17" eb="19">
      <t>ケイエイ</t>
    </rPh>
    <rPh sb="19" eb="21">
      <t>タイスウ</t>
    </rPh>
    <rPh sb="22" eb="23">
      <t>イトナ</t>
    </rPh>
    <rPh sb="28" eb="30">
      <t>ケイエイ</t>
    </rPh>
    <rPh sb="30" eb="32">
      <t>タイスウ</t>
    </rPh>
    <phoneticPr fontId="3"/>
  </si>
  <si>
    <t>新規就業者の有無別経営体数</t>
    <rPh sb="0" eb="2">
      <t>シンキ</t>
    </rPh>
    <rPh sb="2" eb="5">
      <t>シュウギョウシャ</t>
    </rPh>
    <rPh sb="6" eb="8">
      <t>ウム</t>
    </rPh>
    <rPh sb="8" eb="9">
      <t>ベツ</t>
    </rPh>
    <rPh sb="9" eb="11">
      <t>ケイエイ</t>
    </rPh>
    <rPh sb="11" eb="13">
      <t>タイスウ</t>
    </rPh>
    <phoneticPr fontId="3"/>
  </si>
  <si>
    <t>個人経営体に関する統計</t>
    <rPh sb="0" eb="2">
      <t>コジン</t>
    </rPh>
    <rPh sb="2" eb="5">
      <t>ケイエイタイ</t>
    </rPh>
    <rPh sb="6" eb="7">
      <t>カン</t>
    </rPh>
    <rPh sb="9" eb="11">
      <t>トウケイ</t>
    </rPh>
    <phoneticPr fontId="3"/>
  </si>
  <si>
    <t>（10）</t>
    <phoneticPr fontId="3"/>
  </si>
  <si>
    <t>（11）</t>
    <phoneticPr fontId="3"/>
  </si>
  <si>
    <t>（12）</t>
    <phoneticPr fontId="3"/>
  </si>
  <si>
    <t>自営漁業の専兼業別経営体数</t>
    <rPh sb="0" eb="2">
      <t>ジエイ</t>
    </rPh>
    <rPh sb="2" eb="4">
      <t>ギョギョウ</t>
    </rPh>
    <rPh sb="5" eb="8">
      <t>センケンギョウ</t>
    </rPh>
    <rPh sb="8" eb="9">
      <t>ベツ</t>
    </rPh>
    <rPh sb="9" eb="11">
      <t>ケイエイ</t>
    </rPh>
    <rPh sb="11" eb="13">
      <t>タイスウ</t>
    </rPh>
    <phoneticPr fontId="20"/>
  </si>
  <si>
    <t>漁業の主従別営んだ兼業種類別経営体数</t>
    <rPh sb="0" eb="2">
      <t>ギョギョウ</t>
    </rPh>
    <rPh sb="3" eb="5">
      <t>シュジュウ</t>
    </rPh>
    <rPh sb="5" eb="6">
      <t>ベツ</t>
    </rPh>
    <rPh sb="6" eb="7">
      <t>イトナ</t>
    </rPh>
    <rPh sb="9" eb="11">
      <t>ケンギョウ</t>
    </rPh>
    <rPh sb="11" eb="14">
      <t>シュルイベツ</t>
    </rPh>
    <rPh sb="14" eb="16">
      <t>ケイエイ</t>
    </rPh>
    <rPh sb="16" eb="18">
      <t>タイスウ</t>
    </rPh>
    <phoneticPr fontId="20"/>
  </si>
  <si>
    <t>漁業のみの経営体数</t>
    <rPh sb="0" eb="2">
      <t>ギョギョウ</t>
    </rPh>
    <rPh sb="5" eb="7">
      <t>ケイエイ</t>
    </rPh>
    <rPh sb="7" eb="9">
      <t>タイスウ</t>
    </rPh>
    <phoneticPr fontId="20"/>
  </si>
  <si>
    <t>自営漁業に従事した世帯員数別経営体数</t>
    <rPh sb="0" eb="2">
      <t>ジエイ</t>
    </rPh>
    <rPh sb="2" eb="4">
      <t>ギョギョウ</t>
    </rPh>
    <rPh sb="5" eb="7">
      <t>ジュウジ</t>
    </rPh>
    <rPh sb="9" eb="12">
      <t>セタイイン</t>
    </rPh>
    <rPh sb="12" eb="13">
      <t>スウ</t>
    </rPh>
    <rPh sb="13" eb="14">
      <t>ベツ</t>
    </rPh>
    <rPh sb="14" eb="16">
      <t>ケイエイ</t>
    </rPh>
    <rPh sb="16" eb="18">
      <t>タイスウ</t>
    </rPh>
    <phoneticPr fontId="20"/>
  </si>
  <si>
    <t>経営主の専兼業別男女別・年齢階層別経営体数</t>
    <rPh sb="0" eb="2">
      <t>ケイエイ</t>
    </rPh>
    <rPh sb="2" eb="3">
      <t>ヌシ</t>
    </rPh>
    <rPh sb="4" eb="7">
      <t>センケンギョウ</t>
    </rPh>
    <rPh sb="7" eb="8">
      <t>ベツ</t>
    </rPh>
    <rPh sb="8" eb="11">
      <t>ダンジョベツ</t>
    </rPh>
    <rPh sb="12" eb="14">
      <t>ネンレイ</t>
    </rPh>
    <rPh sb="14" eb="17">
      <t>カイソウベツ</t>
    </rPh>
    <rPh sb="17" eb="19">
      <t>ケイエイ</t>
    </rPh>
    <rPh sb="19" eb="21">
      <t>タイスウ</t>
    </rPh>
    <phoneticPr fontId="20"/>
  </si>
  <si>
    <t>漁業従事世帯員の専兼業状況別経営体数</t>
    <rPh sb="0" eb="2">
      <t>ギョギョウ</t>
    </rPh>
    <rPh sb="2" eb="4">
      <t>ジュウジ</t>
    </rPh>
    <rPh sb="4" eb="7">
      <t>セタイイン</t>
    </rPh>
    <rPh sb="8" eb="11">
      <t>センケンギョウ</t>
    </rPh>
    <rPh sb="11" eb="13">
      <t>ジョウキョウ</t>
    </rPh>
    <rPh sb="13" eb="14">
      <t>ベツ</t>
    </rPh>
    <rPh sb="14" eb="16">
      <t>ケイエイ</t>
    </rPh>
    <rPh sb="16" eb="18">
      <t>タイスウ</t>
    </rPh>
    <phoneticPr fontId="20"/>
  </si>
  <si>
    <t>自営漁業の後継者の有無別経営体数</t>
    <rPh sb="0" eb="2">
      <t>ジエイ</t>
    </rPh>
    <rPh sb="2" eb="4">
      <t>ギョギョウ</t>
    </rPh>
    <rPh sb="5" eb="8">
      <t>コウケイシャ</t>
    </rPh>
    <rPh sb="9" eb="11">
      <t>ウム</t>
    </rPh>
    <rPh sb="11" eb="12">
      <t>ベツ</t>
    </rPh>
    <rPh sb="12" eb="14">
      <t>ケイエイ</t>
    </rPh>
    <rPh sb="14" eb="16">
      <t>タイスウ</t>
    </rPh>
    <phoneticPr fontId="3"/>
  </si>
  <si>
    <t>自営漁業従事者数別経営体数</t>
    <rPh sb="0" eb="2">
      <t>ジエイ</t>
    </rPh>
    <rPh sb="2" eb="4">
      <t>ギョギョウ</t>
    </rPh>
    <rPh sb="4" eb="7">
      <t>ジュウジシャ</t>
    </rPh>
    <rPh sb="7" eb="8">
      <t>スウ</t>
    </rPh>
    <rPh sb="8" eb="9">
      <t>ベツ</t>
    </rPh>
    <rPh sb="9" eb="11">
      <t>ケイエイ</t>
    </rPh>
    <rPh sb="11" eb="13">
      <t>タイスウ</t>
    </rPh>
    <phoneticPr fontId="3"/>
  </si>
  <si>
    <t>世帯員数別経営体数</t>
    <rPh sb="0" eb="3">
      <t>セタイイン</t>
    </rPh>
    <rPh sb="3" eb="4">
      <t>スウ</t>
    </rPh>
    <rPh sb="4" eb="5">
      <t>ベツ</t>
    </rPh>
    <rPh sb="5" eb="7">
      <t>ケイエイ</t>
    </rPh>
    <rPh sb="7" eb="9">
      <t>タイスウ</t>
    </rPh>
    <phoneticPr fontId="3"/>
  </si>
  <si>
    <t>漁業就業者に関する統計</t>
    <rPh sb="0" eb="2">
      <t>ギョギョウ</t>
    </rPh>
    <rPh sb="2" eb="5">
      <t>シュウギョウシャ</t>
    </rPh>
    <rPh sb="6" eb="7">
      <t>カン</t>
    </rPh>
    <rPh sb="9" eb="11">
      <t>トウケイ</t>
    </rPh>
    <phoneticPr fontId="20"/>
  </si>
  <si>
    <t>自営・雇われ別漁業就業者数</t>
    <rPh sb="0" eb="2">
      <t>ジエイ</t>
    </rPh>
    <rPh sb="3" eb="4">
      <t>ヤト</t>
    </rPh>
    <rPh sb="6" eb="7">
      <t>ベツ</t>
    </rPh>
    <rPh sb="7" eb="9">
      <t>ギョギョウ</t>
    </rPh>
    <rPh sb="9" eb="12">
      <t>シュウギョウシャ</t>
    </rPh>
    <rPh sb="12" eb="13">
      <t>スウ</t>
    </rPh>
    <phoneticPr fontId="20"/>
  </si>
  <si>
    <t>男女別・年齢階層別漁業就業者数</t>
    <rPh sb="0" eb="3">
      <t>ダンジョベツ</t>
    </rPh>
    <rPh sb="4" eb="6">
      <t>ネンレイ</t>
    </rPh>
    <rPh sb="6" eb="9">
      <t>カイソウベツ</t>
    </rPh>
    <rPh sb="9" eb="11">
      <t>ギョギョウ</t>
    </rPh>
    <rPh sb="11" eb="14">
      <t>シュウギョウシャ</t>
    </rPh>
    <rPh sb="14" eb="15">
      <t>スウ</t>
    </rPh>
    <phoneticPr fontId="20"/>
  </si>
  <si>
    <t>自営・雇われ別、男女別・年齢階層別漁業就業者数</t>
    <rPh sb="0" eb="2">
      <t>ジエイ</t>
    </rPh>
    <rPh sb="3" eb="4">
      <t>ヤト</t>
    </rPh>
    <rPh sb="6" eb="7">
      <t>ベツ</t>
    </rPh>
    <rPh sb="8" eb="11">
      <t>ダンジョベツ</t>
    </rPh>
    <rPh sb="12" eb="14">
      <t>ネンレイ</t>
    </rPh>
    <rPh sb="14" eb="17">
      <t>カイソウベツ</t>
    </rPh>
    <rPh sb="17" eb="19">
      <t>ギョギョウ</t>
    </rPh>
    <rPh sb="19" eb="22">
      <t>シュウギョウシャ</t>
    </rPh>
    <rPh sb="22" eb="23">
      <t>スウ</t>
    </rPh>
    <phoneticPr fontId="20"/>
  </si>
  <si>
    <t>個人経営体出身、自営漁業のみの漁業層別漁業就業者数</t>
    <rPh sb="0" eb="2">
      <t>コジン</t>
    </rPh>
    <rPh sb="2" eb="5">
      <t>ケイエイタイ</t>
    </rPh>
    <rPh sb="5" eb="7">
      <t>シュッシン</t>
    </rPh>
    <rPh sb="8" eb="10">
      <t>ジエイ</t>
    </rPh>
    <rPh sb="10" eb="12">
      <t>ギョギョウ</t>
    </rPh>
    <rPh sb="15" eb="17">
      <t>ギョギョウ</t>
    </rPh>
    <rPh sb="17" eb="19">
      <t>ソウベツ</t>
    </rPh>
    <rPh sb="19" eb="21">
      <t>ギョギョウ</t>
    </rPh>
    <rPh sb="21" eb="24">
      <t>シュウギョウシャ</t>
    </rPh>
    <rPh sb="24" eb="25">
      <t>スウ</t>
    </rPh>
    <phoneticPr fontId="20"/>
  </si>
  <si>
    <t>個人経営体出身、自営漁業のみの沿岸、沖合・遠洋別漁業就業者数</t>
    <rPh sb="0" eb="2">
      <t>コジン</t>
    </rPh>
    <rPh sb="2" eb="5">
      <t>ケイエイタイ</t>
    </rPh>
    <rPh sb="5" eb="7">
      <t>シュッシン</t>
    </rPh>
    <rPh sb="8" eb="10">
      <t>ジエイ</t>
    </rPh>
    <rPh sb="10" eb="12">
      <t>ギョギョウ</t>
    </rPh>
    <rPh sb="15" eb="17">
      <t>エンガン</t>
    </rPh>
    <rPh sb="18" eb="20">
      <t>オキアイ</t>
    </rPh>
    <rPh sb="21" eb="23">
      <t>エンヨウ</t>
    </rPh>
    <rPh sb="23" eb="24">
      <t>ベツ</t>
    </rPh>
    <rPh sb="24" eb="26">
      <t>ギョギョウ</t>
    </rPh>
    <rPh sb="26" eb="29">
      <t>シュウギョウシャ</t>
    </rPh>
    <rPh sb="29" eb="30">
      <t>スウ</t>
    </rPh>
    <phoneticPr fontId="3"/>
  </si>
  <si>
    <t>個人経営体出身、自営漁業のみの漁業のみに従事した漁業就業者数</t>
    <rPh sb="0" eb="2">
      <t>コジン</t>
    </rPh>
    <rPh sb="2" eb="5">
      <t>ケイエイタイ</t>
    </rPh>
    <rPh sb="5" eb="7">
      <t>シュッシン</t>
    </rPh>
    <rPh sb="8" eb="10">
      <t>ジエイ</t>
    </rPh>
    <rPh sb="10" eb="12">
      <t>ギョギョウ</t>
    </rPh>
    <rPh sb="15" eb="17">
      <t>ギョギョウ</t>
    </rPh>
    <rPh sb="20" eb="22">
      <t>ジュウジ</t>
    </rPh>
    <rPh sb="24" eb="26">
      <t>ギョギョウ</t>
    </rPh>
    <rPh sb="26" eb="29">
      <t>シュウギョウシャ</t>
    </rPh>
    <rPh sb="29" eb="30">
      <t>スウ</t>
    </rPh>
    <phoneticPr fontId="3"/>
  </si>
  <si>
    <t>個人経営体出身、自営漁業のみの海上作業従事日数別漁業就業者数</t>
    <rPh sb="0" eb="2">
      <t>コジン</t>
    </rPh>
    <rPh sb="2" eb="5">
      <t>ケイエイタイ</t>
    </rPh>
    <rPh sb="5" eb="7">
      <t>シュッシン</t>
    </rPh>
    <rPh sb="8" eb="10">
      <t>ジエイ</t>
    </rPh>
    <rPh sb="10" eb="12">
      <t>ギョギョウ</t>
    </rPh>
    <rPh sb="15" eb="17">
      <t>カイジョウ</t>
    </rPh>
    <rPh sb="17" eb="19">
      <t>サギョウ</t>
    </rPh>
    <rPh sb="19" eb="21">
      <t>ジュウジ</t>
    </rPh>
    <rPh sb="21" eb="23">
      <t>ニッスウ</t>
    </rPh>
    <rPh sb="23" eb="24">
      <t>ベツ</t>
    </rPh>
    <rPh sb="24" eb="26">
      <t>ギョギョウ</t>
    </rPh>
    <rPh sb="26" eb="29">
      <t>シュウギョウシャ</t>
    </rPh>
    <rPh sb="29" eb="30">
      <t>スウ</t>
    </rPh>
    <phoneticPr fontId="3"/>
  </si>
  <si>
    <t>個人経営体出身、自営漁業のみの男女別・年齢階層別漁業就業者数</t>
    <rPh sb="0" eb="2">
      <t>コジン</t>
    </rPh>
    <rPh sb="2" eb="5">
      <t>ケイエイタイ</t>
    </rPh>
    <rPh sb="5" eb="7">
      <t>シュッシン</t>
    </rPh>
    <rPh sb="8" eb="10">
      <t>ジエイ</t>
    </rPh>
    <rPh sb="10" eb="12">
      <t>ギョギョウ</t>
    </rPh>
    <rPh sb="15" eb="18">
      <t>ダンジョベツ</t>
    </rPh>
    <rPh sb="19" eb="21">
      <t>ネンレイ</t>
    </rPh>
    <rPh sb="21" eb="24">
      <t>カイソウベツ</t>
    </rPh>
    <rPh sb="24" eb="26">
      <t>ギョギョウ</t>
    </rPh>
    <rPh sb="26" eb="29">
      <t>シュウギョウシャ</t>
    </rPh>
    <rPh sb="29" eb="30">
      <t>スウ</t>
    </rPh>
    <phoneticPr fontId="3"/>
  </si>
  <si>
    <t>漁業世帯員（個人経営体出身）に関する統計</t>
    <rPh sb="0" eb="2">
      <t>ギョギョウ</t>
    </rPh>
    <rPh sb="2" eb="5">
      <t>セタイイン</t>
    </rPh>
    <rPh sb="6" eb="8">
      <t>コジン</t>
    </rPh>
    <rPh sb="8" eb="11">
      <t>ケイエイタイ</t>
    </rPh>
    <rPh sb="11" eb="13">
      <t>シュッシン</t>
    </rPh>
    <rPh sb="15" eb="16">
      <t>カン</t>
    </rPh>
    <rPh sb="18" eb="20">
      <t>トウケイ</t>
    </rPh>
    <phoneticPr fontId="20"/>
  </si>
  <si>
    <t>漁船に関する統計</t>
    <rPh sb="0" eb="1">
      <t>ギョ</t>
    </rPh>
    <rPh sb="1" eb="2">
      <t>フネ</t>
    </rPh>
    <rPh sb="3" eb="4">
      <t>カン</t>
    </rPh>
    <rPh sb="6" eb="8">
      <t>トウケイ</t>
    </rPh>
    <phoneticPr fontId="3"/>
  </si>
  <si>
    <t>男女別・年齢階層別世帯員数</t>
    <rPh sb="0" eb="3">
      <t>ダンジョベツ</t>
    </rPh>
    <rPh sb="4" eb="6">
      <t>ネンレイ</t>
    </rPh>
    <rPh sb="6" eb="9">
      <t>カイソウベツ</t>
    </rPh>
    <rPh sb="9" eb="12">
      <t>セタイイン</t>
    </rPh>
    <rPh sb="12" eb="13">
      <t>スウ</t>
    </rPh>
    <phoneticPr fontId="20"/>
  </si>
  <si>
    <t>（１）</t>
    <phoneticPr fontId="3"/>
  </si>
  <si>
    <t>漁船隻数・動力漁船トン数規模別隻数</t>
    <rPh sb="0" eb="2">
      <t>ギョセン</t>
    </rPh>
    <rPh sb="2" eb="4">
      <t>セキスウ</t>
    </rPh>
    <rPh sb="5" eb="7">
      <t>ドウリョク</t>
    </rPh>
    <rPh sb="7" eb="9">
      <t>ギョセン</t>
    </rPh>
    <rPh sb="11" eb="12">
      <t>スウ</t>
    </rPh>
    <rPh sb="12" eb="15">
      <t>キボベツ</t>
    </rPh>
    <rPh sb="15" eb="17">
      <t>セキスウ</t>
    </rPh>
    <phoneticPr fontId="20"/>
  </si>
  <si>
    <t>主とする漁業種類別動力漁船隻数</t>
    <rPh sb="0" eb="1">
      <t>シュ</t>
    </rPh>
    <rPh sb="4" eb="6">
      <t>ギョギョウ</t>
    </rPh>
    <rPh sb="6" eb="9">
      <t>シュルイベツ</t>
    </rPh>
    <rPh sb="9" eb="11">
      <t>ドウリョク</t>
    </rPh>
    <rPh sb="11" eb="13">
      <t>ギョセン</t>
    </rPh>
    <rPh sb="13" eb="15">
      <t>セキスウ</t>
    </rPh>
    <phoneticPr fontId="3"/>
  </si>
  <si>
    <t>動力漁船隻数・トン数</t>
    <rPh sb="0" eb="2">
      <t>ドウリョク</t>
    </rPh>
    <rPh sb="2" eb="4">
      <t>ギョセン</t>
    </rPh>
    <rPh sb="4" eb="6">
      <t>セキスウ</t>
    </rPh>
    <rPh sb="9" eb="10">
      <t>スウ</t>
    </rPh>
    <phoneticPr fontId="3"/>
  </si>
  <si>
    <t>個人経営体出身、自営漁業のみの主として従事した漁業種類別漁業就業者数</t>
    <rPh sb="0" eb="2">
      <t>コジン</t>
    </rPh>
    <rPh sb="2" eb="5">
      <t>ケイエイタイ</t>
    </rPh>
    <rPh sb="5" eb="7">
      <t>シュッシン</t>
    </rPh>
    <rPh sb="8" eb="10">
      <t>ジエイ</t>
    </rPh>
    <rPh sb="10" eb="12">
      <t>ギョギョウ</t>
    </rPh>
    <rPh sb="15" eb="16">
      <t>シュ</t>
    </rPh>
    <rPh sb="19" eb="21">
      <t>ジュウジ</t>
    </rPh>
    <rPh sb="23" eb="25">
      <t>ギョギョウ</t>
    </rPh>
    <rPh sb="25" eb="27">
      <t>シュルイ</t>
    </rPh>
    <rPh sb="27" eb="28">
      <t>ベツ</t>
    </rPh>
    <rPh sb="28" eb="30">
      <t>ギョギョウ</t>
    </rPh>
    <rPh sb="30" eb="33">
      <t>シュウギョウシャ</t>
    </rPh>
    <rPh sb="33" eb="3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</si>
</sst>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.0;[Red]\-#,##0.0"/>
    <numFmt numFmtId="177" formatCode="0.00_ "/>
  </numFmts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color indexed="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1.7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theme="1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theme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theme="1"/>
      </bottom>
      <diagonal/>
    </border>
    <border>
      <left style="thin">
        <color indexed="64"/>
      </left>
      <right style="thin">
        <color indexed="64"/>
      </right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 style="medium">
        <color indexed="64"/>
      </left>
      <right/>
      <top/>
      <bottom style="dotted">
        <color theme="1"/>
      </bottom>
      <diagonal/>
    </border>
    <border>
      <left style="medium">
        <color indexed="64"/>
      </left>
      <right style="medium">
        <color indexed="64"/>
      </right>
      <top/>
      <bottom style="dotted">
        <color theme="1"/>
      </bottom>
      <diagonal/>
    </border>
    <border>
      <left style="thin">
        <color indexed="64"/>
      </left>
      <right style="medium">
        <color indexed="64"/>
      </right>
      <top/>
      <bottom style="dotted">
        <color theme="1"/>
      </bottom>
      <diagonal/>
    </border>
    <border>
      <left style="thin">
        <color indexed="64"/>
      </left>
      <right/>
      <top/>
      <bottom style="dotted">
        <color theme="1"/>
      </bottom>
      <diagonal/>
    </border>
    <border>
      <left/>
      <right style="thin">
        <color auto="1"/>
      </right>
      <top/>
      <bottom style="dotted">
        <color theme="1"/>
      </bottom>
      <diagonal/>
    </border>
    <border>
      <left style="medium">
        <color indexed="64"/>
      </left>
      <right style="thin">
        <color indexed="64"/>
      </right>
      <top/>
      <bottom style="dotted">
        <color theme="1"/>
      </bottom>
      <diagonal/>
    </border>
    <border>
      <left style="thick">
        <color indexed="64"/>
      </left>
      <right/>
      <top/>
      <bottom style="dotted">
        <color theme="1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6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135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" fillId="8" borderId="136" applyNumberFormat="0" applyFont="0" applyAlignment="0" applyProtection="0">
      <alignment vertical="center"/>
    </xf>
    <xf numFmtId="0" fontId="28" fillId="0" borderId="134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13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3" fillId="0" borderId="129" applyNumberFormat="0" applyFill="0" applyAlignment="0" applyProtection="0">
      <alignment vertical="center"/>
    </xf>
    <xf numFmtId="0" fontId="34" fillId="0" borderId="130" applyNumberFormat="0" applyFill="0" applyAlignment="0" applyProtection="0">
      <alignment vertical="center"/>
    </xf>
    <xf numFmtId="0" fontId="35" fillId="0" borderId="131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37" applyNumberFormat="0" applyFill="0" applyAlignment="0" applyProtection="0">
      <alignment vertical="center"/>
    </xf>
    <xf numFmtId="0" fontId="37" fillId="6" borderId="133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32" fillId="0" borderId="0" applyFont="0" applyFill="0" applyBorder="0" applyAlignment="0" applyProtection="0">
      <alignment vertical="center"/>
    </xf>
    <xf numFmtId="0" fontId="39" fillId="5" borderId="132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40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</cellStyleXfs>
  <cellXfs count="938">
    <xf numFmtId="0" fontId="0" fillId="0" borderId="0" xfId="0">
      <alignment vertical="center"/>
    </xf>
    <xf numFmtId="0" fontId="8" fillId="0" borderId="0" xfId="0" applyFo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38" fontId="4" fillId="0" borderId="3" xfId="3" applyFont="1" applyBorder="1" applyAlignment="1">
      <alignment horizontal="right" vertical="center"/>
    </xf>
    <xf numFmtId="38" fontId="4" fillId="0" borderId="38" xfId="3" applyFont="1" applyBorder="1" applyAlignment="1">
      <alignment horizontal="right" vertical="center"/>
    </xf>
    <xf numFmtId="38" fontId="4" fillId="0" borderId="39" xfId="3" applyFont="1" applyBorder="1" applyAlignment="1">
      <alignment horizontal="right" vertical="center"/>
    </xf>
    <xf numFmtId="176" fontId="4" fillId="0" borderId="40" xfId="3" applyNumberFormat="1" applyFont="1" applyBorder="1" applyAlignment="1">
      <alignment horizontal="right" vertical="center"/>
    </xf>
    <xf numFmtId="38" fontId="4" fillId="0" borderId="40" xfId="3" applyFont="1" applyBorder="1" applyAlignment="1">
      <alignment horizontal="right" vertical="center"/>
    </xf>
    <xf numFmtId="38" fontId="4" fillId="0" borderId="12" xfId="3" applyFont="1" applyBorder="1" applyAlignment="1">
      <alignment horizontal="right" vertical="center"/>
    </xf>
    <xf numFmtId="38" fontId="4" fillId="0" borderId="41" xfId="3" applyFont="1" applyBorder="1" applyAlignment="1">
      <alignment horizontal="right" vertical="center"/>
    </xf>
    <xf numFmtId="0" fontId="12" fillId="0" borderId="35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12" xfId="0" applyFont="1" applyBorder="1">
      <alignment vertical="center"/>
    </xf>
    <xf numFmtId="38" fontId="12" fillId="0" borderId="3" xfId="3" applyFont="1" applyBorder="1" applyAlignment="1">
      <alignment horizontal="right" vertical="center"/>
    </xf>
    <xf numFmtId="38" fontId="12" fillId="0" borderId="38" xfId="3" applyFont="1" applyBorder="1" applyAlignment="1">
      <alignment horizontal="right" vertical="center"/>
    </xf>
    <xf numFmtId="38" fontId="12" fillId="0" borderId="39" xfId="3" applyFont="1" applyBorder="1" applyAlignment="1">
      <alignment horizontal="right" vertical="center"/>
    </xf>
    <xf numFmtId="176" fontId="12" fillId="0" borderId="40" xfId="3" applyNumberFormat="1" applyFont="1" applyBorder="1" applyAlignment="1">
      <alignment horizontal="right" vertical="center"/>
    </xf>
    <xf numFmtId="38" fontId="12" fillId="0" borderId="40" xfId="3" applyFont="1" applyBorder="1" applyAlignment="1">
      <alignment horizontal="right" vertical="center"/>
    </xf>
    <xf numFmtId="38" fontId="12" fillId="0" borderId="12" xfId="3" applyFont="1" applyBorder="1" applyAlignment="1">
      <alignment horizontal="right" vertical="center"/>
    </xf>
    <xf numFmtId="38" fontId="12" fillId="0" borderId="41" xfId="3" applyFont="1" applyBorder="1" applyAlignment="1">
      <alignment horizontal="right"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44" xfId="0" applyFont="1" applyBorder="1">
      <alignment vertical="center"/>
    </xf>
    <xf numFmtId="38" fontId="4" fillId="0" borderId="45" xfId="3" applyFont="1" applyBorder="1" applyAlignment="1">
      <alignment horizontal="right" vertical="center"/>
    </xf>
    <xf numFmtId="38" fontId="4" fillId="0" borderId="46" xfId="3" applyFont="1" applyBorder="1" applyAlignment="1">
      <alignment horizontal="right" vertical="center"/>
    </xf>
    <xf numFmtId="38" fontId="4" fillId="0" borderId="47" xfId="3" applyFont="1" applyBorder="1" applyAlignment="1">
      <alignment horizontal="right" vertical="center"/>
    </xf>
    <xf numFmtId="176" fontId="4" fillId="0" borderId="48" xfId="3" applyNumberFormat="1" applyFont="1" applyBorder="1" applyAlignment="1">
      <alignment horizontal="right" vertical="center"/>
    </xf>
    <xf numFmtId="38" fontId="4" fillId="0" borderId="48" xfId="3" applyFont="1" applyBorder="1" applyAlignment="1">
      <alignment horizontal="right" vertical="center"/>
    </xf>
    <xf numFmtId="38" fontId="4" fillId="0" borderId="49" xfId="3" applyFont="1" applyBorder="1" applyAlignment="1">
      <alignment horizontal="right" vertical="center"/>
    </xf>
    <xf numFmtId="38" fontId="4" fillId="0" borderId="50" xfId="3" applyFont="1" applyBorder="1" applyAlignment="1">
      <alignment horizontal="right" vertical="center"/>
    </xf>
    <xf numFmtId="0" fontId="12" fillId="0" borderId="24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1" xfId="0" applyFont="1" applyBorder="1">
      <alignment vertical="center"/>
    </xf>
    <xf numFmtId="38" fontId="12" fillId="0" borderId="1" xfId="3" applyFont="1" applyBorder="1" applyAlignment="1">
      <alignment horizontal="right" vertical="center"/>
    </xf>
    <xf numFmtId="38" fontId="12" fillId="0" borderId="32" xfId="3" applyFont="1" applyBorder="1" applyAlignment="1">
      <alignment horizontal="right" vertical="center"/>
    </xf>
    <xf numFmtId="38" fontId="12" fillId="0" borderId="10" xfId="3" applyFont="1" applyBorder="1" applyAlignment="1">
      <alignment horizontal="right" vertical="center"/>
    </xf>
    <xf numFmtId="176" fontId="12" fillId="0" borderId="33" xfId="3" applyNumberFormat="1" applyFont="1" applyBorder="1" applyAlignment="1">
      <alignment horizontal="right" vertical="center"/>
    </xf>
    <xf numFmtId="38" fontId="12" fillId="0" borderId="33" xfId="3" applyFont="1" applyBorder="1" applyAlignment="1">
      <alignment horizontal="right" vertical="center"/>
    </xf>
    <xf numFmtId="38" fontId="12" fillId="0" borderId="11" xfId="3" applyFont="1" applyBorder="1" applyAlignment="1">
      <alignment horizontal="right" vertical="center"/>
    </xf>
    <xf numFmtId="38" fontId="12" fillId="0" borderId="34" xfId="3" applyFont="1" applyBorder="1" applyAlignment="1">
      <alignment horizontal="right" vertical="center"/>
    </xf>
    <xf numFmtId="0" fontId="4" fillId="0" borderId="24" xfId="0" applyFont="1" applyBorder="1">
      <alignment vertical="center"/>
    </xf>
    <xf numFmtId="38" fontId="4" fillId="0" borderId="1" xfId="3" applyFont="1" applyBorder="1" applyAlignment="1">
      <alignment horizontal="right" vertical="center"/>
    </xf>
    <xf numFmtId="38" fontId="4" fillId="0" borderId="32" xfId="3" applyFont="1" applyBorder="1" applyAlignment="1">
      <alignment horizontal="right" vertical="center"/>
    </xf>
    <xf numFmtId="38" fontId="4" fillId="0" borderId="10" xfId="3" applyFont="1" applyBorder="1" applyAlignment="1">
      <alignment horizontal="right" vertical="center"/>
    </xf>
    <xf numFmtId="176" fontId="4" fillId="0" borderId="33" xfId="3" applyNumberFormat="1" applyFont="1" applyBorder="1" applyAlignment="1">
      <alignment horizontal="right" vertical="center"/>
    </xf>
    <xf numFmtId="38" fontId="4" fillId="0" borderId="33" xfId="3" applyFont="1" applyBorder="1" applyAlignment="1">
      <alignment horizontal="right" vertical="center"/>
    </xf>
    <xf numFmtId="38" fontId="4" fillId="0" borderId="11" xfId="3" applyFont="1" applyBorder="1" applyAlignment="1">
      <alignment horizontal="right" vertical="center"/>
    </xf>
    <xf numFmtId="38" fontId="4" fillId="0" borderId="34" xfId="3" applyFont="1" applyBorder="1" applyAlignment="1">
      <alignment horizontal="right" vertical="center"/>
    </xf>
    <xf numFmtId="0" fontId="4" fillId="0" borderId="51" xfId="0" applyFont="1" applyBorder="1">
      <alignment vertical="center"/>
    </xf>
    <xf numFmtId="0" fontId="4" fillId="0" borderId="52" xfId="0" applyFont="1" applyBorder="1">
      <alignment vertical="center"/>
    </xf>
    <xf numFmtId="0" fontId="7" fillId="0" borderId="52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53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55" xfId="0" applyFont="1" applyBorder="1">
      <alignment vertical="center"/>
    </xf>
    <xf numFmtId="38" fontId="4" fillId="0" borderId="56" xfId="3" applyFont="1" applyBorder="1" applyAlignment="1">
      <alignment horizontal="right" vertical="center"/>
    </xf>
    <xf numFmtId="38" fontId="4" fillId="0" borderId="57" xfId="3" applyFont="1" applyBorder="1" applyAlignment="1">
      <alignment horizontal="right" vertical="center"/>
    </xf>
    <xf numFmtId="38" fontId="4" fillId="0" borderId="58" xfId="3" applyFont="1" applyBorder="1" applyAlignment="1">
      <alignment horizontal="right" vertical="center"/>
    </xf>
    <xf numFmtId="176" fontId="4" fillId="0" borderId="59" xfId="3" applyNumberFormat="1" applyFont="1" applyBorder="1" applyAlignment="1">
      <alignment horizontal="right" vertical="center"/>
    </xf>
    <xf numFmtId="38" fontId="4" fillId="0" borderId="59" xfId="3" applyFont="1" applyBorder="1" applyAlignment="1">
      <alignment horizontal="right" vertical="center"/>
    </xf>
    <xf numFmtId="38" fontId="4" fillId="0" borderId="55" xfId="3" applyFont="1" applyBorder="1" applyAlignment="1">
      <alignment horizontal="right" vertical="center"/>
    </xf>
    <xf numFmtId="38" fontId="4" fillId="0" borderId="60" xfId="3" applyFont="1" applyBorder="1" applyAlignment="1">
      <alignment horizontal="right" vertical="center"/>
    </xf>
    <xf numFmtId="38" fontId="13" fillId="0" borderId="0" xfId="0" applyNumberFormat="1" applyFont="1">
      <alignment vertical="center"/>
    </xf>
    <xf numFmtId="0" fontId="0" fillId="0" borderId="0" xfId="0" applyBorder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8" fontId="4" fillId="0" borderId="61" xfId="3" applyFont="1" applyBorder="1" applyAlignment="1">
      <alignment horizontal="right" vertical="center"/>
    </xf>
    <xf numFmtId="38" fontId="4" fillId="0" borderId="62" xfId="3" applyFont="1" applyBorder="1" applyAlignment="1">
      <alignment horizontal="right" vertical="center"/>
    </xf>
    <xf numFmtId="0" fontId="4" fillId="0" borderId="63" xfId="0" applyFont="1" applyBorder="1">
      <alignment vertical="center"/>
    </xf>
    <xf numFmtId="38" fontId="4" fillId="0" borderId="54" xfId="3" applyFont="1" applyBorder="1" applyAlignment="1">
      <alignment horizontal="right" vertical="center"/>
    </xf>
    <xf numFmtId="38" fontId="4" fillId="0" borderId="64" xfId="3" applyFont="1" applyBorder="1" applyAlignment="1">
      <alignment horizontal="right" vertical="center"/>
    </xf>
    <xf numFmtId="38" fontId="4" fillId="0" borderId="65" xfId="3" applyFont="1" applyBorder="1" applyAlignment="1">
      <alignment horizontal="right" vertical="center"/>
    </xf>
    <xf numFmtId="0" fontId="4" fillId="0" borderId="66" xfId="0" applyFont="1" applyBorder="1">
      <alignment vertical="center"/>
    </xf>
    <xf numFmtId="38" fontId="4" fillId="0" borderId="0" xfId="3" applyFont="1" applyBorder="1" applyAlignment="1">
      <alignment horizontal="right" vertical="center"/>
    </xf>
    <xf numFmtId="38" fontId="12" fillId="0" borderId="64" xfId="3" applyFont="1" applyBorder="1" applyAlignment="1">
      <alignment horizontal="right" vertical="center"/>
    </xf>
    <xf numFmtId="38" fontId="12" fillId="0" borderId="65" xfId="3" applyFont="1" applyBorder="1" applyAlignment="1">
      <alignment horizontal="right" vertical="center"/>
    </xf>
    <xf numFmtId="0" fontId="12" fillId="0" borderId="66" xfId="0" applyFont="1" applyBorder="1">
      <alignment vertical="center"/>
    </xf>
    <xf numFmtId="38" fontId="12" fillId="0" borderId="0" xfId="3" applyFont="1" applyBorder="1" applyAlignment="1">
      <alignment horizontal="right" vertical="center"/>
    </xf>
    <xf numFmtId="38" fontId="4" fillId="0" borderId="67" xfId="3" applyFont="1" applyBorder="1" applyAlignment="1">
      <alignment horizontal="right" vertical="center"/>
    </xf>
    <xf numFmtId="38" fontId="4" fillId="0" borderId="68" xfId="3" applyFont="1" applyBorder="1" applyAlignment="1">
      <alignment horizontal="right" vertical="center"/>
    </xf>
    <xf numFmtId="0" fontId="4" fillId="0" borderId="69" xfId="0" applyFont="1" applyBorder="1">
      <alignment vertical="center"/>
    </xf>
    <xf numFmtId="38" fontId="4" fillId="0" borderId="52" xfId="3" applyFont="1" applyBorder="1" applyAlignment="1">
      <alignment horizontal="right" vertical="center"/>
    </xf>
    <xf numFmtId="38" fontId="4" fillId="0" borderId="70" xfId="3" applyFont="1" applyBorder="1" applyAlignment="1">
      <alignment horizontal="right" vertical="center"/>
    </xf>
    <xf numFmtId="38" fontId="4" fillId="0" borderId="71" xfId="3" applyFont="1" applyBorder="1" applyAlignment="1">
      <alignment horizontal="right" vertical="center"/>
    </xf>
    <xf numFmtId="0" fontId="4" fillId="0" borderId="72" xfId="0" applyFont="1" applyBorder="1">
      <alignment vertical="center"/>
    </xf>
    <xf numFmtId="38" fontId="4" fillId="0" borderId="2" xfId="3" applyFont="1" applyBorder="1" applyAlignment="1">
      <alignment horizontal="right" vertical="center"/>
    </xf>
    <xf numFmtId="38" fontId="12" fillId="0" borderId="70" xfId="3" applyFont="1" applyBorder="1" applyAlignment="1">
      <alignment horizontal="right" vertical="center"/>
    </xf>
    <xf numFmtId="38" fontId="12" fillId="0" borderId="71" xfId="3" applyFont="1" applyBorder="1" applyAlignment="1">
      <alignment horizontal="right" vertical="center"/>
    </xf>
    <xf numFmtId="0" fontId="12" fillId="0" borderId="72" xfId="0" applyFont="1" applyBorder="1">
      <alignment vertical="center"/>
    </xf>
    <xf numFmtId="38" fontId="12" fillId="0" borderId="2" xfId="3" applyFont="1" applyBorder="1" applyAlignment="1">
      <alignment horizontal="right" vertical="center"/>
    </xf>
    <xf numFmtId="38" fontId="4" fillId="0" borderId="73" xfId="3" applyFont="1" applyBorder="1" applyAlignment="1">
      <alignment horizontal="right" vertical="center"/>
    </xf>
    <xf numFmtId="38" fontId="4" fillId="0" borderId="74" xfId="3" applyFont="1" applyBorder="1" applyAlignment="1">
      <alignment horizontal="right" vertical="center"/>
    </xf>
    <xf numFmtId="38" fontId="4" fillId="0" borderId="6" xfId="3" applyFont="1" applyBorder="1" applyAlignment="1">
      <alignment horizontal="right" vertical="center"/>
    </xf>
    <xf numFmtId="38" fontId="4" fillId="0" borderId="13" xfId="3" applyFont="1" applyBorder="1" applyAlignment="1">
      <alignment horizontal="right" vertical="center"/>
    </xf>
    <xf numFmtId="38" fontId="4" fillId="0" borderId="8" xfId="3" applyFont="1" applyBorder="1" applyAlignment="1">
      <alignment horizontal="right" vertical="center"/>
    </xf>
    <xf numFmtId="38" fontId="4" fillId="0" borderId="31" xfId="3" applyFont="1" applyBorder="1" applyAlignment="1">
      <alignment horizontal="right" vertical="center"/>
    </xf>
    <xf numFmtId="0" fontId="4" fillId="0" borderId="29" xfId="0" applyFont="1" applyBorder="1">
      <alignment vertical="center"/>
    </xf>
    <xf numFmtId="38" fontId="4" fillId="0" borderId="7" xfId="3" applyFont="1" applyBorder="1" applyAlignment="1">
      <alignment horizontal="right" vertical="center"/>
    </xf>
    <xf numFmtId="38" fontId="4" fillId="0" borderId="25" xfId="3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4" fillId="0" borderId="79" xfId="3" applyFont="1" applyBorder="1" applyAlignment="1">
      <alignment horizontal="right" vertical="center"/>
    </xf>
    <xf numFmtId="38" fontId="4" fillId="0" borderId="80" xfId="3" applyFont="1" applyBorder="1" applyAlignment="1">
      <alignment horizontal="right" vertical="center"/>
    </xf>
    <xf numFmtId="38" fontId="4" fillId="0" borderId="81" xfId="3" applyFont="1" applyBorder="1" applyAlignment="1">
      <alignment horizontal="right" vertical="center"/>
    </xf>
    <xf numFmtId="0" fontId="4" fillId="0" borderId="81" xfId="0" applyFont="1" applyBorder="1">
      <alignment vertical="center"/>
    </xf>
    <xf numFmtId="0" fontId="4" fillId="0" borderId="82" xfId="0" applyFont="1" applyBorder="1">
      <alignment vertical="center"/>
    </xf>
    <xf numFmtId="0" fontId="4" fillId="0" borderId="83" xfId="0" applyFont="1" applyBorder="1">
      <alignment vertical="center"/>
    </xf>
    <xf numFmtId="0" fontId="4" fillId="0" borderId="84" xfId="0" applyFont="1" applyBorder="1">
      <alignment vertical="center"/>
    </xf>
    <xf numFmtId="38" fontId="4" fillId="0" borderId="85" xfId="3" applyFont="1" applyBorder="1" applyAlignment="1">
      <alignment horizontal="right" vertical="center"/>
    </xf>
    <xf numFmtId="0" fontId="12" fillId="0" borderId="84" xfId="0" applyFont="1" applyBorder="1">
      <alignment vertical="center"/>
    </xf>
    <xf numFmtId="0" fontId="4" fillId="0" borderId="86" xfId="0" applyFont="1" applyBorder="1">
      <alignment vertical="center"/>
    </xf>
    <xf numFmtId="38" fontId="4" fillId="0" borderId="87" xfId="3" applyFont="1" applyBorder="1" applyAlignment="1">
      <alignment horizontal="right" vertical="center"/>
    </xf>
    <xf numFmtId="0" fontId="4" fillId="0" borderId="88" xfId="0" applyFont="1" applyBorder="1">
      <alignment vertical="center"/>
    </xf>
    <xf numFmtId="0" fontId="4" fillId="0" borderId="31" xfId="0" applyNumberFormat="1" applyFont="1" applyBorder="1" applyAlignment="1">
      <alignment horizontal="right" vertical="center"/>
    </xf>
    <xf numFmtId="0" fontId="4" fillId="0" borderId="47" xfId="3" applyNumberFormat="1" applyFont="1" applyBorder="1" applyAlignment="1">
      <alignment horizontal="right" vertical="center"/>
    </xf>
    <xf numFmtId="38" fontId="4" fillId="0" borderId="48" xfId="3" applyNumberFormat="1" applyFont="1" applyBorder="1" applyAlignment="1">
      <alignment horizontal="right" vertical="center"/>
    </xf>
    <xf numFmtId="0" fontId="0" fillId="0" borderId="24" xfId="0" applyBorder="1">
      <alignment vertical="center"/>
    </xf>
    <xf numFmtId="38" fontId="4" fillId="0" borderId="94" xfId="3" applyFont="1" applyBorder="1" applyAlignment="1">
      <alignment horizontal="right" vertical="center"/>
    </xf>
    <xf numFmtId="38" fontId="4" fillId="0" borderId="95" xfId="3" applyFont="1" applyBorder="1" applyAlignment="1">
      <alignment horizontal="right" vertical="center"/>
    </xf>
    <xf numFmtId="38" fontId="4" fillId="0" borderId="96" xfId="3" applyFont="1" applyBorder="1" applyAlignment="1">
      <alignment horizontal="right" vertical="center"/>
    </xf>
    <xf numFmtId="0" fontId="4" fillId="0" borderId="97" xfId="0" applyFont="1" applyBorder="1">
      <alignment vertical="center"/>
    </xf>
    <xf numFmtId="38" fontId="4" fillId="0" borderId="98" xfId="3" applyFont="1" applyBorder="1" applyAlignment="1">
      <alignment horizontal="right" vertical="center"/>
    </xf>
    <xf numFmtId="38" fontId="4" fillId="0" borderId="97" xfId="3" applyFont="1" applyBorder="1" applyAlignment="1">
      <alignment horizontal="right" vertical="center"/>
    </xf>
    <xf numFmtId="38" fontId="4" fillId="0" borderId="99" xfId="3" applyFont="1" applyBorder="1" applyAlignment="1">
      <alignment horizontal="right" vertical="center"/>
    </xf>
    <xf numFmtId="38" fontId="12" fillId="0" borderId="13" xfId="3" applyFont="1" applyBorder="1" applyAlignment="1">
      <alignment horizontal="right" vertical="center"/>
    </xf>
    <xf numFmtId="38" fontId="4" fillId="0" borderId="36" xfId="3" applyFont="1" applyBorder="1" applyAlignment="1">
      <alignment horizontal="right" vertical="center"/>
    </xf>
    <xf numFmtId="38" fontId="4" fillId="0" borderId="9" xfId="3" applyFont="1" applyBorder="1" applyAlignment="1">
      <alignment horizontal="right" vertical="center"/>
    </xf>
    <xf numFmtId="0" fontId="4" fillId="0" borderId="79" xfId="0" applyFont="1" applyBorder="1" applyAlignment="1">
      <alignment horizontal="right" vertical="center"/>
    </xf>
    <xf numFmtId="0" fontId="4" fillId="0" borderId="80" xfId="0" applyFont="1" applyBorder="1" applyAlignment="1">
      <alignment horizontal="right" vertical="center"/>
    </xf>
    <xf numFmtId="0" fontId="4" fillId="0" borderId="80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39" xfId="0" applyNumberFormat="1" applyFont="1" applyBorder="1" applyAlignment="1">
      <alignment horizontal="right" vertical="center"/>
    </xf>
    <xf numFmtId="0" fontId="4" fillId="0" borderId="47" xfId="0" applyNumberFormat="1" applyFont="1" applyBorder="1" applyAlignment="1">
      <alignment horizontal="right" vertical="center"/>
    </xf>
    <xf numFmtId="0" fontId="4" fillId="0" borderId="100" xfId="0" applyFont="1" applyBorder="1" applyAlignment="1">
      <alignment horizontal="right" vertical="center"/>
    </xf>
    <xf numFmtId="0" fontId="4" fillId="0" borderId="95" xfId="0" applyFont="1" applyBorder="1" applyAlignment="1">
      <alignment horizontal="right" vertical="center"/>
    </xf>
    <xf numFmtId="0" fontId="4" fillId="0" borderId="33" xfId="0" applyNumberFormat="1" applyFont="1" applyBorder="1" applyAlignment="1">
      <alignment horizontal="right" vertical="center"/>
    </xf>
    <xf numFmtId="0" fontId="12" fillId="0" borderId="33" xfId="0" applyNumberFormat="1" applyFont="1" applyBorder="1" applyAlignment="1">
      <alignment horizontal="right" vertical="center"/>
    </xf>
    <xf numFmtId="38" fontId="4" fillId="0" borderId="100" xfId="3" applyFont="1" applyBorder="1" applyAlignment="1">
      <alignment horizontal="right" vertical="center"/>
    </xf>
    <xf numFmtId="0" fontId="12" fillId="0" borderId="40" xfId="0" applyNumberFormat="1" applyFont="1" applyBorder="1" applyAlignment="1">
      <alignment horizontal="right" vertical="center"/>
    </xf>
    <xf numFmtId="0" fontId="12" fillId="0" borderId="39" xfId="0" applyNumberFormat="1" applyFont="1" applyBorder="1" applyAlignment="1">
      <alignment horizontal="right" vertical="center"/>
    </xf>
    <xf numFmtId="38" fontId="0" fillId="0" borderId="0" xfId="3" applyFont="1">
      <alignment vertical="center"/>
    </xf>
    <xf numFmtId="38" fontId="9" fillId="0" borderId="0" xfId="3" applyFont="1">
      <alignment vertical="center"/>
    </xf>
    <xf numFmtId="38" fontId="14" fillId="0" borderId="16" xfId="3" applyFont="1" applyFill="1" applyBorder="1" applyAlignment="1">
      <alignment horizontal="left"/>
    </xf>
    <xf numFmtId="38" fontId="4" fillId="0" borderId="0" xfId="3" applyFont="1" applyAlignment="1">
      <alignment horizontal="right" vertical="center"/>
    </xf>
    <xf numFmtId="38" fontId="8" fillId="0" borderId="0" xfId="3" applyFont="1">
      <alignment vertical="center"/>
    </xf>
    <xf numFmtId="38" fontId="10" fillId="0" borderId="0" xfId="3" applyFont="1">
      <alignment vertical="center"/>
    </xf>
    <xf numFmtId="177" fontId="4" fillId="0" borderId="109" xfId="0" applyNumberFormat="1" applyFont="1" applyBorder="1" applyAlignment="1">
      <alignment horizontal="right" vertical="center"/>
    </xf>
    <xf numFmtId="177" fontId="4" fillId="0" borderId="110" xfId="0" applyNumberFormat="1" applyFont="1" applyBorder="1" applyAlignment="1">
      <alignment horizontal="right" vertical="center"/>
    </xf>
    <xf numFmtId="177" fontId="12" fillId="0" borderId="110" xfId="0" applyNumberFormat="1" applyFont="1" applyBorder="1" applyAlignment="1">
      <alignment horizontal="right" vertical="center"/>
    </xf>
    <xf numFmtId="177" fontId="4" fillId="0" borderId="111" xfId="0" applyNumberFormat="1" applyFont="1" applyBorder="1" applyAlignment="1">
      <alignment horizontal="right" vertical="center"/>
    </xf>
    <xf numFmtId="38" fontId="16" fillId="0" borderId="45" xfId="3" applyFont="1" applyBorder="1" applyAlignment="1">
      <alignment horizontal="right" vertical="center"/>
    </xf>
    <xf numFmtId="38" fontId="16" fillId="0" borderId="47" xfId="3" applyFont="1" applyBorder="1" applyAlignment="1">
      <alignment horizontal="right" vertical="center"/>
    </xf>
    <xf numFmtId="177" fontId="4" fillId="0" borderId="112" xfId="0" applyNumberFormat="1" applyFont="1" applyBorder="1" applyAlignment="1">
      <alignment horizontal="right" vertical="center"/>
    </xf>
    <xf numFmtId="177" fontId="12" fillId="0" borderId="113" xfId="0" applyNumberFormat="1" applyFont="1" applyBorder="1" applyAlignment="1">
      <alignment horizontal="right" vertical="center"/>
    </xf>
    <xf numFmtId="38" fontId="12" fillId="0" borderId="6" xfId="3" applyFont="1" applyBorder="1" applyAlignment="1">
      <alignment horizontal="right" vertical="center"/>
    </xf>
    <xf numFmtId="38" fontId="12" fillId="0" borderId="25" xfId="3" applyFont="1" applyBorder="1" applyAlignment="1">
      <alignment horizontal="right" vertical="center"/>
    </xf>
    <xf numFmtId="177" fontId="12" fillId="0" borderId="112" xfId="0" applyNumberFormat="1" applyFont="1" applyBorder="1" applyAlignment="1">
      <alignment horizontal="right" vertical="center"/>
    </xf>
    <xf numFmtId="177" fontId="4" fillId="0" borderId="113" xfId="0" applyNumberFormat="1" applyFont="1" applyBorder="1" applyAlignment="1">
      <alignment horizontal="right" vertical="center"/>
    </xf>
    <xf numFmtId="38" fontId="16" fillId="0" borderId="46" xfId="3" applyFont="1" applyBorder="1" applyAlignment="1">
      <alignment horizontal="right" vertical="center"/>
    </xf>
    <xf numFmtId="38" fontId="16" fillId="0" borderId="50" xfId="3" applyFont="1" applyBorder="1" applyAlignment="1">
      <alignment horizontal="right" vertical="center"/>
    </xf>
    <xf numFmtId="0" fontId="0" fillId="0" borderId="0" xfId="0" applyFill="1">
      <alignment vertical="center"/>
    </xf>
    <xf numFmtId="38" fontId="4" fillId="0" borderId="34" xfId="3" applyFont="1" applyFill="1" applyBorder="1" applyAlignment="1">
      <alignment horizontal="right" vertical="center"/>
    </xf>
    <xf numFmtId="38" fontId="4" fillId="0" borderId="10" xfId="3" applyFont="1" applyFill="1" applyBorder="1" applyAlignment="1">
      <alignment horizontal="right" vertical="center"/>
    </xf>
    <xf numFmtId="38" fontId="4" fillId="0" borderId="32" xfId="3" applyFont="1" applyFill="1" applyBorder="1" applyAlignment="1">
      <alignment horizontal="right" vertical="center"/>
    </xf>
    <xf numFmtId="38" fontId="4" fillId="0" borderId="1" xfId="3" applyFont="1" applyFill="1" applyBorder="1" applyAlignment="1">
      <alignment horizontal="right" vertical="center"/>
    </xf>
    <xf numFmtId="0" fontId="4" fillId="0" borderId="1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24" xfId="0" applyFont="1" applyFill="1" applyBorder="1">
      <alignment vertical="center"/>
    </xf>
    <xf numFmtId="38" fontId="4" fillId="0" borderId="41" xfId="3" applyFont="1" applyFill="1" applyBorder="1" applyAlignment="1">
      <alignment horizontal="right" vertical="center"/>
    </xf>
    <xf numFmtId="38" fontId="4" fillId="0" borderId="39" xfId="3" applyFont="1" applyFill="1" applyBorder="1" applyAlignment="1">
      <alignment horizontal="right" vertical="center"/>
    </xf>
    <xf numFmtId="38" fontId="4" fillId="0" borderId="38" xfId="3" applyFont="1" applyFill="1" applyBorder="1" applyAlignment="1">
      <alignment horizontal="right" vertical="center"/>
    </xf>
    <xf numFmtId="38" fontId="4" fillId="0" borderId="3" xfId="3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5" xfId="0" applyFont="1" applyFill="1" applyBorder="1">
      <alignment vertical="center"/>
    </xf>
    <xf numFmtId="38" fontId="4" fillId="0" borderId="50" xfId="3" applyFont="1" applyFill="1" applyBorder="1" applyAlignment="1">
      <alignment horizontal="right" vertical="center"/>
    </xf>
    <xf numFmtId="38" fontId="4" fillId="0" borderId="47" xfId="3" applyFont="1" applyFill="1" applyBorder="1" applyAlignment="1">
      <alignment horizontal="right" vertical="center"/>
    </xf>
    <xf numFmtId="38" fontId="4" fillId="0" borderId="46" xfId="3" applyFont="1" applyFill="1" applyBorder="1" applyAlignment="1">
      <alignment horizontal="right" vertical="center"/>
    </xf>
    <xf numFmtId="38" fontId="4" fillId="0" borderId="45" xfId="3" applyFont="1" applyFill="1" applyBorder="1" applyAlignment="1">
      <alignment horizontal="right" vertical="center"/>
    </xf>
    <xf numFmtId="0" fontId="4" fillId="0" borderId="49" xfId="0" applyFont="1" applyFill="1" applyBorder="1">
      <alignment vertical="center"/>
    </xf>
    <xf numFmtId="0" fontId="4" fillId="0" borderId="52" xfId="0" applyFont="1" applyFill="1" applyBorder="1">
      <alignment vertical="center"/>
    </xf>
    <xf numFmtId="0" fontId="4" fillId="0" borderId="51" xfId="0" applyFont="1" applyFill="1" applyBorder="1">
      <alignment vertical="center"/>
    </xf>
    <xf numFmtId="0" fontId="7" fillId="0" borderId="52" xfId="0" applyFont="1" applyFill="1" applyBorder="1">
      <alignment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right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right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38" fontId="16" fillId="0" borderId="34" xfId="3" applyFont="1" applyBorder="1" applyAlignment="1">
      <alignment horizontal="right" vertical="center"/>
    </xf>
    <xf numFmtId="38" fontId="16" fillId="0" borderId="10" xfId="3" applyFont="1" applyBorder="1" applyAlignment="1">
      <alignment horizontal="right" vertical="center"/>
    </xf>
    <xf numFmtId="38" fontId="16" fillId="0" borderId="32" xfId="3" applyFont="1" applyBorder="1" applyAlignment="1">
      <alignment horizontal="right" vertical="center"/>
    </xf>
    <xf numFmtId="38" fontId="16" fillId="0" borderId="1" xfId="3" applyFont="1" applyBorder="1" applyAlignment="1">
      <alignment horizontal="right" vertical="center"/>
    </xf>
    <xf numFmtId="38" fontId="4" fillId="0" borderId="115" xfId="3" applyFont="1" applyBorder="1" applyAlignment="1">
      <alignment horizontal="right" vertical="center"/>
    </xf>
    <xf numFmtId="38" fontId="16" fillId="0" borderId="95" xfId="3" applyFont="1" applyBorder="1" applyAlignment="1">
      <alignment horizontal="right" vertical="center"/>
    </xf>
    <xf numFmtId="38" fontId="12" fillId="0" borderId="36" xfId="3" applyFont="1" applyBorder="1" applyAlignment="1">
      <alignment horizontal="right" vertical="center"/>
    </xf>
    <xf numFmtId="38" fontId="4" fillId="0" borderId="116" xfId="3" applyFont="1" applyBorder="1" applyAlignment="1">
      <alignment horizontal="right" vertical="center"/>
    </xf>
    <xf numFmtId="38" fontId="4" fillId="0" borderId="117" xfId="3" applyFont="1" applyBorder="1" applyAlignment="1">
      <alignment horizontal="right" vertical="center"/>
    </xf>
    <xf numFmtId="0" fontId="4" fillId="0" borderId="118" xfId="0" applyFont="1" applyBorder="1">
      <alignment vertical="center"/>
    </xf>
    <xf numFmtId="0" fontId="4" fillId="0" borderId="119" xfId="0" applyFont="1" applyBorder="1">
      <alignment vertical="center"/>
    </xf>
    <xf numFmtId="38" fontId="4" fillId="0" borderId="120" xfId="3" applyFont="1" applyBorder="1" applyAlignment="1">
      <alignment horizontal="right" vertical="center"/>
    </xf>
    <xf numFmtId="38" fontId="4" fillId="0" borderId="118" xfId="3" applyFont="1" applyBorder="1" applyAlignment="1">
      <alignment horizontal="right" vertical="center"/>
    </xf>
    <xf numFmtId="38" fontId="4" fillId="0" borderId="121" xfId="3" applyFont="1" applyBorder="1" applyAlignment="1">
      <alignment horizontal="right" vertical="center"/>
    </xf>
    <xf numFmtId="38" fontId="4" fillId="0" borderId="122" xfId="3" applyFont="1" applyBorder="1" applyAlignment="1">
      <alignment horizontal="right" vertical="center"/>
    </xf>
    <xf numFmtId="38" fontId="4" fillId="0" borderId="123" xfId="3" applyFont="1" applyBorder="1" applyAlignment="1">
      <alignment horizontal="right" vertical="center"/>
    </xf>
    <xf numFmtId="0" fontId="4" fillId="0" borderId="123" xfId="0" applyFont="1" applyBorder="1">
      <alignment vertical="center"/>
    </xf>
    <xf numFmtId="38" fontId="4" fillId="0" borderId="124" xfId="3" applyFont="1" applyBorder="1" applyAlignment="1">
      <alignment horizontal="right" vertical="center"/>
    </xf>
    <xf numFmtId="0" fontId="4" fillId="0" borderId="125" xfId="0" applyFont="1" applyBorder="1">
      <alignment vertical="center"/>
    </xf>
    <xf numFmtId="38" fontId="16" fillId="0" borderId="68" xfId="3" applyFont="1" applyBorder="1" applyAlignment="1">
      <alignment horizontal="right" vertical="center"/>
    </xf>
    <xf numFmtId="38" fontId="16" fillId="0" borderId="52" xfId="3" applyFont="1" applyBorder="1" applyAlignment="1">
      <alignment horizontal="right" vertical="center"/>
    </xf>
    <xf numFmtId="38" fontId="16" fillId="0" borderId="49" xfId="3" applyFont="1" applyBorder="1" applyAlignment="1">
      <alignment horizontal="right" vertical="center"/>
    </xf>
    <xf numFmtId="38" fontId="16" fillId="0" borderId="48" xfId="3" applyFont="1" applyBorder="1" applyAlignment="1">
      <alignment horizontal="right" vertical="center"/>
    </xf>
    <xf numFmtId="38" fontId="16" fillId="0" borderId="115" xfId="3" applyFont="1" applyBorder="1" applyAlignment="1">
      <alignment horizontal="right" vertical="center"/>
    </xf>
    <xf numFmtId="38" fontId="4" fillId="0" borderId="43" xfId="3" applyFont="1" applyBorder="1" applyAlignment="1">
      <alignment horizontal="right" vertical="center"/>
    </xf>
    <xf numFmtId="38" fontId="16" fillId="0" borderId="98" xfId="3" applyFont="1" applyBorder="1" applyAlignment="1">
      <alignment horizontal="right" vertical="center"/>
    </xf>
    <xf numFmtId="38" fontId="16" fillId="0" borderId="43" xfId="3" applyFont="1" applyBorder="1" applyAlignment="1">
      <alignment horizontal="right" vertical="center"/>
    </xf>
    <xf numFmtId="38" fontId="16" fillId="0" borderId="44" xfId="3" applyFont="1" applyBorder="1" applyAlignment="1">
      <alignment horizontal="right" vertical="center"/>
    </xf>
    <xf numFmtId="38" fontId="16" fillId="0" borderId="99" xfId="3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29" xfId="0" applyFont="1" applyBorder="1">
      <alignment vertical="center"/>
    </xf>
    <xf numFmtId="38" fontId="12" fillId="0" borderId="74" xfId="3" applyFont="1" applyBorder="1" applyAlignment="1">
      <alignment horizontal="right" vertical="center"/>
    </xf>
    <xf numFmtId="38" fontId="12" fillId="0" borderId="7" xfId="3" applyFont="1" applyBorder="1" applyAlignment="1">
      <alignment horizontal="right" vertical="center"/>
    </xf>
    <xf numFmtId="38" fontId="12" fillId="0" borderId="31" xfId="3" applyFont="1" applyBorder="1" applyAlignment="1">
      <alignment horizontal="right" vertical="center"/>
    </xf>
    <xf numFmtId="38" fontId="12" fillId="0" borderId="8" xfId="3" applyFont="1" applyBorder="1" applyAlignment="1">
      <alignment horizontal="right" vertical="center"/>
    </xf>
    <xf numFmtId="38" fontId="4" fillId="0" borderId="44" xfId="3" applyFont="1" applyBorder="1" applyAlignment="1">
      <alignment horizontal="right" vertical="center"/>
    </xf>
    <xf numFmtId="0" fontId="4" fillId="0" borderId="75" xfId="0" applyFont="1" applyFill="1" applyBorder="1">
      <alignment vertical="center"/>
    </xf>
    <xf numFmtId="177" fontId="4" fillId="0" borderId="127" xfId="0" applyNumberFormat="1" applyFont="1" applyBorder="1" applyAlignment="1">
      <alignment horizontal="right" vertical="center"/>
    </xf>
    <xf numFmtId="0" fontId="16" fillId="0" borderId="11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66" xfId="0" applyFont="1" applyBorder="1">
      <alignment vertical="center"/>
    </xf>
    <xf numFmtId="38" fontId="16" fillId="0" borderId="33" xfId="3" applyFont="1" applyBorder="1" applyAlignment="1">
      <alignment horizontal="right" vertical="center"/>
    </xf>
    <xf numFmtId="38" fontId="16" fillId="0" borderId="100" xfId="3" applyFont="1" applyBorder="1" applyAlignment="1">
      <alignment horizontal="right" vertical="center"/>
    </xf>
    <xf numFmtId="49" fontId="14" fillId="0" borderId="73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8" fontId="4" fillId="0" borderId="128" xfId="3" applyFont="1" applyBorder="1" applyAlignment="1">
      <alignment horizontal="right" vertical="center"/>
    </xf>
    <xf numFmtId="38" fontId="12" fillId="0" borderId="73" xfId="3" applyFont="1" applyBorder="1" applyAlignment="1">
      <alignment horizontal="right" vertical="center"/>
    </xf>
    <xf numFmtId="0" fontId="9" fillId="0" borderId="0" xfId="0" applyFont="1" applyBorder="1">
      <alignment vertical="center"/>
    </xf>
    <xf numFmtId="177" fontId="4" fillId="0" borderId="60" xfId="0" applyNumberFormat="1" applyFont="1" applyBorder="1" applyAlignment="1">
      <alignment horizontal="right" vertical="center"/>
    </xf>
    <xf numFmtId="177" fontId="4" fillId="0" borderId="57" xfId="0" applyNumberFormat="1" applyFont="1" applyBorder="1" applyAlignment="1">
      <alignment horizontal="right" vertical="center"/>
    </xf>
    <xf numFmtId="177" fontId="4" fillId="0" borderId="34" xfId="0" applyNumberFormat="1" applyFont="1" applyBorder="1" applyAlignment="1">
      <alignment horizontal="right" vertical="center"/>
    </xf>
    <xf numFmtId="177" fontId="4" fillId="0" borderId="32" xfId="0" applyNumberFormat="1" applyFont="1" applyBorder="1" applyAlignment="1">
      <alignment horizontal="right" vertical="center"/>
    </xf>
    <xf numFmtId="177" fontId="12" fillId="0" borderId="34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77" fontId="4" fillId="0" borderId="5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38" xfId="0" applyNumberFormat="1" applyFont="1" applyBorder="1" applyAlignment="1">
      <alignment horizontal="right" vertical="center"/>
    </xf>
    <xf numFmtId="177" fontId="4" fillId="0" borderId="115" xfId="0" applyNumberFormat="1" applyFont="1" applyBorder="1" applyAlignment="1">
      <alignment horizontal="right" vertical="center"/>
    </xf>
    <xf numFmtId="177" fontId="4" fillId="0" borderId="99" xfId="0" applyNumberFormat="1" applyFont="1" applyBorder="1" applyAlignment="1">
      <alignment horizontal="right" vertical="center"/>
    </xf>
    <xf numFmtId="177" fontId="12" fillId="0" borderId="36" xfId="0" applyNumberFormat="1" applyFont="1" applyBorder="1" applyAlignment="1">
      <alignment horizontal="right" vertical="center"/>
    </xf>
    <xf numFmtId="177" fontId="12" fillId="0" borderId="25" xfId="0" applyNumberFormat="1" applyFont="1" applyBorder="1" applyAlignment="1">
      <alignment horizontal="right" vertical="center"/>
    </xf>
    <xf numFmtId="177" fontId="4" fillId="0" borderId="36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0" fontId="5" fillId="0" borderId="75" xfId="0" applyFont="1" applyFill="1" applyBorder="1" applyAlignment="1">
      <alignment vertical="center" shrinkToFit="1"/>
    </xf>
    <xf numFmtId="0" fontId="12" fillId="0" borderId="26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7" xfId="0" applyFont="1" applyFill="1" applyBorder="1" applyAlignment="1">
      <alignment horizontal="right" vertical="center"/>
    </xf>
    <xf numFmtId="0" fontId="5" fillId="0" borderId="75" xfId="0" applyFont="1" applyFill="1" applyBorder="1" applyAlignment="1">
      <alignment horizontal="centerContinuous" vertical="center"/>
    </xf>
    <xf numFmtId="0" fontId="14" fillId="0" borderId="7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right" vertical="center"/>
    </xf>
    <xf numFmtId="0" fontId="14" fillId="0" borderId="7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distributed" vertical="center" wrapText="1"/>
    </xf>
    <xf numFmtId="0" fontId="18" fillId="0" borderId="0" xfId="0" applyFont="1">
      <alignment vertical="center"/>
    </xf>
    <xf numFmtId="176" fontId="4" fillId="0" borderId="60" xfId="3" applyNumberFormat="1" applyFont="1" applyBorder="1" applyAlignment="1">
      <alignment horizontal="right" vertical="center"/>
    </xf>
    <xf numFmtId="0" fontId="4" fillId="0" borderId="58" xfId="0" applyNumberFormat="1" applyFont="1" applyBorder="1" applyAlignment="1">
      <alignment horizontal="right" vertical="center"/>
    </xf>
    <xf numFmtId="176" fontId="4" fillId="0" borderId="34" xfId="3" applyNumberFormat="1" applyFont="1" applyBorder="1" applyAlignment="1">
      <alignment horizontal="right" vertical="center"/>
    </xf>
    <xf numFmtId="176" fontId="12" fillId="0" borderId="34" xfId="3" applyNumberFormat="1" applyFont="1" applyBorder="1" applyAlignment="1">
      <alignment horizontal="right" vertical="center"/>
    </xf>
    <xf numFmtId="176" fontId="4" fillId="0" borderId="50" xfId="3" applyNumberFormat="1" applyFont="1" applyBorder="1" applyAlignment="1">
      <alignment horizontal="right" vertical="center"/>
    </xf>
    <xf numFmtId="176" fontId="4" fillId="0" borderId="41" xfId="3" applyNumberFormat="1" applyFont="1" applyBorder="1" applyAlignment="1">
      <alignment horizontal="right" vertical="center"/>
    </xf>
    <xf numFmtId="176" fontId="4" fillId="0" borderId="115" xfId="3" applyNumberFormat="1" applyFont="1" applyBorder="1" applyAlignment="1">
      <alignment horizontal="right" vertical="center"/>
    </xf>
    <xf numFmtId="176" fontId="12" fillId="0" borderId="36" xfId="3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176" fontId="4" fillId="0" borderId="36" xfId="3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1" fillId="0" borderId="0" xfId="7">
      <alignment vertical="center"/>
    </xf>
    <xf numFmtId="0" fontId="19" fillId="0" borderId="0" xfId="7" applyFont="1">
      <alignment vertical="center"/>
    </xf>
    <xf numFmtId="0" fontId="19" fillId="0" borderId="0" xfId="7" applyFont="1" applyAlignment="1">
      <alignment horizontal="center" vertical="center"/>
    </xf>
    <xf numFmtId="0" fontId="21" fillId="0" borderId="0" xfId="7" applyFont="1" applyAlignment="1">
      <alignment horizontal="left" vertical="center"/>
    </xf>
    <xf numFmtId="0" fontId="21" fillId="0" borderId="0" xfId="7" applyFont="1" applyAlignment="1">
      <alignment horizontal="center" vertical="center"/>
    </xf>
    <xf numFmtId="0" fontId="1" fillId="0" borderId="0" xfId="7" applyBorder="1">
      <alignment vertical="center"/>
    </xf>
    <xf numFmtId="0" fontId="19" fillId="0" borderId="0" xfId="7" applyFont="1" applyBorder="1" applyAlignment="1">
      <alignment vertical="center"/>
    </xf>
    <xf numFmtId="0" fontId="19" fillId="0" borderId="0" xfId="7" applyFont="1" applyAlignment="1">
      <alignment vertical="center"/>
    </xf>
    <xf numFmtId="0" fontId="19" fillId="0" borderId="0" xfId="7" applyFont="1" applyAlignment="1">
      <alignment horizontal="left" vertical="center"/>
    </xf>
    <xf numFmtId="0" fontId="19" fillId="0" borderId="0" xfId="7" applyFont="1" applyBorder="1">
      <alignment vertical="center"/>
    </xf>
    <xf numFmtId="0" fontId="1" fillId="0" borderId="0" xfId="7" applyAlignment="1">
      <alignment horizontal="left" vertical="center"/>
    </xf>
    <xf numFmtId="0" fontId="21" fillId="0" borderId="0" xfId="7" applyFont="1" applyBorder="1" applyAlignment="1">
      <alignment vertical="center"/>
    </xf>
    <xf numFmtId="0" fontId="19" fillId="0" borderId="0" xfId="7" applyFont="1" applyBorder="1" applyAlignment="1">
      <alignment horizontal="center" vertical="center"/>
    </xf>
    <xf numFmtId="0" fontId="1" fillId="0" borderId="0" xfId="7" applyBorder="1" applyAlignment="1">
      <alignment horizontal="left" vertical="center"/>
    </xf>
    <xf numFmtId="0" fontId="42" fillId="0" borderId="0" xfId="0" applyFont="1" applyAlignment="1">
      <alignment vertical="center"/>
    </xf>
    <xf numFmtId="0" fontId="19" fillId="0" borderId="0" xfId="7" applyFont="1" applyBorder="1" applyAlignment="1">
      <alignment horizontal="left" vertical="center"/>
    </xf>
    <xf numFmtId="49" fontId="22" fillId="0" borderId="0" xfId="7" applyNumberFormat="1" applyFont="1" applyAlignment="1">
      <alignment horizontal="right" vertical="center"/>
    </xf>
    <xf numFmtId="0" fontId="21" fillId="0" borderId="0" xfId="7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0" fontId="23" fillId="0" borderId="0" xfId="7" applyFont="1" applyBorder="1" applyAlignment="1">
      <alignment horizontal="center" vertical="center"/>
    </xf>
    <xf numFmtId="0" fontId="43" fillId="0" borderId="0" xfId="7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49" fontId="5" fillId="0" borderId="5" xfId="0" applyNumberFormat="1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8" xfId="4" applyFont="1" applyFill="1" applyBorder="1" applyAlignment="1">
      <alignment horizontal="center" vertical="center" wrapText="1"/>
    </xf>
    <xf numFmtId="0" fontId="5" fillId="0" borderId="19" xfId="4" applyFont="1" applyFill="1" applyBorder="1" applyAlignment="1">
      <alignment horizontal="center" vertical="center" wrapText="1"/>
    </xf>
    <xf numFmtId="0" fontId="5" fillId="0" borderId="20" xfId="4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25" xfId="4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27" xfId="4" applyFont="1" applyFill="1" applyBorder="1" applyAlignment="1">
      <alignment horizontal="center" vertical="center" wrapText="1"/>
    </xf>
    <xf numFmtId="0" fontId="5" fillId="0" borderId="13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6" fontId="4" fillId="0" borderId="76" xfId="5" applyFont="1" applyFill="1" applyBorder="1" applyAlignment="1">
      <alignment horizontal="center" vertical="center" wrapText="1"/>
    </xf>
    <xf numFmtId="6" fontId="4" fillId="0" borderId="65" xfId="5" applyFont="1" applyFill="1" applyBorder="1" applyAlignment="1">
      <alignment horizontal="center" vertical="center" wrapText="1"/>
    </xf>
    <xf numFmtId="6" fontId="4" fillId="0" borderId="71" xfId="5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 wrapText="1"/>
    </xf>
    <xf numFmtId="0" fontId="14" fillId="0" borderId="9" xfId="4" applyFont="1" applyFill="1" applyBorder="1" applyAlignment="1">
      <alignment horizontal="center" vertical="center" wrapText="1"/>
    </xf>
    <xf numFmtId="0" fontId="14" fillId="0" borderId="10" xfId="4" applyFont="1" applyFill="1" applyBorder="1" applyAlignment="1">
      <alignment horizontal="center" vertical="center" wrapText="1"/>
    </xf>
    <xf numFmtId="0" fontId="14" fillId="0" borderId="39" xfId="4" applyFont="1" applyFill="1" applyBorder="1" applyAlignment="1">
      <alignment horizontal="center" vertical="center" wrapText="1"/>
    </xf>
    <xf numFmtId="0" fontId="14" fillId="0" borderId="5" xfId="4" applyFont="1" applyFill="1" applyBorder="1" applyAlignment="1">
      <alignment horizontal="center" vertical="center" wrapText="1"/>
    </xf>
    <xf numFmtId="0" fontId="14" fillId="0" borderId="11" xfId="4" applyFont="1" applyFill="1" applyBorder="1" applyAlignment="1">
      <alignment horizontal="center" vertical="center" wrapText="1"/>
    </xf>
    <xf numFmtId="0" fontId="14" fillId="0" borderId="12" xfId="4" applyFont="1" applyFill="1" applyBorder="1" applyAlignment="1">
      <alignment horizontal="center" vertical="center" wrapText="1"/>
    </xf>
    <xf numFmtId="0" fontId="14" fillId="0" borderId="28" xfId="4" applyFont="1" applyFill="1" applyBorder="1" applyAlignment="1">
      <alignment horizontal="center" vertical="center" wrapText="1"/>
    </xf>
    <xf numFmtId="0" fontId="14" fillId="0" borderId="33" xfId="4" applyFont="1" applyFill="1" applyBorder="1" applyAlignment="1">
      <alignment horizontal="center" vertical="center" wrapText="1"/>
    </xf>
    <xf numFmtId="0" fontId="14" fillId="0" borderId="40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14" fillId="0" borderId="76" xfId="4" applyFont="1" applyFill="1" applyBorder="1" applyAlignment="1">
      <alignment horizontal="center" vertical="center" wrapText="1"/>
    </xf>
    <xf numFmtId="0" fontId="14" fillId="0" borderId="65" xfId="4" applyFont="1" applyFill="1" applyBorder="1" applyAlignment="1">
      <alignment horizontal="center" vertical="center" wrapText="1"/>
    </xf>
    <xf numFmtId="0" fontId="14" fillId="0" borderId="71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5" fillId="0" borderId="39" xfId="4" applyFont="1" applyFill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4" applyFont="1" applyFill="1" applyBorder="1" applyAlignment="1">
      <alignment horizontal="center" vertical="center" wrapText="1"/>
    </xf>
    <xf numFmtId="0" fontId="4" fillId="0" borderId="90" xfId="4" applyFont="1" applyFill="1" applyBorder="1" applyAlignment="1">
      <alignment horizontal="center" vertical="center" wrapText="1"/>
    </xf>
    <xf numFmtId="0" fontId="4" fillId="0" borderId="89" xfId="4" applyFont="1" applyFill="1" applyBorder="1" applyAlignment="1">
      <alignment horizontal="center" vertical="center" wrapText="1"/>
    </xf>
    <xf numFmtId="0" fontId="5" fillId="0" borderId="28" xfId="4" applyFont="1" applyFill="1" applyBorder="1" applyAlignment="1">
      <alignment horizontal="center" vertical="center" wrapText="1"/>
    </xf>
    <xf numFmtId="0" fontId="5" fillId="0" borderId="33" xfId="4" applyFont="1" applyFill="1" applyBorder="1" applyAlignment="1">
      <alignment horizontal="center" vertical="center" wrapText="1"/>
    </xf>
    <xf numFmtId="0" fontId="5" fillId="0" borderId="40" xfId="4" applyFont="1" applyFill="1" applyBorder="1" applyAlignment="1">
      <alignment horizontal="center" vertical="center" wrapText="1"/>
    </xf>
    <xf numFmtId="0" fontId="14" fillId="0" borderId="21" xfId="4" applyFont="1" applyFill="1" applyBorder="1" applyAlignment="1">
      <alignment horizontal="center" vertical="center" wrapText="1"/>
    </xf>
    <xf numFmtId="0" fontId="14" fillId="0" borderId="15" xfId="4" applyFont="1" applyFill="1" applyBorder="1" applyAlignment="1">
      <alignment horizontal="center" vertical="center" wrapText="1"/>
    </xf>
    <xf numFmtId="0" fontId="14" fillId="0" borderId="22" xfId="4" applyFont="1" applyFill="1" applyBorder="1" applyAlignment="1">
      <alignment horizontal="center" vertical="center" wrapText="1"/>
    </xf>
    <xf numFmtId="0" fontId="14" fillId="0" borderId="17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0" fontId="5" fillId="0" borderId="32" xfId="4" applyFont="1" applyFill="1" applyBorder="1" applyAlignment="1">
      <alignment horizontal="center" vertical="center" wrapText="1"/>
    </xf>
    <xf numFmtId="0" fontId="5" fillId="0" borderId="38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0" fontId="14" fillId="0" borderId="93" xfId="4" applyFont="1" applyFill="1" applyBorder="1" applyAlignment="1">
      <alignment horizontal="center" vertical="center" wrapText="1"/>
    </xf>
    <xf numFmtId="0" fontId="5" fillId="0" borderId="93" xfId="4" applyFont="1" applyFill="1" applyBorder="1" applyAlignment="1">
      <alignment horizontal="center" vertical="center" wrapText="1"/>
    </xf>
    <xf numFmtId="0" fontId="4" fillId="0" borderId="15" xfId="4" applyFont="1" applyFill="1" applyBorder="1" applyAlignment="1">
      <alignment horizontal="center" vertical="center" wrapText="1"/>
    </xf>
    <xf numFmtId="0" fontId="14" fillId="0" borderId="4" xfId="4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4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14" fillId="0" borderId="78" xfId="4" applyFont="1" applyFill="1" applyBorder="1" applyAlignment="1">
      <alignment horizontal="center" vertical="center" wrapText="1"/>
    </xf>
    <xf numFmtId="0" fontId="4" fillId="0" borderId="17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28" xfId="4" applyFont="1" applyFill="1" applyBorder="1" applyAlignment="1">
      <alignment horizontal="center" vertical="center" wrapText="1"/>
    </xf>
    <xf numFmtId="0" fontId="4" fillId="0" borderId="33" xfId="4" applyFont="1" applyFill="1" applyBorder="1" applyAlignment="1">
      <alignment horizontal="center" vertical="center" wrapText="1"/>
    </xf>
    <xf numFmtId="0" fontId="4" fillId="0" borderId="40" xfId="4" applyFont="1" applyFill="1" applyBorder="1" applyAlignment="1">
      <alignment horizontal="center" vertical="center" wrapText="1"/>
    </xf>
    <xf numFmtId="0" fontId="14" fillId="0" borderId="27" xfId="4" applyFont="1" applyFill="1" applyBorder="1" applyAlignment="1">
      <alignment horizontal="center" vertical="center" wrapText="1"/>
    </xf>
    <xf numFmtId="0" fontId="14" fillId="0" borderId="32" xfId="4" applyFont="1" applyFill="1" applyBorder="1" applyAlignment="1">
      <alignment horizontal="center" vertical="center" wrapText="1"/>
    </xf>
    <xf numFmtId="0" fontId="14" fillId="0" borderId="38" xfId="4" applyFont="1" applyFill="1" applyBorder="1" applyAlignment="1">
      <alignment horizontal="center" vertical="center" wrapText="1"/>
    </xf>
    <xf numFmtId="0" fontId="14" fillId="0" borderId="6" xfId="4" applyFont="1" applyFill="1" applyBorder="1" applyAlignment="1">
      <alignment horizontal="center" vertical="center" wrapText="1"/>
    </xf>
    <xf numFmtId="0" fontId="14" fillId="0" borderId="8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77" xfId="4" applyFont="1" applyFill="1" applyBorder="1" applyAlignment="1">
      <alignment horizontal="center" vertical="center" wrapText="1"/>
    </xf>
    <xf numFmtId="0" fontId="4" fillId="0" borderId="23" xfId="4" applyFont="1" applyFill="1" applyBorder="1" applyAlignment="1">
      <alignment horizontal="center" vertical="center" wrapText="1"/>
    </xf>
    <xf numFmtId="0" fontId="5" fillId="0" borderId="30" xfId="4" applyFont="1" applyFill="1" applyBorder="1" applyAlignment="1">
      <alignment horizontal="center" vertical="center" wrapText="1"/>
    </xf>
    <xf numFmtId="0" fontId="5" fillId="0" borderId="34" xfId="4" applyFont="1" applyFill="1" applyBorder="1" applyAlignment="1">
      <alignment horizontal="center" vertical="center" wrapText="1"/>
    </xf>
    <xf numFmtId="0" fontId="5" fillId="0" borderId="41" xfId="4" applyFont="1" applyFill="1" applyBorder="1" applyAlignment="1">
      <alignment horizontal="center" vertical="center" wrapText="1"/>
    </xf>
    <xf numFmtId="0" fontId="4" fillId="0" borderId="21" xfId="4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4" fillId="0" borderId="76" xfId="4" applyFont="1" applyFill="1" applyBorder="1" applyAlignment="1">
      <alignment horizontal="center" vertical="center" wrapText="1"/>
    </xf>
    <xf numFmtId="0" fontId="4" fillId="0" borderId="65" xfId="4" applyFont="1" applyFill="1" applyBorder="1" applyAlignment="1">
      <alignment horizontal="center" vertical="center" wrapText="1"/>
    </xf>
    <xf numFmtId="0" fontId="4" fillId="0" borderId="71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49" fontId="4" fillId="0" borderId="103" xfId="4" applyNumberFormat="1" applyFont="1" applyFill="1" applyBorder="1" applyAlignment="1">
      <alignment horizontal="center" vertical="center"/>
    </xf>
    <xf numFmtId="49" fontId="4" fillId="0" borderId="10" xfId="4" applyNumberFormat="1" applyFont="1" applyFill="1" applyBorder="1" applyAlignment="1">
      <alignment horizontal="center" vertical="center"/>
    </xf>
    <xf numFmtId="49" fontId="4" fillId="0" borderId="39" xfId="4" applyNumberFormat="1" applyFont="1" applyFill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49" fontId="4" fillId="0" borderId="102" xfId="4" applyNumberFormat="1" applyFont="1" applyFill="1" applyBorder="1" applyAlignment="1">
      <alignment horizontal="center" vertical="center"/>
    </xf>
    <xf numFmtId="49" fontId="4" fillId="0" borderId="1" xfId="4" applyNumberFormat="1" applyFont="1" applyFill="1" applyBorder="1" applyAlignment="1">
      <alignment horizontal="center" vertical="center"/>
    </xf>
    <xf numFmtId="49" fontId="4" fillId="0" borderId="3" xfId="4" applyNumberFormat="1" applyFont="1" applyFill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14" fillId="0" borderId="106" xfId="4" applyNumberFormat="1" applyFont="1" applyFill="1" applyBorder="1" applyAlignment="1">
      <alignment horizontal="center" vertical="center" justifyLastLine="1"/>
    </xf>
    <xf numFmtId="49" fontId="14" fillId="0" borderId="10" xfId="4" applyNumberFormat="1" applyFont="1" applyFill="1" applyBorder="1" applyAlignment="1">
      <alignment horizontal="center" vertical="center" justifyLastLine="1"/>
    </xf>
    <xf numFmtId="49" fontId="14" fillId="0" borderId="39" xfId="4" applyNumberFormat="1" applyFont="1" applyFill="1" applyBorder="1" applyAlignment="1">
      <alignment horizontal="center" vertical="center" justifyLastLine="1"/>
    </xf>
    <xf numFmtId="49" fontId="14" fillId="0" borderId="105" xfId="4" applyNumberFormat="1" applyFont="1" applyFill="1" applyBorder="1" applyAlignment="1">
      <alignment horizontal="center" vertical="center" justifyLastLine="1"/>
    </xf>
    <xf numFmtId="49" fontId="14" fillId="0" borderId="34" xfId="4" applyNumberFormat="1" applyFont="1" applyFill="1" applyBorder="1" applyAlignment="1">
      <alignment horizontal="center" vertical="center" justifyLastLine="1"/>
    </xf>
    <xf numFmtId="49" fontId="14" fillId="0" borderId="41" xfId="4" applyNumberFormat="1" applyFont="1" applyFill="1" applyBorder="1" applyAlignment="1">
      <alignment horizontal="center" vertical="center" justifyLastLine="1"/>
    </xf>
    <xf numFmtId="49" fontId="14" fillId="0" borderId="78" xfId="4" applyNumberFormat="1" applyFont="1" applyFill="1" applyBorder="1" applyAlignment="1">
      <alignment horizontal="center" vertical="center" justifyLastLine="1"/>
    </xf>
    <xf numFmtId="49" fontId="14" fillId="0" borderId="1" xfId="4" applyNumberFormat="1" applyFont="1" applyFill="1" applyBorder="1" applyAlignment="1">
      <alignment horizontal="center" vertical="center" justifyLastLine="1"/>
    </xf>
    <xf numFmtId="49" fontId="14" fillId="0" borderId="3" xfId="4" applyNumberFormat="1" applyFont="1" applyFill="1" applyBorder="1" applyAlignment="1">
      <alignment horizontal="center" vertical="center" justifyLastLine="1"/>
    </xf>
    <xf numFmtId="49" fontId="14" fillId="0" borderId="107" xfId="4" applyNumberFormat="1" applyFont="1" applyFill="1" applyBorder="1" applyAlignment="1">
      <alignment horizontal="center" vertical="center" justifyLastLine="1"/>
    </xf>
    <xf numFmtId="49" fontId="14" fillId="0" borderId="32" xfId="4" applyNumberFormat="1" applyFont="1" applyFill="1" applyBorder="1" applyAlignment="1">
      <alignment horizontal="center" vertical="center" justifyLastLine="1"/>
    </xf>
    <xf numFmtId="49" fontId="14" fillId="0" borderId="38" xfId="4" applyNumberFormat="1" applyFont="1" applyFill="1" applyBorder="1" applyAlignment="1">
      <alignment horizontal="center" vertical="center" justifyLastLine="1"/>
    </xf>
    <xf numFmtId="49" fontId="14" fillId="0" borderId="106" xfId="4" applyNumberFormat="1" applyFont="1" applyFill="1" applyBorder="1" applyAlignment="1">
      <alignment horizontal="center" vertical="center" wrapText="1" justifyLastLine="1"/>
    </xf>
    <xf numFmtId="38" fontId="14" fillId="0" borderId="78" xfId="3" applyFont="1" applyFill="1" applyBorder="1" applyAlignment="1">
      <alignment horizontal="center" vertical="center"/>
    </xf>
    <xf numFmtId="38" fontId="14" fillId="0" borderId="1" xfId="3" applyFont="1" applyFill="1" applyBorder="1" applyAlignment="1">
      <alignment horizontal="center" vertical="center"/>
    </xf>
    <xf numFmtId="38" fontId="14" fillId="0" borderId="3" xfId="3" applyFont="1" applyFill="1" applyBorder="1" applyAlignment="1">
      <alignment horizontal="center" vertical="center"/>
    </xf>
    <xf numFmtId="38" fontId="14" fillId="0" borderId="108" xfId="3" applyFont="1" applyFill="1" applyBorder="1" applyAlignment="1">
      <alignment horizontal="center" vertical="center" justifyLastLine="1"/>
    </xf>
    <xf numFmtId="38" fontId="14" fillId="0" borderId="66" xfId="3" applyFont="1" applyFill="1" applyBorder="1" applyAlignment="1">
      <alignment horizontal="center" vertical="center" justifyLastLine="1"/>
    </xf>
    <xf numFmtId="38" fontId="14" fillId="0" borderId="72" xfId="3" applyFont="1" applyFill="1" applyBorder="1" applyAlignment="1">
      <alignment horizontal="center" vertical="center" justifyLastLine="1"/>
    </xf>
    <xf numFmtId="38" fontId="14" fillId="0" borderId="105" xfId="3" applyFont="1" applyFill="1" applyBorder="1" applyAlignment="1">
      <alignment horizontal="center" vertical="center" justifyLastLine="1"/>
    </xf>
    <xf numFmtId="38" fontId="14" fillId="0" borderId="34" xfId="3" applyFont="1" applyFill="1" applyBorder="1" applyAlignment="1">
      <alignment horizontal="center" vertical="center" justifyLastLine="1"/>
    </xf>
    <xf numFmtId="38" fontId="14" fillId="0" borderId="41" xfId="3" applyFont="1" applyFill="1" applyBorder="1" applyAlignment="1">
      <alignment horizontal="center" vertical="center" justifyLastLine="1"/>
    </xf>
    <xf numFmtId="38" fontId="14" fillId="0" borderId="9" xfId="3" applyFont="1" applyFill="1" applyBorder="1" applyAlignment="1">
      <alignment horizontal="center" vertical="center" wrapText="1"/>
    </xf>
    <xf numFmtId="38" fontId="14" fillId="0" borderId="10" xfId="3" applyFont="1" applyFill="1" applyBorder="1" applyAlignment="1">
      <alignment horizontal="center" vertical="center" wrapText="1"/>
    </xf>
    <xf numFmtId="38" fontId="14" fillId="0" borderId="39" xfId="3" applyFont="1" applyFill="1" applyBorder="1" applyAlignment="1">
      <alignment horizontal="center" vertical="center" wrapText="1"/>
    </xf>
    <xf numFmtId="49" fontId="14" fillId="0" borderId="106" xfId="0" applyNumberFormat="1" applyFont="1" applyFill="1" applyBorder="1" applyAlignment="1">
      <alignment horizontal="center" vertical="center" justifyLastLine="1"/>
    </xf>
    <xf numFmtId="49" fontId="14" fillId="0" borderId="10" xfId="0" applyNumberFormat="1" applyFont="1" applyFill="1" applyBorder="1" applyAlignment="1">
      <alignment horizontal="center" vertical="center" justifyLastLine="1"/>
    </xf>
    <xf numFmtId="49" fontId="14" fillId="0" borderId="39" xfId="0" applyNumberFormat="1" applyFont="1" applyFill="1" applyBorder="1" applyAlignment="1">
      <alignment horizontal="center" vertical="center" justifyLastLine="1"/>
    </xf>
    <xf numFmtId="49" fontId="14" fillId="0" borderId="105" xfId="0" applyNumberFormat="1" applyFont="1" applyFill="1" applyBorder="1" applyAlignment="1">
      <alignment horizontal="center" vertical="center" wrapText="1" justifyLastLine="1"/>
    </xf>
    <xf numFmtId="49" fontId="14" fillId="0" borderId="34" xfId="0" applyNumberFormat="1" applyFont="1" applyFill="1" applyBorder="1" applyAlignment="1">
      <alignment horizontal="center" vertical="center" justifyLastLine="1"/>
    </xf>
    <xf numFmtId="49" fontId="14" fillId="0" borderId="41" xfId="0" applyNumberFormat="1" applyFont="1" applyFill="1" applyBorder="1" applyAlignment="1">
      <alignment horizontal="center" vertical="center" justifyLastLine="1"/>
    </xf>
    <xf numFmtId="49" fontId="14" fillId="0" borderId="78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07" xfId="0" applyNumberFormat="1" applyFont="1" applyFill="1" applyBorder="1" applyAlignment="1">
      <alignment horizontal="center" vertical="center" justifyLastLine="1"/>
    </xf>
    <xf numFmtId="49" fontId="14" fillId="0" borderId="32" xfId="0" applyNumberFormat="1" applyFont="1" applyFill="1" applyBorder="1" applyAlignment="1">
      <alignment horizontal="center" vertical="center" justifyLastLine="1"/>
    </xf>
    <xf numFmtId="49" fontId="14" fillId="0" borderId="38" xfId="0" applyNumberFormat="1" applyFont="1" applyFill="1" applyBorder="1" applyAlignment="1">
      <alignment horizontal="center" vertical="center" justifyLastLine="1"/>
    </xf>
    <xf numFmtId="49" fontId="5" fillId="0" borderId="107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 justifyLastLine="1"/>
    </xf>
    <xf numFmtId="49" fontId="14" fillId="0" borderId="30" xfId="0" applyNumberFormat="1" applyFont="1" applyFill="1" applyBorder="1" applyAlignment="1">
      <alignment horizontal="center" vertical="center" justifyLastLine="1"/>
    </xf>
    <xf numFmtId="49" fontId="14" fillId="0" borderId="78" xfId="0" applyNumberFormat="1" applyFont="1" applyFill="1" applyBorder="1" applyAlignment="1">
      <alignment horizontal="center" vertical="center" justifyLastLine="1"/>
    </xf>
    <xf numFmtId="49" fontId="14" fillId="0" borderId="1" xfId="0" applyNumberFormat="1" applyFont="1" applyFill="1" applyBorder="1" applyAlignment="1">
      <alignment horizontal="center" vertical="center" justifyLastLine="1"/>
    </xf>
    <xf numFmtId="49" fontId="14" fillId="0" borderId="3" xfId="0" applyNumberFormat="1" applyFont="1" applyFill="1" applyBorder="1" applyAlignment="1">
      <alignment horizontal="center" vertical="center" justifyLastLine="1"/>
    </xf>
    <xf numFmtId="49" fontId="14" fillId="0" borderId="114" xfId="0" applyNumberFormat="1" applyFont="1" applyFill="1" applyBorder="1" applyAlignment="1">
      <alignment horizontal="center" vertical="center" wrapText="1"/>
    </xf>
    <xf numFmtId="49" fontId="14" fillId="0" borderId="110" xfId="0" applyNumberFormat="1" applyFont="1" applyFill="1" applyBorder="1" applyAlignment="1">
      <alignment horizontal="center" vertical="center" wrapText="1"/>
    </xf>
    <xf numFmtId="49" fontId="14" fillId="0" borderId="112" xfId="0" applyNumberFormat="1" applyFont="1" applyFill="1" applyBorder="1" applyAlignment="1">
      <alignment horizontal="center" vertical="center" wrapText="1"/>
    </xf>
    <xf numFmtId="49" fontId="5" fillId="0" borderId="106" xfId="0" applyNumberFormat="1" applyFont="1" applyFill="1" applyBorder="1" applyAlignment="1">
      <alignment horizontal="center" vertical="center" justifyLastLine="1"/>
    </xf>
    <xf numFmtId="49" fontId="5" fillId="0" borderId="10" xfId="0" applyNumberFormat="1" applyFont="1" applyFill="1" applyBorder="1" applyAlignment="1">
      <alignment horizontal="center" vertical="center" justifyLastLine="1"/>
    </xf>
    <xf numFmtId="49" fontId="5" fillId="0" borderId="39" xfId="0" applyNumberFormat="1" applyFont="1" applyFill="1" applyBorder="1" applyAlignment="1">
      <alignment horizontal="center" vertical="center" justifyLastLine="1"/>
    </xf>
    <xf numFmtId="49" fontId="14" fillId="0" borderId="78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107" xfId="0" applyNumberFormat="1" applyFont="1" applyFill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49" fontId="14" fillId="0" borderId="38" xfId="0" applyNumberFormat="1" applyFont="1" applyFill="1" applyBorder="1" applyAlignment="1">
      <alignment horizontal="center" vertical="center" wrapText="1"/>
    </xf>
    <xf numFmtId="49" fontId="14" fillId="0" borderId="106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39" xfId="0" applyNumberFormat="1" applyFont="1" applyFill="1" applyBorder="1" applyAlignment="1">
      <alignment horizontal="center" vertical="center" wrapText="1"/>
    </xf>
    <xf numFmtId="0" fontId="14" fillId="0" borderId="106" xfId="6" applyFont="1" applyFill="1" applyBorder="1" applyAlignment="1">
      <alignment horizontal="center" vertical="center"/>
    </xf>
    <xf numFmtId="0" fontId="14" fillId="0" borderId="10" xfId="6" applyFont="1" applyFill="1" applyBorder="1" applyAlignment="1">
      <alignment horizontal="center" vertical="center"/>
    </xf>
    <xf numFmtId="0" fontId="14" fillId="0" borderId="39" xfId="6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4" fillId="0" borderId="106" xfId="6" applyFont="1" applyFill="1" applyBorder="1" applyAlignment="1">
      <alignment horizontal="center" vertical="center" wrapText="1"/>
    </xf>
    <xf numFmtId="0" fontId="14" fillId="0" borderId="10" xfId="6" applyFont="1" applyFill="1" applyBorder="1" applyAlignment="1">
      <alignment horizontal="center" vertical="center" wrapText="1"/>
    </xf>
    <xf numFmtId="0" fontId="14" fillId="0" borderId="39" xfId="6" applyFont="1" applyFill="1" applyBorder="1" applyAlignment="1">
      <alignment horizontal="center" vertical="center" wrapText="1"/>
    </xf>
    <xf numFmtId="0" fontId="14" fillId="0" borderId="107" xfId="6" applyFont="1" applyFill="1" applyBorder="1" applyAlignment="1">
      <alignment horizontal="center" vertical="center" wrapText="1"/>
    </xf>
    <xf numFmtId="0" fontId="14" fillId="0" borderId="32" xfId="6" applyFont="1" applyFill="1" applyBorder="1" applyAlignment="1">
      <alignment horizontal="center" vertical="center"/>
    </xf>
    <xf numFmtId="0" fontId="14" fillId="0" borderId="38" xfId="6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 shrinkToFit="1"/>
    </xf>
    <xf numFmtId="49" fontId="14" fillId="0" borderId="10" xfId="0" applyNumberFormat="1" applyFont="1" applyFill="1" applyBorder="1" applyAlignment="1">
      <alignment horizontal="center" vertical="center" wrapText="1" shrinkToFit="1"/>
    </xf>
    <xf numFmtId="49" fontId="14" fillId="0" borderId="39" xfId="0" applyNumberFormat="1" applyFont="1" applyFill="1" applyBorder="1" applyAlignment="1">
      <alignment horizontal="center" vertical="center" wrapText="1" shrinkToFit="1"/>
    </xf>
    <xf numFmtId="49" fontId="11" fillId="0" borderId="9" xfId="0" applyNumberFormat="1" applyFont="1" applyFill="1" applyBorder="1" applyAlignment="1">
      <alignment horizontal="center" vertical="center" wrapText="1" shrinkToFit="1"/>
    </xf>
    <xf numFmtId="49" fontId="11" fillId="0" borderId="39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39" xfId="0" applyFont="1" applyFill="1" applyBorder="1" applyAlignment="1">
      <alignment horizontal="center" vertical="center" wrapText="1" shrinkToFit="1"/>
    </xf>
    <xf numFmtId="0" fontId="17" fillId="0" borderId="9" xfId="0" applyFont="1" applyFill="1" applyBorder="1" applyAlignment="1">
      <alignment horizontal="center" vertical="center" wrapText="1" shrinkToFit="1"/>
    </xf>
    <xf numFmtId="0" fontId="17" fillId="0" borderId="39" xfId="0" applyFont="1" applyFill="1" applyBorder="1" applyAlignment="1">
      <alignment horizontal="center" vertical="center" wrapText="1" shrinkToFit="1"/>
    </xf>
    <xf numFmtId="49" fontId="17" fillId="0" borderId="9" xfId="0" applyNumberFormat="1" applyFont="1" applyFill="1" applyBorder="1" applyAlignment="1">
      <alignment horizontal="center" vertical="center" wrapText="1" shrinkToFit="1"/>
    </xf>
    <xf numFmtId="49" fontId="17" fillId="0" borderId="39" xfId="0" applyNumberFormat="1" applyFont="1" applyFill="1" applyBorder="1" applyAlignment="1">
      <alignment horizontal="center" vertical="center" wrapText="1" shrinkToFit="1"/>
    </xf>
    <xf numFmtId="49" fontId="5" fillId="0" borderId="76" xfId="0" applyNumberFormat="1" applyFont="1" applyFill="1" applyBorder="1" applyAlignment="1">
      <alignment horizontal="center" vertical="center" wrapText="1"/>
    </xf>
    <xf numFmtId="49" fontId="5" fillId="0" borderId="65" xfId="0" applyNumberFormat="1" applyFont="1" applyFill="1" applyBorder="1" applyAlignment="1">
      <alignment horizontal="center" vertical="center" wrapText="1"/>
    </xf>
    <xf numFmtId="49" fontId="5" fillId="0" borderId="7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73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 shrinkToFit="1"/>
    </xf>
    <xf numFmtId="49" fontId="5" fillId="0" borderId="34" xfId="0" applyNumberFormat="1" applyFont="1" applyFill="1" applyBorder="1" applyAlignment="1">
      <alignment horizontal="center" vertical="center" wrapText="1" shrinkToFit="1"/>
    </xf>
    <xf numFmtId="49" fontId="5" fillId="0" borderId="41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49" fontId="4" fillId="0" borderId="39" xfId="0" applyNumberFormat="1" applyFont="1" applyFill="1" applyBorder="1" applyAlignment="1">
      <alignment horizontal="center" vertical="center" wrapText="1" shrinkToFit="1"/>
    </xf>
    <xf numFmtId="49" fontId="14" fillId="0" borderId="105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49" fontId="14" fillId="0" borderId="78" xfId="0" applyNumberFormat="1" applyFont="1" applyFill="1" applyBorder="1" applyAlignment="1">
      <alignment horizontal="center" vertical="center" wrapText="1" justifyLastLine="1"/>
    </xf>
    <xf numFmtId="49" fontId="14" fillId="0" borderId="1" xfId="0" applyNumberFormat="1" applyFont="1" applyFill="1" applyBorder="1" applyAlignment="1">
      <alignment horizontal="center" vertical="center" wrapText="1" justifyLastLine="1"/>
    </xf>
    <xf numFmtId="49" fontId="14" fillId="0" borderId="3" xfId="0" applyNumberFormat="1" applyFont="1" applyFill="1" applyBorder="1" applyAlignment="1">
      <alignment horizontal="center" vertical="center" wrapText="1" justifyLastLine="1"/>
    </xf>
    <xf numFmtId="56" fontId="14" fillId="0" borderId="107" xfId="0" applyNumberFormat="1" applyFont="1" applyFill="1" applyBorder="1" applyAlignment="1">
      <alignment horizontal="center" vertical="center" wrapText="1"/>
    </xf>
    <xf numFmtId="56" fontId="14" fillId="0" borderId="32" xfId="0" applyNumberFormat="1" applyFont="1" applyFill="1" applyBorder="1" applyAlignment="1">
      <alignment horizontal="center" vertical="center" wrapText="1"/>
    </xf>
    <xf numFmtId="56" fontId="14" fillId="0" borderId="38" xfId="0" applyNumberFormat="1" applyFont="1" applyFill="1" applyBorder="1" applyAlignment="1">
      <alignment horizontal="center" vertical="center" wrapText="1"/>
    </xf>
    <xf numFmtId="56" fontId="14" fillId="0" borderId="105" xfId="0" applyNumberFormat="1" applyFont="1" applyFill="1" applyBorder="1" applyAlignment="1">
      <alignment horizontal="center" vertical="center" wrapText="1"/>
    </xf>
    <xf numFmtId="56" fontId="14" fillId="0" borderId="34" xfId="0" applyNumberFormat="1" applyFont="1" applyFill="1" applyBorder="1" applyAlignment="1">
      <alignment horizontal="center" vertical="center" wrapText="1"/>
    </xf>
    <xf numFmtId="56" fontId="14" fillId="0" borderId="41" xfId="0" applyNumberFormat="1" applyFont="1" applyFill="1" applyBorder="1" applyAlignment="1">
      <alignment horizontal="center" vertical="center" wrapText="1"/>
    </xf>
    <xf numFmtId="0" fontId="14" fillId="0" borderId="10" xfId="4" applyFont="1" applyFill="1" applyBorder="1" applyAlignment="1">
      <alignment horizontal="center" vertical="center"/>
    </xf>
    <xf numFmtId="0" fontId="14" fillId="0" borderId="39" xfId="4" applyFont="1" applyFill="1" applyBorder="1" applyAlignment="1">
      <alignment horizontal="center" vertical="center"/>
    </xf>
    <xf numFmtId="0" fontId="14" fillId="0" borderId="9" xfId="4" applyFont="1" applyFill="1" applyBorder="1" applyAlignment="1">
      <alignment horizontal="center" vertical="center" wrapText="1" justifyLastLine="1"/>
    </xf>
    <xf numFmtId="0" fontId="14" fillId="0" borderId="10" xfId="4" applyFont="1" applyFill="1" applyBorder="1" applyAlignment="1">
      <alignment horizontal="center" vertical="center" justifyLastLine="1"/>
    </xf>
    <xf numFmtId="0" fontId="14" fillId="0" borderId="39" xfId="4" applyFont="1" applyFill="1" applyBorder="1" applyAlignment="1">
      <alignment horizontal="center" vertical="center" justifyLastLine="1"/>
    </xf>
    <xf numFmtId="0" fontId="14" fillId="0" borderId="10" xfId="4" applyFont="1" applyFill="1" applyBorder="1" applyAlignment="1">
      <alignment horizontal="center" vertical="center" wrapText="1" justifyLastLine="1"/>
    </xf>
    <xf numFmtId="0" fontId="14" fillId="0" borderId="39" xfId="4" applyFont="1" applyFill="1" applyBorder="1" applyAlignment="1">
      <alignment horizontal="center" vertical="center" wrapText="1" justifyLastLine="1"/>
    </xf>
    <xf numFmtId="0" fontId="14" fillId="0" borderId="9" xfId="4" applyFont="1" applyFill="1" applyBorder="1" applyAlignment="1">
      <alignment horizontal="center" vertical="center" justifyLastLine="1"/>
    </xf>
    <xf numFmtId="0" fontId="14" fillId="0" borderId="28" xfId="4" applyFont="1" applyFill="1" applyBorder="1" applyAlignment="1">
      <alignment horizontal="center" vertical="center" justifyLastLine="1"/>
    </xf>
    <xf numFmtId="0" fontId="14" fillId="0" borderId="33" xfId="4" applyFont="1" applyFill="1" applyBorder="1" applyAlignment="1">
      <alignment horizontal="center" vertical="center" justifyLastLine="1"/>
    </xf>
    <xf numFmtId="0" fontId="14" fillId="0" borderId="40" xfId="4" applyFont="1" applyFill="1" applyBorder="1" applyAlignment="1">
      <alignment horizontal="center" vertical="center" justifyLastLine="1"/>
    </xf>
    <xf numFmtId="0" fontId="4" fillId="0" borderId="6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horizontal="center" vertical="center"/>
    </xf>
    <xf numFmtId="0" fontId="4" fillId="0" borderId="8" xfId="4" applyFont="1" applyFill="1" applyBorder="1" applyAlignment="1">
      <alignment horizontal="center" vertical="center"/>
    </xf>
    <xf numFmtId="0" fontId="14" fillId="0" borderId="76" xfId="4" applyFont="1" applyFill="1" applyBorder="1" applyAlignment="1">
      <alignment horizontal="center" vertical="center" wrapText="1" justifyLastLine="1"/>
    </xf>
    <xf numFmtId="0" fontId="14" fillId="0" borderId="65" xfId="4" applyFont="1" applyFill="1" applyBorder="1" applyAlignment="1">
      <alignment horizontal="center" vertical="center" justifyLastLine="1"/>
    </xf>
    <xf numFmtId="0" fontId="14" fillId="0" borderId="71" xfId="4" applyFont="1" applyFill="1" applyBorder="1" applyAlignment="1">
      <alignment horizontal="center" vertical="center" justifyLastLine="1"/>
    </xf>
    <xf numFmtId="0" fontId="5" fillId="0" borderId="9" xfId="4" applyFont="1" applyFill="1" applyBorder="1" applyAlignment="1">
      <alignment horizontal="center" vertical="center" wrapText="1" justifyLastLine="1"/>
    </xf>
    <xf numFmtId="0" fontId="5" fillId="0" borderId="10" xfId="4" applyFont="1" applyFill="1" applyBorder="1" applyAlignment="1">
      <alignment horizontal="center" vertical="center" wrapText="1" justifyLastLine="1"/>
    </xf>
    <xf numFmtId="0" fontId="5" fillId="0" borderId="39" xfId="4" applyFont="1" applyFill="1" applyBorder="1" applyAlignment="1">
      <alignment horizontal="center" vertical="center" wrapText="1" justifyLastLine="1"/>
    </xf>
    <xf numFmtId="0" fontId="4" fillId="0" borderId="10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7" xfId="4" applyFont="1" applyFill="1" applyBorder="1" applyAlignment="1">
      <alignment horizontal="center" vertical="center"/>
    </xf>
    <xf numFmtId="0" fontId="4" fillId="0" borderId="15" xfId="4" applyFont="1" applyFill="1" applyBorder="1" applyAlignment="1">
      <alignment horizontal="center" vertical="center"/>
    </xf>
    <xf numFmtId="0" fontId="4" fillId="0" borderId="23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 justifyLastLine="1"/>
    </xf>
    <xf numFmtId="0" fontId="5" fillId="0" borderId="10" xfId="4" applyFont="1" applyFill="1" applyBorder="1" applyAlignment="1">
      <alignment horizontal="center" vertical="center" justifyLastLine="1"/>
    </xf>
    <xf numFmtId="0" fontId="5" fillId="0" borderId="39" xfId="4" applyFont="1" applyFill="1" applyBorder="1" applyAlignment="1">
      <alignment horizontal="center" vertical="center" justifyLastLine="1"/>
    </xf>
    <xf numFmtId="0" fontId="5" fillId="0" borderId="30" xfId="4" applyFont="1" applyFill="1" applyBorder="1" applyAlignment="1">
      <alignment horizontal="center" vertical="center" wrapText="1" justifyLastLine="1"/>
    </xf>
    <xf numFmtId="0" fontId="5" fillId="0" borderId="34" xfId="4" applyFont="1" applyFill="1" applyBorder="1" applyAlignment="1">
      <alignment horizontal="center" vertical="center" justifyLastLine="1"/>
    </xf>
    <xf numFmtId="0" fontId="5" fillId="0" borderId="41" xfId="4" applyFont="1" applyFill="1" applyBorder="1" applyAlignment="1">
      <alignment horizontal="center" vertical="center" justifyLastLine="1"/>
    </xf>
    <xf numFmtId="0" fontId="5" fillId="0" borderId="10" xfId="4" applyFont="1" applyFill="1" applyBorder="1" applyAlignment="1">
      <alignment horizontal="center" vertical="center"/>
    </xf>
    <xf numFmtId="0" fontId="5" fillId="0" borderId="39" xfId="4" applyFont="1" applyFill="1" applyBorder="1" applyAlignment="1">
      <alignment horizontal="center" vertical="center"/>
    </xf>
    <xf numFmtId="0" fontId="14" fillId="0" borderId="77" xfId="4" applyFont="1" applyFill="1" applyBorder="1" applyAlignment="1">
      <alignment horizontal="center" vertical="center"/>
    </xf>
    <xf numFmtId="0" fontId="14" fillId="0" borderId="15" xfId="4" applyFont="1" applyFill="1" applyBorder="1" applyAlignment="1">
      <alignment horizontal="center" vertical="center"/>
    </xf>
    <xf numFmtId="0" fontId="14" fillId="0" borderId="22" xfId="4" applyFont="1" applyFill="1" applyBorder="1" applyAlignment="1">
      <alignment horizontal="center" vertical="center"/>
    </xf>
    <xf numFmtId="0" fontId="14" fillId="0" borderId="17" xfId="4" applyFont="1" applyFill="1" applyBorder="1" applyAlignment="1">
      <alignment horizontal="center" vertical="center" justifyLastLine="1"/>
    </xf>
    <xf numFmtId="0" fontId="14" fillId="0" borderId="0" xfId="4" applyFont="1" applyFill="1" applyBorder="1" applyAlignment="1">
      <alignment horizontal="center" vertical="center" justifyLastLine="1"/>
    </xf>
    <xf numFmtId="0" fontId="14" fillId="0" borderId="2" xfId="4" applyFont="1" applyFill="1" applyBorder="1" applyAlignment="1">
      <alignment horizontal="center" vertical="center" justifyLastLine="1"/>
    </xf>
    <xf numFmtId="0" fontId="14" fillId="0" borderId="76" xfId="4" applyFont="1" applyFill="1" applyBorder="1" applyAlignment="1">
      <alignment horizontal="center" vertical="center" justifyLastLine="1"/>
    </xf>
    <xf numFmtId="0" fontId="14" fillId="0" borderId="9" xfId="4" applyFont="1" applyFill="1" applyBorder="1" applyAlignment="1">
      <alignment horizontal="center" vertical="center"/>
    </xf>
    <xf numFmtId="0" fontId="14" fillId="0" borderId="65" xfId="4" applyFont="1" applyFill="1" applyBorder="1" applyAlignment="1">
      <alignment horizontal="center" vertical="center"/>
    </xf>
    <xf numFmtId="0" fontId="14" fillId="0" borderId="71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14" fillId="0" borderId="106" xfId="4" applyFont="1" applyFill="1" applyBorder="1" applyAlignment="1">
      <alignment horizontal="center" vertical="center" wrapText="1" justifyLastLine="1"/>
    </xf>
    <xf numFmtId="0" fontId="5" fillId="0" borderId="93" xfId="4" applyFont="1" applyFill="1" applyBorder="1" applyAlignment="1">
      <alignment horizontal="center" vertical="center" wrapText="1" justifyLastLine="1"/>
    </xf>
    <xf numFmtId="0" fontId="5" fillId="0" borderId="33" xfId="4" applyFont="1" applyFill="1" applyBorder="1" applyAlignment="1">
      <alignment horizontal="center" vertical="center" justifyLastLine="1"/>
    </xf>
    <xf numFmtId="0" fontId="5" fillId="0" borderId="40" xfId="4" applyFont="1" applyFill="1" applyBorder="1" applyAlignment="1">
      <alignment horizontal="center" vertical="center" justifyLastLine="1"/>
    </xf>
    <xf numFmtId="0" fontId="14" fillId="0" borderId="1" xfId="4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14" fillId="0" borderId="78" xfId="4" applyFont="1" applyFill="1" applyBorder="1" applyAlignment="1">
      <alignment horizontal="center" vertical="center" wrapText="1" justifyLastLine="1"/>
    </xf>
    <xf numFmtId="0" fontId="14" fillId="0" borderId="1" xfId="4" applyFont="1" applyFill="1" applyBorder="1" applyAlignment="1">
      <alignment horizontal="center" vertical="center" wrapText="1" justifyLastLine="1"/>
    </xf>
    <xf numFmtId="0" fontId="14" fillId="0" borderId="3" xfId="4" applyFont="1" applyFill="1" applyBorder="1" applyAlignment="1">
      <alignment horizontal="center" vertical="center" wrapText="1" justifyLastLine="1"/>
    </xf>
    <xf numFmtId="0" fontId="14" fillId="0" borderId="21" xfId="4" applyFont="1" applyFill="1" applyBorder="1" applyAlignment="1">
      <alignment horizontal="center" vertical="center"/>
    </xf>
    <xf numFmtId="0" fontId="4" fillId="0" borderId="17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0" fontId="14" fillId="0" borderId="27" xfId="4" applyFont="1" applyFill="1" applyBorder="1" applyAlignment="1">
      <alignment horizontal="center" vertical="center" wrapText="1" justifyLastLine="1"/>
    </xf>
    <xf numFmtId="0" fontId="14" fillId="0" borderId="32" xfId="4" applyFont="1" applyFill="1" applyBorder="1" applyAlignment="1">
      <alignment horizontal="center" vertical="center" justifyLastLine="1"/>
    </xf>
    <xf numFmtId="0" fontId="14" fillId="0" borderId="38" xfId="4" applyFont="1" applyFill="1" applyBorder="1" applyAlignment="1">
      <alignment horizontal="center" vertical="center" justifyLastLine="1"/>
    </xf>
    <xf numFmtId="0" fontId="14" fillId="0" borderId="6" xfId="4" applyFont="1" applyFill="1" applyBorder="1" applyAlignment="1">
      <alignment horizontal="center" vertical="center"/>
    </xf>
    <xf numFmtId="0" fontId="14" fillId="0" borderId="8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14" fillId="0" borderId="40" xfId="4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 wrapText="1"/>
    </xf>
    <xf numFmtId="49" fontId="4" fillId="0" borderId="78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horizontal="center" vertical="center" wrapText="1"/>
    </xf>
    <xf numFmtId="0" fontId="4" fillId="0" borderId="112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9" fontId="4" fillId="0" borderId="10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 shrinkToFit="1"/>
    </xf>
    <xf numFmtId="0" fontId="11" fillId="0" borderId="3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49" fontId="14" fillId="0" borderId="6" xfId="0" applyNumberFormat="1" applyFont="1" applyFill="1" applyBorder="1" applyAlignment="1">
      <alignment horizontal="center" vertical="center" wrapText="1" shrinkToFit="1"/>
    </xf>
    <xf numFmtId="49" fontId="14" fillId="0" borderId="7" xfId="0" applyNumberFormat="1" applyFont="1" applyFill="1" applyBorder="1" applyAlignment="1">
      <alignment horizontal="center" vertical="center" wrapText="1" shrinkToFit="1"/>
    </xf>
    <xf numFmtId="49" fontId="14" fillId="0" borderId="8" xfId="0" applyNumberFormat="1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center" vertical="center" wrapText="1" shrinkToFit="1"/>
    </xf>
    <xf numFmtId="0" fontId="14" fillId="0" borderId="39" xfId="0" applyFont="1" applyFill="1" applyBorder="1" applyAlignment="1">
      <alignment horizontal="center" vertical="center" wrapText="1" shrinkToFi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49" fontId="14" fillId="0" borderId="27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41" xfId="0" applyFont="1" applyFill="1" applyBorder="1" applyAlignment="1">
      <alignment horizontal="center" vertical="center" wrapText="1" shrinkToFit="1"/>
    </xf>
    <xf numFmtId="0" fontId="4" fillId="0" borderId="36" xfId="0" applyFont="1" applyFill="1" applyBorder="1" applyAlignment="1">
      <alignment horizontal="center" vertical="center" wrapText="1" shrinkToFit="1"/>
    </xf>
    <xf numFmtId="49" fontId="14" fillId="0" borderId="73" xfId="0" applyNumberFormat="1" applyFont="1" applyFill="1" applyBorder="1" applyAlignment="1">
      <alignment horizontal="center" vertical="center" wrapText="1" shrinkToFi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 wrapText="1" shrinkToFit="1"/>
    </xf>
    <xf numFmtId="0" fontId="5" fillId="0" borderId="66" xfId="0" applyFont="1" applyFill="1" applyBorder="1" applyAlignment="1">
      <alignment horizontal="center" vertical="center" wrapText="1" shrinkToFit="1"/>
    </xf>
    <xf numFmtId="0" fontId="5" fillId="0" borderId="72" xfId="0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10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49" fontId="5" fillId="0" borderId="10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76" xfId="0" applyFont="1" applyFill="1" applyBorder="1" applyAlignment="1">
      <alignment horizontal="center" vertical="center" wrapText="1" justifyLastLine="1"/>
    </xf>
    <xf numFmtId="0" fontId="4" fillId="0" borderId="65" xfId="0" applyFont="1" applyFill="1" applyBorder="1" applyAlignment="1">
      <alignment horizontal="center" vertical="center" justifyLastLine="1"/>
    </xf>
    <xf numFmtId="0" fontId="4" fillId="0" borderId="71" xfId="0" applyFont="1" applyFill="1" applyBorder="1" applyAlignment="1">
      <alignment horizontal="center" vertical="center" justifyLastLine="1"/>
    </xf>
    <xf numFmtId="0" fontId="4" fillId="0" borderId="75" xfId="0" applyFont="1" applyFill="1" applyBorder="1" applyAlignment="1">
      <alignment horizontal="center" vertical="center" wrapText="1" justifyLastLine="1"/>
    </xf>
    <xf numFmtId="0" fontId="4" fillId="0" borderId="64" xfId="0" applyFont="1" applyFill="1" applyBorder="1" applyAlignment="1">
      <alignment horizontal="center" vertical="center" wrapText="1" justifyLastLine="1"/>
    </xf>
    <xf numFmtId="0" fontId="4" fillId="0" borderId="70" xfId="0" applyFont="1" applyFill="1" applyBorder="1" applyAlignment="1">
      <alignment horizontal="center" vertical="center" wrapText="1" justifyLastLine="1"/>
    </xf>
    <xf numFmtId="0" fontId="4" fillId="0" borderId="9" xfId="0" applyFont="1" applyFill="1" applyBorder="1" applyAlignment="1">
      <alignment horizontal="center" vertical="center" wrapText="1" justifyLastLine="1"/>
    </xf>
    <xf numFmtId="0" fontId="4" fillId="0" borderId="10" xfId="0" applyFont="1" applyFill="1" applyBorder="1" applyAlignment="1">
      <alignment horizontal="center" vertical="center" wrapText="1" justifyLastLine="1"/>
    </xf>
    <xf numFmtId="0" fontId="4" fillId="0" borderId="39" xfId="0" applyFont="1" applyFill="1" applyBorder="1" applyAlignment="1">
      <alignment horizontal="center" vertical="center" wrapText="1" justifyLastLine="1"/>
    </xf>
    <xf numFmtId="49" fontId="5" fillId="0" borderId="78" xfId="0" applyNumberFormat="1" applyFont="1" applyFill="1" applyBorder="1" applyAlignment="1">
      <alignment horizontal="distributed" vertical="center" wrapText="1"/>
    </xf>
    <xf numFmtId="49" fontId="5" fillId="0" borderId="1" xfId="0" applyNumberFormat="1" applyFont="1" applyFill="1" applyBorder="1" applyAlignment="1">
      <alignment horizontal="distributed" vertical="center" wrapText="1"/>
    </xf>
    <xf numFmtId="49" fontId="5" fillId="0" borderId="3" xfId="0" applyNumberFormat="1" applyFont="1" applyFill="1" applyBorder="1" applyAlignment="1">
      <alignment horizontal="distributed" vertical="center" wrapText="1"/>
    </xf>
    <xf numFmtId="0" fontId="5" fillId="0" borderId="76" xfId="0" applyFont="1" applyFill="1" applyBorder="1" applyAlignment="1">
      <alignment horizontal="center" vertical="center" wrapText="1" justifyLastLine="1"/>
    </xf>
    <xf numFmtId="0" fontId="5" fillId="0" borderId="65" xfId="0" applyFont="1" applyFill="1" applyBorder="1" applyAlignment="1">
      <alignment horizontal="center" vertical="center" wrapText="1" justifyLastLine="1"/>
    </xf>
    <xf numFmtId="0" fontId="5" fillId="0" borderId="71" xfId="0" applyFont="1" applyFill="1" applyBorder="1" applyAlignment="1">
      <alignment horizontal="center" vertical="center" wrapText="1" justifyLastLine="1"/>
    </xf>
    <xf numFmtId="0" fontId="5" fillId="0" borderId="17" xfId="0" applyFont="1" applyFill="1" applyBorder="1" applyAlignment="1">
      <alignment horizontal="center" vertical="center" justifyLastLine="1"/>
    </xf>
    <xf numFmtId="0" fontId="5" fillId="0" borderId="0" xfId="0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center" vertical="center" justifyLastLine="1"/>
    </xf>
    <xf numFmtId="49" fontId="5" fillId="0" borderId="30" xfId="0" applyNumberFormat="1" applyFont="1" applyFill="1" applyBorder="1" applyAlignment="1">
      <alignment horizontal="center" vertical="center" wrapText="1" justifyLastLine="1"/>
    </xf>
    <xf numFmtId="49" fontId="5" fillId="0" borderId="34" xfId="0" applyNumberFormat="1" applyFont="1" applyFill="1" applyBorder="1" applyAlignment="1">
      <alignment horizontal="center" vertical="center" wrapText="1" justifyLastLine="1"/>
    </xf>
    <xf numFmtId="49" fontId="5" fillId="0" borderId="41" xfId="0" applyNumberFormat="1" applyFont="1" applyFill="1" applyBorder="1" applyAlignment="1">
      <alignment horizontal="center" vertical="center" wrapText="1" justifyLastLine="1"/>
    </xf>
    <xf numFmtId="0" fontId="5" fillId="0" borderId="9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 justifyLastLine="1"/>
    </xf>
    <xf numFmtId="0" fontId="5" fillId="0" borderId="39" xfId="0" applyFont="1" applyFill="1" applyBorder="1" applyAlignment="1">
      <alignment horizontal="center" vertical="center" justifyLastLine="1"/>
    </xf>
    <xf numFmtId="0" fontId="5" fillId="0" borderId="7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justifyLastLine="1"/>
    </xf>
    <xf numFmtId="0" fontId="5" fillId="0" borderId="34" xfId="0" applyFont="1" applyFill="1" applyBorder="1" applyAlignment="1">
      <alignment horizontal="center" vertical="center" justifyLastLine="1"/>
    </xf>
    <xf numFmtId="0" fontId="5" fillId="0" borderId="41" xfId="0" applyFont="1" applyFill="1" applyBorder="1" applyAlignment="1">
      <alignment horizontal="center" vertical="center" justifyLastLine="1"/>
    </xf>
    <xf numFmtId="0" fontId="5" fillId="0" borderId="78" xfId="0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center" vertical="center" justifyLastLine="1"/>
    </xf>
    <xf numFmtId="0" fontId="5" fillId="0" borderId="3" xfId="0" applyFont="1" applyFill="1" applyBorder="1" applyAlignment="1">
      <alignment horizontal="center" vertical="center" justifyLastLine="1"/>
    </xf>
    <xf numFmtId="0" fontId="5" fillId="0" borderId="27" xfId="0" applyFont="1" applyFill="1" applyBorder="1" applyAlignment="1">
      <alignment horizontal="center" vertical="center" justifyLastLine="1"/>
    </xf>
    <xf numFmtId="0" fontId="5" fillId="0" borderId="32" xfId="0" applyFont="1" applyFill="1" applyBorder="1" applyAlignment="1">
      <alignment horizontal="center" vertical="center" justifyLastLine="1"/>
    </xf>
    <xf numFmtId="0" fontId="5" fillId="0" borderId="38" xfId="0" applyFont="1" applyFill="1" applyBorder="1" applyAlignment="1">
      <alignment horizontal="center" vertical="center" justifyLastLine="1"/>
    </xf>
    <xf numFmtId="0" fontId="5" fillId="0" borderId="28" xfId="0" applyFont="1" applyFill="1" applyBorder="1" applyAlignment="1">
      <alignment horizontal="center" vertical="center" justifyLastLine="1"/>
    </xf>
    <xf numFmtId="0" fontId="5" fillId="0" borderId="33" xfId="0" applyFont="1" applyFill="1" applyBorder="1" applyAlignment="1">
      <alignment horizontal="center" vertical="center" justifyLastLine="1"/>
    </xf>
    <xf numFmtId="0" fontId="5" fillId="0" borderId="40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49" fontId="5" fillId="0" borderId="107" xfId="0" applyNumberFormat="1" applyFont="1" applyFill="1" applyBorder="1" applyAlignment="1">
      <alignment horizontal="center" vertical="center" justifyLastLine="1"/>
    </xf>
    <xf numFmtId="49" fontId="5" fillId="0" borderId="32" xfId="0" applyNumberFormat="1" applyFont="1" applyFill="1" applyBorder="1" applyAlignment="1">
      <alignment horizontal="center" vertical="center" justifyLastLine="1"/>
    </xf>
    <xf numFmtId="49" fontId="5" fillId="0" borderId="38" xfId="0" applyNumberFormat="1" applyFont="1" applyFill="1" applyBorder="1" applyAlignment="1">
      <alignment horizontal="center" vertical="center" justifyLastLine="1"/>
    </xf>
    <xf numFmtId="49" fontId="5" fillId="0" borderId="105" xfId="0" applyNumberFormat="1" applyFont="1" applyFill="1" applyBorder="1" applyAlignment="1">
      <alignment horizontal="center" vertical="center" justifyLastLine="1"/>
    </xf>
    <xf numFmtId="49" fontId="5" fillId="0" borderId="34" xfId="0" applyNumberFormat="1" applyFont="1" applyFill="1" applyBorder="1" applyAlignment="1">
      <alignment horizontal="center" vertical="center" justifyLastLine="1"/>
    </xf>
    <xf numFmtId="49" fontId="5" fillId="0" borderId="41" xfId="0" applyNumberFormat="1" applyFont="1" applyFill="1" applyBorder="1" applyAlignment="1">
      <alignment horizontal="center" vertical="center" justifyLastLine="1"/>
    </xf>
    <xf numFmtId="0" fontId="14" fillId="0" borderId="7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5" fillId="0" borderId="108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5" fillId="0" borderId="76" xfId="4" applyFont="1" applyFill="1" applyBorder="1" applyAlignment="1">
      <alignment horizontal="center" vertical="center" wrapText="1"/>
    </xf>
    <xf numFmtId="0" fontId="5" fillId="0" borderId="65" xfId="4" applyFont="1" applyFill="1" applyBorder="1" applyAlignment="1">
      <alignment horizontal="center" vertical="center" wrapText="1"/>
    </xf>
    <xf numFmtId="0" fontId="5" fillId="0" borderId="71" xfId="4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 justifyLastLine="1"/>
    </xf>
    <xf numFmtId="0" fontId="5" fillId="0" borderId="1" xfId="0" applyFont="1" applyFill="1" applyBorder="1" applyAlignment="1">
      <alignment horizontal="center" vertical="center" wrapText="1" justifyLastLine="1"/>
    </xf>
    <xf numFmtId="0" fontId="5" fillId="0" borderId="3" xfId="0" applyFont="1" applyFill="1" applyBorder="1" applyAlignment="1">
      <alignment horizontal="center" vertical="center" wrapText="1" justifyLastLine="1"/>
    </xf>
    <xf numFmtId="0" fontId="14" fillId="0" borderId="30" xfId="0" applyFont="1" applyFill="1" applyBorder="1" applyAlignment="1">
      <alignment horizontal="center" vertical="center" wrapText="1" justifyLastLine="1"/>
    </xf>
    <xf numFmtId="0" fontId="14" fillId="0" borderId="34" xfId="0" applyFont="1" applyFill="1" applyBorder="1" applyAlignment="1">
      <alignment horizontal="center" vertical="center" wrapText="1" justifyLastLine="1"/>
    </xf>
    <xf numFmtId="0" fontId="14" fillId="0" borderId="41" xfId="0" applyFont="1" applyFill="1" applyBorder="1" applyAlignment="1">
      <alignment horizontal="center" vertical="center" wrapText="1" justifyLastLine="1"/>
    </xf>
    <xf numFmtId="49" fontId="14" fillId="0" borderId="105" xfId="0" applyNumberFormat="1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14" fillId="0" borderId="107" xfId="0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4" fillId="0" borderId="106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0" borderId="33" xfId="0" applyNumberFormat="1" applyFont="1" applyFill="1" applyBorder="1" applyAlignment="1">
      <alignment horizontal="center" vertical="center"/>
    </xf>
    <xf numFmtId="49" fontId="14" fillId="0" borderId="40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justifyLastLine="1"/>
    </xf>
    <xf numFmtId="49" fontId="14" fillId="0" borderId="11" xfId="0" applyNumberFormat="1" applyFont="1" applyFill="1" applyBorder="1" applyAlignment="1">
      <alignment horizontal="center" vertical="center" justifyLastLine="1"/>
    </xf>
    <xf numFmtId="49" fontId="14" fillId="0" borderId="12" xfId="0" applyNumberFormat="1" applyFont="1" applyFill="1" applyBorder="1" applyAlignment="1">
      <alignment horizontal="center" vertical="center" justifyLastLine="1"/>
    </xf>
    <xf numFmtId="49" fontId="14" fillId="0" borderId="30" xfId="0" applyNumberFormat="1" applyFont="1" applyFill="1" applyBorder="1" applyAlignment="1">
      <alignment horizontal="center" vertical="center"/>
    </xf>
    <xf numFmtId="49" fontId="14" fillId="0" borderId="76" xfId="0" applyNumberFormat="1" applyFont="1" applyFill="1" applyBorder="1" applyAlignment="1">
      <alignment horizontal="center" vertical="center" justifyLastLine="1"/>
    </xf>
    <xf numFmtId="49" fontId="14" fillId="0" borderId="65" xfId="0" applyNumberFormat="1" applyFont="1" applyFill="1" applyBorder="1" applyAlignment="1">
      <alignment horizontal="center" vertical="center" justifyLastLine="1"/>
    </xf>
    <xf numFmtId="49" fontId="14" fillId="0" borderId="71" xfId="0" applyNumberFormat="1" applyFont="1" applyFill="1" applyBorder="1" applyAlignment="1">
      <alignment horizontal="center" vertical="center" justifyLastLine="1"/>
    </xf>
    <xf numFmtId="49" fontId="14" fillId="0" borderId="17" xfId="0" applyNumberFormat="1" applyFont="1" applyFill="1" applyBorder="1" applyAlignment="1">
      <alignment horizontal="center" vertical="center" justifyLastLine="1"/>
    </xf>
    <xf numFmtId="49" fontId="14" fillId="0" borderId="0" xfId="0" applyNumberFormat="1" applyFont="1" applyFill="1" applyBorder="1" applyAlignment="1">
      <alignment horizontal="center" vertical="center" justifyLastLine="1"/>
    </xf>
    <xf numFmtId="49" fontId="14" fillId="0" borderId="2" xfId="0" applyNumberFormat="1" applyFont="1" applyFill="1" applyBorder="1" applyAlignment="1">
      <alignment horizontal="center" vertical="center" justifyLastLine="1"/>
    </xf>
    <xf numFmtId="49" fontId="14" fillId="0" borderId="27" xfId="0" applyNumberFormat="1" applyFont="1" applyFill="1" applyBorder="1" applyAlignment="1">
      <alignment horizontal="center" vertical="center" justifyLastLine="1"/>
    </xf>
    <xf numFmtId="0" fontId="14" fillId="0" borderId="76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5" xfId="4" applyFont="1" applyFill="1" applyBorder="1" applyAlignment="1">
      <alignment horizontal="center" vertical="center" wrapText="1" justifyLastLine="1"/>
    </xf>
    <xf numFmtId="0" fontId="14" fillId="0" borderId="11" xfId="4" applyFont="1" applyFill="1" applyBorder="1" applyAlignment="1">
      <alignment horizontal="center" vertical="center" justifyLastLine="1"/>
    </xf>
    <xf numFmtId="0" fontId="14" fillId="0" borderId="12" xfId="4" applyFont="1" applyFill="1" applyBorder="1" applyAlignment="1">
      <alignment horizontal="center" vertical="center" justifyLastLine="1"/>
    </xf>
    <xf numFmtId="0" fontId="14" fillId="0" borderId="28" xfId="4" applyFont="1" applyFill="1" applyBorder="1" applyAlignment="1">
      <alignment horizontal="center" vertical="center" wrapText="1" justifyLastLine="1"/>
    </xf>
    <xf numFmtId="0" fontId="14" fillId="0" borderId="1" xfId="4" applyFont="1" applyFill="1" applyBorder="1" applyAlignment="1">
      <alignment horizontal="center" vertical="center" justifyLastLine="1"/>
    </xf>
    <xf numFmtId="0" fontId="14" fillId="0" borderId="3" xfId="4" applyFont="1" applyFill="1" applyBorder="1" applyAlignment="1">
      <alignment horizontal="center" vertical="center" justifyLastLine="1"/>
    </xf>
    <xf numFmtId="0" fontId="5" fillId="0" borderId="76" xfId="4" applyFont="1" applyFill="1" applyBorder="1" applyAlignment="1">
      <alignment horizontal="center" vertical="center" wrapText="1" justifyLastLine="1"/>
    </xf>
    <xf numFmtId="0" fontId="5" fillId="0" borderId="65" xfId="4" applyFont="1" applyFill="1" applyBorder="1" applyAlignment="1">
      <alignment horizontal="center" vertical="center" justifyLastLine="1"/>
    </xf>
    <xf numFmtId="0" fontId="5" fillId="0" borderId="71" xfId="4" applyFont="1" applyFill="1" applyBorder="1" applyAlignment="1">
      <alignment horizontal="center" vertical="center" justifyLastLine="1"/>
    </xf>
    <xf numFmtId="0" fontId="14" fillId="0" borderId="126" xfId="0" applyFont="1" applyFill="1" applyBorder="1" applyAlignment="1">
      <alignment horizontal="center" vertical="center" justifyLastLine="1"/>
    </xf>
    <xf numFmtId="0" fontId="14" fillId="0" borderId="11" xfId="0" applyFont="1" applyFill="1" applyBorder="1" applyAlignment="1">
      <alignment horizontal="center" vertical="center" justifyLastLine="1"/>
    </xf>
    <xf numFmtId="0" fontId="14" fillId="0" borderId="12" xfId="0" applyFont="1" applyFill="1" applyBorder="1" applyAlignment="1">
      <alignment horizontal="center" vertical="center" justifyLastLine="1"/>
    </xf>
    <xf numFmtId="0" fontId="14" fillId="0" borderId="105" xfId="0" applyFont="1" applyFill="1" applyBorder="1" applyAlignment="1">
      <alignment horizontal="center" vertical="center" justifyLastLine="1"/>
    </xf>
    <xf numFmtId="0" fontId="14" fillId="0" borderId="34" xfId="0" applyFont="1" applyFill="1" applyBorder="1" applyAlignment="1">
      <alignment horizontal="center" vertical="center" justifyLastLine="1"/>
    </xf>
    <xf numFmtId="0" fontId="14" fillId="0" borderId="41" xfId="0" applyFont="1" applyFill="1" applyBorder="1" applyAlignment="1">
      <alignment horizontal="center" vertical="center" justifyLastLine="1"/>
    </xf>
    <xf numFmtId="49" fontId="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7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6" fillId="0" borderId="0" xfId="7" applyFont="1" applyAlignment="1">
      <alignment horizontal="left" vertical="center"/>
    </xf>
    <xf numFmtId="49" fontId="44" fillId="0" borderId="0" xfId="7" applyNumberFormat="1" applyFont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49" fontId="44" fillId="0" borderId="0" xfId="7" applyNumberFormat="1" applyFont="1" applyBorder="1" applyAlignment="1">
      <alignment horizontal="center" vertical="center"/>
    </xf>
    <xf numFmtId="0" fontId="46" fillId="0" borderId="0" xfId="7" applyFont="1" applyBorder="1" applyAlignment="1">
      <alignment horizontal="left" vertical="center"/>
    </xf>
    <xf numFmtId="49" fontId="46" fillId="0" borderId="0" xfId="7" applyNumberFormat="1" applyFont="1" applyAlignment="1">
      <alignment horizontal="left" vertical="center"/>
    </xf>
  </cellXfs>
  <cellStyles count="57"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アクセント 1 2" xfId="26"/>
    <cellStyle name="アクセント 2 2" xfId="27"/>
    <cellStyle name="アクセント 3 2" xfId="28"/>
    <cellStyle name="アクセント 4 2" xfId="29"/>
    <cellStyle name="アクセント 5 2" xfId="30"/>
    <cellStyle name="アクセント 6 2" xfId="31"/>
    <cellStyle name="タイトル 2" xfId="32"/>
    <cellStyle name="チェック セル 2" xfId="33"/>
    <cellStyle name="どちらでもない 2" xfId="34"/>
    <cellStyle name="メモ 2" xfId="35"/>
    <cellStyle name="リンク セル 2" xfId="36"/>
    <cellStyle name="悪い 2" xfId="37"/>
    <cellStyle name="計算 2" xfId="38"/>
    <cellStyle name="警告文 2" xfId="39"/>
    <cellStyle name="桁区切り" xfId="3" builtinId="6"/>
    <cellStyle name="桁区切り 2" xfId="40"/>
    <cellStyle name="見出し 1 2" xfId="41"/>
    <cellStyle name="見出し 2 2" xfId="42"/>
    <cellStyle name="見出し 3 2" xfId="43"/>
    <cellStyle name="見出し 4 2" xfId="44"/>
    <cellStyle name="集計 2" xfId="45"/>
    <cellStyle name="出力 2" xfId="46"/>
    <cellStyle name="説明文 2" xfId="47"/>
    <cellStyle name="通貨" xfId="5" builtinId="7"/>
    <cellStyle name="通貨 2" xfId="48"/>
    <cellStyle name="入力 2" xfId="49"/>
    <cellStyle name="標準" xfId="0" builtinId="0"/>
    <cellStyle name="標準 2" xfId="1"/>
    <cellStyle name="標準 2 2" xfId="50"/>
    <cellStyle name="標準 23" xfId="51"/>
    <cellStyle name="標準 3" xfId="52"/>
    <cellStyle name="標準 3 2" xfId="53"/>
    <cellStyle name="標準 4" xfId="7"/>
    <cellStyle name="標準 5" xfId="54"/>
    <cellStyle name="標準 6" xfId="55"/>
    <cellStyle name="標準 9" xfId="2"/>
    <cellStyle name="標準_Sheet1" xfId="4"/>
    <cellStyle name="標準_Sheet1_統計表［ひな］_累年統計表頭（海面）#03" xfId="6"/>
    <cellStyle name="良い 2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2"/>
  <sheetViews>
    <sheetView tabSelected="1" topLeftCell="A70" workbookViewId="0">
      <selection activeCell="Y88" sqref="Y88:Z89"/>
    </sheetView>
  </sheetViews>
  <sheetFormatPr defaultRowHeight="13.5"/>
  <cols>
    <col min="1" max="1" width="5.5" style="319" customWidth="1"/>
    <col min="2" max="2" width="5.375" style="319" customWidth="1"/>
    <col min="3" max="3" width="2.75" style="319" customWidth="1"/>
    <col min="4" max="4" width="3" style="319" customWidth="1"/>
    <col min="5" max="5" width="2.75" style="319" customWidth="1"/>
    <col min="6" max="6" width="2.875" style="319" customWidth="1"/>
    <col min="7" max="7" width="2.25" style="319" customWidth="1"/>
    <col min="8" max="8" width="3" style="319" customWidth="1"/>
    <col min="9" max="9" width="2.75" style="319" customWidth="1"/>
    <col min="10" max="10" width="3.625" style="319" customWidth="1"/>
    <col min="11" max="12" width="2.625" style="319" customWidth="1"/>
    <col min="13" max="13" width="3.375" style="319" customWidth="1"/>
    <col min="14" max="14" width="2.625" style="319" customWidth="1"/>
    <col min="15" max="15" width="3" style="319" customWidth="1"/>
    <col min="16" max="18" width="2.625" style="319" customWidth="1"/>
    <col min="19" max="19" width="2.875" style="319" customWidth="1"/>
    <col min="20" max="22" width="2.625" style="319" customWidth="1"/>
    <col min="23" max="23" width="2.875" style="319" customWidth="1"/>
    <col min="24" max="27" width="2.625" style="319" customWidth="1"/>
    <col min="28" max="29" width="2.5" style="319" customWidth="1"/>
    <col min="30" max="30" width="5.5" style="320" customWidth="1"/>
    <col min="31" max="31" width="2" style="319" customWidth="1"/>
    <col min="32" max="16384" width="9" style="319"/>
  </cols>
  <sheetData>
    <row r="1" spans="1:30" ht="41.25" customHeight="1">
      <c r="A1" s="320"/>
      <c r="B1" s="320"/>
      <c r="C1" s="320"/>
      <c r="D1" s="320"/>
      <c r="E1" s="320"/>
      <c r="F1" s="321"/>
      <c r="G1" s="320"/>
      <c r="H1" s="320"/>
      <c r="I1" s="320"/>
      <c r="J1" s="320"/>
      <c r="U1" s="329"/>
    </row>
    <row r="2" spans="1:30" ht="30.75" customHeight="1">
      <c r="A2" s="320"/>
      <c r="B2" s="339" t="s">
        <v>750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</row>
    <row r="3" spans="1:30" ht="27" customHeight="1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40" t="s">
        <v>749</v>
      </c>
      <c r="L3" s="340"/>
      <c r="M3" s="340"/>
      <c r="N3" s="340"/>
      <c r="O3" s="340"/>
      <c r="P3" s="340"/>
      <c r="Q3" s="340"/>
      <c r="R3" s="340"/>
      <c r="S3" s="340"/>
    </row>
    <row r="4" spans="1:30">
      <c r="A4" s="929">
        <v>1</v>
      </c>
      <c r="B4" s="930" t="s">
        <v>751</v>
      </c>
      <c r="C4" s="930"/>
      <c r="D4" s="930"/>
      <c r="E4" s="930"/>
      <c r="F4" s="930"/>
      <c r="G4" s="930"/>
      <c r="H4" s="930"/>
      <c r="I4" s="930"/>
      <c r="J4" s="333"/>
      <c r="K4" s="324"/>
      <c r="L4" s="332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5"/>
    </row>
    <row r="5" spans="1:30" ht="12" customHeight="1">
      <c r="A5" s="929"/>
      <c r="B5" s="930"/>
      <c r="C5" s="930"/>
      <c r="D5" s="930"/>
      <c r="E5" s="930"/>
      <c r="F5" s="930"/>
      <c r="G5" s="930"/>
      <c r="H5" s="930"/>
      <c r="I5" s="930"/>
      <c r="J5" s="333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5"/>
    </row>
    <row r="6" spans="1:30" ht="12" customHeight="1">
      <c r="A6" s="323"/>
      <c r="B6" s="927" t="s">
        <v>752</v>
      </c>
      <c r="C6" s="928" t="s">
        <v>763</v>
      </c>
      <c r="D6" s="928"/>
      <c r="E6" s="928"/>
      <c r="F6" s="928"/>
      <c r="G6" s="928"/>
      <c r="H6" s="928"/>
      <c r="I6" s="928"/>
      <c r="J6" s="9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4"/>
      <c r="Z6" s="324"/>
      <c r="AA6" s="324"/>
      <c r="AB6" s="324"/>
      <c r="AC6" s="324"/>
      <c r="AD6" s="331"/>
    </row>
    <row r="7" spans="1:30" ht="12" customHeight="1">
      <c r="A7" s="323"/>
      <c r="B7" s="927"/>
      <c r="C7" s="928"/>
      <c r="D7" s="928"/>
      <c r="E7" s="928"/>
      <c r="F7" s="928"/>
      <c r="G7" s="928"/>
      <c r="H7" s="928"/>
      <c r="I7" s="928"/>
      <c r="J7" s="9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4"/>
      <c r="Z7" s="324"/>
      <c r="AA7" s="324"/>
      <c r="AB7" s="324"/>
      <c r="AC7" s="324"/>
      <c r="AD7" s="331"/>
    </row>
    <row r="8" spans="1:30" ht="12" customHeight="1">
      <c r="A8" s="323"/>
      <c r="B8" s="927" t="s">
        <v>741</v>
      </c>
      <c r="C8" s="928" t="s">
        <v>764</v>
      </c>
      <c r="D8" s="928"/>
      <c r="E8" s="928"/>
      <c r="F8" s="928"/>
      <c r="G8" s="928"/>
      <c r="H8" s="928"/>
      <c r="I8" s="928"/>
      <c r="J8" s="9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4"/>
      <c r="Z8" s="324"/>
      <c r="AA8" s="324"/>
      <c r="AB8" s="324"/>
      <c r="AC8" s="324"/>
      <c r="AD8" s="331"/>
    </row>
    <row r="9" spans="1:30" ht="12" customHeight="1">
      <c r="A9" s="323"/>
      <c r="B9" s="927"/>
      <c r="C9" s="928"/>
      <c r="D9" s="928"/>
      <c r="E9" s="928"/>
      <c r="F9" s="928"/>
      <c r="G9" s="928"/>
      <c r="H9" s="928"/>
      <c r="I9" s="928"/>
      <c r="J9" s="9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4"/>
      <c r="Z9" s="324"/>
      <c r="AA9" s="324"/>
      <c r="AB9" s="324"/>
      <c r="AC9" s="324"/>
      <c r="AD9" s="331"/>
    </row>
    <row r="10" spans="1:30" ht="12" customHeight="1">
      <c r="A10" s="323"/>
      <c r="B10" s="927" t="s">
        <v>744</v>
      </c>
      <c r="C10" s="928" t="s">
        <v>765</v>
      </c>
      <c r="D10" s="928"/>
      <c r="E10" s="928"/>
      <c r="F10" s="928"/>
      <c r="G10" s="928"/>
      <c r="H10" s="928"/>
      <c r="I10" s="928"/>
      <c r="J10" s="928"/>
      <c r="K10" s="928"/>
      <c r="L10" s="928"/>
      <c r="M10" s="9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4"/>
      <c r="Z10" s="324"/>
      <c r="AA10" s="324"/>
      <c r="AB10" s="324"/>
      <c r="AC10" s="324"/>
      <c r="AD10" s="331"/>
    </row>
    <row r="11" spans="1:30" ht="12" customHeight="1">
      <c r="A11" s="323"/>
      <c r="B11" s="927"/>
      <c r="C11" s="928"/>
      <c r="D11" s="928"/>
      <c r="E11" s="928"/>
      <c r="F11" s="928"/>
      <c r="G11" s="928"/>
      <c r="H11" s="928"/>
      <c r="I11" s="928"/>
      <c r="J11" s="928"/>
      <c r="K11" s="928"/>
      <c r="L11" s="928"/>
      <c r="M11" s="9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4"/>
      <c r="Z11" s="324"/>
      <c r="AA11" s="324"/>
      <c r="AB11" s="324"/>
      <c r="AC11" s="324"/>
      <c r="AD11" s="331"/>
    </row>
    <row r="12" spans="1:30" ht="12" customHeight="1">
      <c r="A12" s="323"/>
      <c r="B12" s="927" t="s">
        <v>743</v>
      </c>
      <c r="C12" s="928" t="s">
        <v>766</v>
      </c>
      <c r="D12" s="928"/>
      <c r="E12" s="928"/>
      <c r="F12" s="928"/>
      <c r="G12" s="928"/>
      <c r="H12" s="928"/>
      <c r="I12" s="928"/>
      <c r="J12" s="928"/>
      <c r="K12" s="928"/>
      <c r="L12" s="9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4"/>
      <c r="Z12" s="324"/>
      <c r="AA12" s="324"/>
      <c r="AB12" s="324"/>
      <c r="AC12" s="324"/>
      <c r="AD12" s="331"/>
    </row>
    <row r="13" spans="1:30" ht="12" customHeight="1">
      <c r="A13" s="323"/>
      <c r="B13" s="927"/>
      <c r="C13" s="928"/>
      <c r="D13" s="928"/>
      <c r="E13" s="928"/>
      <c r="F13" s="928"/>
      <c r="G13" s="928"/>
      <c r="H13" s="928"/>
      <c r="I13" s="928"/>
      <c r="J13" s="928"/>
      <c r="K13" s="928"/>
      <c r="L13" s="9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4"/>
      <c r="Z13" s="324"/>
      <c r="AA13" s="324"/>
      <c r="AB13" s="324"/>
      <c r="AC13" s="324"/>
      <c r="AD13" s="331"/>
    </row>
    <row r="14" spans="1:30" ht="12" customHeight="1">
      <c r="A14" s="323"/>
      <c r="B14" s="927" t="s">
        <v>747</v>
      </c>
      <c r="C14" s="928" t="s">
        <v>767</v>
      </c>
      <c r="D14" s="928"/>
      <c r="E14" s="928"/>
      <c r="F14" s="928"/>
      <c r="G14" s="928"/>
      <c r="H14" s="928"/>
      <c r="I14" s="928"/>
      <c r="J14" s="928"/>
      <c r="K14" s="334"/>
      <c r="L14" s="334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4"/>
      <c r="Z14" s="324"/>
      <c r="AA14" s="324"/>
      <c r="AB14" s="324"/>
      <c r="AC14" s="324"/>
      <c r="AD14" s="331"/>
    </row>
    <row r="15" spans="1:30" ht="12" customHeight="1">
      <c r="A15" s="323"/>
      <c r="B15" s="927"/>
      <c r="C15" s="928"/>
      <c r="D15" s="928"/>
      <c r="E15" s="928"/>
      <c r="F15" s="928"/>
      <c r="G15" s="928"/>
      <c r="H15" s="928"/>
      <c r="I15" s="928"/>
      <c r="J15" s="928"/>
      <c r="K15" s="334"/>
      <c r="L15" s="334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4"/>
      <c r="Z15" s="324"/>
      <c r="AA15" s="324"/>
      <c r="AB15" s="324"/>
      <c r="AC15" s="324"/>
      <c r="AD15" s="331"/>
    </row>
    <row r="16" spans="1:30" ht="12" customHeight="1">
      <c r="A16" s="323"/>
      <c r="B16" s="927" t="s">
        <v>746</v>
      </c>
      <c r="C16" s="928" t="s">
        <v>768</v>
      </c>
      <c r="D16" s="928"/>
      <c r="E16" s="928"/>
      <c r="F16" s="928"/>
      <c r="G16" s="928"/>
      <c r="H16" s="928"/>
      <c r="I16" s="928"/>
      <c r="J16" s="928"/>
      <c r="K16" s="928"/>
      <c r="L16" s="9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4"/>
      <c r="Z16" s="324"/>
      <c r="AA16" s="324"/>
      <c r="AB16" s="324"/>
      <c r="AC16" s="324"/>
      <c r="AD16" s="331"/>
    </row>
    <row r="17" spans="1:30" ht="12" customHeight="1">
      <c r="A17" s="323"/>
      <c r="B17" s="927"/>
      <c r="C17" s="928"/>
      <c r="D17" s="928"/>
      <c r="E17" s="928"/>
      <c r="F17" s="928"/>
      <c r="G17" s="928"/>
      <c r="H17" s="928"/>
      <c r="I17" s="928"/>
      <c r="J17" s="928"/>
      <c r="K17" s="928"/>
      <c r="L17" s="9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4"/>
      <c r="Z17" s="324"/>
      <c r="AA17" s="324"/>
      <c r="AB17" s="324"/>
      <c r="AC17" s="324"/>
      <c r="AD17" s="331"/>
    </row>
    <row r="18" spans="1:30" ht="12" customHeight="1">
      <c r="A18" s="323"/>
      <c r="B18" s="927" t="s">
        <v>745</v>
      </c>
      <c r="C18" s="928" t="s">
        <v>769</v>
      </c>
      <c r="D18" s="928"/>
      <c r="E18" s="928"/>
      <c r="F18" s="928"/>
      <c r="G18" s="928"/>
      <c r="H18" s="928"/>
      <c r="I18" s="928"/>
      <c r="J18" s="928"/>
      <c r="K18" s="928"/>
      <c r="L18" s="928"/>
      <c r="M18" s="928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24"/>
      <c r="Z18" s="324"/>
      <c r="AA18" s="324"/>
      <c r="AB18" s="324"/>
      <c r="AC18" s="324"/>
      <c r="AD18" s="331"/>
    </row>
    <row r="19" spans="1:30" ht="12" customHeight="1">
      <c r="A19" s="323"/>
      <c r="B19" s="927"/>
      <c r="C19" s="928"/>
      <c r="D19" s="928"/>
      <c r="E19" s="928"/>
      <c r="F19" s="928"/>
      <c r="G19" s="928"/>
      <c r="H19" s="928"/>
      <c r="I19" s="928"/>
      <c r="J19" s="928"/>
      <c r="K19" s="928"/>
      <c r="L19" s="928"/>
      <c r="M19" s="928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24"/>
      <c r="Z19" s="324"/>
      <c r="AA19" s="324"/>
      <c r="AB19" s="324"/>
      <c r="AC19" s="324"/>
      <c r="AD19" s="331"/>
    </row>
    <row r="20" spans="1:30" ht="12" customHeight="1">
      <c r="A20" s="323"/>
      <c r="B20" s="927" t="s">
        <v>753</v>
      </c>
      <c r="C20" s="928" t="s">
        <v>770</v>
      </c>
      <c r="D20" s="928"/>
      <c r="E20" s="928"/>
      <c r="F20" s="928"/>
      <c r="G20" s="928"/>
      <c r="H20" s="928"/>
      <c r="I20" s="928"/>
      <c r="J20" s="928"/>
      <c r="K20" s="928"/>
      <c r="L20" s="928"/>
      <c r="M20" s="928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24"/>
      <c r="Z20" s="324"/>
      <c r="AA20" s="324"/>
      <c r="AB20" s="324"/>
      <c r="AC20" s="324"/>
      <c r="AD20" s="331"/>
    </row>
    <row r="21" spans="1:30" ht="12" customHeight="1">
      <c r="A21" s="323"/>
      <c r="B21" s="927"/>
      <c r="C21" s="928"/>
      <c r="D21" s="928"/>
      <c r="E21" s="928"/>
      <c r="F21" s="928"/>
      <c r="G21" s="928"/>
      <c r="H21" s="928"/>
      <c r="I21" s="928"/>
      <c r="J21" s="928"/>
      <c r="K21" s="928"/>
      <c r="L21" s="928"/>
      <c r="M21" s="928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24"/>
      <c r="Z21" s="324"/>
      <c r="AA21" s="324"/>
      <c r="AB21" s="324"/>
      <c r="AC21" s="324"/>
      <c r="AD21" s="331"/>
    </row>
    <row r="22" spans="1:30" ht="12" customHeight="1">
      <c r="A22" s="323"/>
      <c r="B22" s="927" t="s">
        <v>754</v>
      </c>
      <c r="C22" s="928" t="s">
        <v>771</v>
      </c>
      <c r="D22" s="928"/>
      <c r="E22" s="928"/>
      <c r="F22" s="928"/>
      <c r="G22" s="928"/>
      <c r="H22" s="928"/>
      <c r="I22" s="928"/>
      <c r="J22" s="928"/>
      <c r="K22" s="928"/>
      <c r="L22" s="928"/>
      <c r="M22" s="928"/>
      <c r="N22" s="928"/>
      <c r="O22" s="928"/>
      <c r="P22" s="928"/>
      <c r="Q22" s="928"/>
      <c r="R22" s="928"/>
      <c r="S22" s="334"/>
      <c r="T22" s="334"/>
      <c r="U22" s="334"/>
      <c r="V22" s="334"/>
      <c r="W22" s="334"/>
      <c r="X22" s="334"/>
      <c r="Y22" s="324"/>
      <c r="Z22" s="324"/>
      <c r="AA22" s="324"/>
      <c r="AB22" s="324"/>
      <c r="AC22" s="324"/>
      <c r="AD22" s="331"/>
    </row>
    <row r="23" spans="1:30" ht="12" customHeight="1">
      <c r="A23" s="323"/>
      <c r="B23" s="927"/>
      <c r="C23" s="928"/>
      <c r="D23" s="928"/>
      <c r="E23" s="928"/>
      <c r="F23" s="928"/>
      <c r="G23" s="928"/>
      <c r="H23" s="928"/>
      <c r="I23" s="928"/>
      <c r="J23" s="928"/>
      <c r="K23" s="928"/>
      <c r="L23" s="928"/>
      <c r="M23" s="928"/>
      <c r="N23" s="928"/>
      <c r="O23" s="928"/>
      <c r="P23" s="928"/>
      <c r="Q23" s="928"/>
      <c r="R23" s="928"/>
      <c r="S23" s="334"/>
      <c r="T23" s="334"/>
      <c r="U23" s="334"/>
      <c r="V23" s="334"/>
      <c r="W23" s="334"/>
      <c r="X23" s="334"/>
      <c r="Y23" s="324"/>
      <c r="Z23" s="324"/>
      <c r="AA23" s="324"/>
      <c r="AB23" s="324"/>
      <c r="AC23" s="324"/>
      <c r="AD23" s="331"/>
    </row>
    <row r="24" spans="1:30" ht="12" customHeight="1">
      <c r="A24" s="323"/>
      <c r="B24" s="927" t="s">
        <v>756</v>
      </c>
      <c r="C24" s="928" t="s">
        <v>772</v>
      </c>
      <c r="D24" s="928"/>
      <c r="E24" s="928"/>
      <c r="F24" s="928"/>
      <c r="G24" s="928"/>
      <c r="H24" s="928"/>
      <c r="I24" s="928"/>
      <c r="J24" s="928"/>
      <c r="K24" s="928"/>
      <c r="L24" s="928"/>
      <c r="M24" s="928"/>
      <c r="N24" s="928"/>
      <c r="O24" s="928"/>
      <c r="P24" s="928"/>
      <c r="Q24" s="928"/>
      <c r="R24" s="928"/>
      <c r="S24" s="334"/>
      <c r="T24" s="334"/>
      <c r="U24" s="334"/>
      <c r="V24" s="334"/>
      <c r="W24" s="334"/>
      <c r="X24" s="334"/>
      <c r="Y24" s="324"/>
      <c r="Z24" s="324"/>
      <c r="AA24" s="324"/>
      <c r="AB24" s="324"/>
      <c r="AC24" s="324"/>
      <c r="AD24" s="331"/>
    </row>
    <row r="25" spans="1:30" ht="12" customHeight="1">
      <c r="A25" s="323"/>
      <c r="B25" s="927"/>
      <c r="C25" s="928"/>
      <c r="D25" s="928"/>
      <c r="E25" s="928"/>
      <c r="F25" s="928"/>
      <c r="G25" s="928"/>
      <c r="H25" s="928"/>
      <c r="I25" s="928"/>
      <c r="J25" s="928"/>
      <c r="K25" s="928"/>
      <c r="L25" s="928"/>
      <c r="M25" s="928"/>
      <c r="N25" s="928"/>
      <c r="O25" s="928"/>
      <c r="P25" s="928"/>
      <c r="Q25" s="928"/>
      <c r="R25" s="928"/>
      <c r="S25" s="334"/>
      <c r="T25" s="334"/>
      <c r="U25" s="334"/>
      <c r="V25" s="334"/>
      <c r="W25" s="334"/>
      <c r="X25" s="334"/>
      <c r="Y25" s="324"/>
      <c r="Z25" s="324"/>
      <c r="AA25" s="324"/>
      <c r="AB25" s="324"/>
      <c r="AC25" s="324"/>
      <c r="AD25" s="331"/>
    </row>
    <row r="26" spans="1:30" ht="12" customHeight="1">
      <c r="A26" s="323"/>
      <c r="B26" s="927" t="s">
        <v>755</v>
      </c>
      <c r="C26" s="928" t="s">
        <v>773</v>
      </c>
      <c r="D26" s="928"/>
      <c r="E26" s="928"/>
      <c r="F26" s="928"/>
      <c r="G26" s="928"/>
      <c r="H26" s="928"/>
      <c r="I26" s="928"/>
      <c r="J26" s="928"/>
      <c r="K26" s="928"/>
      <c r="L26" s="928"/>
      <c r="M26" s="928"/>
      <c r="N26" s="928"/>
      <c r="O26" s="928"/>
      <c r="P26" s="334"/>
      <c r="Q26" s="334"/>
      <c r="R26" s="334"/>
      <c r="S26" s="334"/>
      <c r="T26" s="334"/>
      <c r="U26" s="334"/>
      <c r="V26" s="334"/>
      <c r="W26" s="334"/>
      <c r="X26" s="334"/>
      <c r="Y26" s="324"/>
      <c r="Z26" s="324"/>
      <c r="AA26" s="324"/>
      <c r="AB26" s="324"/>
      <c r="AC26" s="324"/>
      <c r="AD26" s="331"/>
    </row>
    <row r="27" spans="1:30" ht="12" customHeight="1">
      <c r="A27" s="323"/>
      <c r="B27" s="927"/>
      <c r="C27" s="928"/>
      <c r="D27" s="928"/>
      <c r="E27" s="928"/>
      <c r="F27" s="928"/>
      <c r="G27" s="928"/>
      <c r="H27" s="928"/>
      <c r="I27" s="928"/>
      <c r="J27" s="928"/>
      <c r="K27" s="928"/>
      <c r="L27" s="928"/>
      <c r="M27" s="928"/>
      <c r="N27" s="928"/>
      <c r="O27" s="928"/>
      <c r="P27" s="334"/>
      <c r="Q27" s="334"/>
      <c r="R27" s="334"/>
      <c r="S27" s="334"/>
      <c r="T27" s="334"/>
      <c r="U27" s="334"/>
      <c r="V27" s="334"/>
      <c r="W27" s="334"/>
      <c r="X27" s="334"/>
      <c r="Y27" s="324"/>
      <c r="Z27" s="324"/>
      <c r="AA27" s="324"/>
      <c r="AB27" s="324"/>
      <c r="AC27" s="324"/>
      <c r="AD27" s="331"/>
    </row>
    <row r="28" spans="1:30" ht="12" customHeight="1">
      <c r="A28" s="323"/>
      <c r="B28" s="927" t="s">
        <v>757</v>
      </c>
      <c r="C28" s="928" t="s">
        <v>774</v>
      </c>
      <c r="D28" s="928"/>
      <c r="E28" s="928"/>
      <c r="F28" s="928"/>
      <c r="G28" s="928"/>
      <c r="H28" s="928"/>
      <c r="I28" s="928"/>
      <c r="J28" s="928"/>
      <c r="K28" s="928"/>
      <c r="L28" s="928"/>
      <c r="M28" s="928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24"/>
      <c r="Z28" s="324"/>
      <c r="AA28" s="324"/>
      <c r="AB28" s="324"/>
      <c r="AC28" s="324"/>
      <c r="AD28" s="331"/>
    </row>
    <row r="29" spans="1:30" ht="12" customHeight="1">
      <c r="A29" s="323"/>
      <c r="B29" s="927"/>
      <c r="C29" s="928"/>
      <c r="D29" s="928"/>
      <c r="E29" s="928"/>
      <c r="F29" s="928"/>
      <c r="G29" s="928"/>
      <c r="H29" s="928"/>
      <c r="I29" s="928"/>
      <c r="J29" s="928"/>
      <c r="K29" s="928"/>
      <c r="L29" s="928"/>
      <c r="M29" s="928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24"/>
      <c r="Z29" s="324"/>
      <c r="AA29" s="324"/>
      <c r="AB29" s="324"/>
      <c r="AC29" s="324"/>
      <c r="AD29" s="331"/>
    </row>
    <row r="30" spans="1:30" ht="12" customHeight="1">
      <c r="A30" s="323"/>
      <c r="B30" s="927" t="s">
        <v>758</v>
      </c>
      <c r="C30" s="928" t="s">
        <v>775</v>
      </c>
      <c r="D30" s="928"/>
      <c r="E30" s="928"/>
      <c r="F30" s="928"/>
      <c r="G30" s="928"/>
      <c r="H30" s="928"/>
      <c r="I30" s="928"/>
      <c r="J30" s="928"/>
      <c r="K30" s="928"/>
      <c r="L30" s="928"/>
      <c r="M30" s="928"/>
      <c r="N30" s="928"/>
      <c r="O30" s="928"/>
      <c r="P30" s="928"/>
      <c r="Q30" s="928"/>
      <c r="R30" s="928"/>
      <c r="S30" s="928"/>
      <c r="T30" s="928"/>
      <c r="U30" s="928"/>
      <c r="V30" s="928"/>
      <c r="W30" s="928"/>
      <c r="X30" s="928"/>
      <c r="Y30" s="928"/>
      <c r="Z30" s="928"/>
      <c r="AA30" s="324"/>
      <c r="AB30" s="324"/>
      <c r="AC30" s="324"/>
      <c r="AD30" s="331"/>
    </row>
    <row r="31" spans="1:30" ht="12" customHeight="1">
      <c r="A31" s="323"/>
      <c r="B31" s="927"/>
      <c r="C31" s="928"/>
      <c r="D31" s="928"/>
      <c r="E31" s="928"/>
      <c r="F31" s="928"/>
      <c r="G31" s="928"/>
      <c r="H31" s="928"/>
      <c r="I31" s="928"/>
      <c r="J31" s="928"/>
      <c r="K31" s="928"/>
      <c r="L31" s="928"/>
      <c r="M31" s="928"/>
      <c r="N31" s="928"/>
      <c r="O31" s="928"/>
      <c r="P31" s="928"/>
      <c r="Q31" s="928"/>
      <c r="R31" s="928"/>
      <c r="S31" s="928"/>
      <c r="T31" s="928"/>
      <c r="U31" s="928"/>
      <c r="V31" s="928"/>
      <c r="W31" s="928"/>
      <c r="X31" s="928"/>
      <c r="Y31" s="928"/>
      <c r="Z31" s="928"/>
      <c r="AA31" s="324"/>
      <c r="AB31" s="324"/>
      <c r="AC31" s="324"/>
      <c r="AD31" s="331"/>
    </row>
    <row r="32" spans="1:30" ht="12" customHeight="1">
      <c r="A32" s="323"/>
      <c r="B32" s="927" t="s">
        <v>759</v>
      </c>
      <c r="C32" s="928" t="s">
        <v>776</v>
      </c>
      <c r="D32" s="928"/>
      <c r="E32" s="928"/>
      <c r="F32" s="928"/>
      <c r="G32" s="928"/>
      <c r="H32" s="928"/>
      <c r="I32" s="928"/>
      <c r="J32" s="928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24"/>
      <c r="Z32" s="324"/>
      <c r="AA32" s="324"/>
      <c r="AB32" s="324"/>
      <c r="AC32" s="324"/>
      <c r="AD32" s="331"/>
    </row>
    <row r="33" spans="1:34" ht="12" customHeight="1">
      <c r="A33" s="323"/>
      <c r="B33" s="927"/>
      <c r="C33" s="928"/>
      <c r="D33" s="928"/>
      <c r="E33" s="928"/>
      <c r="F33" s="928"/>
      <c r="G33" s="928"/>
      <c r="H33" s="928"/>
      <c r="I33" s="928"/>
      <c r="J33" s="928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24"/>
      <c r="Z33" s="324"/>
      <c r="AA33" s="324"/>
      <c r="AB33" s="324"/>
      <c r="AC33" s="324"/>
      <c r="AD33" s="331"/>
    </row>
    <row r="34" spans="1:34" ht="12" customHeight="1">
      <c r="A34" s="323"/>
      <c r="B34" s="927" t="s">
        <v>760</v>
      </c>
      <c r="C34" s="928" t="s">
        <v>777</v>
      </c>
      <c r="D34" s="928"/>
      <c r="E34" s="928"/>
      <c r="F34" s="928"/>
      <c r="G34" s="928"/>
      <c r="H34" s="928"/>
      <c r="I34" s="928"/>
      <c r="J34" s="928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24"/>
      <c r="Z34" s="324"/>
      <c r="AA34" s="324"/>
      <c r="AB34" s="324"/>
      <c r="AC34" s="324"/>
      <c r="AD34" s="331"/>
    </row>
    <row r="35" spans="1:34" ht="12" customHeight="1">
      <c r="A35" s="323"/>
      <c r="B35" s="927"/>
      <c r="C35" s="928"/>
      <c r="D35" s="928"/>
      <c r="E35" s="928"/>
      <c r="F35" s="928"/>
      <c r="G35" s="928"/>
      <c r="H35" s="928"/>
      <c r="I35" s="928"/>
      <c r="J35" s="928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24"/>
      <c r="Z35" s="324"/>
      <c r="AA35" s="324"/>
      <c r="AB35" s="324"/>
      <c r="AC35" s="324"/>
      <c r="AD35" s="331"/>
    </row>
    <row r="36" spans="1:34" ht="12" customHeight="1">
      <c r="A36" s="323"/>
      <c r="B36" s="927" t="s">
        <v>761</v>
      </c>
      <c r="C36" s="928" t="s">
        <v>778</v>
      </c>
      <c r="D36" s="928"/>
      <c r="E36" s="928"/>
      <c r="F36" s="928"/>
      <c r="G36" s="928"/>
      <c r="H36" s="928"/>
      <c r="I36" s="928"/>
      <c r="J36" s="928"/>
      <c r="K36" s="928"/>
      <c r="L36" s="928"/>
      <c r="M36" s="928"/>
      <c r="N36" s="928"/>
      <c r="O36" s="928"/>
      <c r="P36" s="928"/>
      <c r="Q36" s="928"/>
      <c r="R36" s="928"/>
      <c r="S36" s="928"/>
      <c r="T36" s="928"/>
      <c r="U36" s="928"/>
      <c r="V36" s="928"/>
      <c r="W36" s="928"/>
      <c r="X36" s="928"/>
      <c r="Y36" s="928"/>
      <c r="Z36" s="928"/>
      <c r="AA36" s="324"/>
      <c r="AB36" s="324"/>
      <c r="AC36" s="324"/>
      <c r="AD36" s="331"/>
    </row>
    <row r="37" spans="1:34" ht="12" customHeight="1">
      <c r="A37" s="323"/>
      <c r="B37" s="927"/>
      <c r="C37" s="928"/>
      <c r="D37" s="928"/>
      <c r="E37" s="928"/>
      <c r="F37" s="928"/>
      <c r="G37" s="928"/>
      <c r="H37" s="928"/>
      <c r="I37" s="928"/>
      <c r="J37" s="928"/>
      <c r="K37" s="928"/>
      <c r="L37" s="928"/>
      <c r="M37" s="928"/>
      <c r="N37" s="928"/>
      <c r="O37" s="928"/>
      <c r="P37" s="928"/>
      <c r="Q37" s="928"/>
      <c r="R37" s="928"/>
      <c r="S37" s="928"/>
      <c r="T37" s="928"/>
      <c r="U37" s="928"/>
      <c r="V37" s="928"/>
      <c r="W37" s="928"/>
      <c r="X37" s="928"/>
      <c r="Y37" s="928"/>
      <c r="Z37" s="928"/>
      <c r="AA37" s="324"/>
      <c r="AB37" s="324"/>
      <c r="AC37" s="324"/>
      <c r="AD37" s="331"/>
    </row>
    <row r="38" spans="1:34" ht="12" customHeight="1">
      <c r="A38" s="323"/>
      <c r="B38" s="927" t="s">
        <v>762</v>
      </c>
      <c r="C38" s="928" t="s">
        <v>779</v>
      </c>
      <c r="D38" s="928"/>
      <c r="E38" s="928"/>
      <c r="F38" s="928"/>
      <c r="G38" s="928"/>
      <c r="H38" s="928"/>
      <c r="I38" s="928"/>
      <c r="J38" s="928"/>
      <c r="K38" s="928"/>
      <c r="L38" s="928"/>
      <c r="M38" s="928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24"/>
      <c r="Z38" s="324"/>
      <c r="AA38" s="324"/>
      <c r="AB38" s="324"/>
      <c r="AC38" s="324"/>
      <c r="AD38" s="331"/>
    </row>
    <row r="39" spans="1:34" ht="12" customHeight="1">
      <c r="A39" s="323"/>
      <c r="B39" s="927"/>
      <c r="C39" s="928"/>
      <c r="D39" s="928"/>
      <c r="E39" s="928"/>
      <c r="F39" s="928"/>
      <c r="G39" s="928"/>
      <c r="H39" s="928"/>
      <c r="I39" s="928"/>
      <c r="J39" s="928"/>
      <c r="K39" s="928"/>
      <c r="L39" s="928"/>
      <c r="M39" s="928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24"/>
      <c r="Z39" s="324"/>
      <c r="AA39" s="324"/>
      <c r="AB39" s="324"/>
      <c r="AC39" s="324"/>
      <c r="AD39" s="331"/>
    </row>
    <row r="40" spans="1:34">
      <c r="A40" s="929">
        <v>2</v>
      </c>
      <c r="B40" s="931" t="s">
        <v>780</v>
      </c>
      <c r="C40" s="931"/>
      <c r="D40" s="931"/>
      <c r="E40" s="931"/>
      <c r="F40" s="931"/>
      <c r="G40" s="931"/>
      <c r="H40" s="931"/>
      <c r="I40" s="931"/>
      <c r="J40" s="931"/>
      <c r="AD40" s="325"/>
      <c r="AG40" s="324"/>
    </row>
    <row r="41" spans="1:34">
      <c r="A41" s="929"/>
      <c r="B41" s="931"/>
      <c r="C41" s="931"/>
      <c r="D41" s="931"/>
      <c r="E41" s="931"/>
      <c r="F41" s="931"/>
      <c r="G41" s="931"/>
      <c r="H41" s="931"/>
      <c r="I41" s="931"/>
      <c r="J41" s="931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5"/>
      <c r="AF41" s="324"/>
    </row>
    <row r="42" spans="1:34">
      <c r="A42" s="338"/>
      <c r="B42" s="932" t="s">
        <v>748</v>
      </c>
      <c r="C42" s="933" t="s">
        <v>765</v>
      </c>
      <c r="D42" s="933"/>
      <c r="E42" s="933"/>
      <c r="F42" s="933"/>
      <c r="G42" s="933"/>
      <c r="H42" s="933"/>
      <c r="I42" s="933"/>
      <c r="J42" s="933"/>
      <c r="K42" s="933"/>
      <c r="L42" s="933"/>
      <c r="M42" s="334"/>
      <c r="N42" s="334"/>
      <c r="O42" s="334"/>
      <c r="P42" s="334"/>
      <c r="Q42" s="33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5"/>
      <c r="AF42" s="324"/>
    </row>
    <row r="43" spans="1:34">
      <c r="A43" s="338"/>
      <c r="B43" s="932"/>
      <c r="C43" s="933"/>
      <c r="D43" s="933"/>
      <c r="E43" s="933"/>
      <c r="F43" s="933"/>
      <c r="G43" s="933"/>
      <c r="H43" s="933"/>
      <c r="I43" s="933"/>
      <c r="J43" s="933"/>
      <c r="K43" s="933"/>
      <c r="L43" s="933"/>
      <c r="M43" s="334"/>
      <c r="N43" s="334"/>
      <c r="O43" s="334"/>
      <c r="P43" s="334"/>
      <c r="Q43" s="33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5"/>
      <c r="AF43" s="324"/>
    </row>
    <row r="44" spans="1:34">
      <c r="A44" s="338"/>
      <c r="B44" s="932" t="s">
        <v>741</v>
      </c>
      <c r="C44" s="933" t="s">
        <v>784</v>
      </c>
      <c r="D44" s="933"/>
      <c r="E44" s="933"/>
      <c r="F44" s="933"/>
      <c r="G44" s="933"/>
      <c r="H44" s="933"/>
      <c r="I44" s="933"/>
      <c r="J44" s="933"/>
      <c r="K44" s="933"/>
      <c r="L44" s="933"/>
      <c r="M44" s="933"/>
      <c r="N44" s="334"/>
      <c r="O44" s="334"/>
      <c r="P44" s="334"/>
      <c r="Q44" s="33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5"/>
      <c r="AF44" s="324"/>
      <c r="AH44" s="324"/>
    </row>
    <row r="45" spans="1:34">
      <c r="A45" s="338"/>
      <c r="B45" s="932"/>
      <c r="C45" s="933"/>
      <c r="D45" s="933"/>
      <c r="E45" s="933"/>
      <c r="F45" s="933"/>
      <c r="G45" s="933"/>
      <c r="H45" s="933"/>
      <c r="I45" s="933"/>
      <c r="J45" s="933"/>
      <c r="K45" s="933"/>
      <c r="L45" s="933"/>
      <c r="M45" s="933"/>
      <c r="N45" s="334"/>
      <c r="O45" s="334"/>
      <c r="P45" s="334"/>
      <c r="Q45" s="334"/>
      <c r="R45" s="324"/>
      <c r="S45" s="324"/>
      <c r="T45" s="324"/>
      <c r="U45" s="324"/>
      <c r="V45" s="324"/>
      <c r="W45" s="324"/>
      <c r="X45" s="324"/>
      <c r="Y45" s="324"/>
      <c r="Z45" s="324"/>
      <c r="AA45" s="324"/>
      <c r="AB45" s="324"/>
      <c r="AC45" s="324"/>
      <c r="AD45" s="325"/>
      <c r="AF45" s="324"/>
    </row>
    <row r="46" spans="1:34">
      <c r="A46" s="338"/>
      <c r="B46" s="932" t="s">
        <v>744</v>
      </c>
      <c r="C46" s="933" t="s">
        <v>785</v>
      </c>
      <c r="D46" s="933"/>
      <c r="E46" s="933"/>
      <c r="F46" s="933"/>
      <c r="G46" s="933"/>
      <c r="H46" s="933"/>
      <c r="I46" s="933"/>
      <c r="J46" s="933"/>
      <c r="K46" s="933"/>
      <c r="L46" s="933"/>
      <c r="M46" s="933"/>
      <c r="N46" s="933"/>
      <c r="O46" s="933"/>
      <c r="P46" s="933"/>
      <c r="Q46" s="334"/>
      <c r="R46" s="325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5"/>
      <c r="AF46" s="324"/>
    </row>
    <row r="47" spans="1:34">
      <c r="A47" s="338"/>
      <c r="B47" s="932"/>
      <c r="C47" s="933"/>
      <c r="D47" s="933"/>
      <c r="E47" s="933"/>
      <c r="F47" s="933"/>
      <c r="G47" s="933"/>
      <c r="H47" s="933"/>
      <c r="I47" s="933"/>
      <c r="J47" s="933"/>
      <c r="K47" s="933"/>
      <c r="L47" s="933"/>
      <c r="M47" s="933"/>
      <c r="N47" s="933"/>
      <c r="O47" s="933"/>
      <c r="P47" s="933"/>
      <c r="Q47" s="334"/>
      <c r="R47" s="325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5"/>
      <c r="AF47" s="324"/>
    </row>
    <row r="48" spans="1:34">
      <c r="A48" s="338"/>
      <c r="B48" s="932" t="s">
        <v>743</v>
      </c>
      <c r="C48" s="933" t="s">
        <v>786</v>
      </c>
      <c r="D48" s="933"/>
      <c r="E48" s="933"/>
      <c r="F48" s="933"/>
      <c r="G48" s="933"/>
      <c r="H48" s="933"/>
      <c r="I48" s="933"/>
      <c r="J48" s="933"/>
      <c r="K48" s="934"/>
      <c r="L48" s="934"/>
      <c r="M48" s="934"/>
      <c r="N48" s="934"/>
      <c r="O48" s="934"/>
      <c r="P48" s="334"/>
      <c r="Q48" s="334"/>
      <c r="R48" s="33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5"/>
      <c r="AF48" s="324"/>
    </row>
    <row r="49" spans="1:32">
      <c r="A49" s="338"/>
      <c r="B49" s="932"/>
      <c r="C49" s="933"/>
      <c r="D49" s="933"/>
      <c r="E49" s="933"/>
      <c r="F49" s="933"/>
      <c r="G49" s="933"/>
      <c r="H49" s="933"/>
      <c r="I49" s="933"/>
      <c r="J49" s="933"/>
      <c r="K49" s="934"/>
      <c r="L49" s="934"/>
      <c r="M49" s="934"/>
      <c r="N49" s="934"/>
      <c r="O49" s="934"/>
      <c r="P49" s="334"/>
      <c r="Q49" s="334"/>
      <c r="R49" s="334"/>
      <c r="S49" s="324"/>
      <c r="T49" s="324"/>
      <c r="U49" s="324"/>
      <c r="V49" s="324"/>
      <c r="W49" s="324"/>
      <c r="X49" s="324"/>
      <c r="Y49" s="324"/>
      <c r="Z49" s="324"/>
      <c r="AA49" s="324"/>
      <c r="AB49" s="324"/>
      <c r="AC49" s="324"/>
      <c r="AD49" s="325"/>
      <c r="AF49" s="324"/>
    </row>
    <row r="50" spans="1:32">
      <c r="A50" s="338"/>
      <c r="B50" s="932" t="s">
        <v>747</v>
      </c>
      <c r="C50" s="933" t="s">
        <v>787</v>
      </c>
      <c r="D50" s="933"/>
      <c r="E50" s="933"/>
      <c r="F50" s="933"/>
      <c r="G50" s="933"/>
      <c r="H50" s="933"/>
      <c r="I50" s="933"/>
      <c r="J50" s="933"/>
      <c r="K50" s="933"/>
      <c r="L50" s="933"/>
      <c r="M50" s="933"/>
      <c r="N50" s="933"/>
      <c r="O50" s="933"/>
      <c r="P50" s="933"/>
      <c r="Q50" s="334"/>
      <c r="R50" s="33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5"/>
      <c r="AF50" s="324"/>
    </row>
    <row r="51" spans="1:32">
      <c r="A51" s="338"/>
      <c r="B51" s="932"/>
      <c r="C51" s="933"/>
      <c r="D51" s="933"/>
      <c r="E51" s="933"/>
      <c r="F51" s="933"/>
      <c r="G51" s="933"/>
      <c r="H51" s="933"/>
      <c r="I51" s="933"/>
      <c r="J51" s="933"/>
      <c r="K51" s="933"/>
      <c r="L51" s="933"/>
      <c r="M51" s="933"/>
      <c r="N51" s="933"/>
      <c r="O51" s="933"/>
      <c r="P51" s="933"/>
      <c r="Q51" s="334"/>
      <c r="R51" s="33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5"/>
      <c r="AF51" s="324"/>
    </row>
    <row r="52" spans="1:32">
      <c r="A52" s="338"/>
      <c r="B52" s="932" t="s">
        <v>746</v>
      </c>
      <c r="C52" s="933" t="s">
        <v>788</v>
      </c>
      <c r="D52" s="933"/>
      <c r="E52" s="933"/>
      <c r="F52" s="933"/>
      <c r="G52" s="933"/>
      <c r="H52" s="933"/>
      <c r="I52" s="933"/>
      <c r="J52" s="933"/>
      <c r="K52" s="933"/>
      <c r="L52" s="933"/>
      <c r="M52" s="933"/>
      <c r="N52" s="933"/>
      <c r="O52" s="933"/>
      <c r="P52" s="933"/>
      <c r="Q52" s="933"/>
      <c r="R52" s="933"/>
      <c r="S52" s="337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5"/>
      <c r="AF52" s="324"/>
    </row>
    <row r="53" spans="1:32">
      <c r="A53" s="338"/>
      <c r="B53" s="932"/>
      <c r="C53" s="933"/>
      <c r="D53" s="933"/>
      <c r="E53" s="933"/>
      <c r="F53" s="933"/>
      <c r="G53" s="933"/>
      <c r="H53" s="933"/>
      <c r="I53" s="933"/>
      <c r="J53" s="933"/>
      <c r="K53" s="933"/>
      <c r="L53" s="933"/>
      <c r="M53" s="933"/>
      <c r="N53" s="933"/>
      <c r="O53" s="933"/>
      <c r="P53" s="933"/>
      <c r="Q53" s="933"/>
      <c r="R53" s="933"/>
      <c r="S53" s="337"/>
      <c r="T53" s="324"/>
      <c r="U53" s="324"/>
      <c r="V53" s="324"/>
      <c r="W53" s="324"/>
      <c r="X53" s="324"/>
      <c r="Y53" s="324"/>
      <c r="Z53" s="324"/>
      <c r="AA53" s="324"/>
      <c r="AB53" s="324"/>
      <c r="AC53" s="324"/>
      <c r="AD53" s="325"/>
      <c r="AF53" s="324"/>
    </row>
    <row r="54" spans="1:32">
      <c r="A54" s="338"/>
      <c r="B54" s="932" t="s">
        <v>745</v>
      </c>
      <c r="C54" s="933" t="s">
        <v>789</v>
      </c>
      <c r="D54" s="933"/>
      <c r="E54" s="933"/>
      <c r="F54" s="933"/>
      <c r="G54" s="933"/>
      <c r="H54" s="933"/>
      <c r="I54" s="933"/>
      <c r="J54" s="933"/>
      <c r="K54" s="933"/>
      <c r="L54" s="933"/>
      <c r="M54" s="933"/>
      <c r="N54" s="933"/>
      <c r="O54" s="933"/>
      <c r="P54" s="933"/>
      <c r="Q54" s="933"/>
      <c r="R54" s="33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5"/>
      <c r="AF54" s="324"/>
    </row>
    <row r="55" spans="1:32">
      <c r="A55" s="338"/>
      <c r="B55" s="932"/>
      <c r="C55" s="933"/>
      <c r="D55" s="933"/>
      <c r="E55" s="933"/>
      <c r="F55" s="933"/>
      <c r="G55" s="933"/>
      <c r="H55" s="933"/>
      <c r="I55" s="933"/>
      <c r="J55" s="933"/>
      <c r="K55" s="933"/>
      <c r="L55" s="933"/>
      <c r="M55" s="933"/>
      <c r="N55" s="933"/>
      <c r="O55" s="933"/>
      <c r="P55" s="933"/>
      <c r="Q55" s="933"/>
      <c r="R55" s="33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5"/>
      <c r="AF55" s="324"/>
    </row>
    <row r="56" spans="1:32">
      <c r="A56" s="335"/>
      <c r="B56" s="932" t="s">
        <v>753</v>
      </c>
      <c r="C56" s="928" t="s">
        <v>790</v>
      </c>
      <c r="D56" s="928"/>
      <c r="E56" s="928"/>
      <c r="F56" s="928"/>
      <c r="G56" s="928"/>
      <c r="H56" s="928"/>
      <c r="I56" s="928"/>
      <c r="J56" s="928"/>
      <c r="K56" s="928"/>
      <c r="L56" s="928"/>
      <c r="M56" s="928"/>
      <c r="N56" s="928"/>
      <c r="O56" s="928"/>
      <c r="P56" s="327"/>
      <c r="Q56" s="327"/>
      <c r="R56" s="327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31"/>
      <c r="AF56" s="324"/>
    </row>
    <row r="57" spans="1:32">
      <c r="A57" s="335"/>
      <c r="B57" s="932"/>
      <c r="C57" s="928"/>
      <c r="D57" s="928"/>
      <c r="E57" s="928"/>
      <c r="F57" s="928"/>
      <c r="G57" s="928"/>
      <c r="H57" s="928"/>
      <c r="I57" s="928"/>
      <c r="J57" s="928"/>
      <c r="K57" s="928"/>
      <c r="L57" s="928"/>
      <c r="M57" s="928"/>
      <c r="N57" s="928"/>
      <c r="O57" s="928"/>
      <c r="P57" s="327"/>
      <c r="Q57" s="327"/>
      <c r="R57" s="327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31"/>
      <c r="AF57" s="324"/>
    </row>
    <row r="58" spans="1:32">
      <c r="A58" s="335"/>
      <c r="B58" s="932" t="s">
        <v>754</v>
      </c>
      <c r="C58" s="928" t="s">
        <v>791</v>
      </c>
      <c r="D58" s="928"/>
      <c r="E58" s="928"/>
      <c r="F58" s="928"/>
      <c r="G58" s="928"/>
      <c r="H58" s="928"/>
      <c r="I58" s="928"/>
      <c r="J58" s="928"/>
      <c r="K58" s="928"/>
      <c r="L58" s="928"/>
      <c r="M58" s="928"/>
      <c r="N58" s="327"/>
      <c r="O58" s="327"/>
      <c r="P58" s="327"/>
      <c r="Q58" s="327"/>
      <c r="R58" s="327"/>
      <c r="T58" s="324"/>
      <c r="U58" s="324"/>
      <c r="V58" s="324"/>
      <c r="W58" s="324"/>
      <c r="X58" s="324"/>
      <c r="Y58" s="324"/>
      <c r="Z58" s="324"/>
      <c r="AA58" s="324"/>
      <c r="AB58" s="324"/>
      <c r="AC58" s="324"/>
      <c r="AD58" s="331"/>
      <c r="AF58" s="324"/>
    </row>
    <row r="59" spans="1:32">
      <c r="A59" s="335"/>
      <c r="B59" s="932"/>
      <c r="C59" s="928"/>
      <c r="D59" s="928"/>
      <c r="E59" s="928"/>
      <c r="F59" s="928"/>
      <c r="G59" s="928"/>
      <c r="H59" s="928"/>
      <c r="I59" s="928"/>
      <c r="J59" s="928"/>
      <c r="K59" s="928"/>
      <c r="L59" s="928"/>
      <c r="M59" s="928"/>
      <c r="N59" s="327"/>
      <c r="O59" s="327"/>
      <c r="P59" s="327"/>
      <c r="Q59" s="327"/>
      <c r="R59" s="327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31"/>
      <c r="AF59" s="324"/>
    </row>
    <row r="60" spans="1:32">
      <c r="A60" s="335"/>
      <c r="B60" s="932" t="s">
        <v>781</v>
      </c>
      <c r="C60" s="928" t="s">
        <v>792</v>
      </c>
      <c r="D60" s="928"/>
      <c r="E60" s="928"/>
      <c r="F60" s="928"/>
      <c r="G60" s="928"/>
      <c r="H60" s="928"/>
      <c r="I60" s="928"/>
      <c r="J60" s="928"/>
      <c r="K60" s="327"/>
      <c r="L60" s="327"/>
      <c r="M60" s="327"/>
      <c r="N60" s="327"/>
      <c r="O60" s="327"/>
      <c r="P60" s="327"/>
      <c r="Q60" s="327"/>
      <c r="R60" s="327"/>
      <c r="T60" s="324"/>
      <c r="U60" s="324"/>
      <c r="V60" s="324"/>
      <c r="W60" s="324"/>
      <c r="X60" s="324"/>
      <c r="Y60" s="324"/>
      <c r="Z60" s="324"/>
      <c r="AA60" s="324"/>
      <c r="AB60" s="324"/>
      <c r="AC60" s="324"/>
      <c r="AD60" s="331"/>
      <c r="AF60" s="324"/>
    </row>
    <row r="61" spans="1:32">
      <c r="A61" s="335"/>
      <c r="B61" s="932"/>
      <c r="C61" s="928"/>
      <c r="D61" s="928"/>
      <c r="E61" s="928"/>
      <c r="F61" s="928"/>
      <c r="G61" s="928"/>
      <c r="H61" s="928"/>
      <c r="I61" s="928"/>
      <c r="J61" s="928"/>
      <c r="K61" s="327"/>
      <c r="L61" s="327"/>
      <c r="M61" s="327"/>
      <c r="N61" s="327"/>
      <c r="O61" s="327"/>
      <c r="P61" s="327"/>
      <c r="Q61" s="327"/>
      <c r="R61" s="327"/>
      <c r="T61" s="324"/>
      <c r="U61" s="324"/>
      <c r="V61" s="324"/>
      <c r="W61" s="324"/>
      <c r="X61" s="324"/>
      <c r="Y61" s="324"/>
      <c r="Z61" s="324"/>
      <c r="AA61" s="324"/>
      <c r="AB61" s="324"/>
      <c r="AC61" s="324"/>
      <c r="AD61" s="331"/>
      <c r="AF61" s="324"/>
    </row>
    <row r="62" spans="1:32">
      <c r="A62" s="335"/>
      <c r="B62" s="932" t="s">
        <v>782</v>
      </c>
      <c r="C62" s="928" t="s">
        <v>777</v>
      </c>
      <c r="D62" s="928"/>
      <c r="E62" s="928"/>
      <c r="F62" s="928"/>
      <c r="G62" s="928"/>
      <c r="H62" s="928"/>
      <c r="I62" s="928"/>
      <c r="J62" s="928"/>
      <c r="K62" s="928"/>
      <c r="L62" s="327"/>
      <c r="M62" s="327"/>
      <c r="N62" s="327"/>
      <c r="O62" s="327"/>
      <c r="P62" s="327"/>
      <c r="Q62" s="327"/>
      <c r="R62" s="327"/>
      <c r="T62" s="324"/>
      <c r="U62" s="324"/>
      <c r="V62" s="324"/>
      <c r="W62" s="324"/>
      <c r="X62" s="324"/>
      <c r="Y62" s="324"/>
      <c r="Z62" s="324"/>
      <c r="AA62" s="324"/>
      <c r="AB62" s="324"/>
      <c r="AC62" s="324"/>
      <c r="AD62" s="331"/>
      <c r="AF62" s="324"/>
    </row>
    <row r="63" spans="1:32">
      <c r="A63" s="335"/>
      <c r="B63" s="932"/>
      <c r="C63" s="928"/>
      <c r="D63" s="928"/>
      <c r="E63" s="928"/>
      <c r="F63" s="928"/>
      <c r="G63" s="928"/>
      <c r="H63" s="928"/>
      <c r="I63" s="928"/>
      <c r="J63" s="928"/>
      <c r="K63" s="928"/>
      <c r="L63" s="327"/>
      <c r="M63" s="327"/>
      <c r="N63" s="327"/>
      <c r="O63" s="327"/>
      <c r="P63" s="327"/>
      <c r="Q63" s="327"/>
      <c r="R63" s="327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31"/>
      <c r="AF63" s="324"/>
    </row>
    <row r="64" spans="1:32">
      <c r="A64" s="335"/>
      <c r="B64" s="932" t="s">
        <v>783</v>
      </c>
      <c r="C64" s="928" t="s">
        <v>764</v>
      </c>
      <c r="D64" s="928"/>
      <c r="E64" s="928"/>
      <c r="F64" s="928"/>
      <c r="G64" s="928"/>
      <c r="H64" s="928"/>
      <c r="I64" s="928"/>
      <c r="J64" s="928"/>
      <c r="K64" s="928"/>
      <c r="L64" s="327"/>
      <c r="M64" s="327"/>
      <c r="N64" s="327"/>
      <c r="O64" s="327"/>
      <c r="P64" s="327"/>
      <c r="Q64" s="327"/>
      <c r="R64" s="327"/>
      <c r="T64" s="324"/>
      <c r="U64" s="324"/>
      <c r="V64" s="324"/>
      <c r="W64" s="324"/>
      <c r="X64" s="324"/>
      <c r="Y64" s="324"/>
      <c r="Z64" s="324"/>
      <c r="AA64" s="324"/>
      <c r="AB64" s="324"/>
      <c r="AC64" s="324"/>
      <c r="AD64" s="331"/>
      <c r="AF64" s="324"/>
    </row>
    <row r="65" spans="1:35">
      <c r="A65" s="335"/>
      <c r="B65" s="932"/>
      <c r="C65" s="928"/>
      <c r="D65" s="928"/>
      <c r="E65" s="928"/>
      <c r="F65" s="928"/>
      <c r="G65" s="928"/>
      <c r="H65" s="928"/>
      <c r="I65" s="928"/>
      <c r="J65" s="928"/>
      <c r="K65" s="928"/>
      <c r="L65" s="327"/>
      <c r="M65" s="327"/>
      <c r="N65" s="327"/>
      <c r="O65" s="327"/>
      <c r="P65" s="327"/>
      <c r="Q65" s="327"/>
      <c r="R65" s="327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31"/>
      <c r="AF65" s="324"/>
    </row>
    <row r="66" spans="1:35">
      <c r="A66" s="929">
        <v>3</v>
      </c>
      <c r="B66" s="931" t="s">
        <v>793</v>
      </c>
      <c r="C66" s="931"/>
      <c r="D66" s="931"/>
      <c r="E66" s="931"/>
      <c r="F66" s="931"/>
      <c r="G66" s="931"/>
      <c r="H66" s="931"/>
      <c r="I66" s="931"/>
      <c r="J66" s="931"/>
      <c r="K66" s="321"/>
      <c r="L66" s="321"/>
      <c r="M66" s="321"/>
      <c r="N66" s="321"/>
      <c r="O66" s="321"/>
      <c r="P66" s="321"/>
      <c r="Q66" s="326"/>
      <c r="R66" s="326"/>
      <c r="S66" s="326"/>
      <c r="T66" s="326"/>
      <c r="U66" s="321"/>
      <c r="V66" s="321"/>
      <c r="W66" s="321"/>
      <c r="X66" s="326"/>
      <c r="Y66" s="326"/>
      <c r="Z66" s="326"/>
      <c r="AA66" s="326"/>
      <c r="AD66" s="321"/>
    </row>
    <row r="67" spans="1:35">
      <c r="A67" s="929"/>
      <c r="B67" s="931"/>
      <c r="C67" s="931"/>
      <c r="D67" s="931"/>
      <c r="E67" s="931"/>
      <c r="F67" s="931"/>
      <c r="G67" s="931"/>
      <c r="H67" s="931"/>
      <c r="I67" s="931"/>
      <c r="J67" s="931"/>
      <c r="K67" s="321"/>
      <c r="L67" s="321"/>
      <c r="M67" s="321"/>
      <c r="N67" s="321"/>
      <c r="O67" s="321"/>
      <c r="P67" s="321"/>
      <c r="Q67" s="326"/>
      <c r="R67" s="326"/>
      <c r="S67" s="326"/>
      <c r="T67" s="326"/>
      <c r="U67" s="321"/>
      <c r="V67" s="321"/>
      <c r="W67" s="321"/>
      <c r="X67" s="326"/>
      <c r="Y67" s="326"/>
      <c r="Z67" s="326"/>
      <c r="AA67" s="326"/>
      <c r="AD67" s="321"/>
      <c r="AI67" s="324"/>
    </row>
    <row r="68" spans="1:35">
      <c r="B68" s="935" t="s">
        <v>742</v>
      </c>
      <c r="C68" s="933" t="s">
        <v>794</v>
      </c>
      <c r="D68" s="933"/>
      <c r="E68" s="933"/>
      <c r="F68" s="933"/>
      <c r="G68" s="933"/>
      <c r="H68" s="933"/>
      <c r="I68" s="933"/>
      <c r="J68" s="933"/>
      <c r="K68" s="933"/>
      <c r="L68" s="933"/>
      <c r="M68" s="933"/>
      <c r="N68" s="331"/>
      <c r="O68" s="331"/>
      <c r="P68" s="331"/>
      <c r="Q68" s="325"/>
      <c r="R68" s="325"/>
      <c r="S68" s="325"/>
      <c r="T68" s="325"/>
      <c r="U68" s="331"/>
      <c r="V68" s="331"/>
      <c r="W68" s="331"/>
      <c r="X68" s="325"/>
      <c r="Y68" s="325"/>
      <c r="Z68" s="325"/>
      <c r="AA68" s="325"/>
      <c r="AB68" s="324"/>
      <c r="AC68" s="324"/>
      <c r="AD68" s="326"/>
      <c r="AG68" s="324"/>
    </row>
    <row r="69" spans="1:35">
      <c r="B69" s="935"/>
      <c r="C69" s="933"/>
      <c r="D69" s="933"/>
      <c r="E69" s="933"/>
      <c r="F69" s="933"/>
      <c r="G69" s="933"/>
      <c r="H69" s="933"/>
      <c r="I69" s="933"/>
      <c r="J69" s="933"/>
      <c r="K69" s="933"/>
      <c r="L69" s="933"/>
      <c r="M69" s="933"/>
      <c r="N69" s="331"/>
      <c r="O69" s="331"/>
      <c r="P69" s="331"/>
      <c r="Q69" s="325"/>
      <c r="R69" s="325"/>
      <c r="S69" s="325"/>
      <c r="T69" s="325"/>
      <c r="U69" s="331"/>
      <c r="V69" s="331"/>
      <c r="W69" s="331"/>
      <c r="X69" s="325"/>
      <c r="Y69" s="325"/>
      <c r="Z69" s="325"/>
      <c r="AA69" s="325"/>
      <c r="AB69" s="324"/>
      <c r="AC69" s="324"/>
      <c r="AD69" s="326"/>
    </row>
    <row r="70" spans="1:35">
      <c r="B70" s="935" t="s">
        <v>741</v>
      </c>
      <c r="C70" s="933" t="s">
        <v>795</v>
      </c>
      <c r="D70" s="933"/>
      <c r="E70" s="933"/>
      <c r="F70" s="933"/>
      <c r="G70" s="933"/>
      <c r="H70" s="933"/>
      <c r="I70" s="933"/>
      <c r="J70" s="933"/>
      <c r="K70" s="933"/>
      <c r="L70" s="933"/>
      <c r="M70" s="933"/>
      <c r="N70" s="933"/>
      <c r="O70" s="325"/>
      <c r="P70" s="331"/>
      <c r="Q70" s="325"/>
      <c r="R70" s="325"/>
      <c r="S70" s="325"/>
      <c r="T70" s="325"/>
      <c r="U70" s="331"/>
      <c r="V70" s="331"/>
      <c r="W70" s="331"/>
      <c r="X70" s="325"/>
      <c r="Y70" s="325"/>
      <c r="Z70" s="325"/>
      <c r="AA70" s="325"/>
      <c r="AB70" s="324"/>
      <c r="AC70" s="324"/>
      <c r="AD70" s="326"/>
    </row>
    <row r="71" spans="1:35">
      <c r="B71" s="935"/>
      <c r="C71" s="933"/>
      <c r="D71" s="933"/>
      <c r="E71" s="933"/>
      <c r="F71" s="933"/>
      <c r="G71" s="933"/>
      <c r="H71" s="933"/>
      <c r="I71" s="933"/>
      <c r="J71" s="933"/>
      <c r="K71" s="933"/>
      <c r="L71" s="933"/>
      <c r="M71" s="933"/>
      <c r="N71" s="933"/>
      <c r="O71" s="325"/>
      <c r="P71" s="331"/>
      <c r="Q71" s="325"/>
      <c r="R71" s="325"/>
      <c r="S71" s="325"/>
      <c r="T71" s="325"/>
      <c r="U71" s="331"/>
      <c r="V71" s="331"/>
      <c r="W71" s="331"/>
      <c r="X71" s="325"/>
      <c r="Y71" s="325"/>
      <c r="Z71" s="325"/>
      <c r="AA71" s="325"/>
      <c r="AB71" s="324"/>
      <c r="AC71" s="324"/>
      <c r="AD71" s="326"/>
      <c r="AF71" s="324"/>
      <c r="AG71" s="324"/>
      <c r="AI71" s="324"/>
    </row>
    <row r="72" spans="1:35">
      <c r="B72" s="935" t="s">
        <v>744</v>
      </c>
      <c r="C72" s="933" t="s">
        <v>796</v>
      </c>
      <c r="D72" s="933"/>
      <c r="E72" s="933"/>
      <c r="F72" s="933"/>
      <c r="G72" s="933"/>
      <c r="H72" s="933"/>
      <c r="I72" s="933"/>
      <c r="J72" s="933"/>
      <c r="K72" s="933"/>
      <c r="L72" s="933"/>
      <c r="M72" s="933"/>
      <c r="N72" s="933"/>
      <c r="O72" s="933"/>
      <c r="P72" s="933"/>
      <c r="Q72" s="933"/>
      <c r="R72" s="933"/>
      <c r="S72" s="933"/>
      <c r="T72" s="933"/>
      <c r="U72" s="328"/>
      <c r="V72" s="328"/>
      <c r="W72" s="328"/>
      <c r="X72" s="324"/>
      <c r="Y72" s="324"/>
      <c r="Z72" s="324"/>
      <c r="AA72" s="324"/>
      <c r="AB72" s="324"/>
      <c r="AC72" s="324"/>
      <c r="AD72" s="326"/>
    </row>
    <row r="73" spans="1:35" ht="14.25" customHeight="1">
      <c r="B73" s="935"/>
      <c r="C73" s="933"/>
      <c r="D73" s="933"/>
      <c r="E73" s="933"/>
      <c r="F73" s="933"/>
      <c r="G73" s="933"/>
      <c r="H73" s="933"/>
      <c r="I73" s="933"/>
      <c r="J73" s="933"/>
      <c r="K73" s="933"/>
      <c r="L73" s="933"/>
      <c r="M73" s="933"/>
      <c r="N73" s="933"/>
      <c r="O73" s="933"/>
      <c r="P73" s="933"/>
      <c r="Q73" s="933"/>
      <c r="R73" s="933"/>
      <c r="S73" s="933"/>
      <c r="T73" s="933"/>
      <c r="U73" s="328"/>
      <c r="V73" s="328"/>
      <c r="W73" s="328"/>
      <c r="X73" s="324"/>
      <c r="Y73" s="324"/>
      <c r="Z73" s="324"/>
      <c r="AA73" s="324"/>
      <c r="AB73" s="324"/>
      <c r="AC73" s="324"/>
      <c r="AD73" s="326"/>
      <c r="AG73" s="324"/>
    </row>
    <row r="74" spans="1:35" ht="14.25" customHeight="1">
      <c r="B74" s="935" t="s">
        <v>743</v>
      </c>
      <c r="C74" s="933" t="s">
        <v>797</v>
      </c>
      <c r="D74" s="933"/>
      <c r="E74" s="933"/>
      <c r="F74" s="933"/>
      <c r="G74" s="933"/>
      <c r="H74" s="933"/>
      <c r="I74" s="933"/>
      <c r="J74" s="933"/>
      <c r="K74" s="933"/>
      <c r="L74" s="933"/>
      <c r="M74" s="933"/>
      <c r="N74" s="933"/>
      <c r="O74" s="933"/>
      <c r="P74" s="933"/>
      <c r="Q74" s="933"/>
      <c r="R74" s="933"/>
      <c r="S74" s="933"/>
      <c r="T74" s="933"/>
      <c r="U74" s="933"/>
      <c r="V74" s="328"/>
      <c r="W74" s="328"/>
      <c r="X74" s="324"/>
      <c r="Y74" s="324"/>
      <c r="Z74" s="324"/>
      <c r="AA74" s="324"/>
      <c r="AB74" s="324"/>
      <c r="AC74" s="324"/>
      <c r="AD74" s="326"/>
    </row>
    <row r="75" spans="1:35" ht="15" customHeight="1">
      <c r="B75" s="935"/>
      <c r="C75" s="933"/>
      <c r="D75" s="933"/>
      <c r="E75" s="933"/>
      <c r="F75" s="933"/>
      <c r="G75" s="933"/>
      <c r="H75" s="933"/>
      <c r="I75" s="933"/>
      <c r="J75" s="933"/>
      <c r="K75" s="933"/>
      <c r="L75" s="933"/>
      <c r="M75" s="933"/>
      <c r="N75" s="933"/>
      <c r="O75" s="933"/>
      <c r="P75" s="933"/>
      <c r="Q75" s="933"/>
      <c r="R75" s="933"/>
      <c r="S75" s="933"/>
      <c r="T75" s="933"/>
      <c r="U75" s="933"/>
      <c r="V75" s="328"/>
      <c r="W75" s="328"/>
      <c r="X75" s="324"/>
      <c r="Y75" s="324"/>
      <c r="Z75" s="324"/>
      <c r="AA75" s="324"/>
      <c r="AB75" s="324"/>
      <c r="AC75" s="324"/>
      <c r="AD75" s="326"/>
    </row>
    <row r="76" spans="1:35" ht="15" customHeight="1">
      <c r="B76" s="935" t="s">
        <v>747</v>
      </c>
      <c r="C76" s="933" t="s">
        <v>798</v>
      </c>
      <c r="D76" s="933"/>
      <c r="E76" s="933"/>
      <c r="F76" s="933"/>
      <c r="G76" s="933"/>
      <c r="H76" s="933"/>
      <c r="I76" s="933"/>
      <c r="J76" s="933"/>
      <c r="K76" s="933"/>
      <c r="L76" s="933"/>
      <c r="M76" s="933"/>
      <c r="N76" s="933"/>
      <c r="O76" s="933"/>
      <c r="P76" s="933"/>
      <c r="Q76" s="933"/>
      <c r="R76" s="933"/>
      <c r="S76" s="933"/>
      <c r="T76" s="933"/>
      <c r="U76" s="933"/>
      <c r="V76" s="933"/>
      <c r="W76" s="933"/>
      <c r="X76" s="933"/>
      <c r="Y76" s="933"/>
      <c r="Z76" s="933"/>
      <c r="AA76" s="324"/>
      <c r="AB76" s="324"/>
      <c r="AC76" s="324"/>
      <c r="AD76" s="321"/>
    </row>
    <row r="77" spans="1:35" ht="15" customHeight="1">
      <c r="B77" s="935"/>
      <c r="C77" s="933"/>
      <c r="D77" s="933"/>
      <c r="E77" s="933"/>
      <c r="F77" s="933"/>
      <c r="G77" s="933"/>
      <c r="H77" s="933"/>
      <c r="I77" s="933"/>
      <c r="J77" s="933"/>
      <c r="K77" s="933"/>
      <c r="L77" s="933"/>
      <c r="M77" s="933"/>
      <c r="N77" s="933"/>
      <c r="O77" s="933"/>
      <c r="P77" s="933"/>
      <c r="Q77" s="933"/>
      <c r="R77" s="933"/>
      <c r="S77" s="933"/>
      <c r="T77" s="933"/>
      <c r="U77" s="933"/>
      <c r="V77" s="933"/>
      <c r="W77" s="933"/>
      <c r="X77" s="933"/>
      <c r="Y77" s="933"/>
      <c r="Z77" s="933"/>
      <c r="AA77" s="324"/>
      <c r="AB77" s="324"/>
      <c r="AC77" s="324"/>
      <c r="AD77" s="321"/>
    </row>
    <row r="78" spans="1:35" ht="15" customHeight="1">
      <c r="B78" s="935" t="s">
        <v>746</v>
      </c>
      <c r="C78" s="933" t="s">
        <v>809</v>
      </c>
      <c r="D78" s="933"/>
      <c r="E78" s="933"/>
      <c r="F78" s="933"/>
      <c r="G78" s="933"/>
      <c r="H78" s="933"/>
      <c r="I78" s="933"/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33"/>
      <c r="U78" s="933"/>
      <c r="V78" s="933"/>
      <c r="W78" s="933"/>
      <c r="X78" s="933"/>
      <c r="Y78" s="933"/>
      <c r="Z78" s="933"/>
      <c r="AA78" s="933"/>
      <c r="AB78" s="933"/>
      <c r="AC78" s="324"/>
      <c r="AD78" s="321"/>
    </row>
    <row r="79" spans="1:35" ht="15" customHeight="1">
      <c r="B79" s="935"/>
      <c r="C79" s="933"/>
      <c r="D79" s="933"/>
      <c r="E79" s="933"/>
      <c r="F79" s="933"/>
      <c r="G79" s="933"/>
      <c r="H79" s="933"/>
      <c r="I79" s="933"/>
      <c r="J79" s="933"/>
      <c r="K79" s="933"/>
      <c r="L79" s="933"/>
      <c r="M79" s="933"/>
      <c r="N79" s="933"/>
      <c r="O79" s="933"/>
      <c r="P79" s="933"/>
      <c r="Q79" s="933"/>
      <c r="R79" s="933"/>
      <c r="S79" s="933"/>
      <c r="T79" s="933"/>
      <c r="U79" s="933"/>
      <c r="V79" s="933"/>
      <c r="W79" s="933"/>
      <c r="X79" s="933"/>
      <c r="Y79" s="933"/>
      <c r="Z79" s="933"/>
      <c r="AA79" s="933"/>
      <c r="AB79" s="933"/>
      <c r="AC79" s="324"/>
      <c r="AD79" s="321"/>
    </row>
    <row r="80" spans="1:35" ht="15" customHeight="1">
      <c r="B80" s="935" t="s">
        <v>745</v>
      </c>
      <c r="C80" s="933" t="s">
        <v>799</v>
      </c>
      <c r="D80" s="933"/>
      <c r="E80" s="933"/>
      <c r="F80" s="933"/>
      <c r="G80" s="933"/>
      <c r="H80" s="933"/>
      <c r="I80" s="933"/>
      <c r="J80" s="933"/>
      <c r="K80" s="933"/>
      <c r="L80" s="933"/>
      <c r="M80" s="933"/>
      <c r="N80" s="933"/>
      <c r="O80" s="933"/>
      <c r="P80" s="933"/>
      <c r="Q80" s="933"/>
      <c r="R80" s="933"/>
      <c r="S80" s="933"/>
      <c r="T80" s="933"/>
      <c r="U80" s="933"/>
      <c r="V80" s="933"/>
      <c r="W80" s="933"/>
      <c r="X80" s="933"/>
      <c r="Y80" s="933"/>
      <c r="Z80" s="324"/>
      <c r="AA80" s="324"/>
      <c r="AB80" s="324"/>
      <c r="AC80" s="324"/>
      <c r="AD80" s="321"/>
    </row>
    <row r="81" spans="1:34" ht="15" customHeight="1">
      <c r="B81" s="935"/>
      <c r="C81" s="933"/>
      <c r="D81" s="933"/>
      <c r="E81" s="933"/>
      <c r="F81" s="933"/>
      <c r="G81" s="933"/>
      <c r="H81" s="933"/>
      <c r="I81" s="933"/>
      <c r="J81" s="933"/>
      <c r="K81" s="933"/>
      <c r="L81" s="933"/>
      <c r="M81" s="933"/>
      <c r="N81" s="933"/>
      <c r="O81" s="933"/>
      <c r="P81" s="933"/>
      <c r="Q81" s="933"/>
      <c r="R81" s="933"/>
      <c r="S81" s="933"/>
      <c r="T81" s="933"/>
      <c r="U81" s="933"/>
      <c r="V81" s="933"/>
      <c r="W81" s="933"/>
      <c r="X81" s="933"/>
      <c r="Y81" s="933"/>
      <c r="Z81" s="324"/>
      <c r="AA81" s="324"/>
      <c r="AB81" s="324"/>
      <c r="AC81" s="324"/>
      <c r="AD81" s="321"/>
    </row>
    <row r="82" spans="1:34" ht="15" customHeight="1">
      <c r="B82" s="935" t="s">
        <v>753</v>
      </c>
      <c r="C82" s="933" t="s">
        <v>800</v>
      </c>
      <c r="D82" s="933"/>
      <c r="E82" s="933"/>
      <c r="F82" s="933"/>
      <c r="G82" s="933"/>
      <c r="H82" s="933"/>
      <c r="I82" s="933"/>
      <c r="J82" s="933"/>
      <c r="K82" s="933"/>
      <c r="L82" s="933"/>
      <c r="M82" s="933"/>
      <c r="N82" s="933"/>
      <c r="O82" s="933"/>
      <c r="P82" s="933"/>
      <c r="Q82" s="933"/>
      <c r="R82" s="933"/>
      <c r="S82" s="933"/>
      <c r="T82" s="933"/>
      <c r="U82" s="933"/>
      <c r="V82" s="933"/>
      <c r="W82" s="933"/>
      <c r="X82" s="933"/>
      <c r="Y82" s="933"/>
      <c r="Z82" s="324"/>
      <c r="AA82" s="324"/>
      <c r="AB82" s="324"/>
      <c r="AC82" s="324"/>
      <c r="AD82" s="321"/>
    </row>
    <row r="83" spans="1:34" ht="15" customHeight="1">
      <c r="B83" s="935"/>
      <c r="C83" s="933"/>
      <c r="D83" s="933"/>
      <c r="E83" s="933"/>
      <c r="F83" s="933"/>
      <c r="G83" s="933"/>
      <c r="H83" s="933"/>
      <c r="I83" s="933"/>
      <c r="J83" s="933"/>
      <c r="K83" s="933"/>
      <c r="L83" s="933"/>
      <c r="M83" s="933"/>
      <c r="N83" s="933"/>
      <c r="O83" s="933"/>
      <c r="P83" s="933"/>
      <c r="Q83" s="933"/>
      <c r="R83" s="933"/>
      <c r="S83" s="933"/>
      <c r="T83" s="933"/>
      <c r="U83" s="933"/>
      <c r="V83" s="933"/>
      <c r="W83" s="933"/>
      <c r="X83" s="933"/>
      <c r="Y83" s="933"/>
      <c r="Z83" s="324"/>
      <c r="AA83" s="324"/>
      <c r="AB83" s="324"/>
      <c r="AC83" s="324"/>
      <c r="AD83" s="321"/>
    </row>
    <row r="84" spans="1:34" ht="15" customHeight="1">
      <c r="B84" s="935" t="s">
        <v>754</v>
      </c>
      <c r="C84" s="933" t="s">
        <v>801</v>
      </c>
      <c r="D84" s="933"/>
      <c r="E84" s="933"/>
      <c r="F84" s="933"/>
      <c r="G84" s="933"/>
      <c r="H84" s="933"/>
      <c r="I84" s="933"/>
      <c r="J84" s="933"/>
      <c r="K84" s="933"/>
      <c r="L84" s="933"/>
      <c r="M84" s="933"/>
      <c r="N84" s="933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324"/>
      <c r="AA84" s="324"/>
      <c r="AB84" s="324"/>
      <c r="AC84" s="324"/>
      <c r="AD84" s="321"/>
    </row>
    <row r="85" spans="1:34" ht="15" customHeight="1">
      <c r="B85" s="935"/>
      <c r="C85" s="933"/>
      <c r="D85" s="933"/>
      <c r="E85" s="933"/>
      <c r="F85" s="933"/>
      <c r="G85" s="933"/>
      <c r="H85" s="933"/>
      <c r="I85" s="933"/>
      <c r="J85" s="933"/>
      <c r="K85" s="933"/>
      <c r="L85" s="933"/>
      <c r="M85" s="933"/>
      <c r="N85" s="933"/>
      <c r="O85" s="933"/>
      <c r="P85" s="933"/>
      <c r="Q85" s="933"/>
      <c r="R85" s="933"/>
      <c r="S85" s="933"/>
      <c r="T85" s="933"/>
      <c r="U85" s="933"/>
      <c r="V85" s="933"/>
      <c r="W85" s="933"/>
      <c r="X85" s="933"/>
      <c r="Y85" s="933"/>
      <c r="Z85" s="324"/>
      <c r="AA85" s="324"/>
      <c r="AB85" s="324"/>
      <c r="AC85" s="324"/>
      <c r="AD85" s="321"/>
    </row>
    <row r="86" spans="1:34">
      <c r="A86" s="929">
        <v>4</v>
      </c>
      <c r="B86" s="936" t="s">
        <v>802</v>
      </c>
      <c r="C86" s="936"/>
      <c r="D86" s="936"/>
      <c r="E86" s="936"/>
      <c r="F86" s="936"/>
      <c r="G86" s="936"/>
      <c r="H86" s="936"/>
      <c r="I86" s="936"/>
      <c r="J86" s="936"/>
      <c r="K86" s="936"/>
      <c r="L86" s="936"/>
      <c r="M86" s="936"/>
      <c r="N86" s="936"/>
      <c r="O86" s="936"/>
      <c r="P86" s="936"/>
      <c r="Q86" s="324"/>
      <c r="R86" s="324"/>
      <c r="S86" s="324"/>
      <c r="T86" s="324"/>
      <c r="U86" s="324"/>
      <c r="V86" s="324"/>
      <c r="W86" s="324"/>
      <c r="X86" s="324"/>
      <c r="Y86" s="324"/>
      <c r="Z86" s="324"/>
      <c r="AA86" s="324"/>
      <c r="AB86" s="324"/>
      <c r="AC86" s="324"/>
      <c r="AH86" s="324"/>
    </row>
    <row r="87" spans="1:34">
      <c r="A87" s="929"/>
      <c r="B87" s="936"/>
      <c r="C87" s="936"/>
      <c r="D87" s="936"/>
      <c r="E87" s="936"/>
      <c r="F87" s="936"/>
      <c r="G87" s="936"/>
      <c r="H87" s="936"/>
      <c r="I87" s="936"/>
      <c r="J87" s="936"/>
      <c r="K87" s="936"/>
      <c r="L87" s="936"/>
      <c r="M87" s="936"/>
      <c r="N87" s="936"/>
      <c r="O87" s="936"/>
      <c r="P87" s="936"/>
      <c r="Q87" s="324"/>
      <c r="R87" s="324"/>
      <c r="S87" s="324"/>
      <c r="T87" s="324"/>
      <c r="U87" s="324"/>
      <c r="V87" s="324"/>
      <c r="W87" s="324"/>
      <c r="X87" s="324"/>
      <c r="Y87" s="324"/>
      <c r="Z87" s="324"/>
      <c r="AA87" s="324"/>
      <c r="AB87" s="324"/>
      <c r="AC87" s="324"/>
    </row>
    <row r="88" spans="1:34">
      <c r="B88" s="932" t="s">
        <v>742</v>
      </c>
      <c r="C88" s="933" t="s">
        <v>804</v>
      </c>
      <c r="D88" s="933"/>
      <c r="E88" s="933"/>
      <c r="F88" s="933"/>
      <c r="G88" s="933"/>
      <c r="H88" s="933"/>
      <c r="I88" s="933"/>
      <c r="J88" s="933"/>
      <c r="K88" s="933"/>
      <c r="L88" s="933"/>
      <c r="M88" s="933"/>
      <c r="N88" s="325"/>
      <c r="O88" s="325"/>
      <c r="P88" s="325"/>
      <c r="Q88" s="325"/>
      <c r="R88" s="325"/>
      <c r="S88" s="324"/>
      <c r="T88" s="324"/>
      <c r="U88" s="324"/>
      <c r="V88" s="324"/>
      <c r="W88" s="324"/>
      <c r="X88" s="324"/>
      <c r="Y88" s="324"/>
      <c r="Z88" s="324"/>
      <c r="AA88" s="324"/>
      <c r="AB88" s="324"/>
      <c r="AC88" s="324"/>
      <c r="AD88" s="325"/>
    </row>
    <row r="89" spans="1:34">
      <c r="B89" s="932"/>
      <c r="C89" s="933"/>
      <c r="D89" s="933"/>
      <c r="E89" s="933"/>
      <c r="F89" s="933"/>
      <c r="G89" s="933"/>
      <c r="H89" s="933"/>
      <c r="I89" s="933"/>
      <c r="J89" s="933"/>
      <c r="K89" s="933"/>
      <c r="L89" s="933"/>
      <c r="M89" s="933"/>
      <c r="N89" s="325"/>
      <c r="O89" s="325"/>
      <c r="P89" s="325"/>
      <c r="Q89" s="325"/>
      <c r="R89" s="325"/>
      <c r="S89" s="324"/>
      <c r="T89" s="324"/>
      <c r="U89" s="324"/>
      <c r="V89" s="324"/>
      <c r="W89" s="324"/>
      <c r="X89" s="324"/>
      <c r="Y89" s="324"/>
      <c r="Z89" s="324"/>
      <c r="AA89" s="324"/>
      <c r="AB89" s="324"/>
      <c r="AC89" s="324"/>
      <c r="AD89" s="325"/>
    </row>
    <row r="90" spans="1:34">
      <c r="A90" s="929">
        <v>5</v>
      </c>
      <c r="B90" s="937" t="s">
        <v>803</v>
      </c>
      <c r="C90" s="937"/>
      <c r="D90" s="937"/>
      <c r="E90" s="937"/>
      <c r="F90" s="937"/>
      <c r="G90" s="937"/>
      <c r="H90" s="937"/>
      <c r="I90" s="79"/>
      <c r="J90" s="325"/>
      <c r="K90" s="325"/>
      <c r="L90" s="325"/>
      <c r="M90" s="325"/>
      <c r="N90" s="325"/>
      <c r="O90" s="325"/>
      <c r="P90" s="325"/>
      <c r="Q90" s="325"/>
      <c r="R90" s="325"/>
      <c r="S90" s="324"/>
      <c r="T90" s="324"/>
      <c r="U90" s="324"/>
      <c r="V90" s="324"/>
      <c r="W90" s="324"/>
      <c r="X90" s="324"/>
      <c r="Y90" s="324"/>
      <c r="Z90" s="324"/>
      <c r="AA90" s="324"/>
      <c r="AB90" s="324"/>
      <c r="AC90" s="324"/>
      <c r="AD90" s="325"/>
    </row>
    <row r="91" spans="1:34">
      <c r="A91" s="929"/>
      <c r="B91" s="937"/>
      <c r="C91" s="937"/>
      <c r="D91" s="937"/>
      <c r="E91" s="937"/>
      <c r="F91" s="937"/>
      <c r="G91" s="937"/>
      <c r="H91" s="937"/>
      <c r="I91" s="79"/>
      <c r="J91" s="325"/>
      <c r="K91" s="325"/>
      <c r="L91" s="325"/>
      <c r="M91" s="325"/>
      <c r="N91" s="325"/>
      <c r="O91" s="325"/>
      <c r="P91" s="325"/>
      <c r="Q91" s="325"/>
      <c r="R91" s="325"/>
      <c r="S91" s="324"/>
      <c r="T91" s="324"/>
      <c r="U91" s="324"/>
      <c r="V91" s="324"/>
      <c r="W91" s="324"/>
      <c r="X91" s="324"/>
      <c r="Y91" s="324"/>
      <c r="Z91" s="324"/>
      <c r="AA91" s="324"/>
      <c r="AB91" s="324"/>
      <c r="AC91" s="324"/>
      <c r="AD91" s="325"/>
    </row>
    <row r="92" spans="1:34">
      <c r="B92" s="932" t="s">
        <v>805</v>
      </c>
      <c r="C92" s="933" t="s">
        <v>806</v>
      </c>
      <c r="D92" s="933"/>
      <c r="E92" s="933"/>
      <c r="F92" s="933"/>
      <c r="G92" s="933"/>
      <c r="H92" s="933"/>
      <c r="I92" s="933"/>
      <c r="J92" s="933"/>
      <c r="K92" s="933"/>
      <c r="L92" s="933"/>
      <c r="M92" s="933"/>
      <c r="N92" s="933"/>
      <c r="O92" s="933"/>
      <c r="P92" s="337"/>
      <c r="Q92" s="337"/>
      <c r="R92" s="337"/>
      <c r="S92" s="337"/>
      <c r="T92" s="337"/>
      <c r="U92" s="337"/>
      <c r="V92" s="337"/>
      <c r="W92" s="337"/>
      <c r="X92" s="324"/>
      <c r="Y92" s="324"/>
      <c r="Z92" s="324"/>
      <c r="AA92" s="324"/>
      <c r="AB92" s="324"/>
      <c r="AC92" s="324"/>
      <c r="AD92" s="325"/>
      <c r="AH92" s="324"/>
    </row>
    <row r="93" spans="1:34">
      <c r="B93" s="932"/>
      <c r="C93" s="933"/>
      <c r="D93" s="933"/>
      <c r="E93" s="933"/>
      <c r="F93" s="933"/>
      <c r="G93" s="933"/>
      <c r="H93" s="933"/>
      <c r="I93" s="933"/>
      <c r="J93" s="933"/>
      <c r="K93" s="933"/>
      <c r="L93" s="933"/>
      <c r="M93" s="933"/>
      <c r="N93" s="933"/>
      <c r="O93" s="933"/>
      <c r="P93" s="337"/>
      <c r="Q93" s="337"/>
      <c r="R93" s="337"/>
      <c r="S93" s="337"/>
      <c r="T93" s="337"/>
      <c r="U93" s="337"/>
      <c r="V93" s="337"/>
      <c r="W93" s="337"/>
      <c r="X93" s="324"/>
      <c r="Y93" s="324"/>
      <c r="Z93" s="324"/>
      <c r="AA93" s="324"/>
      <c r="AB93" s="324"/>
      <c r="AC93" s="324"/>
      <c r="AD93" s="325"/>
    </row>
    <row r="94" spans="1:34">
      <c r="B94" s="932" t="s">
        <v>741</v>
      </c>
      <c r="C94" s="933" t="s">
        <v>807</v>
      </c>
      <c r="D94" s="933"/>
      <c r="E94" s="933"/>
      <c r="F94" s="933"/>
      <c r="G94" s="933"/>
      <c r="H94" s="933"/>
      <c r="I94" s="933"/>
      <c r="J94" s="933"/>
      <c r="K94" s="933"/>
      <c r="L94" s="933"/>
      <c r="M94" s="933"/>
      <c r="N94" s="933"/>
      <c r="O94" s="79"/>
      <c r="P94" s="79"/>
      <c r="Q94" s="79"/>
      <c r="R94" s="79"/>
      <c r="S94" s="79"/>
      <c r="T94" s="79"/>
      <c r="U94" s="79"/>
      <c r="V94" s="79"/>
      <c r="W94" s="79"/>
      <c r="X94" s="324"/>
      <c r="Y94" s="324"/>
      <c r="Z94" s="324"/>
      <c r="AA94" s="324"/>
      <c r="AB94" s="324"/>
      <c r="AC94" s="324"/>
      <c r="AD94" s="325"/>
    </row>
    <row r="95" spans="1:34">
      <c r="B95" s="932"/>
      <c r="C95" s="933"/>
      <c r="D95" s="933"/>
      <c r="E95" s="933"/>
      <c r="F95" s="933"/>
      <c r="G95" s="933"/>
      <c r="H95" s="933"/>
      <c r="I95" s="933"/>
      <c r="J95" s="933"/>
      <c r="K95" s="933"/>
      <c r="L95" s="933"/>
      <c r="M95" s="933"/>
      <c r="N95" s="933"/>
      <c r="O95" s="79"/>
      <c r="P95" s="79"/>
      <c r="Q95" s="79"/>
      <c r="R95" s="79"/>
      <c r="S95" s="79"/>
      <c r="T95" s="79"/>
      <c r="U95" s="79"/>
      <c r="V95" s="79"/>
      <c r="W95" s="79"/>
      <c r="X95" s="324"/>
      <c r="Y95" s="324"/>
      <c r="Z95" s="324"/>
      <c r="AA95" s="324"/>
      <c r="AB95" s="324"/>
      <c r="AC95" s="324"/>
      <c r="AD95" s="325"/>
    </row>
    <row r="96" spans="1:34">
      <c r="B96" s="932" t="s">
        <v>744</v>
      </c>
      <c r="C96" s="933" t="s">
        <v>808</v>
      </c>
      <c r="D96" s="933"/>
      <c r="E96" s="933"/>
      <c r="F96" s="933"/>
      <c r="G96" s="933"/>
      <c r="H96" s="933"/>
      <c r="I96" s="933"/>
      <c r="J96" s="933"/>
      <c r="K96" s="933"/>
      <c r="L96" s="934"/>
      <c r="M96" s="934"/>
      <c r="N96" s="934"/>
      <c r="O96" s="79"/>
      <c r="P96" s="79"/>
      <c r="Q96" s="79"/>
      <c r="R96" s="79"/>
      <c r="S96" s="79"/>
      <c r="T96" s="79"/>
      <c r="U96" s="79"/>
      <c r="V96" s="79"/>
      <c r="W96" s="79"/>
      <c r="X96" s="324"/>
      <c r="Y96" s="324"/>
      <c r="Z96" s="324"/>
      <c r="AA96" s="324"/>
      <c r="AB96" s="324"/>
      <c r="AC96" s="324"/>
      <c r="AD96" s="325"/>
    </row>
    <row r="97" spans="1:30">
      <c r="B97" s="932"/>
      <c r="C97" s="933"/>
      <c r="D97" s="933"/>
      <c r="E97" s="933"/>
      <c r="F97" s="933"/>
      <c r="G97" s="933"/>
      <c r="H97" s="933"/>
      <c r="I97" s="933"/>
      <c r="J97" s="933"/>
      <c r="K97" s="933"/>
      <c r="L97" s="934"/>
      <c r="M97" s="934"/>
      <c r="N97" s="934"/>
      <c r="O97" s="79"/>
      <c r="P97" s="79"/>
      <c r="Q97" s="79"/>
      <c r="R97" s="79"/>
      <c r="S97" s="79"/>
      <c r="T97" s="79"/>
      <c r="U97" s="79"/>
      <c r="V97" s="79"/>
      <c r="W97" s="79"/>
      <c r="X97" s="324"/>
      <c r="Y97" s="324"/>
      <c r="Z97" s="324"/>
      <c r="AA97" s="324"/>
      <c r="AB97" s="324"/>
      <c r="AC97" s="324"/>
      <c r="AD97" s="325"/>
    </row>
    <row r="98" spans="1:30" ht="15" customHeight="1">
      <c r="A98" s="323"/>
      <c r="B98" s="322"/>
      <c r="C98" s="336"/>
      <c r="D98" s="336"/>
      <c r="E98" s="336"/>
      <c r="F98" s="336"/>
      <c r="G98" s="330"/>
      <c r="H98" s="330"/>
      <c r="I98" s="330"/>
      <c r="J98" s="330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  <c r="AA98" s="324"/>
      <c r="AB98" s="324"/>
      <c r="AC98" s="324"/>
      <c r="AD98" s="331"/>
    </row>
    <row r="99" spans="1:30" ht="15" customHeight="1">
      <c r="A99" s="323"/>
      <c r="B99" s="322"/>
      <c r="C99" s="336"/>
      <c r="D99" s="336"/>
      <c r="E99" s="336"/>
      <c r="F99" s="336"/>
      <c r="G99" s="330"/>
      <c r="H99" s="330"/>
      <c r="I99" s="330"/>
      <c r="J99" s="330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  <c r="AA99" s="324"/>
      <c r="AB99" s="324"/>
      <c r="AC99" s="324"/>
      <c r="AD99" s="331"/>
    </row>
    <row r="100" spans="1:30">
      <c r="C100" s="324"/>
      <c r="D100" s="324"/>
      <c r="E100" s="324"/>
      <c r="F100" s="324"/>
      <c r="G100" s="324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  <c r="AA100" s="324"/>
      <c r="AB100" s="324"/>
      <c r="AC100" s="324"/>
      <c r="AD100" s="328"/>
    </row>
    <row r="102" spans="1:30">
      <c r="B102" s="320"/>
      <c r="AD102" s="319"/>
    </row>
    <row r="103" spans="1:30">
      <c r="B103" s="320"/>
      <c r="AD103" s="319"/>
    </row>
    <row r="104" spans="1:30">
      <c r="B104" s="320"/>
      <c r="AD104" s="319"/>
    </row>
    <row r="105" spans="1:30">
      <c r="B105" s="320"/>
      <c r="AD105" s="319"/>
    </row>
    <row r="106" spans="1:30">
      <c r="B106" s="320"/>
      <c r="AD106" s="319"/>
    </row>
    <row r="107" spans="1:30">
      <c r="B107" s="320"/>
      <c r="AD107" s="319"/>
    </row>
    <row r="108" spans="1:30">
      <c r="B108" s="320"/>
      <c r="AD108" s="319"/>
    </row>
    <row r="109" spans="1:30">
      <c r="B109" s="320"/>
      <c r="AD109" s="319"/>
    </row>
    <row r="110" spans="1:30">
      <c r="B110" s="320"/>
      <c r="AD110" s="319"/>
    </row>
    <row r="111" spans="1:30">
      <c r="B111" s="320"/>
      <c r="AD111" s="319"/>
    </row>
    <row r="112" spans="1:30">
      <c r="B112" s="320"/>
      <c r="AD112" s="319"/>
    </row>
    <row r="113" spans="2:30">
      <c r="B113" s="320"/>
      <c r="AD113" s="319"/>
    </row>
    <row r="114" spans="2:30">
      <c r="B114" s="320"/>
      <c r="AD114" s="319"/>
    </row>
    <row r="115" spans="2:30">
      <c r="B115" s="320"/>
      <c r="AD115" s="319"/>
    </row>
    <row r="116" spans="2:30">
      <c r="B116" s="320"/>
      <c r="AD116" s="319"/>
    </row>
    <row r="119" spans="2:30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2:30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2:30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2:30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2:30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2:30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2:30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</row>
    <row r="126" spans="2:30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</row>
    <row r="127" spans="2:30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</row>
    <row r="128" spans="2:30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</row>
    <row r="129" spans="2:29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2:29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2:29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</row>
    <row r="132" spans="2:29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</sheetData>
  <mergeCells count="103">
    <mergeCell ref="C10:M11"/>
    <mergeCell ref="C62:K63"/>
    <mergeCell ref="C60:J61"/>
    <mergeCell ref="C58:M59"/>
    <mergeCell ref="C56:O57"/>
    <mergeCell ref="C54:Q55"/>
    <mergeCell ref="C52:R53"/>
    <mergeCell ref="C50:P51"/>
    <mergeCell ref="C48:J49"/>
    <mergeCell ref="C46:P47"/>
    <mergeCell ref="C44:M45"/>
    <mergeCell ref="C64:K65"/>
    <mergeCell ref="B86:P87"/>
    <mergeCell ref="A90:A91"/>
    <mergeCell ref="B90:H91"/>
    <mergeCell ref="B94:B95"/>
    <mergeCell ref="B96:B97"/>
    <mergeCell ref="B92:B93"/>
    <mergeCell ref="A86:A87"/>
    <mergeCell ref="B88:B89"/>
    <mergeCell ref="C88:M89"/>
    <mergeCell ref="C92:O93"/>
    <mergeCell ref="C94:N95"/>
    <mergeCell ref="C96:K97"/>
    <mergeCell ref="B80:B81"/>
    <mergeCell ref="B82:B83"/>
    <mergeCell ref="B84:B85"/>
    <mergeCell ref="C84:Y85"/>
    <mergeCell ref="C82:Y83"/>
    <mergeCell ref="C80:Y81"/>
    <mergeCell ref="C76:Z77"/>
    <mergeCell ref="C74:U75"/>
    <mergeCell ref="C72:T73"/>
    <mergeCell ref="C70:N71"/>
    <mergeCell ref="C68:M69"/>
    <mergeCell ref="C78:AB79"/>
    <mergeCell ref="B76:B77"/>
    <mergeCell ref="B78:B79"/>
    <mergeCell ref="B40:J41"/>
    <mergeCell ref="B56:B57"/>
    <mergeCell ref="B36:B37"/>
    <mergeCell ref="B38:B39"/>
    <mergeCell ref="B30:B31"/>
    <mergeCell ref="B32:B33"/>
    <mergeCell ref="B34:B35"/>
    <mergeCell ref="B52:B53"/>
    <mergeCell ref="B74:B75"/>
    <mergeCell ref="B50:B51"/>
    <mergeCell ref="B66:J67"/>
    <mergeCell ref="C42:L43"/>
    <mergeCell ref="C38:M39"/>
    <mergeCell ref="C34:J35"/>
    <mergeCell ref="C32:J33"/>
    <mergeCell ref="C36:Z37"/>
    <mergeCell ref="C30:Z31"/>
    <mergeCell ref="C28:M29"/>
    <mergeCell ref="C26:O27"/>
    <mergeCell ref="C24:R25"/>
    <mergeCell ref="C22:R23"/>
    <mergeCell ref="C18:M19"/>
    <mergeCell ref="C16:L17"/>
    <mergeCell ref="C14:J15"/>
    <mergeCell ref="C12:L13"/>
    <mergeCell ref="B70:B71"/>
    <mergeCell ref="B72:B73"/>
    <mergeCell ref="B68:B69"/>
    <mergeCell ref="A54:A55"/>
    <mergeCell ref="B2:AC2"/>
    <mergeCell ref="A4:A5"/>
    <mergeCell ref="A40:A41"/>
    <mergeCell ref="B26:B27"/>
    <mergeCell ref="B24:B25"/>
    <mergeCell ref="B22:B23"/>
    <mergeCell ref="A46:A47"/>
    <mergeCell ref="A48:A49"/>
    <mergeCell ref="B48:B49"/>
    <mergeCell ref="A44:A45"/>
    <mergeCell ref="B42:B43"/>
    <mergeCell ref="B44:B45"/>
    <mergeCell ref="B46:B47"/>
    <mergeCell ref="K3:S3"/>
    <mergeCell ref="B4:I5"/>
    <mergeCell ref="A50:A51"/>
    <mergeCell ref="A42:A43"/>
    <mergeCell ref="C6:J7"/>
    <mergeCell ref="C8:J9"/>
    <mergeCell ref="C20:M21"/>
    <mergeCell ref="A52:A53"/>
    <mergeCell ref="A66:A67"/>
    <mergeCell ref="B54:B55"/>
    <mergeCell ref="B58:B59"/>
    <mergeCell ref="B60:B61"/>
    <mergeCell ref="B62:B63"/>
    <mergeCell ref="B64:B65"/>
    <mergeCell ref="B8:B9"/>
    <mergeCell ref="B6:B7"/>
    <mergeCell ref="B28:B29"/>
    <mergeCell ref="B20:B21"/>
    <mergeCell ref="B18:B19"/>
    <mergeCell ref="B16:B17"/>
    <mergeCell ref="B14:B15"/>
    <mergeCell ref="B12:B13"/>
    <mergeCell ref="B10:B11"/>
  </mergeCells>
  <phoneticPr fontId="3"/>
  <pageMargins left="0.6" right="0.5" top="0.24" bottom="0.37" header="0.16" footer="0.31496062992125984"/>
  <pageSetup paperSize="9" orientation="portrait" horizontalDpi="300" verticalDpi="300" r:id="rId1"/>
  <headerFooter scaleWithDoc="0" alignWithMargins="0"/>
  <ignoredErrors>
    <ignoredError sqref="B42:B55 B68:B75 B6:B39 B56:B59 B65 B63 B61 B60 B62 B64 B76:B85 B92:B97 B8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3"/>
  <sheetViews>
    <sheetView zoomScaleNormal="100" zoomScaleSheetLayoutView="100" workbookViewId="0">
      <selection activeCell="I18" sqref="I18"/>
    </sheetView>
  </sheetViews>
  <sheetFormatPr defaultRowHeight="13.5"/>
  <cols>
    <col min="1" max="3" width="1.125" customWidth="1"/>
    <col min="4" max="5" width="6.75" customWidth="1"/>
    <col min="6" max="13" width="8.75" customWidth="1"/>
    <col min="257" max="259" width="1.125" customWidth="1"/>
    <col min="260" max="261" width="6.75" customWidth="1"/>
    <col min="262" max="269" width="8.75" customWidth="1"/>
    <col min="513" max="515" width="1.125" customWidth="1"/>
    <col min="516" max="517" width="6.75" customWidth="1"/>
    <col min="518" max="525" width="8.75" customWidth="1"/>
    <col min="769" max="771" width="1.125" customWidth="1"/>
    <col min="772" max="773" width="6.75" customWidth="1"/>
    <col min="774" max="781" width="8.75" customWidth="1"/>
    <col min="1025" max="1027" width="1.125" customWidth="1"/>
    <col min="1028" max="1029" width="6.75" customWidth="1"/>
    <col min="1030" max="1037" width="8.75" customWidth="1"/>
    <col min="1281" max="1283" width="1.125" customWidth="1"/>
    <col min="1284" max="1285" width="6.75" customWidth="1"/>
    <col min="1286" max="1293" width="8.75" customWidth="1"/>
    <col min="1537" max="1539" width="1.125" customWidth="1"/>
    <col min="1540" max="1541" width="6.75" customWidth="1"/>
    <col min="1542" max="1549" width="8.75" customWidth="1"/>
    <col min="1793" max="1795" width="1.125" customWidth="1"/>
    <col min="1796" max="1797" width="6.75" customWidth="1"/>
    <col min="1798" max="1805" width="8.75" customWidth="1"/>
    <col min="2049" max="2051" width="1.125" customWidth="1"/>
    <col min="2052" max="2053" width="6.75" customWidth="1"/>
    <col min="2054" max="2061" width="8.75" customWidth="1"/>
    <col min="2305" max="2307" width="1.125" customWidth="1"/>
    <col min="2308" max="2309" width="6.75" customWidth="1"/>
    <col min="2310" max="2317" width="8.75" customWidth="1"/>
    <col min="2561" max="2563" width="1.125" customWidth="1"/>
    <col min="2564" max="2565" width="6.75" customWidth="1"/>
    <col min="2566" max="2573" width="8.75" customWidth="1"/>
    <col min="2817" max="2819" width="1.125" customWidth="1"/>
    <col min="2820" max="2821" width="6.75" customWidth="1"/>
    <col min="2822" max="2829" width="8.75" customWidth="1"/>
    <col min="3073" max="3075" width="1.125" customWidth="1"/>
    <col min="3076" max="3077" width="6.75" customWidth="1"/>
    <col min="3078" max="3085" width="8.75" customWidth="1"/>
    <col min="3329" max="3331" width="1.125" customWidth="1"/>
    <col min="3332" max="3333" width="6.75" customWidth="1"/>
    <col min="3334" max="3341" width="8.75" customWidth="1"/>
    <col min="3585" max="3587" width="1.125" customWidth="1"/>
    <col min="3588" max="3589" width="6.75" customWidth="1"/>
    <col min="3590" max="3597" width="8.75" customWidth="1"/>
    <col min="3841" max="3843" width="1.125" customWidth="1"/>
    <col min="3844" max="3845" width="6.75" customWidth="1"/>
    <col min="3846" max="3853" width="8.75" customWidth="1"/>
    <col min="4097" max="4099" width="1.125" customWidth="1"/>
    <col min="4100" max="4101" width="6.75" customWidth="1"/>
    <col min="4102" max="4109" width="8.75" customWidth="1"/>
    <col min="4353" max="4355" width="1.125" customWidth="1"/>
    <col min="4356" max="4357" width="6.75" customWidth="1"/>
    <col min="4358" max="4365" width="8.75" customWidth="1"/>
    <col min="4609" max="4611" width="1.125" customWidth="1"/>
    <col min="4612" max="4613" width="6.75" customWidth="1"/>
    <col min="4614" max="4621" width="8.75" customWidth="1"/>
    <col min="4865" max="4867" width="1.125" customWidth="1"/>
    <col min="4868" max="4869" width="6.75" customWidth="1"/>
    <col min="4870" max="4877" width="8.75" customWidth="1"/>
    <col min="5121" max="5123" width="1.125" customWidth="1"/>
    <col min="5124" max="5125" width="6.75" customWidth="1"/>
    <col min="5126" max="5133" width="8.75" customWidth="1"/>
    <col min="5377" max="5379" width="1.125" customWidth="1"/>
    <col min="5380" max="5381" width="6.75" customWidth="1"/>
    <col min="5382" max="5389" width="8.75" customWidth="1"/>
    <col min="5633" max="5635" width="1.125" customWidth="1"/>
    <col min="5636" max="5637" width="6.75" customWidth="1"/>
    <col min="5638" max="5645" width="8.75" customWidth="1"/>
    <col min="5889" max="5891" width="1.125" customWidth="1"/>
    <col min="5892" max="5893" width="6.75" customWidth="1"/>
    <col min="5894" max="5901" width="8.75" customWidth="1"/>
    <col min="6145" max="6147" width="1.125" customWidth="1"/>
    <col min="6148" max="6149" width="6.75" customWidth="1"/>
    <col min="6150" max="6157" width="8.75" customWidth="1"/>
    <col min="6401" max="6403" width="1.125" customWidth="1"/>
    <col min="6404" max="6405" width="6.75" customWidth="1"/>
    <col min="6406" max="6413" width="8.75" customWidth="1"/>
    <col min="6657" max="6659" width="1.125" customWidth="1"/>
    <col min="6660" max="6661" width="6.75" customWidth="1"/>
    <col min="6662" max="6669" width="8.75" customWidth="1"/>
    <col min="6913" max="6915" width="1.125" customWidth="1"/>
    <col min="6916" max="6917" width="6.75" customWidth="1"/>
    <col min="6918" max="6925" width="8.75" customWidth="1"/>
    <col min="7169" max="7171" width="1.125" customWidth="1"/>
    <col min="7172" max="7173" width="6.75" customWidth="1"/>
    <col min="7174" max="7181" width="8.75" customWidth="1"/>
    <col min="7425" max="7427" width="1.125" customWidth="1"/>
    <col min="7428" max="7429" width="6.75" customWidth="1"/>
    <col min="7430" max="7437" width="8.75" customWidth="1"/>
    <col min="7681" max="7683" width="1.125" customWidth="1"/>
    <col min="7684" max="7685" width="6.75" customWidth="1"/>
    <col min="7686" max="7693" width="8.75" customWidth="1"/>
    <col min="7937" max="7939" width="1.125" customWidth="1"/>
    <col min="7940" max="7941" width="6.75" customWidth="1"/>
    <col min="7942" max="7949" width="8.75" customWidth="1"/>
    <col min="8193" max="8195" width="1.125" customWidth="1"/>
    <col min="8196" max="8197" width="6.75" customWidth="1"/>
    <col min="8198" max="8205" width="8.75" customWidth="1"/>
    <col min="8449" max="8451" width="1.125" customWidth="1"/>
    <col min="8452" max="8453" width="6.75" customWidth="1"/>
    <col min="8454" max="8461" width="8.75" customWidth="1"/>
    <col min="8705" max="8707" width="1.125" customWidth="1"/>
    <col min="8708" max="8709" width="6.75" customWidth="1"/>
    <col min="8710" max="8717" width="8.75" customWidth="1"/>
    <col min="8961" max="8963" width="1.125" customWidth="1"/>
    <col min="8964" max="8965" width="6.75" customWidth="1"/>
    <col min="8966" max="8973" width="8.75" customWidth="1"/>
    <col min="9217" max="9219" width="1.125" customWidth="1"/>
    <col min="9220" max="9221" width="6.75" customWidth="1"/>
    <col min="9222" max="9229" width="8.75" customWidth="1"/>
    <col min="9473" max="9475" width="1.125" customWidth="1"/>
    <col min="9476" max="9477" width="6.75" customWidth="1"/>
    <col min="9478" max="9485" width="8.75" customWidth="1"/>
    <col min="9729" max="9731" width="1.125" customWidth="1"/>
    <col min="9732" max="9733" width="6.75" customWidth="1"/>
    <col min="9734" max="9741" width="8.75" customWidth="1"/>
    <col min="9985" max="9987" width="1.125" customWidth="1"/>
    <col min="9988" max="9989" width="6.75" customWidth="1"/>
    <col min="9990" max="9997" width="8.75" customWidth="1"/>
    <col min="10241" max="10243" width="1.125" customWidth="1"/>
    <col min="10244" max="10245" width="6.75" customWidth="1"/>
    <col min="10246" max="10253" width="8.75" customWidth="1"/>
    <col min="10497" max="10499" width="1.125" customWidth="1"/>
    <col min="10500" max="10501" width="6.75" customWidth="1"/>
    <col min="10502" max="10509" width="8.75" customWidth="1"/>
    <col min="10753" max="10755" width="1.125" customWidth="1"/>
    <col min="10756" max="10757" width="6.75" customWidth="1"/>
    <col min="10758" max="10765" width="8.75" customWidth="1"/>
    <col min="11009" max="11011" width="1.125" customWidth="1"/>
    <col min="11012" max="11013" width="6.75" customWidth="1"/>
    <col min="11014" max="11021" width="8.75" customWidth="1"/>
    <col min="11265" max="11267" width="1.125" customWidth="1"/>
    <col min="11268" max="11269" width="6.75" customWidth="1"/>
    <col min="11270" max="11277" width="8.75" customWidth="1"/>
    <col min="11521" max="11523" width="1.125" customWidth="1"/>
    <col min="11524" max="11525" width="6.75" customWidth="1"/>
    <col min="11526" max="11533" width="8.75" customWidth="1"/>
    <col min="11777" max="11779" width="1.125" customWidth="1"/>
    <col min="11780" max="11781" width="6.75" customWidth="1"/>
    <col min="11782" max="11789" width="8.75" customWidth="1"/>
    <col min="12033" max="12035" width="1.125" customWidth="1"/>
    <col min="12036" max="12037" width="6.75" customWidth="1"/>
    <col min="12038" max="12045" width="8.75" customWidth="1"/>
    <col min="12289" max="12291" width="1.125" customWidth="1"/>
    <col min="12292" max="12293" width="6.75" customWidth="1"/>
    <col min="12294" max="12301" width="8.75" customWidth="1"/>
    <col min="12545" max="12547" width="1.125" customWidth="1"/>
    <col min="12548" max="12549" width="6.75" customWidth="1"/>
    <col min="12550" max="12557" width="8.75" customWidth="1"/>
    <col min="12801" max="12803" width="1.125" customWidth="1"/>
    <col min="12804" max="12805" width="6.75" customWidth="1"/>
    <col min="12806" max="12813" width="8.75" customWidth="1"/>
    <col min="13057" max="13059" width="1.125" customWidth="1"/>
    <col min="13060" max="13061" width="6.75" customWidth="1"/>
    <col min="13062" max="13069" width="8.75" customWidth="1"/>
    <col min="13313" max="13315" width="1.125" customWidth="1"/>
    <col min="13316" max="13317" width="6.75" customWidth="1"/>
    <col min="13318" max="13325" width="8.75" customWidth="1"/>
    <col min="13569" max="13571" width="1.125" customWidth="1"/>
    <col min="13572" max="13573" width="6.75" customWidth="1"/>
    <col min="13574" max="13581" width="8.75" customWidth="1"/>
    <col min="13825" max="13827" width="1.125" customWidth="1"/>
    <col min="13828" max="13829" width="6.75" customWidth="1"/>
    <col min="13830" max="13837" width="8.75" customWidth="1"/>
    <col min="14081" max="14083" width="1.125" customWidth="1"/>
    <col min="14084" max="14085" width="6.75" customWidth="1"/>
    <col min="14086" max="14093" width="8.75" customWidth="1"/>
    <col min="14337" max="14339" width="1.125" customWidth="1"/>
    <col min="14340" max="14341" width="6.75" customWidth="1"/>
    <col min="14342" max="14349" width="8.75" customWidth="1"/>
    <col min="14593" max="14595" width="1.125" customWidth="1"/>
    <col min="14596" max="14597" width="6.75" customWidth="1"/>
    <col min="14598" max="14605" width="8.75" customWidth="1"/>
    <col min="14849" max="14851" width="1.125" customWidth="1"/>
    <col min="14852" max="14853" width="6.75" customWidth="1"/>
    <col min="14854" max="14861" width="8.75" customWidth="1"/>
    <col min="15105" max="15107" width="1.125" customWidth="1"/>
    <col min="15108" max="15109" width="6.75" customWidth="1"/>
    <col min="15110" max="15117" width="8.75" customWidth="1"/>
    <col min="15361" max="15363" width="1.125" customWidth="1"/>
    <col min="15364" max="15365" width="6.75" customWidth="1"/>
    <col min="15366" max="15373" width="8.75" customWidth="1"/>
    <col min="15617" max="15619" width="1.125" customWidth="1"/>
    <col min="15620" max="15621" width="6.75" customWidth="1"/>
    <col min="15622" max="15629" width="8.75" customWidth="1"/>
    <col min="15873" max="15875" width="1.125" customWidth="1"/>
    <col min="15876" max="15877" width="6.75" customWidth="1"/>
    <col min="15878" max="15885" width="8.75" customWidth="1"/>
    <col min="16129" max="16131" width="1.125" customWidth="1"/>
    <col min="16132" max="16133" width="6.75" customWidth="1"/>
    <col min="16134" max="16141" width="8.75" customWidth="1"/>
  </cols>
  <sheetData>
    <row r="1" spans="1:13" s="8" customFormat="1" ht="16.149999999999999" customHeight="1">
      <c r="A1" s="9" t="s">
        <v>54</v>
      </c>
    </row>
    <row r="2" spans="1:13" s="8" customFormat="1" ht="16.149999999999999" customHeight="1">
      <c r="A2" s="9" t="s">
        <v>290</v>
      </c>
    </row>
    <row r="3" spans="1:13" ht="16.149999999999999" customHeight="1" thickBot="1">
      <c r="F3" s="1" t="s">
        <v>48</v>
      </c>
      <c r="M3" s="119" t="s">
        <v>119</v>
      </c>
    </row>
    <row r="4" spans="1:13" ht="16.149999999999999" customHeight="1" thickTop="1">
      <c r="A4" s="368" t="s">
        <v>49</v>
      </c>
      <c r="B4" s="369"/>
      <c r="C4" s="369"/>
      <c r="D4" s="369"/>
      <c r="E4" s="370"/>
      <c r="F4" s="535" t="s">
        <v>268</v>
      </c>
      <c r="G4" s="541" t="s">
        <v>289</v>
      </c>
      <c r="H4" s="544" t="s">
        <v>288</v>
      </c>
      <c r="I4" s="545"/>
      <c r="J4" s="545"/>
      <c r="K4" s="545"/>
      <c r="L4" s="545"/>
      <c r="M4" s="546"/>
    </row>
    <row r="5" spans="1:13" ht="16.149999999999999" customHeight="1">
      <c r="A5" s="371"/>
      <c r="B5" s="372"/>
      <c r="C5" s="372"/>
      <c r="D5" s="372"/>
      <c r="E5" s="373"/>
      <c r="F5" s="536"/>
      <c r="G5" s="542"/>
      <c r="H5" s="547" t="s">
        <v>287</v>
      </c>
      <c r="I5" s="547" t="s">
        <v>286</v>
      </c>
      <c r="J5" s="547" t="s">
        <v>285</v>
      </c>
      <c r="K5" s="547" t="s">
        <v>284</v>
      </c>
      <c r="L5" s="547" t="s">
        <v>283</v>
      </c>
      <c r="M5" s="548" t="s">
        <v>282</v>
      </c>
    </row>
    <row r="6" spans="1:13" ht="16.149999999999999" customHeight="1">
      <c r="A6" s="371"/>
      <c r="B6" s="372"/>
      <c r="C6" s="372"/>
      <c r="D6" s="372"/>
      <c r="E6" s="373"/>
      <c r="F6" s="536"/>
      <c r="G6" s="542"/>
      <c r="H6" s="530"/>
      <c r="I6" s="530"/>
      <c r="J6" s="530"/>
      <c r="K6" s="530"/>
      <c r="L6" s="530"/>
      <c r="M6" s="533"/>
    </row>
    <row r="7" spans="1:13" ht="16.149999999999999" customHeight="1">
      <c r="A7" s="371"/>
      <c r="B7" s="372"/>
      <c r="C7" s="372"/>
      <c r="D7" s="372"/>
      <c r="E7" s="373"/>
      <c r="F7" s="536"/>
      <c r="G7" s="542"/>
      <c r="H7" s="530"/>
      <c r="I7" s="530"/>
      <c r="J7" s="530"/>
      <c r="K7" s="530"/>
      <c r="L7" s="530"/>
      <c r="M7" s="533"/>
    </row>
    <row r="8" spans="1:13" ht="16.149999999999999" customHeight="1">
      <c r="A8" s="374"/>
      <c r="B8" s="375"/>
      <c r="C8" s="375"/>
      <c r="D8" s="375"/>
      <c r="E8" s="376"/>
      <c r="F8" s="537"/>
      <c r="G8" s="543"/>
      <c r="H8" s="531"/>
      <c r="I8" s="531"/>
      <c r="J8" s="531"/>
      <c r="K8" s="531"/>
      <c r="L8" s="531"/>
      <c r="M8" s="534"/>
    </row>
    <row r="9" spans="1:13" ht="16.149999999999999" customHeight="1">
      <c r="A9" s="15" t="s">
        <v>53</v>
      </c>
      <c r="B9" s="16"/>
      <c r="C9" s="16"/>
      <c r="D9" s="16"/>
      <c r="E9" s="17"/>
      <c r="F9" s="18">
        <v>94507</v>
      </c>
      <c r="G9" s="19">
        <v>29936</v>
      </c>
      <c r="H9" s="20">
        <v>64571</v>
      </c>
      <c r="I9" s="20">
        <v>55126</v>
      </c>
      <c r="J9" s="20">
        <v>5997</v>
      </c>
      <c r="K9" s="20">
        <v>2570</v>
      </c>
      <c r="L9" s="20">
        <v>756</v>
      </c>
      <c r="M9" s="24">
        <v>122</v>
      </c>
    </row>
    <row r="10" spans="1:13" s="8" customFormat="1" ht="16.149999999999999" customHeight="1">
      <c r="A10" s="25" t="s">
        <v>9</v>
      </c>
      <c r="B10" s="26"/>
      <c r="C10" s="26"/>
      <c r="D10" s="26"/>
      <c r="E10" s="27"/>
      <c r="F10" s="28">
        <v>1153</v>
      </c>
      <c r="G10" s="29">
        <v>113</v>
      </c>
      <c r="H10" s="30">
        <v>1040</v>
      </c>
      <c r="I10" s="30">
        <v>863</v>
      </c>
      <c r="J10" s="30">
        <v>85</v>
      </c>
      <c r="K10" s="30">
        <v>67</v>
      </c>
      <c r="L10" s="30">
        <v>22</v>
      </c>
      <c r="M10" s="34">
        <v>3</v>
      </c>
    </row>
    <row r="11" spans="1:13" ht="16.149999999999999" customHeight="1">
      <c r="A11" s="35"/>
      <c r="B11" s="36" t="s">
        <v>67</v>
      </c>
      <c r="C11" s="36"/>
      <c r="D11" s="36"/>
      <c r="E11" s="37"/>
      <c r="F11" s="38">
        <f t="shared" ref="F11:L11" si="0">F12+F18+F21</f>
        <v>450</v>
      </c>
      <c r="G11" s="39">
        <f t="shared" si="0"/>
        <v>41</v>
      </c>
      <c r="H11" s="40">
        <f t="shared" si="0"/>
        <v>409</v>
      </c>
      <c r="I11" s="40">
        <f t="shared" si="0"/>
        <v>292</v>
      </c>
      <c r="J11" s="40">
        <f t="shared" si="0"/>
        <v>50</v>
      </c>
      <c r="K11" s="40">
        <f t="shared" si="0"/>
        <v>45</v>
      </c>
      <c r="L11" s="40">
        <f t="shared" si="0"/>
        <v>21</v>
      </c>
      <c r="M11" s="44">
        <f>M12</f>
        <v>1</v>
      </c>
    </row>
    <row r="12" spans="1:13" s="8" customFormat="1" ht="16.149999999999999" customHeight="1">
      <c r="A12" s="45"/>
      <c r="B12" s="46"/>
      <c r="C12" s="46" t="s">
        <v>16</v>
      </c>
      <c r="D12" s="46"/>
      <c r="E12" s="47"/>
      <c r="F12" s="48">
        <v>267</v>
      </c>
      <c r="G12" s="49">
        <v>26</v>
      </c>
      <c r="H12" s="50">
        <v>241</v>
      </c>
      <c r="I12" s="50">
        <v>149</v>
      </c>
      <c r="J12" s="50">
        <v>36</v>
      </c>
      <c r="K12" s="50">
        <v>38</v>
      </c>
      <c r="L12" s="50">
        <v>17</v>
      </c>
      <c r="M12" s="54">
        <v>1</v>
      </c>
    </row>
    <row r="13" spans="1:13" ht="16.149999999999999" customHeight="1">
      <c r="A13" s="55"/>
      <c r="B13" s="4"/>
      <c r="C13" s="4"/>
      <c r="D13" s="4" t="s">
        <v>17</v>
      </c>
      <c r="E13" s="5"/>
      <c r="F13" s="56">
        <v>109</v>
      </c>
      <c r="G13" s="57">
        <v>16</v>
      </c>
      <c r="H13" s="58">
        <v>93</v>
      </c>
      <c r="I13" s="58">
        <v>55</v>
      </c>
      <c r="J13" s="58">
        <v>12</v>
      </c>
      <c r="K13" s="58">
        <v>19</v>
      </c>
      <c r="L13" s="58">
        <v>7</v>
      </c>
      <c r="M13" s="62" t="s">
        <v>11</v>
      </c>
    </row>
    <row r="14" spans="1:13" ht="16.149999999999999" customHeight="1">
      <c r="A14" s="55"/>
      <c r="B14" s="4"/>
      <c r="C14" s="4"/>
      <c r="D14" s="4" t="s">
        <v>18</v>
      </c>
      <c r="E14" s="5"/>
      <c r="F14" s="56">
        <v>54</v>
      </c>
      <c r="G14" s="57">
        <v>2</v>
      </c>
      <c r="H14" s="58">
        <v>52</v>
      </c>
      <c r="I14" s="58">
        <v>34</v>
      </c>
      <c r="J14" s="58">
        <v>6</v>
      </c>
      <c r="K14" s="58">
        <v>10</v>
      </c>
      <c r="L14" s="58">
        <v>2</v>
      </c>
      <c r="M14" s="62" t="s">
        <v>11</v>
      </c>
    </row>
    <row r="15" spans="1:13" ht="16.149999999999999" customHeight="1">
      <c r="A15" s="55"/>
      <c r="B15" s="4"/>
      <c r="C15" s="4"/>
      <c r="D15" s="4" t="s">
        <v>19</v>
      </c>
      <c r="E15" s="5"/>
      <c r="F15" s="56">
        <v>34</v>
      </c>
      <c r="G15" s="57">
        <v>5</v>
      </c>
      <c r="H15" s="58">
        <v>29</v>
      </c>
      <c r="I15" s="58">
        <v>21</v>
      </c>
      <c r="J15" s="58">
        <v>4</v>
      </c>
      <c r="K15" s="58">
        <v>3</v>
      </c>
      <c r="L15" s="58" t="s">
        <v>11</v>
      </c>
      <c r="M15" s="62">
        <v>1</v>
      </c>
    </row>
    <row r="16" spans="1:13" ht="16.149999999999999" customHeight="1">
      <c r="A16" s="55"/>
      <c r="B16" s="4"/>
      <c r="C16" s="4"/>
      <c r="D16" s="4" t="s">
        <v>20</v>
      </c>
      <c r="E16" s="5"/>
      <c r="F16" s="56">
        <v>28</v>
      </c>
      <c r="G16" s="57">
        <v>2</v>
      </c>
      <c r="H16" s="58">
        <v>26</v>
      </c>
      <c r="I16" s="58">
        <v>20</v>
      </c>
      <c r="J16" s="58">
        <v>2</v>
      </c>
      <c r="K16" s="58" t="s">
        <v>11</v>
      </c>
      <c r="L16" s="58">
        <v>4</v>
      </c>
      <c r="M16" s="62" t="s">
        <v>11</v>
      </c>
    </row>
    <row r="17" spans="1:13" ht="16.149999999999999" customHeight="1">
      <c r="A17" s="63"/>
      <c r="B17" s="64"/>
      <c r="C17" s="64"/>
      <c r="D17" s="65" t="s">
        <v>21</v>
      </c>
      <c r="E17" s="66"/>
      <c r="F17" s="38">
        <v>42</v>
      </c>
      <c r="G17" s="39">
        <v>1</v>
      </c>
      <c r="H17" s="40">
        <v>41</v>
      </c>
      <c r="I17" s="40">
        <v>19</v>
      </c>
      <c r="J17" s="40">
        <v>12</v>
      </c>
      <c r="K17" s="40">
        <v>6</v>
      </c>
      <c r="L17" s="40">
        <v>4</v>
      </c>
      <c r="M17" s="44" t="s">
        <v>11</v>
      </c>
    </row>
    <row r="18" spans="1:13" s="8" customFormat="1" ht="16.149999999999999" customHeight="1">
      <c r="A18" s="45"/>
      <c r="B18" s="46"/>
      <c r="C18" s="46" t="s">
        <v>45</v>
      </c>
      <c r="D18" s="46"/>
      <c r="E18" s="47"/>
      <c r="F18" s="48">
        <v>66</v>
      </c>
      <c r="G18" s="49">
        <v>10</v>
      </c>
      <c r="H18" s="50">
        <v>56</v>
      </c>
      <c r="I18" s="50">
        <v>47</v>
      </c>
      <c r="J18" s="50">
        <v>5</v>
      </c>
      <c r="K18" s="50">
        <v>1</v>
      </c>
      <c r="L18" s="50">
        <v>3</v>
      </c>
      <c r="M18" s="54" t="s">
        <v>11</v>
      </c>
    </row>
    <row r="19" spans="1:13" ht="16.149999999999999" customHeight="1">
      <c r="A19" s="55"/>
      <c r="B19" s="4"/>
      <c r="C19" s="4"/>
      <c r="D19" s="4" t="s">
        <v>46</v>
      </c>
      <c r="E19" s="5"/>
      <c r="F19" s="56">
        <v>39</v>
      </c>
      <c r="G19" s="57">
        <v>7</v>
      </c>
      <c r="H19" s="58">
        <v>32</v>
      </c>
      <c r="I19" s="58">
        <v>25</v>
      </c>
      <c r="J19" s="58">
        <v>5</v>
      </c>
      <c r="K19" s="58">
        <v>1</v>
      </c>
      <c r="L19" s="58">
        <v>1</v>
      </c>
      <c r="M19" s="62" t="s">
        <v>11</v>
      </c>
    </row>
    <row r="20" spans="1:13" ht="16.149999999999999" customHeight="1">
      <c r="A20" s="63"/>
      <c r="B20" s="64"/>
      <c r="C20" s="64"/>
      <c r="D20" s="64" t="s">
        <v>47</v>
      </c>
      <c r="E20" s="66"/>
      <c r="F20" s="38">
        <v>27</v>
      </c>
      <c r="G20" s="39">
        <v>3</v>
      </c>
      <c r="H20" s="40">
        <v>24</v>
      </c>
      <c r="I20" s="40">
        <v>22</v>
      </c>
      <c r="J20" s="40" t="s">
        <v>11</v>
      </c>
      <c r="K20" s="40" t="s">
        <v>11</v>
      </c>
      <c r="L20" s="40">
        <v>2</v>
      </c>
      <c r="M20" s="44" t="s">
        <v>11</v>
      </c>
    </row>
    <row r="21" spans="1:13" s="8" customFormat="1" ht="16.149999999999999" customHeight="1">
      <c r="A21" s="45"/>
      <c r="B21" s="46"/>
      <c r="C21" s="46" t="s">
        <v>29</v>
      </c>
      <c r="D21" s="46"/>
      <c r="E21" s="47"/>
      <c r="F21" s="48">
        <v>117</v>
      </c>
      <c r="G21" s="49">
        <v>5</v>
      </c>
      <c r="H21" s="50">
        <v>112</v>
      </c>
      <c r="I21" s="50">
        <v>96</v>
      </c>
      <c r="J21" s="50">
        <v>9</v>
      </c>
      <c r="K21" s="50">
        <v>6</v>
      </c>
      <c r="L21" s="50">
        <v>1</v>
      </c>
      <c r="M21" s="54" t="s">
        <v>11</v>
      </c>
    </row>
    <row r="22" spans="1:13" ht="16.149999999999999" customHeight="1">
      <c r="A22" s="55"/>
      <c r="B22" s="4"/>
      <c r="C22" s="4"/>
      <c r="D22" s="4" t="s">
        <v>30</v>
      </c>
      <c r="E22" s="5"/>
      <c r="F22" s="56">
        <v>97</v>
      </c>
      <c r="G22" s="57">
        <v>4</v>
      </c>
      <c r="H22" s="58">
        <v>93</v>
      </c>
      <c r="I22" s="58">
        <v>81</v>
      </c>
      <c r="J22" s="58">
        <v>9</v>
      </c>
      <c r="K22" s="58">
        <v>2</v>
      </c>
      <c r="L22" s="58">
        <v>1</v>
      </c>
      <c r="M22" s="62" t="s">
        <v>11</v>
      </c>
    </row>
    <row r="23" spans="1:13" ht="16.149999999999999" customHeight="1">
      <c r="A23" s="67"/>
      <c r="B23" s="6"/>
      <c r="C23" s="6"/>
      <c r="D23" s="6" t="s">
        <v>31</v>
      </c>
      <c r="E23" s="7"/>
      <c r="F23" s="18">
        <v>20</v>
      </c>
      <c r="G23" s="19">
        <v>1</v>
      </c>
      <c r="H23" s="20">
        <v>19</v>
      </c>
      <c r="I23" s="20">
        <v>15</v>
      </c>
      <c r="J23" s="20" t="s">
        <v>11</v>
      </c>
      <c r="K23" s="20">
        <v>4</v>
      </c>
      <c r="L23" s="20" t="s">
        <v>11</v>
      </c>
      <c r="M23" s="24" t="s">
        <v>11</v>
      </c>
    </row>
    <row r="24" spans="1:13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352</v>
      </c>
      <c r="G24" s="39">
        <f>G27+G29+G31+G33</f>
        <v>16</v>
      </c>
      <c r="H24" s="40">
        <f>H25+H27+H29+H31+H33</f>
        <v>336</v>
      </c>
      <c r="I24" s="40">
        <f>I25+I27+I29+I31+I33</f>
        <v>313</v>
      </c>
      <c r="J24" s="40">
        <f>J25+J27+J31+J33</f>
        <v>13</v>
      </c>
      <c r="K24" s="40">
        <f>K25+K31+K33</f>
        <v>10</v>
      </c>
      <c r="L24" s="40" t="s">
        <v>11</v>
      </c>
      <c r="M24" s="44" t="s">
        <v>11</v>
      </c>
    </row>
    <row r="25" spans="1:13" s="8" customFormat="1" ht="16.149999999999999" customHeight="1">
      <c r="A25" s="45"/>
      <c r="B25" s="46"/>
      <c r="C25" s="46" t="s">
        <v>43</v>
      </c>
      <c r="D25" s="46"/>
      <c r="E25" s="47"/>
      <c r="F25" s="48">
        <v>40</v>
      </c>
      <c r="G25" s="49" t="s">
        <v>11</v>
      </c>
      <c r="H25" s="50">
        <v>40</v>
      </c>
      <c r="I25" s="50">
        <v>36</v>
      </c>
      <c r="J25" s="50">
        <v>3</v>
      </c>
      <c r="K25" s="50">
        <v>1</v>
      </c>
      <c r="L25" s="50" t="s">
        <v>11</v>
      </c>
      <c r="M25" s="54" t="s">
        <v>11</v>
      </c>
    </row>
    <row r="26" spans="1:13" ht="16.149999999999999" customHeight="1">
      <c r="A26" s="63"/>
      <c r="B26" s="64"/>
      <c r="C26" s="64"/>
      <c r="D26" s="64" t="s">
        <v>44</v>
      </c>
      <c r="E26" s="66"/>
      <c r="F26" s="38">
        <v>40</v>
      </c>
      <c r="G26" s="39" t="s">
        <v>11</v>
      </c>
      <c r="H26" s="40">
        <v>40</v>
      </c>
      <c r="I26" s="40">
        <v>36</v>
      </c>
      <c r="J26" s="40">
        <v>3</v>
      </c>
      <c r="K26" s="40">
        <v>1</v>
      </c>
      <c r="L26" s="40" t="s">
        <v>11</v>
      </c>
      <c r="M26" s="44" t="s">
        <v>11</v>
      </c>
    </row>
    <row r="27" spans="1:13" s="8" customFormat="1" ht="16.149999999999999" customHeight="1">
      <c r="A27" s="45"/>
      <c r="B27" s="46"/>
      <c r="C27" s="46" t="s">
        <v>41</v>
      </c>
      <c r="D27" s="46"/>
      <c r="E27" s="47"/>
      <c r="F27" s="48">
        <v>136</v>
      </c>
      <c r="G27" s="49">
        <v>7</v>
      </c>
      <c r="H27" s="50">
        <v>129</v>
      </c>
      <c r="I27" s="50">
        <v>126</v>
      </c>
      <c r="J27" s="50">
        <v>3</v>
      </c>
      <c r="K27" s="50" t="s">
        <v>11</v>
      </c>
      <c r="L27" s="50" t="s">
        <v>11</v>
      </c>
      <c r="M27" s="54" t="s">
        <v>11</v>
      </c>
    </row>
    <row r="28" spans="1:13" ht="16.149999999999999" customHeight="1">
      <c r="A28" s="63"/>
      <c r="B28" s="64"/>
      <c r="C28" s="64"/>
      <c r="D28" s="64" t="s">
        <v>42</v>
      </c>
      <c r="E28" s="66"/>
      <c r="F28" s="38">
        <v>136</v>
      </c>
      <c r="G28" s="39">
        <v>7</v>
      </c>
      <c r="H28" s="40">
        <v>129</v>
      </c>
      <c r="I28" s="40">
        <v>126</v>
      </c>
      <c r="J28" s="40">
        <v>3</v>
      </c>
      <c r="K28" s="40" t="s">
        <v>11</v>
      </c>
      <c r="L28" s="40" t="s">
        <v>11</v>
      </c>
      <c r="M28" s="44" t="s">
        <v>11</v>
      </c>
    </row>
    <row r="29" spans="1:13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>
        <v>4</v>
      </c>
      <c r="H29" s="50">
        <v>2</v>
      </c>
      <c r="I29" s="50">
        <v>2</v>
      </c>
      <c r="J29" s="50" t="s">
        <v>11</v>
      </c>
      <c r="K29" s="50" t="s">
        <v>11</v>
      </c>
      <c r="L29" s="50" t="s">
        <v>11</v>
      </c>
      <c r="M29" s="54" t="s">
        <v>11</v>
      </c>
    </row>
    <row r="30" spans="1:13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>
        <v>4</v>
      </c>
      <c r="H30" s="40">
        <v>2</v>
      </c>
      <c r="I30" s="40">
        <v>2</v>
      </c>
      <c r="J30" s="40" t="s">
        <v>11</v>
      </c>
      <c r="K30" s="40" t="s">
        <v>11</v>
      </c>
      <c r="L30" s="40" t="s">
        <v>11</v>
      </c>
      <c r="M30" s="44" t="s">
        <v>11</v>
      </c>
    </row>
    <row r="31" spans="1:13" s="8" customFormat="1" ht="16.149999999999999" customHeight="1">
      <c r="A31" s="45"/>
      <c r="B31" s="46"/>
      <c r="C31" s="46" t="s">
        <v>39</v>
      </c>
      <c r="D31" s="46"/>
      <c r="E31" s="47"/>
      <c r="F31" s="48">
        <v>11</v>
      </c>
      <c r="G31" s="49">
        <v>2</v>
      </c>
      <c r="H31" s="50">
        <v>9</v>
      </c>
      <c r="I31" s="50">
        <v>5</v>
      </c>
      <c r="J31" s="50">
        <v>3</v>
      </c>
      <c r="K31" s="50">
        <v>1</v>
      </c>
      <c r="L31" s="50" t="s">
        <v>11</v>
      </c>
      <c r="M31" s="54" t="s">
        <v>11</v>
      </c>
    </row>
    <row r="32" spans="1:13" ht="16.149999999999999" customHeight="1">
      <c r="A32" s="63"/>
      <c r="B32" s="64"/>
      <c r="C32" s="64"/>
      <c r="D32" s="64" t="s">
        <v>40</v>
      </c>
      <c r="E32" s="66"/>
      <c r="F32" s="38">
        <v>11</v>
      </c>
      <c r="G32" s="39">
        <v>2</v>
      </c>
      <c r="H32" s="40">
        <v>9</v>
      </c>
      <c r="I32" s="40">
        <v>5</v>
      </c>
      <c r="J32" s="40">
        <v>3</v>
      </c>
      <c r="K32" s="40">
        <v>1</v>
      </c>
      <c r="L32" s="40" t="s">
        <v>11</v>
      </c>
      <c r="M32" s="44" t="s">
        <v>11</v>
      </c>
    </row>
    <row r="33" spans="1:13" s="8" customFormat="1" ht="16.149999999999999" customHeight="1">
      <c r="A33" s="45"/>
      <c r="B33" s="46"/>
      <c r="C33" s="46" t="s">
        <v>10</v>
      </c>
      <c r="D33" s="46"/>
      <c r="E33" s="47"/>
      <c r="F33" s="48">
        <v>159</v>
      </c>
      <c r="G33" s="49">
        <v>3</v>
      </c>
      <c r="H33" s="50">
        <v>156</v>
      </c>
      <c r="I33" s="50">
        <v>144</v>
      </c>
      <c r="J33" s="50">
        <v>4</v>
      </c>
      <c r="K33" s="50">
        <v>8</v>
      </c>
      <c r="L33" s="50" t="s">
        <v>11</v>
      </c>
      <c r="M33" s="54" t="s">
        <v>11</v>
      </c>
    </row>
    <row r="34" spans="1:13" ht="16.149999999999999" customHeight="1">
      <c r="A34" s="55"/>
      <c r="B34" s="4"/>
      <c r="C34" s="4"/>
      <c r="D34" s="4" t="s">
        <v>12</v>
      </c>
      <c r="E34" s="5"/>
      <c r="F34" s="56">
        <v>18</v>
      </c>
      <c r="G34" s="57">
        <v>1</v>
      </c>
      <c r="H34" s="58">
        <v>17</v>
      </c>
      <c r="I34" s="58">
        <v>16</v>
      </c>
      <c r="J34" s="58" t="s">
        <v>11</v>
      </c>
      <c r="K34" s="58">
        <v>1</v>
      </c>
      <c r="L34" s="58" t="s">
        <v>11</v>
      </c>
      <c r="M34" s="62" t="s">
        <v>11</v>
      </c>
    </row>
    <row r="35" spans="1:13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 t="s">
        <v>11</v>
      </c>
      <c r="H35" s="58">
        <v>16</v>
      </c>
      <c r="I35" s="58">
        <v>16</v>
      </c>
      <c r="J35" s="58" t="s">
        <v>11</v>
      </c>
      <c r="K35" s="58" t="s">
        <v>11</v>
      </c>
      <c r="L35" s="58" t="s">
        <v>11</v>
      </c>
      <c r="M35" s="62" t="s">
        <v>11</v>
      </c>
    </row>
    <row r="36" spans="1:13" ht="16.149999999999999" customHeight="1">
      <c r="A36" s="55"/>
      <c r="B36" s="4"/>
      <c r="C36" s="4"/>
      <c r="D36" s="4" t="s">
        <v>14</v>
      </c>
      <c r="E36" s="5"/>
      <c r="F36" s="56">
        <v>61</v>
      </c>
      <c r="G36" s="57">
        <v>1</v>
      </c>
      <c r="H36" s="58">
        <v>60</v>
      </c>
      <c r="I36" s="58">
        <v>54</v>
      </c>
      <c r="J36" s="58">
        <v>1</v>
      </c>
      <c r="K36" s="58">
        <v>5</v>
      </c>
      <c r="L36" s="58" t="s">
        <v>11</v>
      </c>
      <c r="M36" s="62" t="s">
        <v>11</v>
      </c>
    </row>
    <row r="37" spans="1:13" ht="16.149999999999999" customHeight="1">
      <c r="A37" s="67"/>
      <c r="B37" s="6"/>
      <c r="C37" s="6"/>
      <c r="D37" s="6" t="s">
        <v>15</v>
      </c>
      <c r="E37" s="7"/>
      <c r="F37" s="18">
        <v>64</v>
      </c>
      <c r="G37" s="19">
        <v>1</v>
      </c>
      <c r="H37" s="20">
        <v>63</v>
      </c>
      <c r="I37" s="20">
        <v>58</v>
      </c>
      <c r="J37" s="20">
        <v>3</v>
      </c>
      <c r="K37" s="20">
        <v>2</v>
      </c>
      <c r="L37" s="20" t="s">
        <v>11</v>
      </c>
      <c r="M37" s="24" t="s">
        <v>11</v>
      </c>
    </row>
    <row r="38" spans="1:13" ht="16.149999999999999" customHeight="1">
      <c r="A38" s="63"/>
      <c r="B38" s="64" t="s">
        <v>69</v>
      </c>
      <c r="C38" s="64"/>
      <c r="D38" s="64"/>
      <c r="E38" s="66"/>
      <c r="F38" s="38">
        <f t="shared" ref="F38:K38" si="1">F39+F46</f>
        <v>351</v>
      </c>
      <c r="G38" s="39">
        <f t="shared" si="1"/>
        <v>56</v>
      </c>
      <c r="H38" s="40">
        <f t="shared" si="1"/>
        <v>295</v>
      </c>
      <c r="I38" s="40">
        <f t="shared" si="1"/>
        <v>258</v>
      </c>
      <c r="J38" s="40">
        <f t="shared" si="1"/>
        <v>22</v>
      </c>
      <c r="K38" s="40">
        <f t="shared" si="1"/>
        <v>12</v>
      </c>
      <c r="L38" s="40">
        <f>L39</f>
        <v>1</v>
      </c>
      <c r="M38" s="44">
        <f>M46</f>
        <v>2</v>
      </c>
    </row>
    <row r="39" spans="1:13" s="8" customFormat="1" ht="16.149999999999999" customHeight="1">
      <c r="A39" s="45"/>
      <c r="B39" s="46"/>
      <c r="C39" s="46" t="s">
        <v>22</v>
      </c>
      <c r="D39" s="46"/>
      <c r="E39" s="47"/>
      <c r="F39" s="48">
        <v>196</v>
      </c>
      <c r="G39" s="49">
        <v>24</v>
      </c>
      <c r="H39" s="50">
        <v>172</v>
      </c>
      <c r="I39" s="50">
        <v>152</v>
      </c>
      <c r="J39" s="50">
        <v>11</v>
      </c>
      <c r="K39" s="50">
        <v>8</v>
      </c>
      <c r="L39" s="50">
        <v>1</v>
      </c>
      <c r="M39" s="54" t="s">
        <v>11</v>
      </c>
    </row>
    <row r="40" spans="1:13" ht="16.149999999999999" customHeight="1">
      <c r="A40" s="55"/>
      <c r="B40" s="4"/>
      <c r="C40" s="4"/>
      <c r="D40" s="4" t="s">
        <v>23</v>
      </c>
      <c r="E40" s="5"/>
      <c r="F40" s="56">
        <v>50</v>
      </c>
      <c r="G40" s="57">
        <v>15</v>
      </c>
      <c r="H40" s="58">
        <v>35</v>
      </c>
      <c r="I40" s="58">
        <v>29</v>
      </c>
      <c r="J40" s="58">
        <v>2</v>
      </c>
      <c r="K40" s="58">
        <v>4</v>
      </c>
      <c r="L40" s="58" t="s">
        <v>11</v>
      </c>
      <c r="M40" s="62" t="s">
        <v>11</v>
      </c>
    </row>
    <row r="41" spans="1:13" ht="16.149999999999999" customHeight="1">
      <c r="A41" s="55"/>
      <c r="B41" s="4"/>
      <c r="C41" s="4"/>
      <c r="D41" s="4" t="s">
        <v>24</v>
      </c>
      <c r="E41" s="5"/>
      <c r="F41" s="56">
        <v>36</v>
      </c>
      <c r="G41" s="57">
        <v>1</v>
      </c>
      <c r="H41" s="58">
        <v>35</v>
      </c>
      <c r="I41" s="58">
        <v>29</v>
      </c>
      <c r="J41" s="58">
        <v>4</v>
      </c>
      <c r="K41" s="58">
        <v>2</v>
      </c>
      <c r="L41" s="58" t="s">
        <v>11</v>
      </c>
      <c r="M41" s="62" t="s">
        <v>11</v>
      </c>
    </row>
    <row r="42" spans="1:13" ht="16.149999999999999" customHeight="1">
      <c r="A42" s="55"/>
      <c r="B42" s="4"/>
      <c r="C42" s="4"/>
      <c r="D42" s="4" t="s">
        <v>25</v>
      </c>
      <c r="E42" s="5"/>
      <c r="F42" s="56">
        <v>23</v>
      </c>
      <c r="G42" s="57">
        <v>2</v>
      </c>
      <c r="H42" s="58">
        <v>21</v>
      </c>
      <c r="I42" s="58">
        <v>20</v>
      </c>
      <c r="J42" s="58">
        <v>1</v>
      </c>
      <c r="K42" s="58" t="s">
        <v>11</v>
      </c>
      <c r="L42" s="58" t="s">
        <v>11</v>
      </c>
      <c r="M42" s="62" t="s">
        <v>11</v>
      </c>
    </row>
    <row r="43" spans="1:13" ht="16.149999999999999" customHeight="1">
      <c r="A43" s="55"/>
      <c r="B43" s="4"/>
      <c r="C43" s="4"/>
      <c r="D43" s="4" t="s">
        <v>26</v>
      </c>
      <c r="E43" s="5"/>
      <c r="F43" s="56">
        <v>51</v>
      </c>
      <c r="G43" s="57">
        <v>1</v>
      </c>
      <c r="H43" s="58">
        <v>50</v>
      </c>
      <c r="I43" s="58">
        <v>46</v>
      </c>
      <c r="J43" s="58">
        <v>2</v>
      </c>
      <c r="K43" s="58">
        <v>1</v>
      </c>
      <c r="L43" s="58">
        <v>1</v>
      </c>
      <c r="M43" s="62" t="s">
        <v>11</v>
      </c>
    </row>
    <row r="44" spans="1:13" ht="16.149999999999999" customHeight="1">
      <c r="A44" s="55"/>
      <c r="B44" s="4"/>
      <c r="C44" s="4"/>
      <c r="D44" s="4" t="s">
        <v>27</v>
      </c>
      <c r="E44" s="5"/>
      <c r="F44" s="56">
        <v>19</v>
      </c>
      <c r="G44" s="57">
        <v>5</v>
      </c>
      <c r="H44" s="58">
        <v>14</v>
      </c>
      <c r="I44" s="58">
        <v>13</v>
      </c>
      <c r="J44" s="58">
        <v>1</v>
      </c>
      <c r="K44" s="58" t="s">
        <v>11</v>
      </c>
      <c r="L44" s="58" t="s">
        <v>11</v>
      </c>
      <c r="M44" s="62" t="s">
        <v>11</v>
      </c>
    </row>
    <row r="45" spans="1:13" ht="16.149999999999999" customHeight="1">
      <c r="A45" s="63"/>
      <c r="B45" s="64"/>
      <c r="C45" s="64"/>
      <c r="D45" s="64" t="s">
        <v>28</v>
      </c>
      <c r="E45" s="66"/>
      <c r="F45" s="38">
        <v>17</v>
      </c>
      <c r="G45" s="39" t="s">
        <v>11</v>
      </c>
      <c r="H45" s="40">
        <v>17</v>
      </c>
      <c r="I45" s="40">
        <v>15</v>
      </c>
      <c r="J45" s="40">
        <v>1</v>
      </c>
      <c r="K45" s="40">
        <v>1</v>
      </c>
      <c r="L45" s="40" t="s">
        <v>11</v>
      </c>
      <c r="M45" s="44" t="s">
        <v>11</v>
      </c>
    </row>
    <row r="46" spans="1:13" s="8" customFormat="1" ht="16.149999999999999" customHeight="1">
      <c r="A46" s="45"/>
      <c r="B46" s="46"/>
      <c r="C46" s="46" t="s">
        <v>32</v>
      </c>
      <c r="D46" s="46"/>
      <c r="E46" s="47"/>
      <c r="F46" s="48">
        <v>155</v>
      </c>
      <c r="G46" s="49">
        <v>32</v>
      </c>
      <c r="H46" s="50">
        <v>123</v>
      </c>
      <c r="I46" s="50">
        <v>106</v>
      </c>
      <c r="J46" s="50">
        <v>11</v>
      </c>
      <c r="K46" s="50">
        <v>4</v>
      </c>
      <c r="L46" s="50" t="s">
        <v>11</v>
      </c>
      <c r="M46" s="54">
        <v>2</v>
      </c>
    </row>
    <row r="47" spans="1:13" ht="16.149999999999999" customHeight="1">
      <c r="A47" s="55"/>
      <c r="B47" s="4"/>
      <c r="C47" s="4"/>
      <c r="D47" s="4" t="s">
        <v>33</v>
      </c>
      <c r="E47" s="5"/>
      <c r="F47" s="56">
        <v>13</v>
      </c>
      <c r="G47" s="57">
        <v>2</v>
      </c>
      <c r="H47" s="58">
        <v>11</v>
      </c>
      <c r="I47" s="58">
        <v>9</v>
      </c>
      <c r="J47" s="58">
        <v>2</v>
      </c>
      <c r="K47" s="58" t="s">
        <v>11</v>
      </c>
      <c r="L47" s="58" t="s">
        <v>11</v>
      </c>
      <c r="M47" s="62" t="s">
        <v>11</v>
      </c>
    </row>
    <row r="48" spans="1:13" ht="16.149999999999999" customHeight="1">
      <c r="A48" s="55"/>
      <c r="B48" s="4"/>
      <c r="C48" s="4"/>
      <c r="D48" s="4" t="s">
        <v>34</v>
      </c>
      <c r="E48" s="5"/>
      <c r="F48" s="56">
        <v>70</v>
      </c>
      <c r="G48" s="57">
        <v>9</v>
      </c>
      <c r="H48" s="58">
        <v>61</v>
      </c>
      <c r="I48" s="58">
        <v>55</v>
      </c>
      <c r="J48" s="58">
        <v>3</v>
      </c>
      <c r="K48" s="58">
        <v>3</v>
      </c>
      <c r="L48" s="58" t="s">
        <v>11</v>
      </c>
      <c r="M48" s="62" t="s">
        <v>11</v>
      </c>
    </row>
    <row r="49" spans="1:13" ht="16.149999999999999" customHeight="1">
      <c r="A49" s="55"/>
      <c r="B49" s="4"/>
      <c r="C49" s="4"/>
      <c r="D49" s="4" t="s">
        <v>35</v>
      </c>
      <c r="E49" s="5"/>
      <c r="F49" s="56">
        <v>23</v>
      </c>
      <c r="G49" s="57">
        <v>10</v>
      </c>
      <c r="H49" s="58">
        <v>13</v>
      </c>
      <c r="I49" s="58">
        <v>10</v>
      </c>
      <c r="J49" s="58">
        <v>3</v>
      </c>
      <c r="K49" s="58" t="s">
        <v>11</v>
      </c>
      <c r="L49" s="58" t="s">
        <v>11</v>
      </c>
      <c r="M49" s="62" t="s">
        <v>11</v>
      </c>
    </row>
    <row r="50" spans="1:13" ht="16.149999999999999" customHeight="1" thickBot="1">
      <c r="A50" s="68"/>
      <c r="B50" s="69"/>
      <c r="C50" s="69"/>
      <c r="D50" s="69" t="s">
        <v>36</v>
      </c>
      <c r="E50" s="70"/>
      <c r="F50" s="71">
        <v>49</v>
      </c>
      <c r="G50" s="72">
        <v>11</v>
      </c>
      <c r="H50" s="73">
        <v>38</v>
      </c>
      <c r="I50" s="73">
        <v>32</v>
      </c>
      <c r="J50" s="73">
        <v>3</v>
      </c>
      <c r="K50" s="73">
        <v>1</v>
      </c>
      <c r="L50" s="73" t="s">
        <v>11</v>
      </c>
      <c r="M50" s="77">
        <v>2</v>
      </c>
    </row>
    <row r="51" spans="1:13" ht="14.25" thickTop="1"/>
    <row r="53" spans="1:13">
      <c r="F53" s="78"/>
      <c r="G53" s="78"/>
      <c r="H53" s="78"/>
      <c r="I53" s="78"/>
      <c r="J53" s="78"/>
      <c r="K53" s="78"/>
      <c r="L53" s="78"/>
      <c r="M53" s="78"/>
    </row>
  </sheetData>
  <mergeCells count="10">
    <mergeCell ref="A4:E8"/>
    <mergeCell ref="F4:F8"/>
    <mergeCell ref="G4:G8"/>
    <mergeCell ref="H4:M4"/>
    <mergeCell ref="H5:H8"/>
    <mergeCell ref="I5:I8"/>
    <mergeCell ref="J5:J8"/>
    <mergeCell ref="K5:K8"/>
    <mergeCell ref="L5:L8"/>
    <mergeCell ref="M5:M8"/>
  </mergeCells>
  <phoneticPr fontId="3"/>
  <pageMargins left="0.78740157480314965" right="0.78740157480314965" top="0.78740157480314965" bottom="0.19685039370078741" header="0.51181102362204722" footer="0.19685039370078741"/>
  <pageSetup paperSize="9" firstPageNumber="45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3"/>
  <sheetViews>
    <sheetView zoomScaleNormal="100" zoomScaleSheetLayoutView="100" workbookViewId="0">
      <selection activeCell="I18" sqref="I18"/>
    </sheetView>
  </sheetViews>
  <sheetFormatPr defaultRowHeight="13.5"/>
  <cols>
    <col min="1" max="3" width="1.125" customWidth="1"/>
    <col min="4" max="5" width="6.75" customWidth="1"/>
    <col min="6" max="18" width="11.625" customWidth="1"/>
    <col min="257" max="259" width="1.125" customWidth="1"/>
    <col min="260" max="261" width="6.75" customWidth="1"/>
    <col min="262" max="274" width="11.625" customWidth="1"/>
    <col min="513" max="515" width="1.125" customWidth="1"/>
    <col min="516" max="517" width="6.75" customWidth="1"/>
    <col min="518" max="530" width="11.625" customWidth="1"/>
    <col min="769" max="771" width="1.125" customWidth="1"/>
    <col min="772" max="773" width="6.75" customWidth="1"/>
    <col min="774" max="786" width="11.625" customWidth="1"/>
    <col min="1025" max="1027" width="1.125" customWidth="1"/>
    <col min="1028" max="1029" width="6.75" customWidth="1"/>
    <col min="1030" max="1042" width="11.625" customWidth="1"/>
    <col min="1281" max="1283" width="1.125" customWidth="1"/>
    <col min="1284" max="1285" width="6.75" customWidth="1"/>
    <col min="1286" max="1298" width="11.625" customWidth="1"/>
    <col min="1537" max="1539" width="1.125" customWidth="1"/>
    <col min="1540" max="1541" width="6.75" customWidth="1"/>
    <col min="1542" max="1554" width="11.625" customWidth="1"/>
    <col min="1793" max="1795" width="1.125" customWidth="1"/>
    <col min="1796" max="1797" width="6.75" customWidth="1"/>
    <col min="1798" max="1810" width="11.625" customWidth="1"/>
    <col min="2049" max="2051" width="1.125" customWidth="1"/>
    <col min="2052" max="2053" width="6.75" customWidth="1"/>
    <col min="2054" max="2066" width="11.625" customWidth="1"/>
    <col min="2305" max="2307" width="1.125" customWidth="1"/>
    <col min="2308" max="2309" width="6.75" customWidth="1"/>
    <col min="2310" max="2322" width="11.625" customWidth="1"/>
    <col min="2561" max="2563" width="1.125" customWidth="1"/>
    <col min="2564" max="2565" width="6.75" customWidth="1"/>
    <col min="2566" max="2578" width="11.625" customWidth="1"/>
    <col min="2817" max="2819" width="1.125" customWidth="1"/>
    <col min="2820" max="2821" width="6.75" customWidth="1"/>
    <col min="2822" max="2834" width="11.625" customWidth="1"/>
    <col min="3073" max="3075" width="1.125" customWidth="1"/>
    <col min="3076" max="3077" width="6.75" customWidth="1"/>
    <col min="3078" max="3090" width="11.625" customWidth="1"/>
    <col min="3329" max="3331" width="1.125" customWidth="1"/>
    <col min="3332" max="3333" width="6.75" customWidth="1"/>
    <col min="3334" max="3346" width="11.625" customWidth="1"/>
    <col min="3585" max="3587" width="1.125" customWidth="1"/>
    <col min="3588" max="3589" width="6.75" customWidth="1"/>
    <col min="3590" max="3602" width="11.625" customWidth="1"/>
    <col min="3841" max="3843" width="1.125" customWidth="1"/>
    <col min="3844" max="3845" width="6.75" customWidth="1"/>
    <col min="3846" max="3858" width="11.625" customWidth="1"/>
    <col min="4097" max="4099" width="1.125" customWidth="1"/>
    <col min="4100" max="4101" width="6.75" customWidth="1"/>
    <col min="4102" max="4114" width="11.625" customWidth="1"/>
    <col min="4353" max="4355" width="1.125" customWidth="1"/>
    <col min="4356" max="4357" width="6.75" customWidth="1"/>
    <col min="4358" max="4370" width="11.625" customWidth="1"/>
    <col min="4609" max="4611" width="1.125" customWidth="1"/>
    <col min="4612" max="4613" width="6.75" customWidth="1"/>
    <col min="4614" max="4626" width="11.625" customWidth="1"/>
    <col min="4865" max="4867" width="1.125" customWidth="1"/>
    <col min="4868" max="4869" width="6.75" customWidth="1"/>
    <col min="4870" max="4882" width="11.625" customWidth="1"/>
    <col min="5121" max="5123" width="1.125" customWidth="1"/>
    <col min="5124" max="5125" width="6.75" customWidth="1"/>
    <col min="5126" max="5138" width="11.625" customWidth="1"/>
    <col min="5377" max="5379" width="1.125" customWidth="1"/>
    <col min="5380" max="5381" width="6.75" customWidth="1"/>
    <col min="5382" max="5394" width="11.625" customWidth="1"/>
    <col min="5633" max="5635" width="1.125" customWidth="1"/>
    <col min="5636" max="5637" width="6.75" customWidth="1"/>
    <col min="5638" max="5650" width="11.625" customWidth="1"/>
    <col min="5889" max="5891" width="1.125" customWidth="1"/>
    <col min="5892" max="5893" width="6.75" customWidth="1"/>
    <col min="5894" max="5906" width="11.625" customWidth="1"/>
    <col min="6145" max="6147" width="1.125" customWidth="1"/>
    <col min="6148" max="6149" width="6.75" customWidth="1"/>
    <col min="6150" max="6162" width="11.625" customWidth="1"/>
    <col min="6401" max="6403" width="1.125" customWidth="1"/>
    <col min="6404" max="6405" width="6.75" customWidth="1"/>
    <col min="6406" max="6418" width="11.625" customWidth="1"/>
    <col min="6657" max="6659" width="1.125" customWidth="1"/>
    <col min="6660" max="6661" width="6.75" customWidth="1"/>
    <col min="6662" max="6674" width="11.625" customWidth="1"/>
    <col min="6913" max="6915" width="1.125" customWidth="1"/>
    <col min="6916" max="6917" width="6.75" customWidth="1"/>
    <col min="6918" max="6930" width="11.625" customWidth="1"/>
    <col min="7169" max="7171" width="1.125" customWidth="1"/>
    <col min="7172" max="7173" width="6.75" customWidth="1"/>
    <col min="7174" max="7186" width="11.625" customWidth="1"/>
    <col min="7425" max="7427" width="1.125" customWidth="1"/>
    <col min="7428" max="7429" width="6.75" customWidth="1"/>
    <col min="7430" max="7442" width="11.625" customWidth="1"/>
    <col min="7681" max="7683" width="1.125" customWidth="1"/>
    <col min="7684" max="7685" width="6.75" customWidth="1"/>
    <col min="7686" max="7698" width="11.625" customWidth="1"/>
    <col min="7937" max="7939" width="1.125" customWidth="1"/>
    <col min="7940" max="7941" width="6.75" customWidth="1"/>
    <col min="7942" max="7954" width="11.625" customWidth="1"/>
    <col min="8193" max="8195" width="1.125" customWidth="1"/>
    <col min="8196" max="8197" width="6.75" customWidth="1"/>
    <col min="8198" max="8210" width="11.625" customWidth="1"/>
    <col min="8449" max="8451" width="1.125" customWidth="1"/>
    <col min="8452" max="8453" width="6.75" customWidth="1"/>
    <col min="8454" max="8466" width="11.625" customWidth="1"/>
    <col min="8705" max="8707" width="1.125" customWidth="1"/>
    <col min="8708" max="8709" width="6.75" customWidth="1"/>
    <col min="8710" max="8722" width="11.625" customWidth="1"/>
    <col min="8961" max="8963" width="1.125" customWidth="1"/>
    <col min="8964" max="8965" width="6.75" customWidth="1"/>
    <col min="8966" max="8978" width="11.625" customWidth="1"/>
    <col min="9217" max="9219" width="1.125" customWidth="1"/>
    <col min="9220" max="9221" width="6.75" customWidth="1"/>
    <col min="9222" max="9234" width="11.625" customWidth="1"/>
    <col min="9473" max="9475" width="1.125" customWidth="1"/>
    <col min="9476" max="9477" width="6.75" customWidth="1"/>
    <col min="9478" max="9490" width="11.625" customWidth="1"/>
    <col min="9729" max="9731" width="1.125" customWidth="1"/>
    <col min="9732" max="9733" width="6.75" customWidth="1"/>
    <col min="9734" max="9746" width="11.625" customWidth="1"/>
    <col min="9985" max="9987" width="1.125" customWidth="1"/>
    <col min="9988" max="9989" width="6.75" customWidth="1"/>
    <col min="9990" max="10002" width="11.625" customWidth="1"/>
    <col min="10241" max="10243" width="1.125" customWidth="1"/>
    <col min="10244" max="10245" width="6.75" customWidth="1"/>
    <col min="10246" max="10258" width="11.625" customWidth="1"/>
    <col min="10497" max="10499" width="1.125" customWidth="1"/>
    <col min="10500" max="10501" width="6.75" customWidth="1"/>
    <col min="10502" max="10514" width="11.625" customWidth="1"/>
    <col min="10753" max="10755" width="1.125" customWidth="1"/>
    <col min="10756" max="10757" width="6.75" customWidth="1"/>
    <col min="10758" max="10770" width="11.625" customWidth="1"/>
    <col min="11009" max="11011" width="1.125" customWidth="1"/>
    <col min="11012" max="11013" width="6.75" customWidth="1"/>
    <col min="11014" max="11026" width="11.625" customWidth="1"/>
    <col min="11265" max="11267" width="1.125" customWidth="1"/>
    <col min="11268" max="11269" width="6.75" customWidth="1"/>
    <col min="11270" max="11282" width="11.625" customWidth="1"/>
    <col min="11521" max="11523" width="1.125" customWidth="1"/>
    <col min="11524" max="11525" width="6.75" customWidth="1"/>
    <col min="11526" max="11538" width="11.625" customWidth="1"/>
    <col min="11777" max="11779" width="1.125" customWidth="1"/>
    <col min="11780" max="11781" width="6.75" customWidth="1"/>
    <col min="11782" max="11794" width="11.625" customWidth="1"/>
    <col min="12033" max="12035" width="1.125" customWidth="1"/>
    <col min="12036" max="12037" width="6.75" customWidth="1"/>
    <col min="12038" max="12050" width="11.625" customWidth="1"/>
    <col min="12289" max="12291" width="1.125" customWidth="1"/>
    <col min="12292" max="12293" width="6.75" customWidth="1"/>
    <col min="12294" max="12306" width="11.625" customWidth="1"/>
    <col min="12545" max="12547" width="1.125" customWidth="1"/>
    <col min="12548" max="12549" width="6.75" customWidth="1"/>
    <col min="12550" max="12562" width="11.625" customWidth="1"/>
    <col min="12801" max="12803" width="1.125" customWidth="1"/>
    <col min="12804" max="12805" width="6.75" customWidth="1"/>
    <col min="12806" max="12818" width="11.625" customWidth="1"/>
    <col min="13057" max="13059" width="1.125" customWidth="1"/>
    <col min="13060" max="13061" width="6.75" customWidth="1"/>
    <col min="13062" max="13074" width="11.625" customWidth="1"/>
    <col min="13313" max="13315" width="1.125" customWidth="1"/>
    <col min="13316" max="13317" width="6.75" customWidth="1"/>
    <col min="13318" max="13330" width="11.625" customWidth="1"/>
    <col min="13569" max="13571" width="1.125" customWidth="1"/>
    <col min="13572" max="13573" width="6.75" customWidth="1"/>
    <col min="13574" max="13586" width="11.625" customWidth="1"/>
    <col min="13825" max="13827" width="1.125" customWidth="1"/>
    <col min="13828" max="13829" width="6.75" customWidth="1"/>
    <col min="13830" max="13842" width="11.625" customWidth="1"/>
    <col min="14081" max="14083" width="1.125" customWidth="1"/>
    <col min="14084" max="14085" width="6.75" customWidth="1"/>
    <col min="14086" max="14098" width="11.625" customWidth="1"/>
    <col min="14337" max="14339" width="1.125" customWidth="1"/>
    <col min="14340" max="14341" width="6.75" customWidth="1"/>
    <col min="14342" max="14354" width="11.625" customWidth="1"/>
    <col min="14593" max="14595" width="1.125" customWidth="1"/>
    <col min="14596" max="14597" width="6.75" customWidth="1"/>
    <col min="14598" max="14610" width="11.625" customWidth="1"/>
    <col min="14849" max="14851" width="1.125" customWidth="1"/>
    <col min="14852" max="14853" width="6.75" customWidth="1"/>
    <col min="14854" max="14866" width="11.625" customWidth="1"/>
    <col min="15105" max="15107" width="1.125" customWidth="1"/>
    <col min="15108" max="15109" width="6.75" customWidth="1"/>
    <col min="15110" max="15122" width="11.625" customWidth="1"/>
    <col min="15361" max="15363" width="1.125" customWidth="1"/>
    <col min="15364" max="15365" width="6.75" customWidth="1"/>
    <col min="15366" max="15378" width="11.625" customWidth="1"/>
    <col min="15617" max="15619" width="1.125" customWidth="1"/>
    <col min="15620" max="15621" width="6.75" customWidth="1"/>
    <col min="15622" max="15634" width="11.625" customWidth="1"/>
    <col min="15873" max="15875" width="1.125" customWidth="1"/>
    <col min="15876" max="15877" width="6.75" customWidth="1"/>
    <col min="15878" max="15890" width="11.625" customWidth="1"/>
    <col min="16129" max="16131" width="1.125" customWidth="1"/>
    <col min="16132" max="16133" width="6.75" customWidth="1"/>
    <col min="16134" max="16146" width="11.625" customWidth="1"/>
  </cols>
  <sheetData>
    <row r="1" spans="1:18" s="8" customFormat="1" ht="16.149999999999999" customHeight="1">
      <c r="A1" s="9" t="s">
        <v>54</v>
      </c>
    </row>
    <row r="2" spans="1:18" s="8" customFormat="1" ht="16.149999999999999" customHeight="1">
      <c r="A2" s="9" t="s">
        <v>308</v>
      </c>
    </row>
    <row r="3" spans="1:18" ht="16.149999999999999" customHeight="1" thickBot="1">
      <c r="F3" s="1" t="s">
        <v>48</v>
      </c>
      <c r="R3" s="119" t="s">
        <v>307</v>
      </c>
    </row>
    <row r="4" spans="1:18" ht="16.149999999999999" customHeight="1" thickTop="1">
      <c r="A4" s="368" t="s">
        <v>49</v>
      </c>
      <c r="B4" s="369"/>
      <c r="C4" s="369"/>
      <c r="D4" s="369"/>
      <c r="E4" s="370"/>
      <c r="F4" s="535" t="s">
        <v>306</v>
      </c>
      <c r="G4" s="538" t="s">
        <v>305</v>
      </c>
      <c r="H4" s="529" t="s">
        <v>304</v>
      </c>
      <c r="I4" s="529" t="s">
        <v>303</v>
      </c>
      <c r="J4" s="529" t="s">
        <v>302</v>
      </c>
      <c r="K4" s="529" t="s">
        <v>301</v>
      </c>
      <c r="L4" s="529" t="s">
        <v>300</v>
      </c>
      <c r="M4" s="529" t="s">
        <v>299</v>
      </c>
      <c r="N4" s="555" t="s">
        <v>298</v>
      </c>
      <c r="O4" s="555" t="s">
        <v>297</v>
      </c>
      <c r="P4" s="555" t="s">
        <v>296</v>
      </c>
      <c r="Q4" s="549" t="s">
        <v>295</v>
      </c>
      <c r="R4" s="552" t="s">
        <v>294</v>
      </c>
    </row>
    <row r="5" spans="1:18" ht="16.149999999999999" customHeight="1">
      <c r="A5" s="371"/>
      <c r="B5" s="372"/>
      <c r="C5" s="372"/>
      <c r="D5" s="372"/>
      <c r="E5" s="373"/>
      <c r="F5" s="536"/>
      <c r="G5" s="539"/>
      <c r="H5" s="530"/>
      <c r="I5" s="530"/>
      <c r="J5" s="530"/>
      <c r="K5" s="530"/>
      <c r="L5" s="530"/>
      <c r="M5" s="530"/>
      <c r="N5" s="556"/>
      <c r="O5" s="556"/>
      <c r="P5" s="556"/>
      <c r="Q5" s="550"/>
      <c r="R5" s="553"/>
    </row>
    <row r="6" spans="1:18" ht="16.149999999999999" customHeight="1">
      <c r="A6" s="371"/>
      <c r="B6" s="372"/>
      <c r="C6" s="372"/>
      <c r="D6" s="372"/>
      <c r="E6" s="373"/>
      <c r="F6" s="536"/>
      <c r="G6" s="539"/>
      <c r="H6" s="530"/>
      <c r="I6" s="530"/>
      <c r="J6" s="530"/>
      <c r="K6" s="530"/>
      <c r="L6" s="530"/>
      <c r="M6" s="530"/>
      <c r="N6" s="556"/>
      <c r="O6" s="556"/>
      <c r="P6" s="556"/>
      <c r="Q6" s="550"/>
      <c r="R6" s="553"/>
    </row>
    <row r="7" spans="1:18" ht="16.149999999999999" customHeight="1">
      <c r="A7" s="371"/>
      <c r="B7" s="372"/>
      <c r="C7" s="372"/>
      <c r="D7" s="372"/>
      <c r="E7" s="373"/>
      <c r="F7" s="536"/>
      <c r="G7" s="539"/>
      <c r="H7" s="530"/>
      <c r="I7" s="530"/>
      <c r="J7" s="530"/>
      <c r="K7" s="530"/>
      <c r="L7" s="530"/>
      <c r="M7" s="530"/>
      <c r="N7" s="556"/>
      <c r="O7" s="556"/>
      <c r="P7" s="556"/>
      <c r="Q7" s="550"/>
      <c r="R7" s="553"/>
    </row>
    <row r="8" spans="1:18" ht="16.149999999999999" customHeight="1">
      <c r="A8" s="374"/>
      <c r="B8" s="375"/>
      <c r="C8" s="375"/>
      <c r="D8" s="375"/>
      <c r="E8" s="376"/>
      <c r="F8" s="537"/>
      <c r="G8" s="540"/>
      <c r="H8" s="531"/>
      <c r="I8" s="531"/>
      <c r="J8" s="531"/>
      <c r="K8" s="531"/>
      <c r="L8" s="531"/>
      <c r="M8" s="531"/>
      <c r="N8" s="557"/>
      <c r="O8" s="557"/>
      <c r="P8" s="557"/>
      <c r="Q8" s="551"/>
      <c r="R8" s="554"/>
    </row>
    <row r="9" spans="1:18" ht="16.149999999999999" customHeight="1">
      <c r="A9" s="15" t="s">
        <v>53</v>
      </c>
      <c r="B9" s="16"/>
      <c r="C9" s="16"/>
      <c r="D9" s="16"/>
      <c r="E9" s="17"/>
      <c r="F9" s="18">
        <v>77305</v>
      </c>
      <c r="G9" s="19">
        <v>44930</v>
      </c>
      <c r="H9" s="20">
        <v>16640</v>
      </c>
      <c r="I9" s="20">
        <v>8993</v>
      </c>
      <c r="J9" s="20">
        <v>4892</v>
      </c>
      <c r="K9" s="20">
        <v>1334</v>
      </c>
      <c r="L9" s="20">
        <v>402</v>
      </c>
      <c r="M9" s="20">
        <v>84</v>
      </c>
      <c r="N9" s="20">
        <v>16</v>
      </c>
      <c r="O9" s="20">
        <v>9</v>
      </c>
      <c r="P9" s="20">
        <v>5</v>
      </c>
      <c r="Q9" s="18" t="s">
        <v>11</v>
      </c>
      <c r="R9" s="180">
        <v>2.2999999999999998</v>
      </c>
    </row>
    <row r="10" spans="1:18" s="8" customFormat="1" ht="16.149999999999999" customHeight="1">
      <c r="A10" s="25" t="s">
        <v>9</v>
      </c>
      <c r="B10" s="26"/>
      <c r="C10" s="26"/>
      <c r="D10" s="26"/>
      <c r="E10" s="27"/>
      <c r="F10" s="182">
        <v>1060</v>
      </c>
      <c r="G10" s="183">
        <v>650</v>
      </c>
      <c r="H10" s="143">
        <v>172</v>
      </c>
      <c r="I10" s="143">
        <v>86</v>
      </c>
      <c r="J10" s="143">
        <v>80</v>
      </c>
      <c r="K10" s="143">
        <v>51</v>
      </c>
      <c r="L10" s="143">
        <v>21</v>
      </c>
      <c r="M10" s="143" t="s">
        <v>11</v>
      </c>
      <c r="N10" s="143" t="s">
        <v>11</v>
      </c>
      <c r="O10" s="143" t="s">
        <v>11</v>
      </c>
      <c r="P10" s="143" t="s">
        <v>11</v>
      </c>
      <c r="Q10" s="182" t="s">
        <v>11</v>
      </c>
      <c r="R10" s="181">
        <v>3</v>
      </c>
    </row>
    <row r="11" spans="1:18" ht="16.149999999999999" customHeight="1">
      <c r="A11" s="35"/>
      <c r="B11" s="36" t="s">
        <v>67</v>
      </c>
      <c r="C11" s="36"/>
      <c r="D11" s="36"/>
      <c r="E11" s="37"/>
      <c r="F11" s="38">
        <f t="shared" ref="F11:K11" si="0">F12+F18+F21</f>
        <v>395</v>
      </c>
      <c r="G11" s="39">
        <f t="shared" si="0"/>
        <v>188</v>
      </c>
      <c r="H11" s="40">
        <f t="shared" si="0"/>
        <v>80</v>
      </c>
      <c r="I11" s="40">
        <f t="shared" si="0"/>
        <v>62</v>
      </c>
      <c r="J11" s="40">
        <f t="shared" si="0"/>
        <v>36</v>
      </c>
      <c r="K11" s="40">
        <f t="shared" si="0"/>
        <v>24</v>
      </c>
      <c r="L11" s="40">
        <f>L12+L21</f>
        <v>5</v>
      </c>
      <c r="M11" s="179" t="s">
        <v>11</v>
      </c>
      <c r="N11" s="179" t="s">
        <v>11</v>
      </c>
      <c r="O11" s="179" t="s">
        <v>11</v>
      </c>
      <c r="P11" s="179" t="s">
        <v>11</v>
      </c>
      <c r="Q11" s="178" t="s">
        <v>11</v>
      </c>
      <c r="R11" s="177" t="s">
        <v>293</v>
      </c>
    </row>
    <row r="12" spans="1:18" s="8" customFormat="1" ht="16.149999999999999" customHeight="1">
      <c r="A12" s="45"/>
      <c r="B12" s="46"/>
      <c r="C12" s="46" t="s">
        <v>16</v>
      </c>
      <c r="D12" s="46"/>
      <c r="E12" s="47"/>
      <c r="F12" s="48">
        <v>223</v>
      </c>
      <c r="G12" s="49">
        <v>91</v>
      </c>
      <c r="H12" s="50">
        <v>57</v>
      </c>
      <c r="I12" s="50">
        <v>34</v>
      </c>
      <c r="J12" s="50">
        <v>18</v>
      </c>
      <c r="K12" s="50">
        <v>19</v>
      </c>
      <c r="L12" s="50">
        <v>4</v>
      </c>
      <c r="M12" s="50" t="s">
        <v>11</v>
      </c>
      <c r="N12" s="50" t="s">
        <v>11</v>
      </c>
      <c r="O12" s="50" t="s">
        <v>11</v>
      </c>
      <c r="P12" s="50" t="s">
        <v>11</v>
      </c>
      <c r="Q12" s="48" t="s">
        <v>11</v>
      </c>
      <c r="R12" s="176">
        <v>3.7</v>
      </c>
    </row>
    <row r="13" spans="1:18" ht="16.149999999999999" customHeight="1">
      <c r="A13" s="55"/>
      <c r="B13" s="4"/>
      <c r="C13" s="4"/>
      <c r="D13" s="4" t="s">
        <v>17</v>
      </c>
      <c r="E13" s="5"/>
      <c r="F13" s="56">
        <v>72</v>
      </c>
      <c r="G13" s="57">
        <v>28</v>
      </c>
      <c r="H13" s="58">
        <v>19</v>
      </c>
      <c r="I13" s="58">
        <v>9</v>
      </c>
      <c r="J13" s="58">
        <v>8</v>
      </c>
      <c r="K13" s="58">
        <v>6</v>
      </c>
      <c r="L13" s="58">
        <v>2</v>
      </c>
      <c r="M13" s="58" t="s">
        <v>11</v>
      </c>
      <c r="N13" s="58" t="s">
        <v>11</v>
      </c>
      <c r="O13" s="58" t="s">
        <v>11</v>
      </c>
      <c r="P13" s="58" t="s">
        <v>11</v>
      </c>
      <c r="Q13" s="56" t="s">
        <v>11</v>
      </c>
      <c r="R13" s="175">
        <v>4.0999999999999996</v>
      </c>
    </row>
    <row r="14" spans="1:18" ht="16.149999999999999" customHeight="1">
      <c r="A14" s="55"/>
      <c r="B14" s="4"/>
      <c r="C14" s="4"/>
      <c r="D14" s="4" t="s">
        <v>18</v>
      </c>
      <c r="E14" s="5"/>
      <c r="F14" s="56">
        <v>51</v>
      </c>
      <c r="G14" s="57">
        <v>15</v>
      </c>
      <c r="H14" s="58">
        <v>14</v>
      </c>
      <c r="I14" s="58">
        <v>12</v>
      </c>
      <c r="J14" s="58">
        <v>4</v>
      </c>
      <c r="K14" s="58">
        <v>6</v>
      </c>
      <c r="L14" s="58" t="s">
        <v>11</v>
      </c>
      <c r="M14" s="58" t="s">
        <v>11</v>
      </c>
      <c r="N14" s="58" t="s">
        <v>11</v>
      </c>
      <c r="O14" s="58" t="s">
        <v>11</v>
      </c>
      <c r="P14" s="58" t="s">
        <v>11</v>
      </c>
      <c r="Q14" s="56" t="s">
        <v>11</v>
      </c>
      <c r="R14" s="175">
        <v>3.9</v>
      </c>
    </row>
    <row r="15" spans="1:18" ht="16.149999999999999" customHeight="1">
      <c r="A15" s="55"/>
      <c r="B15" s="4"/>
      <c r="C15" s="4"/>
      <c r="D15" s="4" t="s">
        <v>19</v>
      </c>
      <c r="E15" s="5"/>
      <c r="F15" s="56">
        <v>34</v>
      </c>
      <c r="G15" s="57">
        <v>14</v>
      </c>
      <c r="H15" s="58">
        <v>12</v>
      </c>
      <c r="I15" s="58">
        <v>2</v>
      </c>
      <c r="J15" s="58">
        <v>2</v>
      </c>
      <c r="K15" s="58">
        <v>2</v>
      </c>
      <c r="L15" s="58">
        <v>2</v>
      </c>
      <c r="M15" s="58" t="s">
        <v>11</v>
      </c>
      <c r="N15" s="58" t="s">
        <v>11</v>
      </c>
      <c r="O15" s="58" t="s">
        <v>11</v>
      </c>
      <c r="P15" s="58" t="s">
        <v>11</v>
      </c>
      <c r="Q15" s="56" t="s">
        <v>11</v>
      </c>
      <c r="R15" s="175">
        <v>4.3</v>
      </c>
    </row>
    <row r="16" spans="1:18" ht="16.149999999999999" customHeight="1">
      <c r="A16" s="55"/>
      <c r="B16" s="4"/>
      <c r="C16" s="4"/>
      <c r="D16" s="4" t="s">
        <v>20</v>
      </c>
      <c r="E16" s="5"/>
      <c r="F16" s="56">
        <v>25</v>
      </c>
      <c r="G16" s="57">
        <v>13</v>
      </c>
      <c r="H16" s="58">
        <v>7</v>
      </c>
      <c r="I16" s="58" t="s">
        <v>11</v>
      </c>
      <c r="J16" s="58">
        <v>2</v>
      </c>
      <c r="K16" s="58">
        <v>3</v>
      </c>
      <c r="L16" s="58" t="s">
        <v>11</v>
      </c>
      <c r="M16" s="58" t="s">
        <v>11</v>
      </c>
      <c r="N16" s="58" t="s">
        <v>11</v>
      </c>
      <c r="O16" s="58" t="s">
        <v>11</v>
      </c>
      <c r="P16" s="58" t="s">
        <v>11</v>
      </c>
      <c r="Q16" s="56" t="s">
        <v>11</v>
      </c>
      <c r="R16" s="175">
        <v>3</v>
      </c>
    </row>
    <row r="17" spans="1:18" ht="16.149999999999999" customHeight="1">
      <c r="A17" s="63"/>
      <c r="B17" s="64"/>
      <c r="C17" s="64"/>
      <c r="D17" s="65" t="s">
        <v>21</v>
      </c>
      <c r="E17" s="66"/>
      <c r="F17" s="38">
        <v>41</v>
      </c>
      <c r="G17" s="39">
        <v>21</v>
      </c>
      <c r="H17" s="40">
        <v>5</v>
      </c>
      <c r="I17" s="40">
        <v>11</v>
      </c>
      <c r="J17" s="40">
        <v>2</v>
      </c>
      <c r="K17" s="40">
        <v>2</v>
      </c>
      <c r="L17" s="40" t="s">
        <v>11</v>
      </c>
      <c r="M17" s="40" t="s">
        <v>11</v>
      </c>
      <c r="N17" s="40" t="s">
        <v>11</v>
      </c>
      <c r="O17" s="40" t="s">
        <v>11</v>
      </c>
      <c r="P17" s="40" t="s">
        <v>11</v>
      </c>
      <c r="Q17" s="38" t="s">
        <v>11</v>
      </c>
      <c r="R17" s="177">
        <v>2.6</v>
      </c>
    </row>
    <row r="18" spans="1:18" s="8" customFormat="1" ht="16.149999999999999" customHeight="1">
      <c r="A18" s="45"/>
      <c r="B18" s="46"/>
      <c r="C18" s="46" t="s">
        <v>45</v>
      </c>
      <c r="D18" s="46"/>
      <c r="E18" s="47"/>
      <c r="F18" s="48">
        <v>66</v>
      </c>
      <c r="G18" s="49">
        <v>43</v>
      </c>
      <c r="H18" s="50">
        <v>9</v>
      </c>
      <c r="I18" s="50">
        <v>8</v>
      </c>
      <c r="J18" s="50">
        <v>4</v>
      </c>
      <c r="K18" s="50">
        <v>2</v>
      </c>
      <c r="L18" s="50" t="s">
        <v>11</v>
      </c>
      <c r="M18" s="50" t="s">
        <v>11</v>
      </c>
      <c r="N18" s="50" t="s">
        <v>11</v>
      </c>
      <c r="O18" s="50" t="s">
        <v>11</v>
      </c>
      <c r="P18" s="50" t="s">
        <v>11</v>
      </c>
      <c r="Q18" s="48" t="s">
        <v>11</v>
      </c>
      <c r="R18" s="176">
        <v>2.1</v>
      </c>
    </row>
    <row r="19" spans="1:18" ht="16.149999999999999" customHeight="1">
      <c r="A19" s="55"/>
      <c r="B19" s="4"/>
      <c r="C19" s="4"/>
      <c r="D19" s="4" t="s">
        <v>46</v>
      </c>
      <c r="E19" s="5"/>
      <c r="F19" s="56">
        <v>39</v>
      </c>
      <c r="G19" s="57">
        <v>21</v>
      </c>
      <c r="H19" s="58">
        <v>7</v>
      </c>
      <c r="I19" s="58">
        <v>7</v>
      </c>
      <c r="J19" s="58">
        <v>4</v>
      </c>
      <c r="K19" s="58" t="s">
        <v>11</v>
      </c>
      <c r="L19" s="58" t="s">
        <v>11</v>
      </c>
      <c r="M19" s="58" t="s">
        <v>11</v>
      </c>
      <c r="N19" s="58" t="s">
        <v>11</v>
      </c>
      <c r="O19" s="58" t="s">
        <v>11</v>
      </c>
      <c r="P19" s="58" t="s">
        <v>11</v>
      </c>
      <c r="Q19" s="56" t="s">
        <v>11</v>
      </c>
      <c r="R19" s="175">
        <v>2.2000000000000002</v>
      </c>
    </row>
    <row r="20" spans="1:18" ht="16.149999999999999" customHeight="1">
      <c r="A20" s="63"/>
      <c r="B20" s="64"/>
      <c r="C20" s="64"/>
      <c r="D20" s="64" t="s">
        <v>47</v>
      </c>
      <c r="E20" s="66"/>
      <c r="F20" s="38">
        <v>27</v>
      </c>
      <c r="G20" s="39">
        <v>22</v>
      </c>
      <c r="H20" s="40">
        <v>2</v>
      </c>
      <c r="I20" s="40">
        <v>1</v>
      </c>
      <c r="J20" s="40" t="s">
        <v>11</v>
      </c>
      <c r="K20" s="40">
        <v>2</v>
      </c>
      <c r="L20" s="40" t="s">
        <v>11</v>
      </c>
      <c r="M20" s="40" t="s">
        <v>11</v>
      </c>
      <c r="N20" s="40" t="s">
        <v>11</v>
      </c>
      <c r="O20" s="40" t="s">
        <v>11</v>
      </c>
      <c r="P20" s="40" t="s">
        <v>11</v>
      </c>
      <c r="Q20" s="38" t="s">
        <v>11</v>
      </c>
      <c r="R20" s="177">
        <v>1.9</v>
      </c>
    </row>
    <row r="21" spans="1:18" s="8" customFormat="1" ht="16.149999999999999" customHeight="1">
      <c r="A21" s="45"/>
      <c r="B21" s="46"/>
      <c r="C21" s="46" t="s">
        <v>29</v>
      </c>
      <c r="D21" s="46"/>
      <c r="E21" s="47"/>
      <c r="F21" s="48">
        <v>106</v>
      </c>
      <c r="G21" s="49">
        <v>54</v>
      </c>
      <c r="H21" s="50">
        <v>14</v>
      </c>
      <c r="I21" s="50">
        <v>20</v>
      </c>
      <c r="J21" s="50">
        <v>14</v>
      </c>
      <c r="K21" s="50">
        <v>3</v>
      </c>
      <c r="L21" s="50">
        <v>1</v>
      </c>
      <c r="M21" s="50" t="s">
        <v>11</v>
      </c>
      <c r="N21" s="50" t="s">
        <v>11</v>
      </c>
      <c r="O21" s="50" t="s">
        <v>11</v>
      </c>
      <c r="P21" s="50" t="s">
        <v>11</v>
      </c>
      <c r="Q21" s="48" t="s">
        <v>11</v>
      </c>
      <c r="R21" s="176">
        <v>2.9</v>
      </c>
    </row>
    <row r="22" spans="1:18" ht="16.149999999999999" customHeight="1">
      <c r="A22" s="55"/>
      <c r="B22" s="4"/>
      <c r="C22" s="4"/>
      <c r="D22" s="4" t="s">
        <v>30</v>
      </c>
      <c r="E22" s="5"/>
      <c r="F22" s="56">
        <v>89</v>
      </c>
      <c r="G22" s="57">
        <v>47</v>
      </c>
      <c r="H22" s="58">
        <v>11</v>
      </c>
      <c r="I22" s="58">
        <v>17</v>
      </c>
      <c r="J22" s="58">
        <v>11</v>
      </c>
      <c r="K22" s="58">
        <v>2</v>
      </c>
      <c r="L22" s="58">
        <v>1</v>
      </c>
      <c r="M22" s="58" t="s">
        <v>11</v>
      </c>
      <c r="N22" s="58" t="s">
        <v>11</v>
      </c>
      <c r="O22" s="58" t="s">
        <v>11</v>
      </c>
      <c r="P22" s="58" t="s">
        <v>11</v>
      </c>
      <c r="Q22" s="56" t="s">
        <v>11</v>
      </c>
      <c r="R22" s="175">
        <v>2.8</v>
      </c>
    </row>
    <row r="23" spans="1:18" ht="16.149999999999999" customHeight="1">
      <c r="A23" s="67"/>
      <c r="B23" s="6"/>
      <c r="C23" s="6"/>
      <c r="D23" s="6" t="s">
        <v>31</v>
      </c>
      <c r="E23" s="7"/>
      <c r="F23" s="18">
        <v>17</v>
      </c>
      <c r="G23" s="19">
        <v>7</v>
      </c>
      <c r="H23" s="20">
        <v>3</v>
      </c>
      <c r="I23" s="20">
        <v>3</v>
      </c>
      <c r="J23" s="20">
        <v>3</v>
      </c>
      <c r="K23" s="20">
        <v>1</v>
      </c>
      <c r="L23" s="20" t="s">
        <v>11</v>
      </c>
      <c r="M23" s="20" t="s">
        <v>11</v>
      </c>
      <c r="N23" s="20" t="s">
        <v>11</v>
      </c>
      <c r="O23" s="20" t="s">
        <v>11</v>
      </c>
      <c r="P23" s="20" t="s">
        <v>11</v>
      </c>
      <c r="Q23" s="18" t="s">
        <v>11</v>
      </c>
      <c r="R23" s="180">
        <v>3.5</v>
      </c>
    </row>
    <row r="24" spans="1:18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341</v>
      </c>
      <c r="G24" s="39">
        <f>G25+G27+G29+G31+G33</f>
        <v>249</v>
      </c>
      <c r="H24" s="40">
        <f>H25+H27+H31+H33</f>
        <v>50</v>
      </c>
      <c r="I24" s="40">
        <f>I25+I27+I33</f>
        <v>8</v>
      </c>
      <c r="J24" s="40">
        <f>J25+J27+J31+J33</f>
        <v>29</v>
      </c>
      <c r="K24" s="40">
        <f>K27+K33</f>
        <v>5</v>
      </c>
      <c r="L24" s="40" t="s">
        <v>11</v>
      </c>
      <c r="M24" s="179" t="s">
        <v>11</v>
      </c>
      <c r="N24" s="179" t="s">
        <v>11</v>
      </c>
      <c r="O24" s="179" t="s">
        <v>11</v>
      </c>
      <c r="P24" s="179" t="s">
        <v>11</v>
      </c>
      <c r="Q24" s="178" t="s">
        <v>11</v>
      </c>
      <c r="R24" s="177" t="s">
        <v>292</v>
      </c>
    </row>
    <row r="25" spans="1:18" s="8" customFormat="1" ht="16.149999999999999" customHeight="1">
      <c r="A25" s="45"/>
      <c r="B25" s="46"/>
      <c r="C25" s="46" t="s">
        <v>43</v>
      </c>
      <c r="D25" s="46"/>
      <c r="E25" s="47"/>
      <c r="F25" s="48">
        <v>39</v>
      </c>
      <c r="G25" s="49">
        <v>32</v>
      </c>
      <c r="H25" s="50">
        <v>3</v>
      </c>
      <c r="I25" s="50">
        <v>1</v>
      </c>
      <c r="J25" s="50">
        <v>3</v>
      </c>
      <c r="K25" s="50" t="s">
        <v>11</v>
      </c>
      <c r="L25" s="50" t="s">
        <v>11</v>
      </c>
      <c r="M25" s="50" t="s">
        <v>11</v>
      </c>
      <c r="N25" s="50" t="s">
        <v>11</v>
      </c>
      <c r="O25" s="50" t="s">
        <v>11</v>
      </c>
      <c r="P25" s="50" t="s">
        <v>11</v>
      </c>
      <c r="Q25" s="48" t="s">
        <v>11</v>
      </c>
      <c r="R25" s="176">
        <v>1.5</v>
      </c>
    </row>
    <row r="26" spans="1:18" ht="16.149999999999999" customHeight="1">
      <c r="A26" s="63"/>
      <c r="B26" s="64"/>
      <c r="C26" s="64"/>
      <c r="D26" s="64" t="s">
        <v>44</v>
      </c>
      <c r="E26" s="66"/>
      <c r="F26" s="38">
        <v>39</v>
      </c>
      <c r="G26" s="39">
        <v>32</v>
      </c>
      <c r="H26" s="40">
        <v>3</v>
      </c>
      <c r="I26" s="40">
        <v>1</v>
      </c>
      <c r="J26" s="40">
        <v>3</v>
      </c>
      <c r="K26" s="40" t="s">
        <v>11</v>
      </c>
      <c r="L26" s="40" t="s">
        <v>11</v>
      </c>
      <c r="M26" s="40" t="s">
        <v>11</v>
      </c>
      <c r="N26" s="40" t="s">
        <v>11</v>
      </c>
      <c r="O26" s="40" t="s">
        <v>11</v>
      </c>
      <c r="P26" s="40" t="s">
        <v>11</v>
      </c>
      <c r="Q26" s="38" t="s">
        <v>11</v>
      </c>
      <c r="R26" s="177">
        <v>1.5</v>
      </c>
    </row>
    <row r="27" spans="1:18" s="8" customFormat="1" ht="16.149999999999999" customHeight="1">
      <c r="A27" s="45"/>
      <c r="B27" s="46"/>
      <c r="C27" s="46" t="s">
        <v>41</v>
      </c>
      <c r="D27" s="46"/>
      <c r="E27" s="47"/>
      <c r="F27" s="48">
        <v>134</v>
      </c>
      <c r="G27" s="49">
        <v>85</v>
      </c>
      <c r="H27" s="50">
        <v>26</v>
      </c>
      <c r="I27" s="50">
        <v>6</v>
      </c>
      <c r="J27" s="50">
        <v>16</v>
      </c>
      <c r="K27" s="50">
        <v>1</v>
      </c>
      <c r="L27" s="50" t="s">
        <v>11</v>
      </c>
      <c r="M27" s="50" t="s">
        <v>11</v>
      </c>
      <c r="N27" s="50" t="s">
        <v>11</v>
      </c>
      <c r="O27" s="50" t="s">
        <v>11</v>
      </c>
      <c r="P27" s="50" t="s">
        <v>11</v>
      </c>
      <c r="Q27" s="48" t="s">
        <v>11</v>
      </c>
      <c r="R27" s="176">
        <v>2.1</v>
      </c>
    </row>
    <row r="28" spans="1:18" ht="16.149999999999999" customHeight="1">
      <c r="A28" s="63"/>
      <c r="B28" s="64"/>
      <c r="C28" s="64"/>
      <c r="D28" s="64" t="s">
        <v>42</v>
      </c>
      <c r="E28" s="66"/>
      <c r="F28" s="38">
        <v>134</v>
      </c>
      <c r="G28" s="39">
        <v>85</v>
      </c>
      <c r="H28" s="40">
        <v>26</v>
      </c>
      <c r="I28" s="40">
        <v>6</v>
      </c>
      <c r="J28" s="40">
        <v>16</v>
      </c>
      <c r="K28" s="40">
        <v>1</v>
      </c>
      <c r="L28" s="40" t="s">
        <v>11</v>
      </c>
      <c r="M28" s="40" t="s">
        <v>11</v>
      </c>
      <c r="N28" s="40" t="s">
        <v>11</v>
      </c>
      <c r="O28" s="40" t="s">
        <v>11</v>
      </c>
      <c r="P28" s="40" t="s">
        <v>11</v>
      </c>
      <c r="Q28" s="38" t="s">
        <v>11</v>
      </c>
      <c r="R28" s="177">
        <v>2.1</v>
      </c>
    </row>
    <row r="29" spans="1:18" s="8" customFormat="1" ht="16.149999999999999" customHeight="1">
      <c r="A29" s="45"/>
      <c r="B29" s="46"/>
      <c r="C29" s="46" t="s">
        <v>37</v>
      </c>
      <c r="D29" s="46"/>
      <c r="E29" s="47"/>
      <c r="F29" s="48">
        <v>5</v>
      </c>
      <c r="G29" s="49">
        <v>5</v>
      </c>
      <c r="H29" s="50" t="s">
        <v>11</v>
      </c>
      <c r="I29" s="50" t="s">
        <v>11</v>
      </c>
      <c r="J29" s="50" t="s">
        <v>11</v>
      </c>
      <c r="K29" s="50" t="s">
        <v>11</v>
      </c>
      <c r="L29" s="50" t="s">
        <v>11</v>
      </c>
      <c r="M29" s="50" t="s">
        <v>11</v>
      </c>
      <c r="N29" s="50" t="s">
        <v>11</v>
      </c>
      <c r="O29" s="50" t="s">
        <v>11</v>
      </c>
      <c r="P29" s="50" t="s">
        <v>11</v>
      </c>
      <c r="Q29" s="48" t="s">
        <v>11</v>
      </c>
      <c r="R29" s="176">
        <v>1</v>
      </c>
    </row>
    <row r="30" spans="1:18" ht="16.149999999999999" customHeight="1">
      <c r="A30" s="63"/>
      <c r="B30" s="64"/>
      <c r="C30" s="64"/>
      <c r="D30" s="64" t="s">
        <v>38</v>
      </c>
      <c r="E30" s="66"/>
      <c r="F30" s="38">
        <v>5</v>
      </c>
      <c r="G30" s="39">
        <v>5</v>
      </c>
      <c r="H30" s="40" t="s">
        <v>11</v>
      </c>
      <c r="I30" s="40" t="s">
        <v>11</v>
      </c>
      <c r="J30" s="40" t="s">
        <v>11</v>
      </c>
      <c r="K30" s="40" t="s">
        <v>11</v>
      </c>
      <c r="L30" s="40" t="s">
        <v>11</v>
      </c>
      <c r="M30" s="40" t="s">
        <v>11</v>
      </c>
      <c r="N30" s="40" t="s">
        <v>11</v>
      </c>
      <c r="O30" s="40" t="s">
        <v>11</v>
      </c>
      <c r="P30" s="40" t="s">
        <v>11</v>
      </c>
      <c r="Q30" s="38" t="s">
        <v>11</v>
      </c>
      <c r="R30" s="177">
        <v>1</v>
      </c>
    </row>
    <row r="31" spans="1:18" s="8" customFormat="1" ht="16.149999999999999" customHeight="1">
      <c r="A31" s="45"/>
      <c r="B31" s="46"/>
      <c r="C31" s="46" t="s">
        <v>39</v>
      </c>
      <c r="D31" s="46"/>
      <c r="E31" s="47"/>
      <c r="F31" s="48">
        <v>9</v>
      </c>
      <c r="G31" s="49">
        <v>7</v>
      </c>
      <c r="H31" s="50">
        <v>1</v>
      </c>
      <c r="I31" s="50" t="s">
        <v>11</v>
      </c>
      <c r="J31" s="50">
        <v>1</v>
      </c>
      <c r="K31" s="50" t="s">
        <v>11</v>
      </c>
      <c r="L31" s="50" t="s">
        <v>11</v>
      </c>
      <c r="M31" s="50" t="s">
        <v>11</v>
      </c>
      <c r="N31" s="50" t="s">
        <v>11</v>
      </c>
      <c r="O31" s="50" t="s">
        <v>11</v>
      </c>
      <c r="P31" s="50" t="s">
        <v>11</v>
      </c>
      <c r="Q31" s="48" t="s">
        <v>11</v>
      </c>
      <c r="R31" s="176">
        <v>1.9</v>
      </c>
    </row>
    <row r="32" spans="1:18" ht="16.149999999999999" customHeight="1">
      <c r="A32" s="63"/>
      <c r="B32" s="64"/>
      <c r="C32" s="64"/>
      <c r="D32" s="64" t="s">
        <v>40</v>
      </c>
      <c r="E32" s="66"/>
      <c r="F32" s="38">
        <v>9</v>
      </c>
      <c r="G32" s="39">
        <v>7</v>
      </c>
      <c r="H32" s="40">
        <v>1</v>
      </c>
      <c r="I32" s="40" t="s">
        <v>11</v>
      </c>
      <c r="J32" s="40">
        <v>1</v>
      </c>
      <c r="K32" s="40" t="s">
        <v>11</v>
      </c>
      <c r="L32" s="40" t="s">
        <v>11</v>
      </c>
      <c r="M32" s="40" t="s">
        <v>11</v>
      </c>
      <c r="N32" s="40" t="s">
        <v>11</v>
      </c>
      <c r="O32" s="40" t="s">
        <v>11</v>
      </c>
      <c r="P32" s="40" t="s">
        <v>11</v>
      </c>
      <c r="Q32" s="38" t="s">
        <v>11</v>
      </c>
      <c r="R32" s="177">
        <v>1.9</v>
      </c>
    </row>
    <row r="33" spans="1:18" s="8" customFormat="1" ht="16.149999999999999" customHeight="1">
      <c r="A33" s="45"/>
      <c r="B33" s="46"/>
      <c r="C33" s="46" t="s">
        <v>10</v>
      </c>
      <c r="D33" s="46"/>
      <c r="E33" s="47"/>
      <c r="F33" s="48">
        <v>154</v>
      </c>
      <c r="G33" s="49">
        <v>120</v>
      </c>
      <c r="H33" s="50">
        <v>20</v>
      </c>
      <c r="I33" s="50">
        <v>1</v>
      </c>
      <c r="J33" s="50">
        <v>9</v>
      </c>
      <c r="K33" s="50">
        <v>4</v>
      </c>
      <c r="L33" s="50" t="s">
        <v>11</v>
      </c>
      <c r="M33" s="50" t="s">
        <v>11</v>
      </c>
      <c r="N33" s="50" t="s">
        <v>11</v>
      </c>
      <c r="O33" s="50" t="s">
        <v>11</v>
      </c>
      <c r="P33" s="50" t="s">
        <v>11</v>
      </c>
      <c r="Q33" s="48" t="s">
        <v>11</v>
      </c>
      <c r="R33" s="176">
        <v>1.9</v>
      </c>
    </row>
    <row r="34" spans="1:18" ht="16.149999999999999" customHeight="1">
      <c r="A34" s="55"/>
      <c r="B34" s="4"/>
      <c r="C34" s="4"/>
      <c r="D34" s="4" t="s">
        <v>12</v>
      </c>
      <c r="E34" s="5"/>
      <c r="F34" s="56">
        <v>18</v>
      </c>
      <c r="G34" s="57">
        <v>15</v>
      </c>
      <c r="H34" s="58">
        <v>1</v>
      </c>
      <c r="I34" s="58" t="s">
        <v>11</v>
      </c>
      <c r="J34" s="58">
        <v>1</v>
      </c>
      <c r="K34" s="58">
        <v>1</v>
      </c>
      <c r="L34" s="56" t="s">
        <v>11</v>
      </c>
      <c r="M34" s="56" t="s">
        <v>11</v>
      </c>
      <c r="N34" s="58" t="s">
        <v>11</v>
      </c>
      <c r="O34" s="58" t="s">
        <v>11</v>
      </c>
      <c r="P34" s="58" t="s">
        <v>11</v>
      </c>
      <c r="Q34" s="56" t="s">
        <v>11</v>
      </c>
      <c r="R34" s="175">
        <v>2.2999999999999998</v>
      </c>
    </row>
    <row r="35" spans="1:18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>
        <v>15</v>
      </c>
      <c r="H35" s="58">
        <v>1</v>
      </c>
      <c r="I35" s="58" t="s">
        <v>11</v>
      </c>
      <c r="J35" s="58" t="s">
        <v>11</v>
      </c>
      <c r="K35" s="58" t="s">
        <v>11</v>
      </c>
      <c r="L35" s="58" t="s">
        <v>11</v>
      </c>
      <c r="M35" s="58" t="s">
        <v>11</v>
      </c>
      <c r="N35" s="58" t="s">
        <v>11</v>
      </c>
      <c r="O35" s="58" t="s">
        <v>11</v>
      </c>
      <c r="P35" s="58" t="s">
        <v>11</v>
      </c>
      <c r="Q35" s="56" t="s">
        <v>11</v>
      </c>
      <c r="R35" s="175">
        <v>1.1000000000000001</v>
      </c>
    </row>
    <row r="36" spans="1:18" ht="16.149999999999999" customHeight="1">
      <c r="A36" s="55"/>
      <c r="B36" s="4"/>
      <c r="C36" s="4"/>
      <c r="D36" s="4" t="s">
        <v>14</v>
      </c>
      <c r="E36" s="5"/>
      <c r="F36" s="56">
        <v>61</v>
      </c>
      <c r="G36" s="57">
        <v>48</v>
      </c>
      <c r="H36" s="58">
        <v>6</v>
      </c>
      <c r="I36" s="58" t="s">
        <v>11</v>
      </c>
      <c r="J36" s="58">
        <v>6</v>
      </c>
      <c r="K36" s="58">
        <v>1</v>
      </c>
      <c r="L36" s="58" t="s">
        <v>11</v>
      </c>
      <c r="M36" s="58" t="s">
        <v>11</v>
      </c>
      <c r="N36" s="58" t="s">
        <v>11</v>
      </c>
      <c r="O36" s="58" t="s">
        <v>11</v>
      </c>
      <c r="P36" s="58" t="s">
        <v>11</v>
      </c>
      <c r="Q36" s="56" t="s">
        <v>11</v>
      </c>
      <c r="R36" s="175">
        <v>2.1</v>
      </c>
    </row>
    <row r="37" spans="1:18" ht="16.149999999999999" customHeight="1">
      <c r="A37" s="67"/>
      <c r="B37" s="6"/>
      <c r="C37" s="6"/>
      <c r="D37" s="6" t="s">
        <v>15</v>
      </c>
      <c r="E37" s="7"/>
      <c r="F37" s="18">
        <v>59</v>
      </c>
      <c r="G37" s="19">
        <v>42</v>
      </c>
      <c r="H37" s="20">
        <v>12</v>
      </c>
      <c r="I37" s="20">
        <v>1</v>
      </c>
      <c r="J37" s="20">
        <v>2</v>
      </c>
      <c r="K37" s="20">
        <v>2</v>
      </c>
      <c r="L37" s="20" t="s">
        <v>11</v>
      </c>
      <c r="M37" s="20" t="s">
        <v>11</v>
      </c>
      <c r="N37" s="20" t="s">
        <v>11</v>
      </c>
      <c r="O37" s="20" t="s">
        <v>11</v>
      </c>
      <c r="P37" s="20" t="s">
        <v>11</v>
      </c>
      <c r="Q37" s="18" t="s">
        <v>11</v>
      </c>
      <c r="R37" s="180">
        <v>1.8</v>
      </c>
    </row>
    <row r="38" spans="1:18" ht="16.149999999999999" customHeight="1">
      <c r="A38" s="63"/>
      <c r="B38" s="64" t="s">
        <v>69</v>
      </c>
      <c r="C38" s="64"/>
      <c r="D38" s="64"/>
      <c r="E38" s="66"/>
      <c r="F38" s="38">
        <f t="shared" ref="F38:L38" si="1">F39+F46</f>
        <v>324</v>
      </c>
      <c r="G38" s="39">
        <f t="shared" si="1"/>
        <v>213</v>
      </c>
      <c r="H38" s="40">
        <f t="shared" si="1"/>
        <v>42</v>
      </c>
      <c r="I38" s="40">
        <f t="shared" si="1"/>
        <v>16</v>
      </c>
      <c r="J38" s="40">
        <f t="shared" si="1"/>
        <v>15</v>
      </c>
      <c r="K38" s="40">
        <f t="shared" si="1"/>
        <v>22</v>
      </c>
      <c r="L38" s="40">
        <f t="shared" si="1"/>
        <v>16</v>
      </c>
      <c r="M38" s="40" t="s">
        <v>11</v>
      </c>
      <c r="N38" s="179" t="s">
        <v>11</v>
      </c>
      <c r="O38" s="179" t="s">
        <v>11</v>
      </c>
      <c r="P38" s="179" t="s">
        <v>11</v>
      </c>
      <c r="Q38" s="178" t="s">
        <v>11</v>
      </c>
      <c r="R38" s="177" t="s">
        <v>291</v>
      </c>
    </row>
    <row r="39" spans="1:18" s="8" customFormat="1" ht="16.149999999999999" customHeight="1">
      <c r="A39" s="45"/>
      <c r="B39" s="46"/>
      <c r="C39" s="46" t="s">
        <v>22</v>
      </c>
      <c r="D39" s="46"/>
      <c r="E39" s="47"/>
      <c r="F39" s="48">
        <v>182</v>
      </c>
      <c r="G39" s="49">
        <v>105</v>
      </c>
      <c r="H39" s="50">
        <v>20</v>
      </c>
      <c r="I39" s="50">
        <v>10</v>
      </c>
      <c r="J39" s="50">
        <v>12</v>
      </c>
      <c r="K39" s="50">
        <v>20</v>
      </c>
      <c r="L39" s="50">
        <v>15</v>
      </c>
      <c r="M39" s="50" t="s">
        <v>11</v>
      </c>
      <c r="N39" s="50" t="s">
        <v>11</v>
      </c>
      <c r="O39" s="50" t="s">
        <v>11</v>
      </c>
      <c r="P39" s="50" t="s">
        <v>11</v>
      </c>
      <c r="Q39" s="48" t="s">
        <v>11</v>
      </c>
      <c r="R39" s="176">
        <v>5.4</v>
      </c>
    </row>
    <row r="40" spans="1:18" ht="16.149999999999999" customHeight="1">
      <c r="A40" s="55"/>
      <c r="B40" s="4"/>
      <c r="C40" s="4"/>
      <c r="D40" s="4" t="s">
        <v>23</v>
      </c>
      <c r="E40" s="5"/>
      <c r="F40" s="56">
        <v>42</v>
      </c>
      <c r="G40" s="57">
        <v>31</v>
      </c>
      <c r="H40" s="58">
        <v>7</v>
      </c>
      <c r="I40" s="58">
        <v>3</v>
      </c>
      <c r="J40" s="58">
        <v>1</v>
      </c>
      <c r="K40" s="58" t="s">
        <v>11</v>
      </c>
      <c r="L40" s="58" t="s">
        <v>11</v>
      </c>
      <c r="M40" s="58" t="s">
        <v>11</v>
      </c>
      <c r="N40" s="58" t="s">
        <v>11</v>
      </c>
      <c r="O40" s="58" t="s">
        <v>11</v>
      </c>
      <c r="P40" s="58" t="s">
        <v>11</v>
      </c>
      <c r="Q40" s="56" t="s">
        <v>11</v>
      </c>
      <c r="R40" s="175">
        <v>1.5</v>
      </c>
    </row>
    <row r="41" spans="1:18" ht="16.149999999999999" customHeight="1">
      <c r="A41" s="55"/>
      <c r="B41" s="4"/>
      <c r="C41" s="4"/>
      <c r="D41" s="4" t="s">
        <v>24</v>
      </c>
      <c r="E41" s="5"/>
      <c r="F41" s="56">
        <v>36</v>
      </c>
      <c r="G41" s="57">
        <v>20</v>
      </c>
      <c r="H41" s="58">
        <v>4</v>
      </c>
      <c r="I41" s="58">
        <v>3</v>
      </c>
      <c r="J41" s="58">
        <v>6</v>
      </c>
      <c r="K41" s="58">
        <v>2</v>
      </c>
      <c r="L41" s="58">
        <v>1</v>
      </c>
      <c r="M41" s="58" t="s">
        <v>11</v>
      </c>
      <c r="N41" s="58" t="s">
        <v>11</v>
      </c>
      <c r="O41" s="58" t="s">
        <v>11</v>
      </c>
      <c r="P41" s="58" t="s">
        <v>11</v>
      </c>
      <c r="Q41" s="56" t="s">
        <v>11</v>
      </c>
      <c r="R41" s="175">
        <v>3.9</v>
      </c>
    </row>
    <row r="42" spans="1:18" ht="16.149999999999999" customHeight="1">
      <c r="A42" s="55"/>
      <c r="B42" s="4"/>
      <c r="C42" s="4"/>
      <c r="D42" s="4" t="s">
        <v>25</v>
      </c>
      <c r="E42" s="5"/>
      <c r="F42" s="56">
        <v>21</v>
      </c>
      <c r="G42" s="57">
        <v>12</v>
      </c>
      <c r="H42" s="58">
        <v>1</v>
      </c>
      <c r="I42" s="58" t="s">
        <v>11</v>
      </c>
      <c r="J42" s="58" t="s">
        <v>11</v>
      </c>
      <c r="K42" s="58">
        <v>7</v>
      </c>
      <c r="L42" s="58">
        <v>1</v>
      </c>
      <c r="M42" s="58" t="s">
        <v>11</v>
      </c>
      <c r="N42" s="58" t="s">
        <v>11</v>
      </c>
      <c r="O42" s="58" t="s">
        <v>11</v>
      </c>
      <c r="P42" s="58" t="s">
        <v>11</v>
      </c>
      <c r="Q42" s="56" t="s">
        <v>11</v>
      </c>
      <c r="R42" s="175">
        <v>6.3</v>
      </c>
    </row>
    <row r="43" spans="1:18" ht="16.149999999999999" customHeight="1">
      <c r="A43" s="55"/>
      <c r="B43" s="4"/>
      <c r="C43" s="4"/>
      <c r="D43" s="4" t="s">
        <v>26</v>
      </c>
      <c r="E43" s="5"/>
      <c r="F43" s="56">
        <v>50</v>
      </c>
      <c r="G43" s="57">
        <v>24</v>
      </c>
      <c r="H43" s="58">
        <v>5</v>
      </c>
      <c r="I43" s="58">
        <v>2</v>
      </c>
      <c r="J43" s="58">
        <v>3</v>
      </c>
      <c r="K43" s="58">
        <v>5</v>
      </c>
      <c r="L43" s="58">
        <v>11</v>
      </c>
      <c r="M43" s="58" t="s">
        <v>11</v>
      </c>
      <c r="N43" s="58" t="s">
        <v>11</v>
      </c>
      <c r="O43" s="58" t="s">
        <v>11</v>
      </c>
      <c r="P43" s="58" t="s">
        <v>11</v>
      </c>
      <c r="Q43" s="56" t="s">
        <v>11</v>
      </c>
      <c r="R43" s="175">
        <v>8.8000000000000007</v>
      </c>
    </row>
    <row r="44" spans="1:18" ht="16.149999999999999" customHeight="1">
      <c r="A44" s="55"/>
      <c r="B44" s="4"/>
      <c r="C44" s="4"/>
      <c r="D44" s="4" t="s">
        <v>27</v>
      </c>
      <c r="E44" s="5"/>
      <c r="F44" s="56">
        <v>18</v>
      </c>
      <c r="G44" s="57">
        <v>13</v>
      </c>
      <c r="H44" s="58">
        <v>2</v>
      </c>
      <c r="I44" s="58">
        <v>1</v>
      </c>
      <c r="J44" s="58">
        <v>1</v>
      </c>
      <c r="K44" s="58" t="s">
        <v>11</v>
      </c>
      <c r="L44" s="58">
        <v>1</v>
      </c>
      <c r="M44" s="58" t="s">
        <v>11</v>
      </c>
      <c r="N44" s="58" t="s">
        <v>11</v>
      </c>
      <c r="O44" s="58" t="s">
        <v>11</v>
      </c>
      <c r="P44" s="58" t="s">
        <v>11</v>
      </c>
      <c r="Q44" s="56" t="s">
        <v>11</v>
      </c>
      <c r="R44" s="175">
        <v>2.7</v>
      </c>
    </row>
    <row r="45" spans="1:18" ht="16.149999999999999" customHeight="1">
      <c r="A45" s="63"/>
      <c r="B45" s="64"/>
      <c r="C45" s="64"/>
      <c r="D45" s="64" t="s">
        <v>28</v>
      </c>
      <c r="E45" s="66"/>
      <c r="F45" s="38">
        <v>15</v>
      </c>
      <c r="G45" s="39">
        <v>5</v>
      </c>
      <c r="H45" s="40">
        <v>1</v>
      </c>
      <c r="I45" s="40">
        <v>1</v>
      </c>
      <c r="J45" s="40">
        <v>1</v>
      </c>
      <c r="K45" s="40">
        <v>6</v>
      </c>
      <c r="L45" s="40">
        <v>1</v>
      </c>
      <c r="M45" s="40" t="s">
        <v>11</v>
      </c>
      <c r="N45" s="40" t="s">
        <v>11</v>
      </c>
      <c r="O45" s="40" t="s">
        <v>11</v>
      </c>
      <c r="P45" s="40" t="s">
        <v>11</v>
      </c>
      <c r="Q45" s="38" t="s">
        <v>11</v>
      </c>
      <c r="R45" s="177">
        <v>10.5</v>
      </c>
    </row>
    <row r="46" spans="1:18" s="8" customFormat="1" ht="16.149999999999999" customHeight="1">
      <c r="A46" s="45"/>
      <c r="B46" s="46"/>
      <c r="C46" s="46" t="s">
        <v>32</v>
      </c>
      <c r="D46" s="46"/>
      <c r="E46" s="47"/>
      <c r="F46" s="48">
        <v>142</v>
      </c>
      <c r="G46" s="49">
        <v>108</v>
      </c>
      <c r="H46" s="50">
        <v>22</v>
      </c>
      <c r="I46" s="50">
        <v>6</v>
      </c>
      <c r="J46" s="50">
        <v>3</v>
      </c>
      <c r="K46" s="50">
        <v>2</v>
      </c>
      <c r="L46" s="50">
        <v>1</v>
      </c>
      <c r="M46" s="50" t="s">
        <v>11</v>
      </c>
      <c r="N46" s="50" t="s">
        <v>11</v>
      </c>
      <c r="O46" s="50" t="s">
        <v>11</v>
      </c>
      <c r="P46" s="50" t="s">
        <v>11</v>
      </c>
      <c r="Q46" s="48" t="s">
        <v>11</v>
      </c>
      <c r="R46" s="176">
        <v>1.8</v>
      </c>
    </row>
    <row r="47" spans="1:18" ht="16.149999999999999" customHeight="1">
      <c r="A47" s="55"/>
      <c r="B47" s="4"/>
      <c r="C47" s="4"/>
      <c r="D47" s="4" t="s">
        <v>33</v>
      </c>
      <c r="E47" s="5"/>
      <c r="F47" s="56">
        <v>12</v>
      </c>
      <c r="G47" s="57">
        <v>5</v>
      </c>
      <c r="H47" s="58">
        <v>5</v>
      </c>
      <c r="I47" s="58">
        <v>1</v>
      </c>
      <c r="J47" s="58">
        <v>1</v>
      </c>
      <c r="K47" s="58" t="s">
        <v>11</v>
      </c>
      <c r="L47" s="58" t="s">
        <v>11</v>
      </c>
      <c r="M47" s="58" t="s">
        <v>11</v>
      </c>
      <c r="N47" s="58" t="s">
        <v>11</v>
      </c>
      <c r="O47" s="58" t="s">
        <v>11</v>
      </c>
      <c r="P47" s="58" t="s">
        <v>11</v>
      </c>
      <c r="Q47" s="56" t="s">
        <v>11</v>
      </c>
      <c r="R47" s="175">
        <v>2</v>
      </c>
    </row>
    <row r="48" spans="1:18" ht="16.149999999999999" customHeight="1">
      <c r="A48" s="55"/>
      <c r="B48" s="4"/>
      <c r="C48" s="4"/>
      <c r="D48" s="4" t="s">
        <v>34</v>
      </c>
      <c r="E48" s="5"/>
      <c r="F48" s="56">
        <v>61</v>
      </c>
      <c r="G48" s="57">
        <v>56</v>
      </c>
      <c r="H48" s="58">
        <v>2</v>
      </c>
      <c r="I48" s="58">
        <v>1</v>
      </c>
      <c r="J48" s="58">
        <v>1</v>
      </c>
      <c r="K48" s="58">
        <v>1</v>
      </c>
      <c r="L48" s="58" t="s">
        <v>11</v>
      </c>
      <c r="M48" s="58" t="s">
        <v>11</v>
      </c>
      <c r="N48" s="58" t="s">
        <v>11</v>
      </c>
      <c r="O48" s="58" t="s">
        <v>11</v>
      </c>
      <c r="P48" s="58" t="s">
        <v>11</v>
      </c>
      <c r="Q48" s="56" t="s">
        <v>11</v>
      </c>
      <c r="R48" s="175">
        <v>1.4</v>
      </c>
    </row>
    <row r="49" spans="1:18" ht="16.149999999999999" customHeight="1">
      <c r="A49" s="55"/>
      <c r="B49" s="4"/>
      <c r="C49" s="4"/>
      <c r="D49" s="4" t="s">
        <v>35</v>
      </c>
      <c r="E49" s="5"/>
      <c r="F49" s="56">
        <v>23</v>
      </c>
      <c r="G49" s="57">
        <v>15</v>
      </c>
      <c r="H49" s="58">
        <v>7</v>
      </c>
      <c r="I49" s="58">
        <v>1</v>
      </c>
      <c r="J49" s="58" t="s">
        <v>11</v>
      </c>
      <c r="K49" s="58" t="s">
        <v>11</v>
      </c>
      <c r="L49" s="58" t="s">
        <v>11</v>
      </c>
      <c r="M49" s="58" t="s">
        <v>11</v>
      </c>
      <c r="N49" s="58" t="s">
        <v>11</v>
      </c>
      <c r="O49" s="58" t="s">
        <v>11</v>
      </c>
      <c r="P49" s="58" t="s">
        <v>11</v>
      </c>
      <c r="Q49" s="56" t="s">
        <v>11</v>
      </c>
      <c r="R49" s="175">
        <v>1.4</v>
      </c>
    </row>
    <row r="50" spans="1:18" ht="16.149999999999999" customHeight="1" thickBot="1">
      <c r="A50" s="68"/>
      <c r="B50" s="69"/>
      <c r="C50" s="69"/>
      <c r="D50" s="69" t="s">
        <v>36</v>
      </c>
      <c r="E50" s="70"/>
      <c r="F50" s="71">
        <v>46</v>
      </c>
      <c r="G50" s="72">
        <v>32</v>
      </c>
      <c r="H50" s="73">
        <v>8</v>
      </c>
      <c r="I50" s="73">
        <v>3</v>
      </c>
      <c r="J50" s="73">
        <v>1</v>
      </c>
      <c r="K50" s="73">
        <v>1</v>
      </c>
      <c r="L50" s="73">
        <v>1</v>
      </c>
      <c r="M50" s="73" t="s">
        <v>11</v>
      </c>
      <c r="N50" s="73" t="s">
        <v>11</v>
      </c>
      <c r="O50" s="73" t="s">
        <v>11</v>
      </c>
      <c r="P50" s="73" t="s">
        <v>11</v>
      </c>
      <c r="Q50" s="71" t="s">
        <v>11</v>
      </c>
      <c r="R50" s="174">
        <v>2.4</v>
      </c>
    </row>
    <row r="51" spans="1:18" ht="14.25" thickTop="1"/>
    <row r="53" spans="1:18"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</sheetData>
  <mergeCells count="14">
    <mergeCell ref="Q4:Q8"/>
    <mergeCell ref="R4:R8"/>
    <mergeCell ref="K4:K8"/>
    <mergeCell ref="L4:L8"/>
    <mergeCell ref="M4:M8"/>
    <mergeCell ref="N4:N8"/>
    <mergeCell ref="O4:O8"/>
    <mergeCell ref="P4:P8"/>
    <mergeCell ref="J4:J8"/>
    <mergeCell ref="A4:E8"/>
    <mergeCell ref="F4:F8"/>
    <mergeCell ref="G4:G8"/>
    <mergeCell ref="H4:H8"/>
    <mergeCell ref="I4:I8"/>
  </mergeCells>
  <phoneticPr fontId="3"/>
  <pageMargins left="0.78740157480314965" right="0.78740157480314965" top="0.78740157480314965" bottom="0.19685039370078741" header="0.51181102362204722" footer="0.19685039370078741"/>
  <pageSetup paperSize="9" firstPageNumber="46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53"/>
  <sheetViews>
    <sheetView zoomScaleNormal="100" zoomScaleSheetLayoutView="100" workbookViewId="0">
      <selection activeCell="I18" sqref="I18"/>
    </sheetView>
  </sheetViews>
  <sheetFormatPr defaultRowHeight="13.5"/>
  <cols>
    <col min="1" max="3" width="1.125" customWidth="1"/>
    <col min="4" max="5" width="6.75" customWidth="1"/>
    <col min="6" max="15" width="14.375" customWidth="1"/>
    <col min="257" max="259" width="1.125" customWidth="1"/>
    <col min="260" max="261" width="6.75" customWidth="1"/>
    <col min="262" max="271" width="14.375" customWidth="1"/>
    <col min="513" max="515" width="1.125" customWidth="1"/>
    <col min="516" max="517" width="6.75" customWidth="1"/>
    <col min="518" max="527" width="14.375" customWidth="1"/>
    <col min="769" max="771" width="1.125" customWidth="1"/>
    <col min="772" max="773" width="6.75" customWidth="1"/>
    <col min="774" max="783" width="14.375" customWidth="1"/>
    <col min="1025" max="1027" width="1.125" customWidth="1"/>
    <col min="1028" max="1029" width="6.75" customWidth="1"/>
    <col min="1030" max="1039" width="14.375" customWidth="1"/>
    <col min="1281" max="1283" width="1.125" customWidth="1"/>
    <col min="1284" max="1285" width="6.75" customWidth="1"/>
    <col min="1286" max="1295" width="14.375" customWidth="1"/>
    <col min="1537" max="1539" width="1.125" customWidth="1"/>
    <col min="1540" max="1541" width="6.75" customWidth="1"/>
    <col min="1542" max="1551" width="14.375" customWidth="1"/>
    <col min="1793" max="1795" width="1.125" customWidth="1"/>
    <col min="1796" max="1797" width="6.75" customWidth="1"/>
    <col min="1798" max="1807" width="14.375" customWidth="1"/>
    <col min="2049" max="2051" width="1.125" customWidth="1"/>
    <col min="2052" max="2053" width="6.75" customWidth="1"/>
    <col min="2054" max="2063" width="14.375" customWidth="1"/>
    <col min="2305" max="2307" width="1.125" customWidth="1"/>
    <col min="2308" max="2309" width="6.75" customWidth="1"/>
    <col min="2310" max="2319" width="14.375" customWidth="1"/>
    <col min="2561" max="2563" width="1.125" customWidth="1"/>
    <col min="2564" max="2565" width="6.75" customWidth="1"/>
    <col min="2566" max="2575" width="14.375" customWidth="1"/>
    <col min="2817" max="2819" width="1.125" customWidth="1"/>
    <col min="2820" max="2821" width="6.75" customWidth="1"/>
    <col min="2822" max="2831" width="14.375" customWidth="1"/>
    <col min="3073" max="3075" width="1.125" customWidth="1"/>
    <col min="3076" max="3077" width="6.75" customWidth="1"/>
    <col min="3078" max="3087" width="14.375" customWidth="1"/>
    <col min="3329" max="3331" width="1.125" customWidth="1"/>
    <col min="3332" max="3333" width="6.75" customWidth="1"/>
    <col min="3334" max="3343" width="14.375" customWidth="1"/>
    <col min="3585" max="3587" width="1.125" customWidth="1"/>
    <col min="3588" max="3589" width="6.75" customWidth="1"/>
    <col min="3590" max="3599" width="14.375" customWidth="1"/>
    <col min="3841" max="3843" width="1.125" customWidth="1"/>
    <col min="3844" max="3845" width="6.75" customWidth="1"/>
    <col min="3846" max="3855" width="14.375" customWidth="1"/>
    <col min="4097" max="4099" width="1.125" customWidth="1"/>
    <col min="4100" max="4101" width="6.75" customWidth="1"/>
    <col min="4102" max="4111" width="14.375" customWidth="1"/>
    <col min="4353" max="4355" width="1.125" customWidth="1"/>
    <col min="4356" max="4357" width="6.75" customWidth="1"/>
    <col min="4358" max="4367" width="14.375" customWidth="1"/>
    <col min="4609" max="4611" width="1.125" customWidth="1"/>
    <col min="4612" max="4613" width="6.75" customWidth="1"/>
    <col min="4614" max="4623" width="14.375" customWidth="1"/>
    <col min="4865" max="4867" width="1.125" customWidth="1"/>
    <col min="4868" max="4869" width="6.75" customWidth="1"/>
    <col min="4870" max="4879" width="14.375" customWidth="1"/>
    <col min="5121" max="5123" width="1.125" customWidth="1"/>
    <col min="5124" max="5125" width="6.75" customWidth="1"/>
    <col min="5126" max="5135" width="14.375" customWidth="1"/>
    <col min="5377" max="5379" width="1.125" customWidth="1"/>
    <col min="5380" max="5381" width="6.75" customWidth="1"/>
    <col min="5382" max="5391" width="14.375" customWidth="1"/>
    <col min="5633" max="5635" width="1.125" customWidth="1"/>
    <col min="5636" max="5637" width="6.75" customWidth="1"/>
    <col min="5638" max="5647" width="14.375" customWidth="1"/>
    <col min="5889" max="5891" width="1.125" customWidth="1"/>
    <col min="5892" max="5893" width="6.75" customWidth="1"/>
    <col min="5894" max="5903" width="14.375" customWidth="1"/>
    <col min="6145" max="6147" width="1.125" customWidth="1"/>
    <col min="6148" max="6149" width="6.75" customWidth="1"/>
    <col min="6150" max="6159" width="14.375" customWidth="1"/>
    <col min="6401" max="6403" width="1.125" customWidth="1"/>
    <col min="6404" max="6405" width="6.75" customWidth="1"/>
    <col min="6406" max="6415" width="14.375" customWidth="1"/>
    <col min="6657" max="6659" width="1.125" customWidth="1"/>
    <col min="6660" max="6661" width="6.75" customWidth="1"/>
    <col min="6662" max="6671" width="14.375" customWidth="1"/>
    <col min="6913" max="6915" width="1.125" customWidth="1"/>
    <col min="6916" max="6917" width="6.75" customWidth="1"/>
    <col min="6918" max="6927" width="14.375" customWidth="1"/>
    <col min="7169" max="7171" width="1.125" customWidth="1"/>
    <col min="7172" max="7173" width="6.75" customWidth="1"/>
    <col min="7174" max="7183" width="14.375" customWidth="1"/>
    <col min="7425" max="7427" width="1.125" customWidth="1"/>
    <col min="7428" max="7429" width="6.75" customWidth="1"/>
    <col min="7430" max="7439" width="14.375" customWidth="1"/>
    <col min="7681" max="7683" width="1.125" customWidth="1"/>
    <col min="7684" max="7685" width="6.75" customWidth="1"/>
    <col min="7686" max="7695" width="14.375" customWidth="1"/>
    <col min="7937" max="7939" width="1.125" customWidth="1"/>
    <col min="7940" max="7941" width="6.75" customWidth="1"/>
    <col min="7942" max="7951" width="14.375" customWidth="1"/>
    <col min="8193" max="8195" width="1.125" customWidth="1"/>
    <col min="8196" max="8197" width="6.75" customWidth="1"/>
    <col min="8198" max="8207" width="14.375" customWidth="1"/>
    <col min="8449" max="8451" width="1.125" customWidth="1"/>
    <col min="8452" max="8453" width="6.75" customWidth="1"/>
    <col min="8454" max="8463" width="14.375" customWidth="1"/>
    <col min="8705" max="8707" width="1.125" customWidth="1"/>
    <col min="8708" max="8709" width="6.75" customWidth="1"/>
    <col min="8710" max="8719" width="14.375" customWidth="1"/>
    <col min="8961" max="8963" width="1.125" customWidth="1"/>
    <col min="8964" max="8965" width="6.75" customWidth="1"/>
    <col min="8966" max="8975" width="14.375" customWidth="1"/>
    <col min="9217" max="9219" width="1.125" customWidth="1"/>
    <col min="9220" max="9221" width="6.75" customWidth="1"/>
    <col min="9222" max="9231" width="14.375" customWidth="1"/>
    <col min="9473" max="9475" width="1.125" customWidth="1"/>
    <col min="9476" max="9477" width="6.75" customWidth="1"/>
    <col min="9478" max="9487" width="14.375" customWidth="1"/>
    <col min="9729" max="9731" width="1.125" customWidth="1"/>
    <col min="9732" max="9733" width="6.75" customWidth="1"/>
    <col min="9734" max="9743" width="14.375" customWidth="1"/>
    <col min="9985" max="9987" width="1.125" customWidth="1"/>
    <col min="9988" max="9989" width="6.75" customWidth="1"/>
    <col min="9990" max="9999" width="14.375" customWidth="1"/>
    <col min="10241" max="10243" width="1.125" customWidth="1"/>
    <col min="10244" max="10245" width="6.75" customWidth="1"/>
    <col min="10246" max="10255" width="14.375" customWidth="1"/>
    <col min="10497" max="10499" width="1.125" customWidth="1"/>
    <col min="10500" max="10501" width="6.75" customWidth="1"/>
    <col min="10502" max="10511" width="14.375" customWidth="1"/>
    <col min="10753" max="10755" width="1.125" customWidth="1"/>
    <col min="10756" max="10757" width="6.75" customWidth="1"/>
    <col min="10758" max="10767" width="14.375" customWidth="1"/>
    <col min="11009" max="11011" width="1.125" customWidth="1"/>
    <col min="11012" max="11013" width="6.75" customWidth="1"/>
    <col min="11014" max="11023" width="14.375" customWidth="1"/>
    <col min="11265" max="11267" width="1.125" customWidth="1"/>
    <col min="11268" max="11269" width="6.75" customWidth="1"/>
    <col min="11270" max="11279" width="14.375" customWidth="1"/>
    <col min="11521" max="11523" width="1.125" customWidth="1"/>
    <col min="11524" max="11525" width="6.75" customWidth="1"/>
    <col min="11526" max="11535" width="14.375" customWidth="1"/>
    <col min="11777" max="11779" width="1.125" customWidth="1"/>
    <col min="11780" max="11781" width="6.75" customWidth="1"/>
    <col min="11782" max="11791" width="14.375" customWidth="1"/>
    <col min="12033" max="12035" width="1.125" customWidth="1"/>
    <col min="12036" max="12037" width="6.75" customWidth="1"/>
    <col min="12038" max="12047" width="14.375" customWidth="1"/>
    <col min="12289" max="12291" width="1.125" customWidth="1"/>
    <col min="12292" max="12293" width="6.75" customWidth="1"/>
    <col min="12294" max="12303" width="14.375" customWidth="1"/>
    <col min="12545" max="12547" width="1.125" customWidth="1"/>
    <col min="12548" max="12549" width="6.75" customWidth="1"/>
    <col min="12550" max="12559" width="14.375" customWidth="1"/>
    <col min="12801" max="12803" width="1.125" customWidth="1"/>
    <col min="12804" max="12805" width="6.75" customWidth="1"/>
    <col min="12806" max="12815" width="14.375" customWidth="1"/>
    <col min="13057" max="13059" width="1.125" customWidth="1"/>
    <col min="13060" max="13061" width="6.75" customWidth="1"/>
    <col min="13062" max="13071" width="14.375" customWidth="1"/>
    <col min="13313" max="13315" width="1.125" customWidth="1"/>
    <col min="13316" max="13317" width="6.75" customWidth="1"/>
    <col min="13318" max="13327" width="14.375" customWidth="1"/>
    <col min="13569" max="13571" width="1.125" customWidth="1"/>
    <col min="13572" max="13573" width="6.75" customWidth="1"/>
    <col min="13574" max="13583" width="14.375" customWidth="1"/>
    <col min="13825" max="13827" width="1.125" customWidth="1"/>
    <col min="13828" max="13829" width="6.75" customWidth="1"/>
    <col min="13830" max="13839" width="14.375" customWidth="1"/>
    <col min="14081" max="14083" width="1.125" customWidth="1"/>
    <col min="14084" max="14085" width="6.75" customWidth="1"/>
    <col min="14086" max="14095" width="14.375" customWidth="1"/>
    <col min="14337" max="14339" width="1.125" customWidth="1"/>
    <col min="14340" max="14341" width="6.75" customWidth="1"/>
    <col min="14342" max="14351" width="14.375" customWidth="1"/>
    <col min="14593" max="14595" width="1.125" customWidth="1"/>
    <col min="14596" max="14597" width="6.75" customWidth="1"/>
    <col min="14598" max="14607" width="14.375" customWidth="1"/>
    <col min="14849" max="14851" width="1.125" customWidth="1"/>
    <col min="14852" max="14853" width="6.75" customWidth="1"/>
    <col min="14854" max="14863" width="14.375" customWidth="1"/>
    <col min="15105" max="15107" width="1.125" customWidth="1"/>
    <col min="15108" max="15109" width="6.75" customWidth="1"/>
    <col min="15110" max="15119" width="14.375" customWidth="1"/>
    <col min="15361" max="15363" width="1.125" customWidth="1"/>
    <col min="15364" max="15365" width="6.75" customWidth="1"/>
    <col min="15366" max="15375" width="14.375" customWidth="1"/>
    <col min="15617" max="15619" width="1.125" customWidth="1"/>
    <col min="15620" max="15621" width="6.75" customWidth="1"/>
    <col min="15622" max="15631" width="14.375" customWidth="1"/>
    <col min="15873" max="15875" width="1.125" customWidth="1"/>
    <col min="15876" max="15877" width="6.75" customWidth="1"/>
    <col min="15878" max="15887" width="14.375" customWidth="1"/>
    <col min="16129" max="16131" width="1.125" customWidth="1"/>
    <col min="16132" max="16133" width="6.75" customWidth="1"/>
    <col min="16134" max="16143" width="14.375" customWidth="1"/>
  </cols>
  <sheetData>
    <row r="1" spans="1:15" s="8" customFormat="1" ht="16.149999999999999" customHeight="1">
      <c r="A1" s="9" t="s">
        <v>54</v>
      </c>
    </row>
    <row r="2" spans="1:15" s="8" customFormat="1" ht="16.149999999999999" customHeight="1">
      <c r="A2" s="9" t="s">
        <v>319</v>
      </c>
    </row>
    <row r="3" spans="1:15" ht="16.149999999999999" customHeight="1" thickBot="1">
      <c r="F3" s="1" t="s">
        <v>48</v>
      </c>
      <c r="O3" s="119" t="s">
        <v>280</v>
      </c>
    </row>
    <row r="4" spans="1:15" ht="16.149999999999999" customHeight="1" thickTop="1">
      <c r="A4" s="368" t="s">
        <v>49</v>
      </c>
      <c r="B4" s="369"/>
      <c r="C4" s="369"/>
      <c r="D4" s="369"/>
      <c r="E4" s="370"/>
      <c r="F4" s="558" t="s">
        <v>279</v>
      </c>
      <c r="G4" s="561" t="s">
        <v>318</v>
      </c>
      <c r="H4" s="564" t="s">
        <v>277</v>
      </c>
      <c r="I4" s="564" t="s">
        <v>317</v>
      </c>
      <c r="J4" s="564" t="s">
        <v>316</v>
      </c>
      <c r="K4" s="564" t="s">
        <v>315</v>
      </c>
      <c r="L4" s="564" t="s">
        <v>314</v>
      </c>
      <c r="M4" s="564" t="s">
        <v>313</v>
      </c>
      <c r="N4" s="558" t="s">
        <v>312</v>
      </c>
      <c r="O4" s="552" t="s">
        <v>311</v>
      </c>
    </row>
    <row r="5" spans="1:15" ht="16.149999999999999" customHeight="1">
      <c r="A5" s="371"/>
      <c r="B5" s="372"/>
      <c r="C5" s="372"/>
      <c r="D5" s="372"/>
      <c r="E5" s="373"/>
      <c r="F5" s="559"/>
      <c r="G5" s="562"/>
      <c r="H5" s="565"/>
      <c r="I5" s="565"/>
      <c r="J5" s="565"/>
      <c r="K5" s="565"/>
      <c r="L5" s="565"/>
      <c r="M5" s="565"/>
      <c r="N5" s="559"/>
      <c r="O5" s="553"/>
    </row>
    <row r="6" spans="1:15" ht="16.149999999999999" customHeight="1">
      <c r="A6" s="371"/>
      <c r="B6" s="372"/>
      <c r="C6" s="372"/>
      <c r="D6" s="372"/>
      <c r="E6" s="373"/>
      <c r="F6" s="559"/>
      <c r="G6" s="562"/>
      <c r="H6" s="565"/>
      <c r="I6" s="565"/>
      <c r="J6" s="565"/>
      <c r="K6" s="565"/>
      <c r="L6" s="565"/>
      <c r="M6" s="565"/>
      <c r="N6" s="559"/>
      <c r="O6" s="553"/>
    </row>
    <row r="7" spans="1:15" ht="16.149999999999999" customHeight="1">
      <c r="A7" s="371"/>
      <c r="B7" s="372"/>
      <c r="C7" s="372"/>
      <c r="D7" s="372"/>
      <c r="E7" s="373"/>
      <c r="F7" s="559"/>
      <c r="G7" s="562"/>
      <c r="H7" s="565"/>
      <c r="I7" s="565"/>
      <c r="J7" s="565"/>
      <c r="K7" s="565"/>
      <c r="L7" s="565"/>
      <c r="M7" s="565"/>
      <c r="N7" s="559"/>
      <c r="O7" s="553"/>
    </row>
    <row r="8" spans="1:15" ht="16.149999999999999" customHeight="1">
      <c r="A8" s="374"/>
      <c r="B8" s="375"/>
      <c r="C8" s="375"/>
      <c r="D8" s="375"/>
      <c r="E8" s="376"/>
      <c r="F8" s="560"/>
      <c r="G8" s="563"/>
      <c r="H8" s="566"/>
      <c r="I8" s="566"/>
      <c r="J8" s="566"/>
      <c r="K8" s="566"/>
      <c r="L8" s="566"/>
      <c r="M8" s="566"/>
      <c r="N8" s="560"/>
      <c r="O8" s="554"/>
    </row>
    <row r="9" spans="1:15" ht="16.149999999999999" customHeight="1">
      <c r="A9" s="15" t="s">
        <v>53</v>
      </c>
      <c r="B9" s="16"/>
      <c r="C9" s="16"/>
      <c r="D9" s="16"/>
      <c r="E9" s="17"/>
      <c r="F9" s="112">
        <v>88655</v>
      </c>
      <c r="G9" s="118">
        <v>38732</v>
      </c>
      <c r="H9" s="113">
        <v>24044</v>
      </c>
      <c r="I9" s="113">
        <v>12925</v>
      </c>
      <c r="J9" s="113">
        <v>8901</v>
      </c>
      <c r="K9" s="113">
        <v>3321</v>
      </c>
      <c r="L9" s="113">
        <v>504</v>
      </c>
      <c r="M9" s="113">
        <v>162</v>
      </c>
      <c r="N9" s="112">
        <v>66</v>
      </c>
      <c r="O9" s="185">
        <v>2.86</v>
      </c>
    </row>
    <row r="10" spans="1:15" s="8" customFormat="1" ht="16.149999999999999" customHeight="1">
      <c r="A10" s="25" t="s">
        <v>9</v>
      </c>
      <c r="B10" s="26"/>
      <c r="C10" s="26"/>
      <c r="D10" s="26"/>
      <c r="E10" s="27"/>
      <c r="F10" s="28">
        <v>1038</v>
      </c>
      <c r="G10" s="29">
        <v>541</v>
      </c>
      <c r="H10" s="30">
        <v>269</v>
      </c>
      <c r="I10" s="30">
        <v>112</v>
      </c>
      <c r="J10" s="30">
        <v>70</v>
      </c>
      <c r="K10" s="30">
        <v>31</v>
      </c>
      <c r="L10" s="30">
        <v>14</v>
      </c>
      <c r="M10" s="30">
        <v>1</v>
      </c>
      <c r="N10" s="28" t="s">
        <v>11</v>
      </c>
      <c r="O10" s="184">
        <v>2.62</v>
      </c>
    </row>
    <row r="11" spans="1:15" ht="16.149999999999999" customHeight="1">
      <c r="A11" s="35"/>
      <c r="B11" s="36" t="s">
        <v>67</v>
      </c>
      <c r="C11" s="36"/>
      <c r="D11" s="36"/>
      <c r="E11" s="37"/>
      <c r="F11" s="38">
        <f t="shared" ref="F11:K11" si="0">F12+F18+F21</f>
        <v>382</v>
      </c>
      <c r="G11" s="39">
        <f t="shared" si="0"/>
        <v>138</v>
      </c>
      <c r="H11" s="40">
        <f t="shared" si="0"/>
        <v>137</v>
      </c>
      <c r="I11" s="40">
        <f t="shared" si="0"/>
        <v>59</v>
      </c>
      <c r="J11" s="40">
        <f t="shared" si="0"/>
        <v>26</v>
      </c>
      <c r="K11" s="40">
        <f t="shared" si="0"/>
        <v>18</v>
      </c>
      <c r="L11" s="40">
        <f>L12+L21</f>
        <v>4</v>
      </c>
      <c r="M11" s="40" t="s">
        <v>310</v>
      </c>
      <c r="N11" s="178" t="s">
        <v>310</v>
      </c>
      <c r="O11" s="177" t="s">
        <v>310</v>
      </c>
    </row>
    <row r="12" spans="1:15" s="8" customFormat="1" ht="16.149999999999999" customHeight="1">
      <c r="A12" s="45"/>
      <c r="B12" s="46"/>
      <c r="C12" s="46" t="s">
        <v>16</v>
      </c>
      <c r="D12" s="46"/>
      <c r="E12" s="47"/>
      <c r="F12" s="48">
        <v>228</v>
      </c>
      <c r="G12" s="49">
        <v>85</v>
      </c>
      <c r="H12" s="50">
        <v>77</v>
      </c>
      <c r="I12" s="50">
        <v>31</v>
      </c>
      <c r="J12" s="50">
        <v>17</v>
      </c>
      <c r="K12" s="50">
        <v>16</v>
      </c>
      <c r="L12" s="50">
        <v>2</v>
      </c>
      <c r="M12" s="50" t="s">
        <v>11</v>
      </c>
      <c r="N12" s="48" t="s">
        <v>11</v>
      </c>
      <c r="O12" s="176">
        <v>3.25</v>
      </c>
    </row>
    <row r="13" spans="1:15" ht="16.149999999999999" customHeight="1">
      <c r="A13" s="55"/>
      <c r="B13" s="4"/>
      <c r="C13" s="4"/>
      <c r="D13" s="4" t="s">
        <v>17</v>
      </c>
      <c r="E13" s="5"/>
      <c r="F13" s="56">
        <v>78</v>
      </c>
      <c r="G13" s="57">
        <v>34</v>
      </c>
      <c r="H13" s="58">
        <v>25</v>
      </c>
      <c r="I13" s="58">
        <v>8</v>
      </c>
      <c r="J13" s="58">
        <v>5</v>
      </c>
      <c r="K13" s="58">
        <v>5</v>
      </c>
      <c r="L13" s="58">
        <v>1</v>
      </c>
      <c r="M13" s="58" t="s">
        <v>11</v>
      </c>
      <c r="N13" s="56" t="s">
        <v>11</v>
      </c>
      <c r="O13" s="175">
        <v>3.21</v>
      </c>
    </row>
    <row r="14" spans="1:15" ht="16.149999999999999" customHeight="1">
      <c r="A14" s="55"/>
      <c r="B14" s="4"/>
      <c r="C14" s="4"/>
      <c r="D14" s="4" t="s">
        <v>18</v>
      </c>
      <c r="E14" s="5"/>
      <c r="F14" s="56">
        <v>52</v>
      </c>
      <c r="G14" s="57">
        <v>9</v>
      </c>
      <c r="H14" s="58">
        <v>21</v>
      </c>
      <c r="I14" s="58">
        <v>11</v>
      </c>
      <c r="J14" s="58">
        <v>6</v>
      </c>
      <c r="K14" s="58">
        <v>5</v>
      </c>
      <c r="L14" s="58" t="s">
        <v>11</v>
      </c>
      <c r="M14" s="58" t="s">
        <v>11</v>
      </c>
      <c r="N14" s="56" t="s">
        <v>11</v>
      </c>
      <c r="O14" s="175">
        <v>4.0199999999999996</v>
      </c>
    </row>
    <row r="15" spans="1:15" ht="16.149999999999999" customHeight="1">
      <c r="A15" s="55"/>
      <c r="B15" s="4"/>
      <c r="C15" s="4"/>
      <c r="D15" s="4" t="s">
        <v>19</v>
      </c>
      <c r="E15" s="5"/>
      <c r="F15" s="56">
        <v>34</v>
      </c>
      <c r="G15" s="57">
        <v>14</v>
      </c>
      <c r="H15" s="58">
        <v>12</v>
      </c>
      <c r="I15" s="58">
        <v>3</v>
      </c>
      <c r="J15" s="58">
        <v>2</v>
      </c>
      <c r="K15" s="58">
        <v>2</v>
      </c>
      <c r="L15" s="58">
        <v>1</v>
      </c>
      <c r="M15" s="58" t="s">
        <v>11</v>
      </c>
      <c r="N15" s="56" t="s">
        <v>11</v>
      </c>
      <c r="O15" s="175">
        <v>3.44</v>
      </c>
    </row>
    <row r="16" spans="1:15" ht="16.149999999999999" customHeight="1">
      <c r="A16" s="55"/>
      <c r="B16" s="4"/>
      <c r="C16" s="4"/>
      <c r="D16" s="4" t="s">
        <v>20</v>
      </c>
      <c r="E16" s="5"/>
      <c r="F16" s="56">
        <v>27</v>
      </c>
      <c r="G16" s="57">
        <v>11</v>
      </c>
      <c r="H16" s="58">
        <v>7</v>
      </c>
      <c r="I16" s="58">
        <v>4</v>
      </c>
      <c r="J16" s="58">
        <v>3</v>
      </c>
      <c r="K16" s="58">
        <v>2</v>
      </c>
      <c r="L16" s="58" t="s">
        <v>11</v>
      </c>
      <c r="M16" s="58" t="s">
        <v>11</v>
      </c>
      <c r="N16" s="56" t="s">
        <v>11</v>
      </c>
      <c r="O16" s="175">
        <v>2.89</v>
      </c>
    </row>
    <row r="17" spans="1:15" ht="16.149999999999999" customHeight="1">
      <c r="A17" s="63"/>
      <c r="B17" s="64"/>
      <c r="C17" s="64"/>
      <c r="D17" s="65" t="s">
        <v>21</v>
      </c>
      <c r="E17" s="66"/>
      <c r="F17" s="38">
        <v>37</v>
      </c>
      <c r="G17" s="39">
        <v>17</v>
      </c>
      <c r="H17" s="40">
        <v>12</v>
      </c>
      <c r="I17" s="40">
        <v>5</v>
      </c>
      <c r="J17" s="40">
        <v>1</v>
      </c>
      <c r="K17" s="40">
        <v>2</v>
      </c>
      <c r="L17" s="40" t="s">
        <v>11</v>
      </c>
      <c r="M17" s="40" t="s">
        <v>11</v>
      </c>
      <c r="N17" s="38" t="s">
        <v>11</v>
      </c>
      <c r="O17" s="177">
        <v>2.35</v>
      </c>
    </row>
    <row r="18" spans="1:15" s="8" customFormat="1" ht="16.149999999999999" customHeight="1">
      <c r="A18" s="45"/>
      <c r="B18" s="46"/>
      <c r="C18" s="46" t="s">
        <v>45</v>
      </c>
      <c r="D18" s="46"/>
      <c r="E18" s="47"/>
      <c r="F18" s="48">
        <v>39</v>
      </c>
      <c r="G18" s="49">
        <v>14</v>
      </c>
      <c r="H18" s="50">
        <v>10</v>
      </c>
      <c r="I18" s="50">
        <v>11</v>
      </c>
      <c r="J18" s="50">
        <v>3</v>
      </c>
      <c r="K18" s="50">
        <v>1</v>
      </c>
      <c r="L18" s="50" t="s">
        <v>11</v>
      </c>
      <c r="M18" s="50" t="s">
        <v>11</v>
      </c>
      <c r="N18" s="48" t="s">
        <v>11</v>
      </c>
      <c r="O18" s="176">
        <v>2.44</v>
      </c>
    </row>
    <row r="19" spans="1:15" ht="16.149999999999999" customHeight="1">
      <c r="A19" s="55"/>
      <c r="B19" s="4"/>
      <c r="C19" s="4"/>
      <c r="D19" s="4" t="s">
        <v>46</v>
      </c>
      <c r="E19" s="5"/>
      <c r="F19" s="56">
        <v>36</v>
      </c>
      <c r="G19" s="57">
        <v>13</v>
      </c>
      <c r="H19" s="58">
        <v>10</v>
      </c>
      <c r="I19" s="58">
        <v>9</v>
      </c>
      <c r="J19" s="58">
        <v>3</v>
      </c>
      <c r="K19" s="58">
        <v>1</v>
      </c>
      <c r="L19" s="58" t="s">
        <v>11</v>
      </c>
      <c r="M19" s="58" t="s">
        <v>11</v>
      </c>
      <c r="N19" s="56" t="s">
        <v>11</v>
      </c>
      <c r="O19" s="175">
        <v>2.44</v>
      </c>
    </row>
    <row r="20" spans="1:15" ht="16.149999999999999" customHeight="1">
      <c r="A20" s="63"/>
      <c r="B20" s="64"/>
      <c r="C20" s="64"/>
      <c r="D20" s="64" t="s">
        <v>47</v>
      </c>
      <c r="E20" s="66"/>
      <c r="F20" s="38">
        <v>3</v>
      </c>
      <c r="G20" s="39">
        <v>1</v>
      </c>
      <c r="H20" s="40" t="s">
        <v>11</v>
      </c>
      <c r="I20" s="40">
        <v>2</v>
      </c>
      <c r="J20" s="40" t="s">
        <v>11</v>
      </c>
      <c r="K20" s="40" t="s">
        <v>11</v>
      </c>
      <c r="L20" s="40" t="s">
        <v>11</v>
      </c>
      <c r="M20" s="40" t="s">
        <v>11</v>
      </c>
      <c r="N20" s="38" t="s">
        <v>11</v>
      </c>
      <c r="O20" s="177">
        <v>2.33</v>
      </c>
    </row>
    <row r="21" spans="1:15" s="8" customFormat="1" ht="16.149999999999999" customHeight="1">
      <c r="A21" s="45"/>
      <c r="B21" s="46"/>
      <c r="C21" s="46" t="s">
        <v>29</v>
      </c>
      <c r="D21" s="46"/>
      <c r="E21" s="47"/>
      <c r="F21" s="48">
        <v>115</v>
      </c>
      <c r="G21" s="49">
        <v>39</v>
      </c>
      <c r="H21" s="50">
        <v>50</v>
      </c>
      <c r="I21" s="50">
        <v>17</v>
      </c>
      <c r="J21" s="50">
        <v>6</v>
      </c>
      <c r="K21" s="50">
        <v>1</v>
      </c>
      <c r="L21" s="50">
        <v>2</v>
      </c>
      <c r="M21" s="50" t="s">
        <v>11</v>
      </c>
      <c r="N21" s="48" t="s">
        <v>11</v>
      </c>
      <c r="O21" s="176">
        <v>2.56</v>
      </c>
    </row>
    <row r="22" spans="1:15" ht="16.149999999999999" customHeight="1">
      <c r="A22" s="55"/>
      <c r="B22" s="4"/>
      <c r="C22" s="4"/>
      <c r="D22" s="4" t="s">
        <v>30</v>
      </c>
      <c r="E22" s="5"/>
      <c r="F22" s="56">
        <v>95</v>
      </c>
      <c r="G22" s="57">
        <v>32</v>
      </c>
      <c r="H22" s="58">
        <v>46</v>
      </c>
      <c r="I22" s="58">
        <v>13</v>
      </c>
      <c r="J22" s="58">
        <v>3</v>
      </c>
      <c r="K22" s="58" t="s">
        <v>11</v>
      </c>
      <c r="L22" s="58">
        <v>1</v>
      </c>
      <c r="M22" s="58" t="s">
        <v>11</v>
      </c>
      <c r="N22" s="56" t="s">
        <v>11</v>
      </c>
      <c r="O22" s="175">
        <v>2.23</v>
      </c>
    </row>
    <row r="23" spans="1:15" ht="16.149999999999999" customHeight="1">
      <c r="A23" s="67"/>
      <c r="B23" s="6"/>
      <c r="C23" s="6"/>
      <c r="D23" s="6" t="s">
        <v>31</v>
      </c>
      <c r="E23" s="7"/>
      <c r="F23" s="18">
        <v>20</v>
      </c>
      <c r="G23" s="19">
        <v>7</v>
      </c>
      <c r="H23" s="20">
        <v>4</v>
      </c>
      <c r="I23" s="20">
        <v>4</v>
      </c>
      <c r="J23" s="20">
        <v>3</v>
      </c>
      <c r="K23" s="20">
        <v>1</v>
      </c>
      <c r="L23" s="20">
        <v>1</v>
      </c>
      <c r="M23" s="20" t="s">
        <v>11</v>
      </c>
      <c r="N23" s="18" t="s">
        <v>11</v>
      </c>
      <c r="O23" s="180">
        <v>4.0999999999999996</v>
      </c>
    </row>
    <row r="24" spans="1:15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345</v>
      </c>
      <c r="G24" s="39">
        <f>G25+G27+G29+G31+G33</f>
        <v>218</v>
      </c>
      <c r="H24" s="40">
        <f>H25+H27+H29+H31+H33</f>
        <v>65</v>
      </c>
      <c r="I24" s="40">
        <f>I25+I27+I33</f>
        <v>30</v>
      </c>
      <c r="J24" s="40">
        <f>J25+J27+J33</f>
        <v>27</v>
      </c>
      <c r="K24" s="40">
        <f>K27+K31+K33</f>
        <v>5</v>
      </c>
      <c r="L24" s="40" t="s">
        <v>11</v>
      </c>
      <c r="M24" s="179" t="s">
        <v>11</v>
      </c>
      <c r="N24" s="178" t="s">
        <v>11</v>
      </c>
      <c r="O24" s="177" t="s">
        <v>310</v>
      </c>
    </row>
    <row r="25" spans="1:15" s="8" customFormat="1" ht="16.149999999999999" customHeight="1">
      <c r="A25" s="45"/>
      <c r="B25" s="46"/>
      <c r="C25" s="46" t="s">
        <v>43</v>
      </c>
      <c r="D25" s="46"/>
      <c r="E25" s="47"/>
      <c r="F25" s="48">
        <v>39</v>
      </c>
      <c r="G25" s="49">
        <v>32</v>
      </c>
      <c r="H25" s="50">
        <v>3</v>
      </c>
      <c r="I25" s="50">
        <v>1</v>
      </c>
      <c r="J25" s="50">
        <v>3</v>
      </c>
      <c r="K25" s="50" t="s">
        <v>11</v>
      </c>
      <c r="L25" s="50" t="s">
        <v>11</v>
      </c>
      <c r="M25" s="50" t="s">
        <v>11</v>
      </c>
      <c r="N25" s="48" t="s">
        <v>11</v>
      </c>
      <c r="O25" s="176">
        <v>1.51</v>
      </c>
    </row>
    <row r="26" spans="1:15" ht="16.149999999999999" customHeight="1">
      <c r="A26" s="63"/>
      <c r="B26" s="64"/>
      <c r="C26" s="64"/>
      <c r="D26" s="64" t="s">
        <v>44</v>
      </c>
      <c r="E26" s="66"/>
      <c r="F26" s="38">
        <v>39</v>
      </c>
      <c r="G26" s="39">
        <v>32</v>
      </c>
      <c r="H26" s="40">
        <v>3</v>
      </c>
      <c r="I26" s="40">
        <v>1</v>
      </c>
      <c r="J26" s="40">
        <v>3</v>
      </c>
      <c r="K26" s="40" t="s">
        <v>11</v>
      </c>
      <c r="L26" s="40" t="s">
        <v>11</v>
      </c>
      <c r="M26" s="40" t="s">
        <v>11</v>
      </c>
      <c r="N26" s="38" t="s">
        <v>11</v>
      </c>
      <c r="O26" s="177">
        <v>1.51</v>
      </c>
    </row>
    <row r="27" spans="1:15" s="8" customFormat="1" ht="16.149999999999999" customHeight="1">
      <c r="A27" s="45"/>
      <c r="B27" s="46"/>
      <c r="C27" s="46" t="s">
        <v>41</v>
      </c>
      <c r="D27" s="46"/>
      <c r="E27" s="47"/>
      <c r="F27" s="48">
        <v>136</v>
      </c>
      <c r="G27" s="49">
        <v>46</v>
      </c>
      <c r="H27" s="50">
        <v>46</v>
      </c>
      <c r="I27" s="50">
        <v>27</v>
      </c>
      <c r="J27" s="50">
        <v>16</v>
      </c>
      <c r="K27" s="50">
        <v>1</v>
      </c>
      <c r="L27" s="50" t="s">
        <v>11</v>
      </c>
      <c r="M27" s="50" t="s">
        <v>11</v>
      </c>
      <c r="N27" s="48" t="s">
        <v>11</v>
      </c>
      <c r="O27" s="176">
        <v>2.57</v>
      </c>
    </row>
    <row r="28" spans="1:15" ht="16.149999999999999" customHeight="1">
      <c r="A28" s="63"/>
      <c r="B28" s="64"/>
      <c r="C28" s="64"/>
      <c r="D28" s="64" t="s">
        <v>42</v>
      </c>
      <c r="E28" s="66"/>
      <c r="F28" s="38">
        <v>136</v>
      </c>
      <c r="G28" s="39">
        <v>46</v>
      </c>
      <c r="H28" s="40">
        <v>46</v>
      </c>
      <c r="I28" s="40">
        <v>27</v>
      </c>
      <c r="J28" s="40">
        <v>16</v>
      </c>
      <c r="K28" s="40">
        <v>1</v>
      </c>
      <c r="L28" s="40" t="s">
        <v>11</v>
      </c>
      <c r="M28" s="40" t="s">
        <v>11</v>
      </c>
      <c r="N28" s="38" t="s">
        <v>11</v>
      </c>
      <c r="O28" s="177">
        <v>2.57</v>
      </c>
    </row>
    <row r="29" spans="1:15" s="8" customFormat="1" ht="16.149999999999999" customHeight="1">
      <c r="A29" s="45"/>
      <c r="B29" s="46"/>
      <c r="C29" s="46" t="s">
        <v>37</v>
      </c>
      <c r="D29" s="46"/>
      <c r="E29" s="47"/>
      <c r="F29" s="48">
        <v>4</v>
      </c>
      <c r="G29" s="49">
        <v>1</v>
      </c>
      <c r="H29" s="50">
        <v>3</v>
      </c>
      <c r="I29" s="50" t="s">
        <v>11</v>
      </c>
      <c r="J29" s="50" t="s">
        <v>11</v>
      </c>
      <c r="K29" s="50" t="s">
        <v>11</v>
      </c>
      <c r="L29" s="50" t="s">
        <v>11</v>
      </c>
      <c r="M29" s="50" t="s">
        <v>11</v>
      </c>
      <c r="N29" s="48" t="s">
        <v>11</v>
      </c>
      <c r="O29" s="176">
        <v>1.75</v>
      </c>
    </row>
    <row r="30" spans="1:15" ht="16.149999999999999" customHeight="1">
      <c r="A30" s="63"/>
      <c r="B30" s="64"/>
      <c r="C30" s="64"/>
      <c r="D30" s="64" t="s">
        <v>38</v>
      </c>
      <c r="E30" s="66"/>
      <c r="F30" s="38">
        <v>4</v>
      </c>
      <c r="G30" s="39">
        <v>1</v>
      </c>
      <c r="H30" s="40">
        <v>3</v>
      </c>
      <c r="I30" s="40" t="s">
        <v>11</v>
      </c>
      <c r="J30" s="40" t="s">
        <v>11</v>
      </c>
      <c r="K30" s="40" t="s">
        <v>11</v>
      </c>
      <c r="L30" s="40" t="s">
        <v>11</v>
      </c>
      <c r="M30" s="40" t="s">
        <v>11</v>
      </c>
      <c r="N30" s="38" t="s">
        <v>11</v>
      </c>
      <c r="O30" s="177">
        <v>1.75</v>
      </c>
    </row>
    <row r="31" spans="1:15" s="8" customFormat="1" ht="16.149999999999999" customHeight="1">
      <c r="A31" s="45"/>
      <c r="B31" s="46"/>
      <c r="C31" s="46" t="s">
        <v>39</v>
      </c>
      <c r="D31" s="46"/>
      <c r="E31" s="47"/>
      <c r="F31" s="48">
        <v>10</v>
      </c>
      <c r="G31" s="49">
        <v>8</v>
      </c>
      <c r="H31" s="50">
        <v>1</v>
      </c>
      <c r="I31" s="50" t="s">
        <v>11</v>
      </c>
      <c r="J31" s="50" t="s">
        <v>11</v>
      </c>
      <c r="K31" s="50">
        <v>1</v>
      </c>
      <c r="L31" s="50" t="s">
        <v>11</v>
      </c>
      <c r="M31" s="50" t="s">
        <v>11</v>
      </c>
      <c r="N31" s="48" t="s">
        <v>11</v>
      </c>
      <c r="O31" s="176">
        <v>2</v>
      </c>
    </row>
    <row r="32" spans="1:15" ht="16.149999999999999" customHeight="1">
      <c r="A32" s="63"/>
      <c r="B32" s="64"/>
      <c r="C32" s="64"/>
      <c r="D32" s="64" t="s">
        <v>40</v>
      </c>
      <c r="E32" s="66"/>
      <c r="F32" s="38">
        <v>10</v>
      </c>
      <c r="G32" s="39">
        <v>8</v>
      </c>
      <c r="H32" s="40">
        <v>1</v>
      </c>
      <c r="I32" s="40" t="s">
        <v>11</v>
      </c>
      <c r="J32" s="40" t="s">
        <v>11</v>
      </c>
      <c r="K32" s="40">
        <v>1</v>
      </c>
      <c r="L32" s="40" t="s">
        <v>11</v>
      </c>
      <c r="M32" s="40" t="s">
        <v>11</v>
      </c>
      <c r="N32" s="38" t="s">
        <v>11</v>
      </c>
      <c r="O32" s="177">
        <v>2</v>
      </c>
    </row>
    <row r="33" spans="1:15" s="8" customFormat="1" ht="16.149999999999999" customHeight="1">
      <c r="A33" s="45"/>
      <c r="B33" s="46"/>
      <c r="C33" s="46" t="s">
        <v>10</v>
      </c>
      <c r="D33" s="46"/>
      <c r="E33" s="47"/>
      <c r="F33" s="48">
        <v>156</v>
      </c>
      <c r="G33" s="49">
        <v>131</v>
      </c>
      <c r="H33" s="50">
        <v>12</v>
      </c>
      <c r="I33" s="50">
        <v>2</v>
      </c>
      <c r="J33" s="50">
        <v>8</v>
      </c>
      <c r="K33" s="50">
        <v>3</v>
      </c>
      <c r="L33" s="50" t="s">
        <v>11</v>
      </c>
      <c r="M33" s="50" t="s">
        <v>11</v>
      </c>
      <c r="N33" s="48" t="s">
        <v>11</v>
      </c>
      <c r="O33" s="176">
        <v>1.72</v>
      </c>
    </row>
    <row r="34" spans="1:15" ht="16.149999999999999" customHeight="1">
      <c r="A34" s="55"/>
      <c r="B34" s="4"/>
      <c r="C34" s="4"/>
      <c r="D34" s="4" t="s">
        <v>12</v>
      </c>
      <c r="E34" s="5"/>
      <c r="F34" s="56">
        <v>18</v>
      </c>
      <c r="G34" s="57">
        <v>14</v>
      </c>
      <c r="H34" s="58">
        <v>2</v>
      </c>
      <c r="I34" s="58" t="s">
        <v>11</v>
      </c>
      <c r="J34" s="58">
        <v>1</v>
      </c>
      <c r="K34" s="58">
        <v>1</v>
      </c>
      <c r="L34" s="58" t="s">
        <v>11</v>
      </c>
      <c r="M34" s="58" t="s">
        <v>11</v>
      </c>
      <c r="N34" s="56" t="s">
        <v>11</v>
      </c>
      <c r="O34" s="175">
        <v>2</v>
      </c>
    </row>
    <row r="35" spans="1:15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>
        <v>15</v>
      </c>
      <c r="H35" s="58">
        <v>1</v>
      </c>
      <c r="I35" s="58" t="s">
        <v>11</v>
      </c>
      <c r="J35" s="58" t="s">
        <v>11</v>
      </c>
      <c r="K35" s="58" t="s">
        <v>11</v>
      </c>
      <c r="L35" s="58" t="s">
        <v>11</v>
      </c>
      <c r="M35" s="58" t="s">
        <v>11</v>
      </c>
      <c r="N35" s="56" t="s">
        <v>11</v>
      </c>
      <c r="O35" s="175">
        <v>1.06</v>
      </c>
    </row>
    <row r="36" spans="1:15" ht="16.149999999999999" customHeight="1">
      <c r="A36" s="55"/>
      <c r="B36" s="4"/>
      <c r="C36" s="4"/>
      <c r="D36" s="4" t="s">
        <v>14</v>
      </c>
      <c r="E36" s="5"/>
      <c r="F36" s="56">
        <v>61</v>
      </c>
      <c r="G36" s="57">
        <v>48</v>
      </c>
      <c r="H36" s="58">
        <v>5</v>
      </c>
      <c r="I36" s="58">
        <v>1</v>
      </c>
      <c r="J36" s="58">
        <v>6</v>
      </c>
      <c r="K36" s="58">
        <v>1</v>
      </c>
      <c r="L36" s="58" t="s">
        <v>11</v>
      </c>
      <c r="M36" s="58" t="s">
        <v>11</v>
      </c>
      <c r="N36" s="56" t="s">
        <v>11</v>
      </c>
      <c r="O36" s="175">
        <v>2.13</v>
      </c>
    </row>
    <row r="37" spans="1:15" ht="16.149999999999999" customHeight="1">
      <c r="A37" s="67"/>
      <c r="B37" s="6"/>
      <c r="C37" s="6"/>
      <c r="D37" s="6" t="s">
        <v>15</v>
      </c>
      <c r="E37" s="7"/>
      <c r="F37" s="18">
        <v>61</v>
      </c>
      <c r="G37" s="19">
        <v>54</v>
      </c>
      <c r="H37" s="20">
        <v>4</v>
      </c>
      <c r="I37" s="20">
        <v>1</v>
      </c>
      <c r="J37" s="20">
        <v>1</v>
      </c>
      <c r="K37" s="20">
        <v>1</v>
      </c>
      <c r="L37" s="20" t="s">
        <v>11</v>
      </c>
      <c r="M37" s="20" t="s">
        <v>11</v>
      </c>
      <c r="N37" s="18" t="s">
        <v>11</v>
      </c>
      <c r="O37" s="180">
        <v>1.41</v>
      </c>
    </row>
    <row r="38" spans="1:15" ht="16.149999999999999" customHeight="1">
      <c r="A38" s="63"/>
      <c r="B38" s="64" t="s">
        <v>69</v>
      </c>
      <c r="C38" s="64"/>
      <c r="D38" s="64"/>
      <c r="E38" s="66"/>
      <c r="F38" s="38">
        <f t="shared" ref="F38:K38" si="1">F39+F46</f>
        <v>311</v>
      </c>
      <c r="G38" s="39">
        <f t="shared" si="1"/>
        <v>185</v>
      </c>
      <c r="H38" s="40">
        <f t="shared" si="1"/>
        <v>67</v>
      </c>
      <c r="I38" s="40">
        <f t="shared" si="1"/>
        <v>23</v>
      </c>
      <c r="J38" s="40">
        <f t="shared" si="1"/>
        <v>17</v>
      </c>
      <c r="K38" s="40">
        <f t="shared" si="1"/>
        <v>8</v>
      </c>
      <c r="L38" s="40">
        <f>L39</f>
        <v>10</v>
      </c>
      <c r="M38" s="40">
        <f>M39</f>
        <v>1</v>
      </c>
      <c r="N38" s="38" t="s">
        <v>11</v>
      </c>
      <c r="O38" s="177" t="s">
        <v>310</v>
      </c>
    </row>
    <row r="39" spans="1:15" s="8" customFormat="1" ht="16.149999999999999" customHeight="1">
      <c r="A39" s="45"/>
      <c r="B39" s="46"/>
      <c r="C39" s="46" t="s">
        <v>22</v>
      </c>
      <c r="D39" s="46"/>
      <c r="E39" s="47"/>
      <c r="F39" s="48">
        <v>168</v>
      </c>
      <c r="G39" s="49">
        <v>74</v>
      </c>
      <c r="H39" s="50">
        <v>44</v>
      </c>
      <c r="I39" s="50">
        <v>19</v>
      </c>
      <c r="J39" s="50">
        <v>14</v>
      </c>
      <c r="K39" s="50">
        <v>6</v>
      </c>
      <c r="L39" s="50">
        <v>10</v>
      </c>
      <c r="M39" s="50">
        <v>1</v>
      </c>
      <c r="N39" s="48" t="s">
        <v>11</v>
      </c>
      <c r="O39" s="176">
        <v>3.94</v>
      </c>
    </row>
    <row r="40" spans="1:15" ht="16.149999999999999" customHeight="1">
      <c r="A40" s="55"/>
      <c r="B40" s="4"/>
      <c r="C40" s="4"/>
      <c r="D40" s="4" t="s">
        <v>23</v>
      </c>
      <c r="E40" s="5"/>
      <c r="F40" s="56">
        <v>47</v>
      </c>
      <c r="G40" s="57">
        <v>19</v>
      </c>
      <c r="H40" s="58">
        <v>21</v>
      </c>
      <c r="I40" s="58">
        <v>6</v>
      </c>
      <c r="J40" s="58">
        <v>1</v>
      </c>
      <c r="K40" s="58" t="s">
        <v>11</v>
      </c>
      <c r="L40" s="58" t="s">
        <v>11</v>
      </c>
      <c r="M40" s="58" t="s">
        <v>11</v>
      </c>
      <c r="N40" s="56" t="s">
        <v>11</v>
      </c>
      <c r="O40" s="175">
        <v>1.87</v>
      </c>
    </row>
    <row r="41" spans="1:15" ht="16.149999999999999" customHeight="1">
      <c r="A41" s="55"/>
      <c r="B41" s="4"/>
      <c r="C41" s="4"/>
      <c r="D41" s="4" t="s">
        <v>24</v>
      </c>
      <c r="E41" s="5"/>
      <c r="F41" s="56">
        <v>30</v>
      </c>
      <c r="G41" s="57">
        <v>12</v>
      </c>
      <c r="H41" s="58">
        <v>12</v>
      </c>
      <c r="I41" s="58">
        <v>4</v>
      </c>
      <c r="J41" s="58">
        <v>2</v>
      </c>
      <c r="K41" s="58" t="s">
        <v>11</v>
      </c>
      <c r="L41" s="58" t="s">
        <v>11</v>
      </c>
      <c r="M41" s="58" t="s">
        <v>11</v>
      </c>
      <c r="N41" s="56" t="s">
        <v>11</v>
      </c>
      <c r="O41" s="175">
        <v>2.13</v>
      </c>
    </row>
    <row r="42" spans="1:15" ht="16.149999999999999" customHeight="1">
      <c r="A42" s="55"/>
      <c r="B42" s="4"/>
      <c r="C42" s="4"/>
      <c r="D42" s="4" t="s">
        <v>25</v>
      </c>
      <c r="E42" s="5"/>
      <c r="F42" s="56">
        <v>21</v>
      </c>
      <c r="G42" s="57">
        <v>8</v>
      </c>
      <c r="H42" s="58">
        <v>3</v>
      </c>
      <c r="I42" s="58">
        <v>2</v>
      </c>
      <c r="J42" s="58">
        <v>6</v>
      </c>
      <c r="K42" s="58">
        <v>2</v>
      </c>
      <c r="L42" s="58" t="s">
        <v>11</v>
      </c>
      <c r="M42" s="58" t="s">
        <v>11</v>
      </c>
      <c r="N42" s="56" t="s">
        <v>11</v>
      </c>
      <c r="O42" s="175">
        <v>3.81</v>
      </c>
    </row>
    <row r="43" spans="1:15" ht="16.149999999999999" customHeight="1">
      <c r="A43" s="55"/>
      <c r="B43" s="4"/>
      <c r="C43" s="4"/>
      <c r="D43" s="4" t="s">
        <v>26</v>
      </c>
      <c r="E43" s="5"/>
      <c r="F43" s="56">
        <v>47</v>
      </c>
      <c r="G43" s="57">
        <v>23</v>
      </c>
      <c r="H43" s="58">
        <v>5</v>
      </c>
      <c r="I43" s="58">
        <v>4</v>
      </c>
      <c r="J43" s="58">
        <v>1</v>
      </c>
      <c r="K43" s="58">
        <v>4</v>
      </c>
      <c r="L43" s="58">
        <v>9</v>
      </c>
      <c r="M43" s="58">
        <v>1</v>
      </c>
      <c r="N43" s="56" t="s">
        <v>11</v>
      </c>
      <c r="O43" s="175">
        <v>7.55</v>
      </c>
    </row>
    <row r="44" spans="1:15" ht="16.149999999999999" customHeight="1">
      <c r="A44" s="55"/>
      <c r="B44" s="4"/>
      <c r="C44" s="4"/>
      <c r="D44" s="4" t="s">
        <v>27</v>
      </c>
      <c r="E44" s="5"/>
      <c r="F44" s="56">
        <v>14</v>
      </c>
      <c r="G44" s="57">
        <v>9</v>
      </c>
      <c r="H44" s="58">
        <v>1</v>
      </c>
      <c r="I44" s="58">
        <v>2</v>
      </c>
      <c r="J44" s="58">
        <v>1</v>
      </c>
      <c r="K44" s="58" t="s">
        <v>11</v>
      </c>
      <c r="L44" s="58">
        <v>1</v>
      </c>
      <c r="M44" s="58" t="s">
        <v>11</v>
      </c>
      <c r="N44" s="56" t="s">
        <v>11</v>
      </c>
      <c r="O44" s="175">
        <v>3.36</v>
      </c>
    </row>
    <row r="45" spans="1:15" ht="16.149999999999999" customHeight="1">
      <c r="A45" s="63"/>
      <c r="B45" s="64"/>
      <c r="C45" s="64"/>
      <c r="D45" s="64" t="s">
        <v>28</v>
      </c>
      <c r="E45" s="66"/>
      <c r="F45" s="38">
        <v>9</v>
      </c>
      <c r="G45" s="39">
        <v>3</v>
      </c>
      <c r="H45" s="40">
        <v>2</v>
      </c>
      <c r="I45" s="40">
        <v>1</v>
      </c>
      <c r="J45" s="40">
        <v>3</v>
      </c>
      <c r="K45" s="40" t="s">
        <v>11</v>
      </c>
      <c r="L45" s="40" t="s">
        <v>11</v>
      </c>
      <c r="M45" s="40" t="s">
        <v>11</v>
      </c>
      <c r="N45" s="38" t="s">
        <v>11</v>
      </c>
      <c r="O45" s="177">
        <v>3.11</v>
      </c>
    </row>
    <row r="46" spans="1:15" s="8" customFormat="1" ht="16.149999999999999" customHeight="1">
      <c r="A46" s="45"/>
      <c r="B46" s="46"/>
      <c r="C46" s="46" t="s">
        <v>32</v>
      </c>
      <c r="D46" s="46"/>
      <c r="E46" s="47"/>
      <c r="F46" s="48">
        <v>143</v>
      </c>
      <c r="G46" s="49">
        <v>111</v>
      </c>
      <c r="H46" s="50">
        <v>23</v>
      </c>
      <c r="I46" s="50">
        <v>4</v>
      </c>
      <c r="J46" s="50">
        <v>3</v>
      </c>
      <c r="K46" s="50">
        <v>2</v>
      </c>
      <c r="L46" s="50" t="s">
        <v>11</v>
      </c>
      <c r="M46" s="50" t="s">
        <v>11</v>
      </c>
      <c r="N46" s="48" t="s">
        <v>11</v>
      </c>
      <c r="O46" s="176">
        <v>1.57</v>
      </c>
    </row>
    <row r="47" spans="1:15" ht="16.149999999999999" customHeight="1">
      <c r="A47" s="55"/>
      <c r="B47" s="4"/>
      <c r="C47" s="4"/>
      <c r="D47" s="4" t="s">
        <v>33</v>
      </c>
      <c r="E47" s="5"/>
      <c r="F47" s="56">
        <v>10</v>
      </c>
      <c r="G47" s="57">
        <v>4</v>
      </c>
      <c r="H47" s="58">
        <v>4</v>
      </c>
      <c r="I47" s="58">
        <v>1</v>
      </c>
      <c r="J47" s="58">
        <v>1</v>
      </c>
      <c r="K47" s="58" t="s">
        <v>11</v>
      </c>
      <c r="L47" s="58" t="s">
        <v>11</v>
      </c>
      <c r="M47" s="58" t="s">
        <v>11</v>
      </c>
      <c r="N47" s="56" t="s">
        <v>11</v>
      </c>
      <c r="O47" s="175">
        <v>2</v>
      </c>
    </row>
    <row r="48" spans="1:15" ht="16.149999999999999" customHeight="1">
      <c r="A48" s="55"/>
      <c r="B48" s="4"/>
      <c r="C48" s="4"/>
      <c r="D48" s="4" t="s">
        <v>34</v>
      </c>
      <c r="E48" s="5"/>
      <c r="F48" s="56">
        <v>68</v>
      </c>
      <c r="G48" s="57">
        <v>61</v>
      </c>
      <c r="H48" s="58">
        <v>4</v>
      </c>
      <c r="I48" s="58">
        <v>1</v>
      </c>
      <c r="J48" s="58">
        <v>1</v>
      </c>
      <c r="K48" s="58">
        <v>1</v>
      </c>
      <c r="L48" s="58" t="s">
        <v>11</v>
      </c>
      <c r="M48" s="58" t="s">
        <v>11</v>
      </c>
      <c r="N48" s="56" t="s">
        <v>11</v>
      </c>
      <c r="O48" s="175">
        <v>1.4</v>
      </c>
    </row>
    <row r="49" spans="1:15" ht="16.149999999999999" customHeight="1">
      <c r="A49" s="55"/>
      <c r="B49" s="4"/>
      <c r="C49" s="4"/>
      <c r="D49" s="4" t="s">
        <v>35</v>
      </c>
      <c r="E49" s="5"/>
      <c r="F49" s="56">
        <v>23</v>
      </c>
      <c r="G49" s="57">
        <v>17</v>
      </c>
      <c r="H49" s="58">
        <v>5</v>
      </c>
      <c r="I49" s="58">
        <v>1</v>
      </c>
      <c r="J49" s="58" t="s">
        <v>11</v>
      </c>
      <c r="K49" s="58" t="s">
        <v>11</v>
      </c>
      <c r="L49" s="58" t="s">
        <v>11</v>
      </c>
      <c r="M49" s="58" t="s">
        <v>11</v>
      </c>
      <c r="N49" s="56" t="s">
        <v>11</v>
      </c>
      <c r="O49" s="175">
        <v>1.35</v>
      </c>
    </row>
    <row r="50" spans="1:15" ht="16.149999999999999" customHeight="1" thickBot="1">
      <c r="A50" s="68"/>
      <c r="B50" s="69"/>
      <c r="C50" s="69"/>
      <c r="D50" s="69" t="s">
        <v>36</v>
      </c>
      <c r="E50" s="70"/>
      <c r="F50" s="71">
        <v>42</v>
      </c>
      <c r="G50" s="72">
        <v>29</v>
      </c>
      <c r="H50" s="73">
        <v>10</v>
      </c>
      <c r="I50" s="73">
        <v>1</v>
      </c>
      <c r="J50" s="73">
        <v>1</v>
      </c>
      <c r="K50" s="73">
        <v>1</v>
      </c>
      <c r="L50" s="73" t="s">
        <v>11</v>
      </c>
      <c r="M50" s="73" t="s">
        <v>11</v>
      </c>
      <c r="N50" s="71" t="s">
        <v>11</v>
      </c>
      <c r="O50" s="174">
        <v>1.88</v>
      </c>
    </row>
    <row r="51" spans="1:15" ht="14.25" thickTop="1"/>
    <row r="53" spans="1:15">
      <c r="F53" s="78"/>
      <c r="G53" s="78"/>
      <c r="H53" s="78"/>
      <c r="I53" s="78"/>
      <c r="J53" s="78"/>
      <c r="K53" s="78"/>
      <c r="L53" s="78"/>
      <c r="M53" s="78"/>
      <c r="N53" s="78"/>
      <c r="O53" s="78"/>
    </row>
  </sheetData>
  <mergeCells count="11">
    <mergeCell ref="O4:O8"/>
    <mergeCell ref="A4:E8"/>
    <mergeCell ref="F4:F8"/>
    <mergeCell ref="G4:G8"/>
    <mergeCell ref="H4:H8"/>
    <mergeCell ref="I4:I8"/>
    <mergeCell ref="J4:J8"/>
    <mergeCell ref="K4:K8"/>
    <mergeCell ref="L4:L8"/>
    <mergeCell ref="M4:M8"/>
    <mergeCell ref="N4:N8"/>
  </mergeCells>
  <phoneticPr fontId="3"/>
  <pageMargins left="0.78740157480314965" right="0.78740157480314965" top="0.78740157480314965" bottom="0.19685039370078741" header="0.51181102362204722" footer="0.19685039370078741"/>
  <pageSetup paperSize="9" firstPageNumber="48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3"/>
  <sheetViews>
    <sheetView zoomScaleNormal="100" zoomScaleSheetLayoutView="100" workbookViewId="0">
      <selection activeCell="I18" sqref="I18"/>
    </sheetView>
  </sheetViews>
  <sheetFormatPr defaultRowHeight="13.5"/>
  <cols>
    <col min="1" max="3" width="1.125" customWidth="1"/>
    <col min="4" max="5" width="6.75" customWidth="1"/>
    <col min="6" max="20" width="10" customWidth="1"/>
    <col min="257" max="259" width="1.125" customWidth="1"/>
    <col min="260" max="261" width="6.75" customWidth="1"/>
    <col min="262" max="276" width="10" customWidth="1"/>
    <col min="513" max="515" width="1.125" customWidth="1"/>
    <col min="516" max="517" width="6.75" customWidth="1"/>
    <col min="518" max="532" width="10" customWidth="1"/>
    <col min="769" max="771" width="1.125" customWidth="1"/>
    <col min="772" max="773" width="6.75" customWidth="1"/>
    <col min="774" max="788" width="10" customWidth="1"/>
    <col min="1025" max="1027" width="1.125" customWidth="1"/>
    <col min="1028" max="1029" width="6.75" customWidth="1"/>
    <col min="1030" max="1044" width="10" customWidth="1"/>
    <col min="1281" max="1283" width="1.125" customWidth="1"/>
    <col min="1284" max="1285" width="6.75" customWidth="1"/>
    <col min="1286" max="1300" width="10" customWidth="1"/>
    <col min="1537" max="1539" width="1.125" customWidth="1"/>
    <col min="1540" max="1541" width="6.75" customWidth="1"/>
    <col min="1542" max="1556" width="10" customWidth="1"/>
    <col min="1793" max="1795" width="1.125" customWidth="1"/>
    <col min="1796" max="1797" width="6.75" customWidth="1"/>
    <col min="1798" max="1812" width="10" customWidth="1"/>
    <col min="2049" max="2051" width="1.125" customWidth="1"/>
    <col min="2052" max="2053" width="6.75" customWidth="1"/>
    <col min="2054" max="2068" width="10" customWidth="1"/>
    <col min="2305" max="2307" width="1.125" customWidth="1"/>
    <col min="2308" max="2309" width="6.75" customWidth="1"/>
    <col min="2310" max="2324" width="10" customWidth="1"/>
    <col min="2561" max="2563" width="1.125" customWidth="1"/>
    <col min="2564" max="2565" width="6.75" customWidth="1"/>
    <col min="2566" max="2580" width="10" customWidth="1"/>
    <col min="2817" max="2819" width="1.125" customWidth="1"/>
    <col min="2820" max="2821" width="6.75" customWidth="1"/>
    <col min="2822" max="2836" width="10" customWidth="1"/>
    <col min="3073" max="3075" width="1.125" customWidth="1"/>
    <col min="3076" max="3077" width="6.75" customWidth="1"/>
    <col min="3078" max="3092" width="10" customWidth="1"/>
    <col min="3329" max="3331" width="1.125" customWidth="1"/>
    <col min="3332" max="3333" width="6.75" customWidth="1"/>
    <col min="3334" max="3348" width="10" customWidth="1"/>
    <col min="3585" max="3587" width="1.125" customWidth="1"/>
    <col min="3588" max="3589" width="6.75" customWidth="1"/>
    <col min="3590" max="3604" width="10" customWidth="1"/>
    <col min="3841" max="3843" width="1.125" customWidth="1"/>
    <col min="3844" max="3845" width="6.75" customWidth="1"/>
    <col min="3846" max="3860" width="10" customWidth="1"/>
    <col min="4097" max="4099" width="1.125" customWidth="1"/>
    <col min="4100" max="4101" width="6.75" customWidth="1"/>
    <col min="4102" max="4116" width="10" customWidth="1"/>
    <col min="4353" max="4355" width="1.125" customWidth="1"/>
    <col min="4356" max="4357" width="6.75" customWidth="1"/>
    <col min="4358" max="4372" width="10" customWidth="1"/>
    <col min="4609" max="4611" width="1.125" customWidth="1"/>
    <col min="4612" max="4613" width="6.75" customWidth="1"/>
    <col min="4614" max="4628" width="10" customWidth="1"/>
    <col min="4865" max="4867" width="1.125" customWidth="1"/>
    <col min="4868" max="4869" width="6.75" customWidth="1"/>
    <col min="4870" max="4884" width="10" customWidth="1"/>
    <col min="5121" max="5123" width="1.125" customWidth="1"/>
    <col min="5124" max="5125" width="6.75" customWidth="1"/>
    <col min="5126" max="5140" width="10" customWidth="1"/>
    <col min="5377" max="5379" width="1.125" customWidth="1"/>
    <col min="5380" max="5381" width="6.75" customWidth="1"/>
    <col min="5382" max="5396" width="10" customWidth="1"/>
    <col min="5633" max="5635" width="1.125" customWidth="1"/>
    <col min="5636" max="5637" width="6.75" customWidth="1"/>
    <col min="5638" max="5652" width="10" customWidth="1"/>
    <col min="5889" max="5891" width="1.125" customWidth="1"/>
    <col min="5892" max="5893" width="6.75" customWidth="1"/>
    <col min="5894" max="5908" width="10" customWidth="1"/>
    <col min="6145" max="6147" width="1.125" customWidth="1"/>
    <col min="6148" max="6149" width="6.75" customWidth="1"/>
    <col min="6150" max="6164" width="10" customWidth="1"/>
    <col min="6401" max="6403" width="1.125" customWidth="1"/>
    <col min="6404" max="6405" width="6.75" customWidth="1"/>
    <col min="6406" max="6420" width="10" customWidth="1"/>
    <col min="6657" max="6659" width="1.125" customWidth="1"/>
    <col min="6660" max="6661" width="6.75" customWidth="1"/>
    <col min="6662" max="6676" width="10" customWidth="1"/>
    <col min="6913" max="6915" width="1.125" customWidth="1"/>
    <col min="6916" max="6917" width="6.75" customWidth="1"/>
    <col min="6918" max="6932" width="10" customWidth="1"/>
    <col min="7169" max="7171" width="1.125" customWidth="1"/>
    <col min="7172" max="7173" width="6.75" customWidth="1"/>
    <col min="7174" max="7188" width="10" customWidth="1"/>
    <col min="7425" max="7427" width="1.125" customWidth="1"/>
    <col min="7428" max="7429" width="6.75" customWidth="1"/>
    <col min="7430" max="7444" width="10" customWidth="1"/>
    <col min="7681" max="7683" width="1.125" customWidth="1"/>
    <col min="7684" max="7685" width="6.75" customWidth="1"/>
    <col min="7686" max="7700" width="10" customWidth="1"/>
    <col min="7937" max="7939" width="1.125" customWidth="1"/>
    <col min="7940" max="7941" width="6.75" customWidth="1"/>
    <col min="7942" max="7956" width="10" customWidth="1"/>
    <col min="8193" max="8195" width="1.125" customWidth="1"/>
    <col min="8196" max="8197" width="6.75" customWidth="1"/>
    <col min="8198" max="8212" width="10" customWidth="1"/>
    <col min="8449" max="8451" width="1.125" customWidth="1"/>
    <col min="8452" max="8453" width="6.75" customWidth="1"/>
    <col min="8454" max="8468" width="10" customWidth="1"/>
    <col min="8705" max="8707" width="1.125" customWidth="1"/>
    <col min="8708" max="8709" width="6.75" customWidth="1"/>
    <col min="8710" max="8724" width="10" customWidth="1"/>
    <col min="8961" max="8963" width="1.125" customWidth="1"/>
    <col min="8964" max="8965" width="6.75" customWidth="1"/>
    <col min="8966" max="8980" width="10" customWidth="1"/>
    <col min="9217" max="9219" width="1.125" customWidth="1"/>
    <col min="9220" max="9221" width="6.75" customWidth="1"/>
    <col min="9222" max="9236" width="10" customWidth="1"/>
    <col min="9473" max="9475" width="1.125" customWidth="1"/>
    <col min="9476" max="9477" width="6.75" customWidth="1"/>
    <col min="9478" max="9492" width="10" customWidth="1"/>
    <col min="9729" max="9731" width="1.125" customWidth="1"/>
    <col min="9732" max="9733" width="6.75" customWidth="1"/>
    <col min="9734" max="9748" width="10" customWidth="1"/>
    <col min="9985" max="9987" width="1.125" customWidth="1"/>
    <col min="9988" max="9989" width="6.75" customWidth="1"/>
    <col min="9990" max="10004" width="10" customWidth="1"/>
    <col min="10241" max="10243" width="1.125" customWidth="1"/>
    <col min="10244" max="10245" width="6.75" customWidth="1"/>
    <col min="10246" max="10260" width="10" customWidth="1"/>
    <col min="10497" max="10499" width="1.125" customWidth="1"/>
    <col min="10500" max="10501" width="6.75" customWidth="1"/>
    <col min="10502" max="10516" width="10" customWidth="1"/>
    <col min="10753" max="10755" width="1.125" customWidth="1"/>
    <col min="10756" max="10757" width="6.75" customWidth="1"/>
    <col min="10758" max="10772" width="10" customWidth="1"/>
    <col min="11009" max="11011" width="1.125" customWidth="1"/>
    <col min="11012" max="11013" width="6.75" customWidth="1"/>
    <col min="11014" max="11028" width="10" customWidth="1"/>
    <col min="11265" max="11267" width="1.125" customWidth="1"/>
    <col min="11268" max="11269" width="6.75" customWidth="1"/>
    <col min="11270" max="11284" width="10" customWidth="1"/>
    <col min="11521" max="11523" width="1.125" customWidth="1"/>
    <col min="11524" max="11525" width="6.75" customWidth="1"/>
    <col min="11526" max="11540" width="10" customWidth="1"/>
    <col min="11777" max="11779" width="1.125" customWidth="1"/>
    <col min="11780" max="11781" width="6.75" customWidth="1"/>
    <col min="11782" max="11796" width="10" customWidth="1"/>
    <col min="12033" max="12035" width="1.125" customWidth="1"/>
    <col min="12036" max="12037" width="6.75" customWidth="1"/>
    <col min="12038" max="12052" width="10" customWidth="1"/>
    <col min="12289" max="12291" width="1.125" customWidth="1"/>
    <col min="12292" max="12293" width="6.75" customWidth="1"/>
    <col min="12294" max="12308" width="10" customWidth="1"/>
    <col min="12545" max="12547" width="1.125" customWidth="1"/>
    <col min="12548" max="12549" width="6.75" customWidth="1"/>
    <col min="12550" max="12564" width="10" customWidth="1"/>
    <col min="12801" max="12803" width="1.125" customWidth="1"/>
    <col min="12804" max="12805" width="6.75" customWidth="1"/>
    <col min="12806" max="12820" width="10" customWidth="1"/>
    <col min="13057" max="13059" width="1.125" customWidth="1"/>
    <col min="13060" max="13061" width="6.75" customWidth="1"/>
    <col min="13062" max="13076" width="10" customWidth="1"/>
    <col min="13313" max="13315" width="1.125" customWidth="1"/>
    <col min="13316" max="13317" width="6.75" customWidth="1"/>
    <col min="13318" max="13332" width="10" customWidth="1"/>
    <col min="13569" max="13571" width="1.125" customWidth="1"/>
    <col min="13572" max="13573" width="6.75" customWidth="1"/>
    <col min="13574" max="13588" width="10" customWidth="1"/>
    <col min="13825" max="13827" width="1.125" customWidth="1"/>
    <col min="13828" max="13829" width="6.75" customWidth="1"/>
    <col min="13830" max="13844" width="10" customWidth="1"/>
    <col min="14081" max="14083" width="1.125" customWidth="1"/>
    <col min="14084" max="14085" width="6.75" customWidth="1"/>
    <col min="14086" max="14100" width="10" customWidth="1"/>
    <col min="14337" max="14339" width="1.125" customWidth="1"/>
    <col min="14340" max="14341" width="6.75" customWidth="1"/>
    <col min="14342" max="14356" width="10" customWidth="1"/>
    <col min="14593" max="14595" width="1.125" customWidth="1"/>
    <col min="14596" max="14597" width="6.75" customWidth="1"/>
    <col min="14598" max="14612" width="10" customWidth="1"/>
    <col min="14849" max="14851" width="1.125" customWidth="1"/>
    <col min="14852" max="14853" width="6.75" customWidth="1"/>
    <col min="14854" max="14868" width="10" customWidth="1"/>
    <col min="15105" max="15107" width="1.125" customWidth="1"/>
    <col min="15108" max="15109" width="6.75" customWidth="1"/>
    <col min="15110" max="15124" width="10" customWidth="1"/>
    <col min="15361" max="15363" width="1.125" customWidth="1"/>
    <col min="15364" max="15365" width="6.75" customWidth="1"/>
    <col min="15366" max="15380" width="10" customWidth="1"/>
    <col min="15617" max="15619" width="1.125" customWidth="1"/>
    <col min="15620" max="15621" width="6.75" customWidth="1"/>
    <col min="15622" max="15636" width="10" customWidth="1"/>
    <col min="15873" max="15875" width="1.125" customWidth="1"/>
    <col min="15876" max="15877" width="6.75" customWidth="1"/>
    <col min="15878" max="15892" width="10" customWidth="1"/>
    <col min="16129" max="16131" width="1.125" customWidth="1"/>
    <col min="16132" max="16133" width="6.75" customWidth="1"/>
    <col min="16134" max="16148" width="10" customWidth="1"/>
  </cols>
  <sheetData>
    <row r="1" spans="1:20" s="8" customFormat="1" ht="16.149999999999999" customHeight="1">
      <c r="A1" s="9" t="s">
        <v>54</v>
      </c>
    </row>
    <row r="2" spans="1:20" s="8" customFormat="1" ht="16.149999999999999" customHeight="1">
      <c r="A2" s="9" t="s">
        <v>338</v>
      </c>
    </row>
    <row r="3" spans="1:20" ht="16.149999999999999" customHeight="1" thickBot="1">
      <c r="F3" s="1" t="s">
        <v>48</v>
      </c>
      <c r="T3" s="119" t="s">
        <v>337</v>
      </c>
    </row>
    <row r="4" spans="1:20" ht="16.149999999999999" customHeight="1" thickTop="1">
      <c r="A4" s="368" t="s">
        <v>49</v>
      </c>
      <c r="B4" s="369"/>
      <c r="C4" s="369"/>
      <c r="D4" s="369"/>
      <c r="E4" s="370"/>
      <c r="F4" s="535" t="s">
        <v>336</v>
      </c>
      <c r="G4" s="579" t="s">
        <v>335</v>
      </c>
      <c r="H4" s="567" t="s">
        <v>334</v>
      </c>
      <c r="I4" s="567" t="s">
        <v>333</v>
      </c>
      <c r="J4" s="567" t="s">
        <v>332</v>
      </c>
      <c r="K4" s="567" t="s">
        <v>331</v>
      </c>
      <c r="L4" s="567" t="s">
        <v>330</v>
      </c>
      <c r="M4" s="576" t="s">
        <v>329</v>
      </c>
      <c r="N4" s="576" t="s">
        <v>327</v>
      </c>
      <c r="O4" s="567" t="s">
        <v>325</v>
      </c>
      <c r="P4" s="576" t="s">
        <v>324</v>
      </c>
      <c r="Q4" s="567" t="s">
        <v>323</v>
      </c>
      <c r="R4" s="570" t="s">
        <v>322</v>
      </c>
      <c r="S4" s="570" t="s">
        <v>321</v>
      </c>
      <c r="T4" s="573" t="s">
        <v>320</v>
      </c>
    </row>
    <row r="5" spans="1:20" ht="16.149999999999999" customHeight="1">
      <c r="A5" s="371"/>
      <c r="B5" s="372"/>
      <c r="C5" s="372"/>
      <c r="D5" s="372"/>
      <c r="E5" s="373"/>
      <c r="F5" s="536"/>
      <c r="G5" s="580"/>
      <c r="H5" s="568"/>
      <c r="I5" s="568"/>
      <c r="J5" s="568"/>
      <c r="K5" s="568"/>
      <c r="L5" s="568"/>
      <c r="M5" s="568"/>
      <c r="N5" s="568"/>
      <c r="O5" s="568"/>
      <c r="P5" s="577"/>
      <c r="Q5" s="568"/>
      <c r="R5" s="571"/>
      <c r="S5" s="571"/>
      <c r="T5" s="574"/>
    </row>
    <row r="6" spans="1:20" ht="16.149999999999999" customHeight="1">
      <c r="A6" s="371"/>
      <c r="B6" s="372"/>
      <c r="C6" s="372"/>
      <c r="D6" s="372"/>
      <c r="E6" s="373"/>
      <c r="F6" s="536"/>
      <c r="G6" s="580"/>
      <c r="H6" s="568"/>
      <c r="I6" s="568"/>
      <c r="J6" s="568"/>
      <c r="K6" s="568"/>
      <c r="L6" s="568"/>
      <c r="M6" s="568"/>
      <c r="N6" s="568"/>
      <c r="O6" s="568"/>
      <c r="P6" s="577"/>
      <c r="Q6" s="568"/>
      <c r="R6" s="571"/>
      <c r="S6" s="571"/>
      <c r="T6" s="574"/>
    </row>
    <row r="7" spans="1:20" ht="16.149999999999999" customHeight="1">
      <c r="A7" s="371"/>
      <c r="B7" s="372"/>
      <c r="C7" s="372"/>
      <c r="D7" s="372"/>
      <c r="E7" s="373"/>
      <c r="F7" s="536"/>
      <c r="G7" s="580"/>
      <c r="H7" s="568"/>
      <c r="I7" s="568"/>
      <c r="J7" s="568"/>
      <c r="K7" s="568"/>
      <c r="L7" s="568"/>
      <c r="M7" s="568"/>
      <c r="N7" s="568"/>
      <c r="O7" s="568"/>
      <c r="P7" s="577"/>
      <c r="Q7" s="568"/>
      <c r="R7" s="571"/>
      <c r="S7" s="571"/>
      <c r="T7" s="574"/>
    </row>
    <row r="8" spans="1:20" ht="16.149999999999999" customHeight="1">
      <c r="A8" s="374"/>
      <c r="B8" s="375"/>
      <c r="C8" s="375"/>
      <c r="D8" s="375"/>
      <c r="E8" s="376"/>
      <c r="F8" s="537"/>
      <c r="G8" s="581"/>
      <c r="H8" s="569"/>
      <c r="I8" s="569"/>
      <c r="J8" s="569"/>
      <c r="K8" s="569"/>
      <c r="L8" s="569"/>
      <c r="M8" s="569"/>
      <c r="N8" s="569"/>
      <c r="O8" s="569"/>
      <c r="P8" s="578"/>
      <c r="Q8" s="569"/>
      <c r="R8" s="572"/>
      <c r="S8" s="572"/>
      <c r="T8" s="575"/>
    </row>
    <row r="9" spans="1:20" ht="16.149999999999999" customHeight="1">
      <c r="A9" s="15" t="s">
        <v>53</v>
      </c>
      <c r="B9" s="16"/>
      <c r="C9" s="16"/>
      <c r="D9" s="16"/>
      <c r="E9" s="17"/>
      <c r="F9" s="112">
        <v>94507</v>
      </c>
      <c r="G9" s="118">
        <v>1149</v>
      </c>
      <c r="H9" s="113">
        <v>30142</v>
      </c>
      <c r="I9" s="113">
        <v>22744</v>
      </c>
      <c r="J9" s="113">
        <v>11300</v>
      </c>
      <c r="K9" s="113">
        <v>8678</v>
      </c>
      <c r="L9" s="113">
        <v>4118</v>
      </c>
      <c r="M9" s="113">
        <v>4616</v>
      </c>
      <c r="N9" s="113">
        <v>2797</v>
      </c>
      <c r="O9" s="113">
        <v>5465</v>
      </c>
      <c r="P9" s="113">
        <v>1867</v>
      </c>
      <c r="Q9" s="113">
        <v>857</v>
      </c>
      <c r="R9" s="113">
        <v>531</v>
      </c>
      <c r="S9" s="113">
        <v>137</v>
      </c>
      <c r="T9" s="144">
        <v>106</v>
      </c>
    </row>
    <row r="10" spans="1:20" s="8" customFormat="1" ht="16.149999999999999" customHeight="1">
      <c r="A10" s="25" t="s">
        <v>9</v>
      </c>
      <c r="B10" s="26"/>
      <c r="C10" s="26"/>
      <c r="D10" s="26"/>
      <c r="E10" s="27"/>
      <c r="F10" s="28">
        <v>1153</v>
      </c>
      <c r="G10" s="29">
        <v>8</v>
      </c>
      <c r="H10" s="30">
        <v>318</v>
      </c>
      <c r="I10" s="30">
        <v>338</v>
      </c>
      <c r="J10" s="30">
        <v>128</v>
      </c>
      <c r="K10" s="30">
        <v>75</v>
      </c>
      <c r="L10" s="30">
        <v>26</v>
      </c>
      <c r="M10" s="30">
        <v>32</v>
      </c>
      <c r="N10" s="30">
        <v>15</v>
      </c>
      <c r="O10" s="30">
        <v>81</v>
      </c>
      <c r="P10" s="30">
        <v>64</v>
      </c>
      <c r="Q10" s="30">
        <v>39</v>
      </c>
      <c r="R10" s="30">
        <v>24</v>
      </c>
      <c r="S10" s="30">
        <v>3</v>
      </c>
      <c r="T10" s="34">
        <v>2</v>
      </c>
    </row>
    <row r="11" spans="1:20" ht="16.149999999999999" customHeight="1">
      <c r="A11" s="35"/>
      <c r="B11" s="36" t="s">
        <v>67</v>
      </c>
      <c r="C11" s="36"/>
      <c r="D11" s="36"/>
      <c r="E11" s="37"/>
      <c r="F11" s="38">
        <f>F12+F18+F21</f>
        <v>450</v>
      </c>
      <c r="G11" s="186">
        <f>G12+G18</f>
        <v>8</v>
      </c>
      <c r="H11" s="40">
        <f t="shared" ref="H11:M11" si="0">H12+H18+H21</f>
        <v>112</v>
      </c>
      <c r="I11" s="40">
        <f t="shared" si="0"/>
        <v>108</v>
      </c>
      <c r="J11" s="40">
        <f t="shared" si="0"/>
        <v>44</v>
      </c>
      <c r="K11" s="40">
        <f t="shared" si="0"/>
        <v>33</v>
      </c>
      <c r="L11" s="40">
        <f t="shared" si="0"/>
        <v>9</v>
      </c>
      <c r="M11" s="40">
        <f t="shared" si="0"/>
        <v>19</v>
      </c>
      <c r="N11" s="40">
        <f>N12+N18</f>
        <v>6</v>
      </c>
      <c r="O11" s="40">
        <f>O12+O18+O21</f>
        <v>50</v>
      </c>
      <c r="P11" s="40">
        <f>P12+P18+P21</f>
        <v>33</v>
      </c>
      <c r="Q11" s="40">
        <f>Q12+Q21</f>
        <v>21</v>
      </c>
      <c r="R11" s="40">
        <f>R12+R21</f>
        <v>6</v>
      </c>
      <c r="S11" s="40" t="s">
        <v>11</v>
      </c>
      <c r="T11" s="44">
        <f>T12</f>
        <v>1</v>
      </c>
    </row>
    <row r="12" spans="1:20" s="8" customFormat="1" ht="16.149999999999999" customHeight="1">
      <c r="A12" s="45"/>
      <c r="B12" s="46"/>
      <c r="C12" s="46" t="s">
        <v>16</v>
      </c>
      <c r="D12" s="46"/>
      <c r="E12" s="47"/>
      <c r="F12" s="48">
        <v>267</v>
      </c>
      <c r="G12" s="49">
        <v>7</v>
      </c>
      <c r="H12" s="50">
        <v>77</v>
      </c>
      <c r="I12" s="50">
        <v>64</v>
      </c>
      <c r="J12" s="50">
        <v>22</v>
      </c>
      <c r="K12" s="50">
        <v>16</v>
      </c>
      <c r="L12" s="50">
        <v>2</v>
      </c>
      <c r="M12" s="50">
        <v>8</v>
      </c>
      <c r="N12" s="50">
        <v>5</v>
      </c>
      <c r="O12" s="50">
        <v>23</v>
      </c>
      <c r="P12" s="50">
        <v>19</v>
      </c>
      <c r="Q12" s="50">
        <v>18</v>
      </c>
      <c r="R12" s="50">
        <v>5</v>
      </c>
      <c r="S12" s="50" t="s">
        <v>11</v>
      </c>
      <c r="T12" s="54">
        <v>1</v>
      </c>
    </row>
    <row r="13" spans="1:20" ht="16.149999999999999" customHeight="1">
      <c r="A13" s="55"/>
      <c r="B13" s="4"/>
      <c r="C13" s="4"/>
      <c r="D13" s="4" t="s">
        <v>17</v>
      </c>
      <c r="E13" s="5"/>
      <c r="F13" s="56">
        <v>109</v>
      </c>
      <c r="G13" s="57">
        <v>7</v>
      </c>
      <c r="H13" s="58">
        <v>31</v>
      </c>
      <c r="I13" s="58">
        <v>25</v>
      </c>
      <c r="J13" s="58">
        <v>5</v>
      </c>
      <c r="K13" s="58">
        <v>6</v>
      </c>
      <c r="L13" s="58">
        <v>2</v>
      </c>
      <c r="M13" s="58">
        <v>2</v>
      </c>
      <c r="N13" s="58">
        <v>2</v>
      </c>
      <c r="O13" s="58">
        <v>3</v>
      </c>
      <c r="P13" s="58">
        <v>6</v>
      </c>
      <c r="Q13" s="58">
        <v>17</v>
      </c>
      <c r="R13" s="58">
        <v>3</v>
      </c>
      <c r="S13" s="58" t="s">
        <v>11</v>
      </c>
      <c r="T13" s="62" t="s">
        <v>11</v>
      </c>
    </row>
    <row r="14" spans="1:20" ht="16.149999999999999" customHeight="1">
      <c r="A14" s="55"/>
      <c r="B14" s="4"/>
      <c r="C14" s="4"/>
      <c r="D14" s="4" t="s">
        <v>18</v>
      </c>
      <c r="E14" s="5"/>
      <c r="F14" s="56">
        <v>54</v>
      </c>
      <c r="G14" s="57" t="s">
        <v>11</v>
      </c>
      <c r="H14" s="58">
        <v>16</v>
      </c>
      <c r="I14" s="58">
        <v>6</v>
      </c>
      <c r="J14" s="58">
        <v>6</v>
      </c>
      <c r="K14" s="58">
        <v>2</v>
      </c>
      <c r="L14" s="58" t="s">
        <v>11</v>
      </c>
      <c r="M14" s="58">
        <v>1</v>
      </c>
      <c r="N14" s="58" t="s">
        <v>11</v>
      </c>
      <c r="O14" s="58">
        <v>11</v>
      </c>
      <c r="P14" s="58">
        <v>9</v>
      </c>
      <c r="Q14" s="58">
        <v>1</v>
      </c>
      <c r="R14" s="58">
        <v>2</v>
      </c>
      <c r="S14" s="58" t="s">
        <v>11</v>
      </c>
      <c r="T14" s="62" t="s">
        <v>11</v>
      </c>
    </row>
    <row r="15" spans="1:20" ht="16.149999999999999" customHeight="1">
      <c r="A15" s="55"/>
      <c r="B15" s="4"/>
      <c r="C15" s="4"/>
      <c r="D15" s="4" t="s">
        <v>19</v>
      </c>
      <c r="E15" s="5"/>
      <c r="F15" s="56">
        <v>34</v>
      </c>
      <c r="G15" s="57" t="s">
        <v>11</v>
      </c>
      <c r="H15" s="58">
        <v>13</v>
      </c>
      <c r="I15" s="58">
        <v>11</v>
      </c>
      <c r="J15" s="58">
        <v>1</v>
      </c>
      <c r="K15" s="58">
        <v>2</v>
      </c>
      <c r="L15" s="58" t="s">
        <v>11</v>
      </c>
      <c r="M15" s="58">
        <v>1</v>
      </c>
      <c r="N15" s="58">
        <v>1</v>
      </c>
      <c r="O15" s="58">
        <v>1</v>
      </c>
      <c r="P15" s="58">
        <v>3</v>
      </c>
      <c r="Q15" s="58" t="s">
        <v>11</v>
      </c>
      <c r="R15" s="58" t="s">
        <v>11</v>
      </c>
      <c r="S15" s="58" t="s">
        <v>11</v>
      </c>
      <c r="T15" s="62">
        <v>1</v>
      </c>
    </row>
    <row r="16" spans="1:20" ht="16.149999999999999" customHeight="1">
      <c r="A16" s="55"/>
      <c r="B16" s="4"/>
      <c r="C16" s="4"/>
      <c r="D16" s="4" t="s">
        <v>20</v>
      </c>
      <c r="E16" s="5"/>
      <c r="F16" s="56">
        <v>28</v>
      </c>
      <c r="G16" s="57" t="s">
        <v>11</v>
      </c>
      <c r="H16" s="58">
        <v>11</v>
      </c>
      <c r="I16" s="58">
        <v>7</v>
      </c>
      <c r="J16" s="58">
        <v>4</v>
      </c>
      <c r="K16" s="58">
        <v>1</v>
      </c>
      <c r="L16" s="58" t="s">
        <v>11</v>
      </c>
      <c r="M16" s="58" t="s">
        <v>11</v>
      </c>
      <c r="N16" s="58" t="s">
        <v>11</v>
      </c>
      <c r="O16" s="58">
        <v>5</v>
      </c>
      <c r="P16" s="58" t="s">
        <v>11</v>
      </c>
      <c r="Q16" s="58" t="s">
        <v>11</v>
      </c>
      <c r="R16" s="58" t="s">
        <v>11</v>
      </c>
      <c r="S16" s="58" t="s">
        <v>11</v>
      </c>
      <c r="T16" s="62" t="s">
        <v>11</v>
      </c>
    </row>
    <row r="17" spans="1:20" ht="16.149999999999999" customHeight="1">
      <c r="A17" s="63"/>
      <c r="B17" s="64"/>
      <c r="C17" s="64"/>
      <c r="D17" s="65" t="s">
        <v>21</v>
      </c>
      <c r="E17" s="66"/>
      <c r="F17" s="38">
        <v>42</v>
      </c>
      <c r="G17" s="39" t="s">
        <v>11</v>
      </c>
      <c r="H17" s="40">
        <v>6</v>
      </c>
      <c r="I17" s="40">
        <v>15</v>
      </c>
      <c r="J17" s="40">
        <v>6</v>
      </c>
      <c r="K17" s="40">
        <v>5</v>
      </c>
      <c r="L17" s="40" t="s">
        <v>11</v>
      </c>
      <c r="M17" s="40">
        <v>4</v>
      </c>
      <c r="N17" s="40">
        <v>2</v>
      </c>
      <c r="O17" s="40">
        <v>3</v>
      </c>
      <c r="P17" s="40">
        <v>1</v>
      </c>
      <c r="Q17" s="40" t="s">
        <v>11</v>
      </c>
      <c r="R17" s="40" t="s">
        <v>11</v>
      </c>
      <c r="S17" s="40" t="s">
        <v>11</v>
      </c>
      <c r="T17" s="44" t="s">
        <v>11</v>
      </c>
    </row>
    <row r="18" spans="1:20" s="8" customFormat="1" ht="16.149999999999999" customHeight="1">
      <c r="A18" s="45"/>
      <c r="B18" s="46"/>
      <c r="C18" s="46" t="s">
        <v>45</v>
      </c>
      <c r="D18" s="46"/>
      <c r="E18" s="47"/>
      <c r="F18" s="48">
        <v>66</v>
      </c>
      <c r="G18" s="49">
        <v>1</v>
      </c>
      <c r="H18" s="50">
        <v>7</v>
      </c>
      <c r="I18" s="50">
        <v>19</v>
      </c>
      <c r="J18" s="50">
        <v>10</v>
      </c>
      <c r="K18" s="50">
        <v>7</v>
      </c>
      <c r="L18" s="50">
        <v>5</v>
      </c>
      <c r="M18" s="50">
        <v>7</v>
      </c>
      <c r="N18" s="50">
        <v>1</v>
      </c>
      <c r="O18" s="50">
        <v>6</v>
      </c>
      <c r="P18" s="50">
        <v>3</v>
      </c>
      <c r="Q18" s="50" t="s">
        <v>11</v>
      </c>
      <c r="R18" s="50" t="s">
        <v>11</v>
      </c>
      <c r="S18" s="50" t="s">
        <v>11</v>
      </c>
      <c r="T18" s="54" t="s">
        <v>11</v>
      </c>
    </row>
    <row r="19" spans="1:20" ht="16.149999999999999" customHeight="1">
      <c r="A19" s="55"/>
      <c r="B19" s="4"/>
      <c r="C19" s="4"/>
      <c r="D19" s="4" t="s">
        <v>46</v>
      </c>
      <c r="E19" s="5"/>
      <c r="F19" s="56">
        <v>39</v>
      </c>
      <c r="G19" s="57" t="s">
        <v>11</v>
      </c>
      <c r="H19" s="58">
        <v>5</v>
      </c>
      <c r="I19" s="58">
        <v>7</v>
      </c>
      <c r="J19" s="58">
        <v>5</v>
      </c>
      <c r="K19" s="58">
        <v>5</v>
      </c>
      <c r="L19" s="58">
        <v>3</v>
      </c>
      <c r="M19" s="58">
        <v>6</v>
      </c>
      <c r="N19" s="58">
        <v>1</v>
      </c>
      <c r="O19" s="58">
        <v>4</v>
      </c>
      <c r="P19" s="58">
        <v>3</v>
      </c>
      <c r="Q19" s="58" t="s">
        <v>11</v>
      </c>
      <c r="R19" s="58" t="s">
        <v>11</v>
      </c>
      <c r="S19" s="58" t="s">
        <v>11</v>
      </c>
      <c r="T19" s="62" t="s">
        <v>11</v>
      </c>
    </row>
    <row r="20" spans="1:20" ht="16.149999999999999" customHeight="1">
      <c r="A20" s="63"/>
      <c r="B20" s="64"/>
      <c r="C20" s="64"/>
      <c r="D20" s="64" t="s">
        <v>47</v>
      </c>
      <c r="E20" s="66"/>
      <c r="F20" s="38">
        <v>27</v>
      </c>
      <c r="G20" s="39">
        <v>1</v>
      </c>
      <c r="H20" s="40">
        <v>2</v>
      </c>
      <c r="I20" s="40">
        <v>12</v>
      </c>
      <c r="J20" s="40">
        <v>5</v>
      </c>
      <c r="K20" s="40">
        <v>2</v>
      </c>
      <c r="L20" s="40">
        <v>2</v>
      </c>
      <c r="M20" s="40">
        <v>1</v>
      </c>
      <c r="N20" s="40" t="s">
        <v>11</v>
      </c>
      <c r="O20" s="40">
        <v>2</v>
      </c>
      <c r="P20" s="40" t="s">
        <v>11</v>
      </c>
      <c r="Q20" s="40" t="s">
        <v>11</v>
      </c>
      <c r="R20" s="40" t="s">
        <v>11</v>
      </c>
      <c r="S20" s="40" t="s">
        <v>11</v>
      </c>
      <c r="T20" s="44" t="s">
        <v>11</v>
      </c>
    </row>
    <row r="21" spans="1:20" s="8" customFormat="1" ht="16.149999999999999" customHeight="1">
      <c r="A21" s="45"/>
      <c r="B21" s="46"/>
      <c r="C21" s="46" t="s">
        <v>29</v>
      </c>
      <c r="D21" s="46"/>
      <c r="E21" s="47"/>
      <c r="F21" s="48">
        <v>117</v>
      </c>
      <c r="G21" s="49" t="s">
        <v>11</v>
      </c>
      <c r="H21" s="50">
        <v>28</v>
      </c>
      <c r="I21" s="50">
        <v>25</v>
      </c>
      <c r="J21" s="50">
        <v>12</v>
      </c>
      <c r="K21" s="50">
        <v>10</v>
      </c>
      <c r="L21" s="50">
        <v>2</v>
      </c>
      <c r="M21" s="50">
        <v>4</v>
      </c>
      <c r="N21" s="50" t="s">
        <v>11</v>
      </c>
      <c r="O21" s="50">
        <v>21</v>
      </c>
      <c r="P21" s="50">
        <v>11</v>
      </c>
      <c r="Q21" s="50">
        <v>3</v>
      </c>
      <c r="R21" s="50">
        <v>1</v>
      </c>
      <c r="S21" s="50" t="s">
        <v>11</v>
      </c>
      <c r="T21" s="54" t="s">
        <v>11</v>
      </c>
    </row>
    <row r="22" spans="1:20" ht="16.149999999999999" customHeight="1">
      <c r="A22" s="55"/>
      <c r="B22" s="4"/>
      <c r="C22" s="4"/>
      <c r="D22" s="4" t="s">
        <v>30</v>
      </c>
      <c r="E22" s="5"/>
      <c r="F22" s="56">
        <v>97</v>
      </c>
      <c r="G22" s="57" t="s">
        <v>11</v>
      </c>
      <c r="H22" s="58">
        <v>23</v>
      </c>
      <c r="I22" s="58">
        <v>18</v>
      </c>
      <c r="J22" s="58">
        <v>12</v>
      </c>
      <c r="K22" s="58">
        <v>7</v>
      </c>
      <c r="L22" s="58">
        <v>2</v>
      </c>
      <c r="M22" s="58">
        <v>4</v>
      </c>
      <c r="N22" s="58" t="s">
        <v>11</v>
      </c>
      <c r="O22" s="58">
        <v>17</v>
      </c>
      <c r="P22" s="58">
        <v>10</v>
      </c>
      <c r="Q22" s="58">
        <v>3</v>
      </c>
      <c r="R22" s="58">
        <v>1</v>
      </c>
      <c r="S22" s="58" t="s">
        <v>11</v>
      </c>
      <c r="T22" s="62" t="s">
        <v>11</v>
      </c>
    </row>
    <row r="23" spans="1:20" ht="16.149999999999999" customHeight="1">
      <c r="A23" s="67"/>
      <c r="B23" s="6"/>
      <c r="C23" s="6"/>
      <c r="D23" s="6" t="s">
        <v>31</v>
      </c>
      <c r="E23" s="7"/>
      <c r="F23" s="18">
        <v>20</v>
      </c>
      <c r="G23" s="19" t="s">
        <v>11</v>
      </c>
      <c r="H23" s="20">
        <v>5</v>
      </c>
      <c r="I23" s="20">
        <v>7</v>
      </c>
      <c r="J23" s="20" t="s">
        <v>11</v>
      </c>
      <c r="K23" s="20">
        <v>3</v>
      </c>
      <c r="L23" s="20" t="s">
        <v>11</v>
      </c>
      <c r="M23" s="20" t="s">
        <v>11</v>
      </c>
      <c r="N23" s="20" t="s">
        <v>11</v>
      </c>
      <c r="O23" s="20">
        <v>4</v>
      </c>
      <c r="P23" s="20">
        <v>1</v>
      </c>
      <c r="Q23" s="20" t="s">
        <v>11</v>
      </c>
      <c r="R23" s="20" t="s">
        <v>11</v>
      </c>
      <c r="S23" s="20" t="s">
        <v>11</v>
      </c>
      <c r="T23" s="24" t="s">
        <v>11</v>
      </c>
    </row>
    <row r="24" spans="1:20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352</v>
      </c>
      <c r="G24" s="39" t="s">
        <v>11</v>
      </c>
      <c r="H24" s="40">
        <f>H25+H27+H29+H31+H33</f>
        <v>73</v>
      </c>
      <c r="I24" s="40">
        <f>I25+I27+I29+I31+I33</f>
        <v>123</v>
      </c>
      <c r="J24" s="40">
        <f>J25+J27+J29+J33</f>
        <v>57</v>
      </c>
      <c r="K24" s="40">
        <f>K25+K27+K33</f>
        <v>29</v>
      </c>
      <c r="L24" s="40">
        <f>L27+L33</f>
        <v>14</v>
      </c>
      <c r="M24" s="40">
        <f>M27+M33</f>
        <v>11</v>
      </c>
      <c r="N24" s="40">
        <f>N27+N33</f>
        <v>7</v>
      </c>
      <c r="O24" s="40">
        <f>O27+O33</f>
        <v>15</v>
      </c>
      <c r="P24" s="40">
        <f>P25+P27+P33</f>
        <v>19</v>
      </c>
      <c r="Q24" s="40">
        <f>Q27+Q31+Q33</f>
        <v>3</v>
      </c>
      <c r="R24" s="40">
        <f>R33</f>
        <v>1</v>
      </c>
      <c r="S24" s="179" t="s">
        <v>11</v>
      </c>
      <c r="T24" s="187" t="s">
        <v>11</v>
      </c>
    </row>
    <row r="25" spans="1:20" s="8" customFormat="1" ht="16.149999999999999" customHeight="1">
      <c r="A25" s="45"/>
      <c r="B25" s="46"/>
      <c r="C25" s="46" t="s">
        <v>43</v>
      </c>
      <c r="D25" s="46"/>
      <c r="E25" s="47"/>
      <c r="F25" s="48">
        <v>40</v>
      </c>
      <c r="G25" s="49" t="s">
        <v>11</v>
      </c>
      <c r="H25" s="50">
        <v>12</v>
      </c>
      <c r="I25" s="50">
        <v>18</v>
      </c>
      <c r="J25" s="50">
        <v>5</v>
      </c>
      <c r="K25" s="50">
        <v>2</v>
      </c>
      <c r="L25" s="50" t="s">
        <v>11</v>
      </c>
      <c r="M25" s="50" t="s">
        <v>11</v>
      </c>
      <c r="N25" s="50" t="s">
        <v>11</v>
      </c>
      <c r="O25" s="50" t="s">
        <v>11</v>
      </c>
      <c r="P25" s="50">
        <v>3</v>
      </c>
      <c r="Q25" s="50" t="s">
        <v>11</v>
      </c>
      <c r="R25" s="50" t="s">
        <v>11</v>
      </c>
      <c r="S25" s="50" t="s">
        <v>11</v>
      </c>
      <c r="T25" s="54" t="s">
        <v>11</v>
      </c>
    </row>
    <row r="26" spans="1:20" ht="16.149999999999999" customHeight="1">
      <c r="A26" s="63"/>
      <c r="B26" s="64"/>
      <c r="C26" s="64"/>
      <c r="D26" s="64" t="s">
        <v>44</v>
      </c>
      <c r="E26" s="66"/>
      <c r="F26" s="38">
        <v>40</v>
      </c>
      <c r="G26" s="39" t="s">
        <v>11</v>
      </c>
      <c r="H26" s="40">
        <v>12</v>
      </c>
      <c r="I26" s="40">
        <v>18</v>
      </c>
      <c r="J26" s="40">
        <v>5</v>
      </c>
      <c r="K26" s="40">
        <v>2</v>
      </c>
      <c r="L26" s="40" t="s">
        <v>11</v>
      </c>
      <c r="M26" s="40" t="s">
        <v>11</v>
      </c>
      <c r="N26" s="40" t="s">
        <v>11</v>
      </c>
      <c r="O26" s="40" t="s">
        <v>11</v>
      </c>
      <c r="P26" s="40">
        <v>3</v>
      </c>
      <c r="Q26" s="40" t="s">
        <v>11</v>
      </c>
      <c r="R26" s="40" t="s">
        <v>11</v>
      </c>
      <c r="S26" s="40" t="s">
        <v>11</v>
      </c>
      <c r="T26" s="44" t="s">
        <v>11</v>
      </c>
    </row>
    <row r="27" spans="1:20" s="8" customFormat="1" ht="16.149999999999999" customHeight="1">
      <c r="A27" s="45"/>
      <c r="B27" s="46"/>
      <c r="C27" s="46" t="s">
        <v>41</v>
      </c>
      <c r="D27" s="46"/>
      <c r="E27" s="47"/>
      <c r="F27" s="48">
        <v>136</v>
      </c>
      <c r="G27" s="49" t="s">
        <v>11</v>
      </c>
      <c r="H27" s="50">
        <v>13</v>
      </c>
      <c r="I27" s="50">
        <v>37</v>
      </c>
      <c r="J27" s="50">
        <v>26</v>
      </c>
      <c r="K27" s="50">
        <v>14</v>
      </c>
      <c r="L27" s="50">
        <v>11</v>
      </c>
      <c r="M27" s="50">
        <v>7</v>
      </c>
      <c r="N27" s="50">
        <v>6</v>
      </c>
      <c r="O27" s="50">
        <v>9</v>
      </c>
      <c r="P27" s="50">
        <v>12</v>
      </c>
      <c r="Q27" s="50">
        <v>1</v>
      </c>
      <c r="R27" s="50" t="s">
        <v>11</v>
      </c>
      <c r="S27" s="50" t="s">
        <v>11</v>
      </c>
      <c r="T27" s="54" t="s">
        <v>11</v>
      </c>
    </row>
    <row r="28" spans="1:20" ht="16.149999999999999" customHeight="1">
      <c r="A28" s="63"/>
      <c r="B28" s="64"/>
      <c r="C28" s="64"/>
      <c r="D28" s="64" t="s">
        <v>42</v>
      </c>
      <c r="E28" s="66"/>
      <c r="F28" s="38">
        <v>136</v>
      </c>
      <c r="G28" s="39" t="s">
        <v>11</v>
      </c>
      <c r="H28" s="40">
        <v>13</v>
      </c>
      <c r="I28" s="40">
        <v>37</v>
      </c>
      <c r="J28" s="40">
        <v>26</v>
      </c>
      <c r="K28" s="40">
        <v>14</v>
      </c>
      <c r="L28" s="40">
        <v>11</v>
      </c>
      <c r="M28" s="40">
        <v>7</v>
      </c>
      <c r="N28" s="40">
        <v>6</v>
      </c>
      <c r="O28" s="40">
        <v>9</v>
      </c>
      <c r="P28" s="40">
        <v>12</v>
      </c>
      <c r="Q28" s="40">
        <v>1</v>
      </c>
      <c r="R28" s="40" t="s">
        <v>11</v>
      </c>
      <c r="S28" s="40" t="s">
        <v>11</v>
      </c>
      <c r="T28" s="44" t="s">
        <v>11</v>
      </c>
    </row>
    <row r="29" spans="1:20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 t="s">
        <v>11</v>
      </c>
      <c r="H29" s="50">
        <v>2</v>
      </c>
      <c r="I29" s="50">
        <v>2</v>
      </c>
      <c r="J29" s="50">
        <v>2</v>
      </c>
      <c r="K29" s="50" t="s">
        <v>11</v>
      </c>
      <c r="L29" s="50" t="s">
        <v>11</v>
      </c>
      <c r="M29" s="50" t="s">
        <v>11</v>
      </c>
      <c r="N29" s="50" t="s">
        <v>11</v>
      </c>
      <c r="O29" s="50" t="s">
        <v>11</v>
      </c>
      <c r="P29" s="50" t="s">
        <v>11</v>
      </c>
      <c r="Q29" s="50" t="s">
        <v>11</v>
      </c>
      <c r="R29" s="50" t="s">
        <v>11</v>
      </c>
      <c r="S29" s="50" t="s">
        <v>11</v>
      </c>
      <c r="T29" s="54" t="s">
        <v>11</v>
      </c>
    </row>
    <row r="30" spans="1:20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 t="s">
        <v>11</v>
      </c>
      <c r="H30" s="40">
        <v>2</v>
      </c>
      <c r="I30" s="40">
        <v>2</v>
      </c>
      <c r="J30" s="40">
        <v>2</v>
      </c>
      <c r="K30" s="40" t="s">
        <v>11</v>
      </c>
      <c r="L30" s="40" t="s">
        <v>11</v>
      </c>
      <c r="M30" s="40" t="s">
        <v>11</v>
      </c>
      <c r="N30" s="40" t="s">
        <v>11</v>
      </c>
      <c r="O30" s="40" t="s">
        <v>11</v>
      </c>
      <c r="P30" s="40" t="s">
        <v>11</v>
      </c>
      <c r="Q30" s="40" t="s">
        <v>11</v>
      </c>
      <c r="R30" s="40" t="s">
        <v>11</v>
      </c>
      <c r="S30" s="40" t="s">
        <v>11</v>
      </c>
      <c r="T30" s="44" t="s">
        <v>11</v>
      </c>
    </row>
    <row r="31" spans="1:20" s="8" customFormat="1" ht="16.149999999999999" customHeight="1">
      <c r="A31" s="45"/>
      <c r="B31" s="46"/>
      <c r="C31" s="46" t="s">
        <v>39</v>
      </c>
      <c r="D31" s="46"/>
      <c r="E31" s="47"/>
      <c r="F31" s="48">
        <v>11</v>
      </c>
      <c r="G31" s="49" t="s">
        <v>11</v>
      </c>
      <c r="H31" s="50">
        <v>4</v>
      </c>
      <c r="I31" s="50">
        <v>6</v>
      </c>
      <c r="J31" s="50" t="s">
        <v>11</v>
      </c>
      <c r="K31" s="50" t="s">
        <v>11</v>
      </c>
      <c r="L31" s="50" t="s">
        <v>11</v>
      </c>
      <c r="M31" s="50" t="s">
        <v>11</v>
      </c>
      <c r="N31" s="50" t="s">
        <v>11</v>
      </c>
      <c r="O31" s="50" t="s">
        <v>11</v>
      </c>
      <c r="P31" s="50" t="s">
        <v>11</v>
      </c>
      <c r="Q31" s="50">
        <v>1</v>
      </c>
      <c r="R31" s="50" t="s">
        <v>11</v>
      </c>
      <c r="S31" s="50" t="s">
        <v>11</v>
      </c>
      <c r="T31" s="54" t="s">
        <v>11</v>
      </c>
    </row>
    <row r="32" spans="1:20" ht="16.149999999999999" customHeight="1">
      <c r="A32" s="63"/>
      <c r="B32" s="64"/>
      <c r="C32" s="64"/>
      <c r="D32" s="64" t="s">
        <v>40</v>
      </c>
      <c r="E32" s="66"/>
      <c r="F32" s="38">
        <v>11</v>
      </c>
      <c r="G32" s="39" t="s">
        <v>11</v>
      </c>
      <c r="H32" s="40">
        <v>4</v>
      </c>
      <c r="I32" s="40">
        <v>6</v>
      </c>
      <c r="J32" s="40" t="s">
        <v>11</v>
      </c>
      <c r="K32" s="40" t="s">
        <v>11</v>
      </c>
      <c r="L32" s="40" t="s">
        <v>11</v>
      </c>
      <c r="M32" s="40" t="s">
        <v>11</v>
      </c>
      <c r="N32" s="40" t="s">
        <v>11</v>
      </c>
      <c r="O32" s="40" t="s">
        <v>11</v>
      </c>
      <c r="P32" s="40" t="s">
        <v>11</v>
      </c>
      <c r="Q32" s="40">
        <v>1</v>
      </c>
      <c r="R32" s="40" t="s">
        <v>11</v>
      </c>
      <c r="S32" s="40" t="s">
        <v>11</v>
      </c>
      <c r="T32" s="44" t="s">
        <v>11</v>
      </c>
    </row>
    <row r="33" spans="1:20" s="8" customFormat="1" ht="16.149999999999999" customHeight="1">
      <c r="A33" s="45"/>
      <c r="B33" s="46"/>
      <c r="C33" s="46" t="s">
        <v>10</v>
      </c>
      <c r="D33" s="46"/>
      <c r="E33" s="47"/>
      <c r="F33" s="48">
        <v>159</v>
      </c>
      <c r="G33" s="49" t="s">
        <v>11</v>
      </c>
      <c r="H33" s="50">
        <v>42</v>
      </c>
      <c r="I33" s="50">
        <v>60</v>
      </c>
      <c r="J33" s="50">
        <v>24</v>
      </c>
      <c r="K33" s="50">
        <v>13</v>
      </c>
      <c r="L33" s="50">
        <v>3</v>
      </c>
      <c r="M33" s="50">
        <v>4</v>
      </c>
      <c r="N33" s="50">
        <v>1</v>
      </c>
      <c r="O33" s="50">
        <v>6</v>
      </c>
      <c r="P33" s="50">
        <v>4</v>
      </c>
      <c r="Q33" s="50">
        <v>1</v>
      </c>
      <c r="R33" s="50">
        <v>1</v>
      </c>
      <c r="S33" s="50" t="s">
        <v>11</v>
      </c>
      <c r="T33" s="54" t="s">
        <v>11</v>
      </c>
    </row>
    <row r="34" spans="1:20" ht="16.149999999999999" customHeight="1">
      <c r="A34" s="55"/>
      <c r="B34" s="4"/>
      <c r="C34" s="4"/>
      <c r="D34" s="4" t="s">
        <v>12</v>
      </c>
      <c r="E34" s="5"/>
      <c r="F34" s="56">
        <v>18</v>
      </c>
      <c r="G34" s="57" t="s">
        <v>11</v>
      </c>
      <c r="H34" s="58">
        <v>3</v>
      </c>
      <c r="I34" s="58">
        <v>7</v>
      </c>
      <c r="J34" s="58">
        <v>5</v>
      </c>
      <c r="K34" s="58">
        <v>1</v>
      </c>
      <c r="L34" s="58" t="s">
        <v>11</v>
      </c>
      <c r="M34" s="58">
        <v>1</v>
      </c>
      <c r="N34" s="58" t="s">
        <v>11</v>
      </c>
      <c r="O34" s="58" t="s">
        <v>11</v>
      </c>
      <c r="P34" s="58" t="s">
        <v>11</v>
      </c>
      <c r="Q34" s="58" t="s">
        <v>11</v>
      </c>
      <c r="R34" s="58">
        <v>1</v>
      </c>
      <c r="S34" s="58" t="s">
        <v>11</v>
      </c>
      <c r="T34" s="62" t="s">
        <v>11</v>
      </c>
    </row>
    <row r="35" spans="1:20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 t="s">
        <v>11</v>
      </c>
      <c r="H35" s="58">
        <v>6</v>
      </c>
      <c r="I35" s="58">
        <v>6</v>
      </c>
      <c r="J35" s="58">
        <v>4</v>
      </c>
      <c r="K35" s="58" t="s">
        <v>11</v>
      </c>
      <c r="L35" s="58" t="s">
        <v>11</v>
      </c>
      <c r="M35" s="58" t="s">
        <v>11</v>
      </c>
      <c r="N35" s="58" t="s">
        <v>11</v>
      </c>
      <c r="O35" s="58" t="s">
        <v>11</v>
      </c>
      <c r="P35" s="58" t="s">
        <v>11</v>
      </c>
      <c r="Q35" s="58" t="s">
        <v>11</v>
      </c>
      <c r="R35" s="58" t="s">
        <v>11</v>
      </c>
      <c r="S35" s="58" t="s">
        <v>11</v>
      </c>
      <c r="T35" s="62" t="s">
        <v>11</v>
      </c>
    </row>
    <row r="36" spans="1:20" ht="16.149999999999999" customHeight="1">
      <c r="A36" s="55"/>
      <c r="B36" s="4"/>
      <c r="C36" s="4"/>
      <c r="D36" s="4" t="s">
        <v>14</v>
      </c>
      <c r="E36" s="5"/>
      <c r="F36" s="56">
        <v>61</v>
      </c>
      <c r="G36" s="57" t="s">
        <v>11</v>
      </c>
      <c r="H36" s="58">
        <v>22</v>
      </c>
      <c r="I36" s="58">
        <v>18</v>
      </c>
      <c r="J36" s="58">
        <v>6</v>
      </c>
      <c r="K36" s="58">
        <v>5</v>
      </c>
      <c r="L36" s="58">
        <v>3</v>
      </c>
      <c r="M36" s="58" t="s">
        <v>11</v>
      </c>
      <c r="N36" s="58" t="s">
        <v>11</v>
      </c>
      <c r="O36" s="58">
        <v>5</v>
      </c>
      <c r="P36" s="58">
        <v>1</v>
      </c>
      <c r="Q36" s="58">
        <v>1</v>
      </c>
      <c r="R36" s="58" t="s">
        <v>11</v>
      </c>
      <c r="S36" s="58" t="s">
        <v>11</v>
      </c>
      <c r="T36" s="62" t="s">
        <v>11</v>
      </c>
    </row>
    <row r="37" spans="1:20" ht="16.149999999999999" customHeight="1">
      <c r="A37" s="67"/>
      <c r="B37" s="6"/>
      <c r="C37" s="6"/>
      <c r="D37" s="6" t="s">
        <v>15</v>
      </c>
      <c r="E37" s="7"/>
      <c r="F37" s="18">
        <v>64</v>
      </c>
      <c r="G37" s="19" t="s">
        <v>11</v>
      </c>
      <c r="H37" s="20">
        <v>11</v>
      </c>
      <c r="I37" s="20">
        <v>29</v>
      </c>
      <c r="J37" s="20">
        <v>9</v>
      </c>
      <c r="K37" s="20">
        <v>7</v>
      </c>
      <c r="L37" s="20" t="s">
        <v>11</v>
      </c>
      <c r="M37" s="20">
        <v>3</v>
      </c>
      <c r="N37" s="20">
        <v>1</v>
      </c>
      <c r="O37" s="20">
        <v>1</v>
      </c>
      <c r="P37" s="20">
        <v>3</v>
      </c>
      <c r="Q37" s="20" t="s">
        <v>11</v>
      </c>
      <c r="R37" s="20" t="s">
        <v>11</v>
      </c>
      <c r="S37" s="20" t="s">
        <v>11</v>
      </c>
      <c r="T37" s="24" t="s">
        <v>11</v>
      </c>
    </row>
    <row r="38" spans="1:20" ht="16.149999999999999" customHeight="1">
      <c r="A38" s="63"/>
      <c r="B38" s="64" t="s">
        <v>69</v>
      </c>
      <c r="C38" s="64"/>
      <c r="D38" s="64"/>
      <c r="E38" s="66"/>
      <c r="F38" s="38">
        <f>F39+F46</f>
        <v>351</v>
      </c>
      <c r="G38" s="186" t="s">
        <v>293</v>
      </c>
      <c r="H38" s="40">
        <f>H39+H46</f>
        <v>133</v>
      </c>
      <c r="I38" s="40">
        <f>I39+I46</f>
        <v>107</v>
      </c>
      <c r="J38" s="40">
        <f>J39+J46</f>
        <v>27</v>
      </c>
      <c r="K38" s="40">
        <f>K39+K46</f>
        <v>13</v>
      </c>
      <c r="L38" s="40">
        <f>L46</f>
        <v>3</v>
      </c>
      <c r="M38" s="40">
        <f>M39</f>
        <v>2</v>
      </c>
      <c r="N38" s="40">
        <f>N39</f>
        <v>2</v>
      </c>
      <c r="O38" s="40">
        <f>O39+O46</f>
        <v>16</v>
      </c>
      <c r="P38" s="40">
        <f>P39+P46</f>
        <v>12</v>
      </c>
      <c r="Q38" s="40">
        <f>Q39</f>
        <v>15</v>
      </c>
      <c r="R38" s="40">
        <f>R39</f>
        <v>17</v>
      </c>
      <c r="S38" s="40">
        <f>S39+S46</f>
        <v>3</v>
      </c>
      <c r="T38" s="44">
        <f>T46</f>
        <v>1</v>
      </c>
    </row>
    <row r="39" spans="1:20" s="8" customFormat="1" ht="16.149999999999999" customHeight="1">
      <c r="A39" s="45"/>
      <c r="B39" s="46"/>
      <c r="C39" s="46" t="s">
        <v>22</v>
      </c>
      <c r="D39" s="46"/>
      <c r="E39" s="47"/>
      <c r="F39" s="48">
        <v>196</v>
      </c>
      <c r="G39" s="49" t="s">
        <v>11</v>
      </c>
      <c r="H39" s="50">
        <v>49</v>
      </c>
      <c r="I39" s="50">
        <v>59</v>
      </c>
      <c r="J39" s="50">
        <v>20</v>
      </c>
      <c r="K39" s="50">
        <v>9</v>
      </c>
      <c r="L39" s="50" t="s">
        <v>11</v>
      </c>
      <c r="M39" s="50">
        <v>2</v>
      </c>
      <c r="N39" s="50">
        <v>2</v>
      </c>
      <c r="O39" s="50">
        <v>11</v>
      </c>
      <c r="P39" s="50">
        <v>10</v>
      </c>
      <c r="Q39" s="50">
        <v>15</v>
      </c>
      <c r="R39" s="50">
        <v>17</v>
      </c>
      <c r="S39" s="50">
        <v>2</v>
      </c>
      <c r="T39" s="54" t="s">
        <v>11</v>
      </c>
    </row>
    <row r="40" spans="1:20" ht="16.149999999999999" customHeight="1">
      <c r="A40" s="55"/>
      <c r="B40" s="4"/>
      <c r="C40" s="4"/>
      <c r="D40" s="4" t="s">
        <v>23</v>
      </c>
      <c r="E40" s="5"/>
      <c r="F40" s="56">
        <v>50</v>
      </c>
      <c r="G40" s="57" t="s">
        <v>11</v>
      </c>
      <c r="H40" s="58">
        <v>12</v>
      </c>
      <c r="I40" s="58">
        <v>26</v>
      </c>
      <c r="J40" s="58">
        <v>10</v>
      </c>
      <c r="K40" s="58">
        <v>2</v>
      </c>
      <c r="L40" s="58" t="s">
        <v>11</v>
      </c>
      <c r="M40" s="58" t="s">
        <v>11</v>
      </c>
      <c r="N40" s="58" t="s">
        <v>11</v>
      </c>
      <c r="O40" s="58" t="s">
        <v>11</v>
      </c>
      <c r="P40" s="58" t="s">
        <v>11</v>
      </c>
      <c r="Q40" s="58" t="s">
        <v>11</v>
      </c>
      <c r="R40" s="58" t="s">
        <v>11</v>
      </c>
      <c r="S40" s="58" t="s">
        <v>11</v>
      </c>
      <c r="T40" s="62" t="s">
        <v>11</v>
      </c>
    </row>
    <row r="41" spans="1:20" ht="16.149999999999999" customHeight="1">
      <c r="A41" s="55"/>
      <c r="B41" s="4"/>
      <c r="C41" s="4"/>
      <c r="D41" s="4" t="s">
        <v>24</v>
      </c>
      <c r="E41" s="5"/>
      <c r="F41" s="56">
        <v>36</v>
      </c>
      <c r="G41" s="57" t="s">
        <v>11</v>
      </c>
      <c r="H41" s="58">
        <v>6</v>
      </c>
      <c r="I41" s="58">
        <v>12</v>
      </c>
      <c r="J41" s="58">
        <v>4</v>
      </c>
      <c r="K41" s="58">
        <v>3</v>
      </c>
      <c r="L41" s="58" t="s">
        <v>11</v>
      </c>
      <c r="M41" s="58" t="s">
        <v>11</v>
      </c>
      <c r="N41" s="58" t="s">
        <v>11</v>
      </c>
      <c r="O41" s="58">
        <v>4</v>
      </c>
      <c r="P41" s="58">
        <v>4</v>
      </c>
      <c r="Q41" s="58">
        <v>3</v>
      </c>
      <c r="R41" s="58" t="s">
        <v>11</v>
      </c>
      <c r="S41" s="58" t="s">
        <v>11</v>
      </c>
      <c r="T41" s="62" t="s">
        <v>11</v>
      </c>
    </row>
    <row r="42" spans="1:20" ht="16.149999999999999" customHeight="1">
      <c r="A42" s="55"/>
      <c r="B42" s="4"/>
      <c r="C42" s="4"/>
      <c r="D42" s="4" t="s">
        <v>25</v>
      </c>
      <c r="E42" s="5"/>
      <c r="F42" s="60">
        <v>23</v>
      </c>
      <c r="G42" s="57" t="s">
        <v>11</v>
      </c>
      <c r="H42" s="58">
        <v>7</v>
      </c>
      <c r="I42" s="58">
        <v>4</v>
      </c>
      <c r="J42" s="58">
        <v>2</v>
      </c>
      <c r="K42" s="58">
        <v>1</v>
      </c>
      <c r="L42" s="58" t="s">
        <v>11</v>
      </c>
      <c r="M42" s="58" t="s">
        <v>11</v>
      </c>
      <c r="N42" s="58" t="s">
        <v>11</v>
      </c>
      <c r="O42" s="58">
        <v>1</v>
      </c>
      <c r="P42" s="58" t="s">
        <v>11</v>
      </c>
      <c r="Q42" s="58">
        <v>5</v>
      </c>
      <c r="R42" s="58">
        <v>3</v>
      </c>
      <c r="S42" s="58" t="s">
        <v>11</v>
      </c>
      <c r="T42" s="62" t="s">
        <v>11</v>
      </c>
    </row>
    <row r="43" spans="1:20" ht="16.149999999999999" customHeight="1">
      <c r="A43" s="55"/>
      <c r="B43" s="4"/>
      <c r="C43" s="4"/>
      <c r="D43" s="4" t="s">
        <v>26</v>
      </c>
      <c r="E43" s="5"/>
      <c r="F43" s="56">
        <v>51</v>
      </c>
      <c r="G43" s="57" t="s">
        <v>11</v>
      </c>
      <c r="H43" s="58">
        <v>9</v>
      </c>
      <c r="I43" s="58">
        <v>10</v>
      </c>
      <c r="J43" s="58">
        <v>4</v>
      </c>
      <c r="K43" s="58">
        <v>3</v>
      </c>
      <c r="L43" s="58" t="s">
        <v>11</v>
      </c>
      <c r="M43" s="58">
        <v>1</v>
      </c>
      <c r="N43" s="58">
        <v>1</v>
      </c>
      <c r="O43" s="58">
        <v>4</v>
      </c>
      <c r="P43" s="58">
        <v>4</v>
      </c>
      <c r="Q43" s="58">
        <v>4</v>
      </c>
      <c r="R43" s="58">
        <v>10</v>
      </c>
      <c r="S43" s="58">
        <v>1</v>
      </c>
      <c r="T43" s="62" t="s">
        <v>11</v>
      </c>
    </row>
    <row r="44" spans="1:20" ht="16.149999999999999" customHeight="1">
      <c r="A44" s="55"/>
      <c r="B44" s="4"/>
      <c r="C44" s="4"/>
      <c r="D44" s="4" t="s">
        <v>27</v>
      </c>
      <c r="E44" s="5"/>
      <c r="F44" s="56">
        <v>19</v>
      </c>
      <c r="G44" s="57" t="s">
        <v>11</v>
      </c>
      <c r="H44" s="58">
        <v>7</v>
      </c>
      <c r="I44" s="58">
        <v>6</v>
      </c>
      <c r="J44" s="58" t="s">
        <v>11</v>
      </c>
      <c r="K44" s="58" t="s">
        <v>11</v>
      </c>
      <c r="L44" s="58" t="s">
        <v>11</v>
      </c>
      <c r="M44" s="58">
        <v>1</v>
      </c>
      <c r="N44" s="58">
        <v>1</v>
      </c>
      <c r="O44" s="58">
        <v>2</v>
      </c>
      <c r="P44" s="58">
        <v>1</v>
      </c>
      <c r="Q44" s="58" t="s">
        <v>11</v>
      </c>
      <c r="R44" s="58">
        <v>1</v>
      </c>
      <c r="S44" s="58" t="s">
        <v>11</v>
      </c>
      <c r="T44" s="62" t="s">
        <v>11</v>
      </c>
    </row>
    <row r="45" spans="1:20" ht="16.149999999999999" customHeight="1">
      <c r="A45" s="63"/>
      <c r="B45" s="64"/>
      <c r="C45" s="64"/>
      <c r="D45" s="64" t="s">
        <v>28</v>
      </c>
      <c r="E45" s="66"/>
      <c r="F45" s="38">
        <v>17</v>
      </c>
      <c r="G45" s="39" t="s">
        <v>11</v>
      </c>
      <c r="H45" s="40">
        <v>8</v>
      </c>
      <c r="I45" s="40">
        <v>1</v>
      </c>
      <c r="J45" s="40" t="s">
        <v>11</v>
      </c>
      <c r="K45" s="40" t="s">
        <v>11</v>
      </c>
      <c r="L45" s="40" t="s">
        <v>11</v>
      </c>
      <c r="M45" s="40" t="s">
        <v>11</v>
      </c>
      <c r="N45" s="40" t="s">
        <v>11</v>
      </c>
      <c r="O45" s="40" t="s">
        <v>11</v>
      </c>
      <c r="P45" s="40">
        <v>1</v>
      </c>
      <c r="Q45" s="40">
        <v>3</v>
      </c>
      <c r="R45" s="40">
        <v>3</v>
      </c>
      <c r="S45" s="40">
        <v>1</v>
      </c>
      <c r="T45" s="44" t="s">
        <v>11</v>
      </c>
    </row>
    <row r="46" spans="1:20" s="8" customFormat="1" ht="16.149999999999999" customHeight="1">
      <c r="A46" s="45"/>
      <c r="B46" s="46"/>
      <c r="C46" s="46" t="s">
        <v>32</v>
      </c>
      <c r="D46" s="46"/>
      <c r="E46" s="47"/>
      <c r="F46" s="48">
        <v>155</v>
      </c>
      <c r="G46" s="49" t="s">
        <v>11</v>
      </c>
      <c r="H46" s="50">
        <v>84</v>
      </c>
      <c r="I46" s="50">
        <v>48</v>
      </c>
      <c r="J46" s="50">
        <v>7</v>
      </c>
      <c r="K46" s="50">
        <v>4</v>
      </c>
      <c r="L46" s="50">
        <v>3</v>
      </c>
      <c r="M46" s="50" t="s">
        <v>11</v>
      </c>
      <c r="N46" s="50" t="s">
        <v>11</v>
      </c>
      <c r="O46" s="50">
        <v>5</v>
      </c>
      <c r="P46" s="50">
        <v>2</v>
      </c>
      <c r="Q46" s="50" t="s">
        <v>11</v>
      </c>
      <c r="R46" s="50" t="s">
        <v>11</v>
      </c>
      <c r="S46" s="50">
        <v>1</v>
      </c>
      <c r="T46" s="54">
        <v>1</v>
      </c>
    </row>
    <row r="47" spans="1:20" ht="16.149999999999999" customHeight="1">
      <c r="A47" s="55"/>
      <c r="B47" s="4"/>
      <c r="C47" s="4"/>
      <c r="D47" s="4" t="s">
        <v>33</v>
      </c>
      <c r="E47" s="5"/>
      <c r="F47" s="56">
        <v>13</v>
      </c>
      <c r="G47" s="57" t="s">
        <v>11</v>
      </c>
      <c r="H47" s="58">
        <v>5</v>
      </c>
      <c r="I47" s="58">
        <v>2</v>
      </c>
      <c r="J47" s="58">
        <v>2</v>
      </c>
      <c r="K47" s="58" t="s">
        <v>11</v>
      </c>
      <c r="L47" s="58">
        <v>1</v>
      </c>
      <c r="M47" s="58" t="s">
        <v>11</v>
      </c>
      <c r="N47" s="58" t="s">
        <v>11</v>
      </c>
      <c r="O47" s="58">
        <v>2</v>
      </c>
      <c r="P47" s="58">
        <v>1</v>
      </c>
      <c r="Q47" s="58" t="s">
        <v>11</v>
      </c>
      <c r="R47" s="58" t="s">
        <v>11</v>
      </c>
      <c r="S47" s="58" t="s">
        <v>11</v>
      </c>
      <c r="T47" s="62" t="s">
        <v>11</v>
      </c>
    </row>
    <row r="48" spans="1:20" ht="16.149999999999999" customHeight="1">
      <c r="A48" s="55"/>
      <c r="B48" s="4"/>
      <c r="C48" s="4"/>
      <c r="D48" s="4" t="s">
        <v>34</v>
      </c>
      <c r="E48" s="5"/>
      <c r="F48" s="56">
        <v>70</v>
      </c>
      <c r="G48" s="57" t="s">
        <v>11</v>
      </c>
      <c r="H48" s="58">
        <v>39</v>
      </c>
      <c r="I48" s="58">
        <v>23</v>
      </c>
      <c r="J48" s="58">
        <v>2</v>
      </c>
      <c r="K48" s="58">
        <v>3</v>
      </c>
      <c r="L48" s="58">
        <v>1</v>
      </c>
      <c r="M48" s="58" t="s">
        <v>11</v>
      </c>
      <c r="N48" s="58" t="s">
        <v>11</v>
      </c>
      <c r="O48" s="58">
        <v>1</v>
      </c>
      <c r="P48" s="58">
        <v>1</v>
      </c>
      <c r="Q48" s="58" t="s">
        <v>11</v>
      </c>
      <c r="R48" s="58" t="s">
        <v>11</v>
      </c>
      <c r="S48" s="58" t="s">
        <v>11</v>
      </c>
      <c r="T48" s="62" t="s">
        <v>11</v>
      </c>
    </row>
    <row r="49" spans="1:20" ht="16.149999999999999" customHeight="1">
      <c r="A49" s="55"/>
      <c r="B49" s="4"/>
      <c r="C49" s="4"/>
      <c r="D49" s="4" t="s">
        <v>35</v>
      </c>
      <c r="E49" s="5"/>
      <c r="F49" s="56">
        <v>23</v>
      </c>
      <c r="G49" s="57" t="s">
        <v>11</v>
      </c>
      <c r="H49" s="58">
        <v>13</v>
      </c>
      <c r="I49" s="58">
        <v>9</v>
      </c>
      <c r="J49" s="58">
        <v>1</v>
      </c>
      <c r="K49" s="58" t="s">
        <v>11</v>
      </c>
      <c r="L49" s="58" t="s">
        <v>11</v>
      </c>
      <c r="M49" s="58" t="s">
        <v>11</v>
      </c>
      <c r="N49" s="58" t="s">
        <v>11</v>
      </c>
      <c r="O49" s="58" t="s">
        <v>11</v>
      </c>
      <c r="P49" s="58" t="s">
        <v>11</v>
      </c>
      <c r="Q49" s="58" t="s">
        <v>11</v>
      </c>
      <c r="R49" s="58" t="s">
        <v>11</v>
      </c>
      <c r="S49" s="58" t="s">
        <v>11</v>
      </c>
      <c r="T49" s="62" t="s">
        <v>11</v>
      </c>
    </row>
    <row r="50" spans="1:20" ht="16.149999999999999" customHeight="1" thickBot="1">
      <c r="A50" s="68"/>
      <c r="B50" s="69"/>
      <c r="C50" s="69"/>
      <c r="D50" s="69" t="s">
        <v>36</v>
      </c>
      <c r="E50" s="70"/>
      <c r="F50" s="71">
        <v>49</v>
      </c>
      <c r="G50" s="72" t="s">
        <v>11</v>
      </c>
      <c r="H50" s="73">
        <v>27</v>
      </c>
      <c r="I50" s="73">
        <v>14</v>
      </c>
      <c r="J50" s="73">
        <v>2</v>
      </c>
      <c r="K50" s="73">
        <v>1</v>
      </c>
      <c r="L50" s="73">
        <v>1</v>
      </c>
      <c r="M50" s="73" t="s">
        <v>11</v>
      </c>
      <c r="N50" s="73" t="s">
        <v>11</v>
      </c>
      <c r="O50" s="73">
        <v>2</v>
      </c>
      <c r="P50" s="73" t="s">
        <v>11</v>
      </c>
      <c r="Q50" s="73" t="s">
        <v>11</v>
      </c>
      <c r="R50" s="73" t="s">
        <v>11</v>
      </c>
      <c r="S50" s="73">
        <v>1</v>
      </c>
      <c r="T50" s="77">
        <v>1</v>
      </c>
    </row>
    <row r="51" spans="1:20" ht="14.25" thickTop="1"/>
    <row r="53" spans="1:20"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</row>
  </sheetData>
  <mergeCells count="16">
    <mergeCell ref="J4:J8"/>
    <mergeCell ref="A4:E8"/>
    <mergeCell ref="F4:F8"/>
    <mergeCell ref="G4:G8"/>
    <mergeCell ref="H4:H8"/>
    <mergeCell ref="I4:I8"/>
    <mergeCell ref="Q4:Q8"/>
    <mergeCell ref="R4:R8"/>
    <mergeCell ref="S4:S8"/>
    <mergeCell ref="T4:T8"/>
    <mergeCell ref="K4:K8"/>
    <mergeCell ref="L4:L8"/>
    <mergeCell ref="M4:M8"/>
    <mergeCell ref="N4:N8"/>
    <mergeCell ref="O4:O8"/>
    <mergeCell ref="P4:P8"/>
  </mergeCells>
  <phoneticPr fontId="3"/>
  <pageMargins left="0.78740157480314965" right="0.78740157480314965" top="0.78740157480314965" bottom="0.19685039370078741" header="0.51181102362204722" footer="0.19685039370078741"/>
  <pageSetup paperSize="9" firstPageNumber="50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zoomScaleNormal="100" zoomScaleSheetLayoutView="100" workbookViewId="0">
      <selection activeCell="I18" sqref="I18"/>
    </sheetView>
  </sheetViews>
  <sheetFormatPr defaultRowHeight="13.5"/>
  <cols>
    <col min="1" max="3" width="1.125" customWidth="1"/>
    <col min="4" max="5" width="6.75" customWidth="1"/>
    <col min="6" max="20" width="10" customWidth="1"/>
    <col min="257" max="259" width="1.125" customWidth="1"/>
    <col min="260" max="261" width="6.75" customWidth="1"/>
    <col min="262" max="276" width="10" customWidth="1"/>
    <col min="513" max="515" width="1.125" customWidth="1"/>
    <col min="516" max="517" width="6.75" customWidth="1"/>
    <col min="518" max="532" width="10" customWidth="1"/>
    <col min="769" max="771" width="1.125" customWidth="1"/>
    <col min="772" max="773" width="6.75" customWidth="1"/>
    <col min="774" max="788" width="10" customWidth="1"/>
    <col min="1025" max="1027" width="1.125" customWidth="1"/>
    <col min="1028" max="1029" width="6.75" customWidth="1"/>
    <col min="1030" max="1044" width="10" customWidth="1"/>
    <col min="1281" max="1283" width="1.125" customWidth="1"/>
    <col min="1284" max="1285" width="6.75" customWidth="1"/>
    <col min="1286" max="1300" width="10" customWidth="1"/>
    <col min="1537" max="1539" width="1.125" customWidth="1"/>
    <col min="1540" max="1541" width="6.75" customWidth="1"/>
    <col min="1542" max="1556" width="10" customWidth="1"/>
    <col min="1793" max="1795" width="1.125" customWidth="1"/>
    <col min="1796" max="1797" width="6.75" customWidth="1"/>
    <col min="1798" max="1812" width="10" customWidth="1"/>
    <col min="2049" max="2051" width="1.125" customWidth="1"/>
    <col min="2052" max="2053" width="6.75" customWidth="1"/>
    <col min="2054" max="2068" width="10" customWidth="1"/>
    <col min="2305" max="2307" width="1.125" customWidth="1"/>
    <col min="2308" max="2309" width="6.75" customWidth="1"/>
    <col min="2310" max="2324" width="10" customWidth="1"/>
    <col min="2561" max="2563" width="1.125" customWidth="1"/>
    <col min="2564" max="2565" width="6.75" customWidth="1"/>
    <col min="2566" max="2580" width="10" customWidth="1"/>
    <col min="2817" max="2819" width="1.125" customWidth="1"/>
    <col min="2820" max="2821" width="6.75" customWidth="1"/>
    <col min="2822" max="2836" width="10" customWidth="1"/>
    <col min="3073" max="3075" width="1.125" customWidth="1"/>
    <col min="3076" max="3077" width="6.75" customWidth="1"/>
    <col min="3078" max="3092" width="10" customWidth="1"/>
    <col min="3329" max="3331" width="1.125" customWidth="1"/>
    <col min="3332" max="3333" width="6.75" customWidth="1"/>
    <col min="3334" max="3348" width="10" customWidth="1"/>
    <col min="3585" max="3587" width="1.125" customWidth="1"/>
    <col min="3588" max="3589" width="6.75" customWidth="1"/>
    <col min="3590" max="3604" width="10" customWidth="1"/>
    <col min="3841" max="3843" width="1.125" customWidth="1"/>
    <col min="3844" max="3845" width="6.75" customWidth="1"/>
    <col min="3846" max="3860" width="10" customWidth="1"/>
    <col min="4097" max="4099" width="1.125" customWidth="1"/>
    <col min="4100" max="4101" width="6.75" customWidth="1"/>
    <col min="4102" max="4116" width="10" customWidth="1"/>
    <col min="4353" max="4355" width="1.125" customWidth="1"/>
    <col min="4356" max="4357" width="6.75" customWidth="1"/>
    <col min="4358" max="4372" width="10" customWidth="1"/>
    <col min="4609" max="4611" width="1.125" customWidth="1"/>
    <col min="4612" max="4613" width="6.75" customWidth="1"/>
    <col min="4614" max="4628" width="10" customWidth="1"/>
    <col min="4865" max="4867" width="1.125" customWidth="1"/>
    <col min="4868" max="4869" width="6.75" customWidth="1"/>
    <col min="4870" max="4884" width="10" customWidth="1"/>
    <col min="5121" max="5123" width="1.125" customWidth="1"/>
    <col min="5124" max="5125" width="6.75" customWidth="1"/>
    <col min="5126" max="5140" width="10" customWidth="1"/>
    <col min="5377" max="5379" width="1.125" customWidth="1"/>
    <col min="5380" max="5381" width="6.75" customWidth="1"/>
    <col min="5382" max="5396" width="10" customWidth="1"/>
    <col min="5633" max="5635" width="1.125" customWidth="1"/>
    <col min="5636" max="5637" width="6.75" customWidth="1"/>
    <col min="5638" max="5652" width="10" customWidth="1"/>
    <col min="5889" max="5891" width="1.125" customWidth="1"/>
    <col min="5892" max="5893" width="6.75" customWidth="1"/>
    <col min="5894" max="5908" width="10" customWidth="1"/>
    <col min="6145" max="6147" width="1.125" customWidth="1"/>
    <col min="6148" max="6149" width="6.75" customWidth="1"/>
    <col min="6150" max="6164" width="10" customWidth="1"/>
    <col min="6401" max="6403" width="1.125" customWidth="1"/>
    <col min="6404" max="6405" width="6.75" customWidth="1"/>
    <col min="6406" max="6420" width="10" customWidth="1"/>
    <col min="6657" max="6659" width="1.125" customWidth="1"/>
    <col min="6660" max="6661" width="6.75" customWidth="1"/>
    <col min="6662" max="6676" width="10" customWidth="1"/>
    <col min="6913" max="6915" width="1.125" customWidth="1"/>
    <col min="6916" max="6917" width="6.75" customWidth="1"/>
    <col min="6918" max="6932" width="10" customWidth="1"/>
    <col min="7169" max="7171" width="1.125" customWidth="1"/>
    <col min="7172" max="7173" width="6.75" customWidth="1"/>
    <col min="7174" max="7188" width="10" customWidth="1"/>
    <col min="7425" max="7427" width="1.125" customWidth="1"/>
    <col min="7428" max="7429" width="6.75" customWidth="1"/>
    <col min="7430" max="7444" width="10" customWidth="1"/>
    <col min="7681" max="7683" width="1.125" customWidth="1"/>
    <col min="7684" max="7685" width="6.75" customWidth="1"/>
    <col min="7686" max="7700" width="10" customWidth="1"/>
    <col min="7937" max="7939" width="1.125" customWidth="1"/>
    <col min="7940" max="7941" width="6.75" customWidth="1"/>
    <col min="7942" max="7956" width="10" customWidth="1"/>
    <col min="8193" max="8195" width="1.125" customWidth="1"/>
    <col min="8196" max="8197" width="6.75" customWidth="1"/>
    <col min="8198" max="8212" width="10" customWidth="1"/>
    <col min="8449" max="8451" width="1.125" customWidth="1"/>
    <col min="8452" max="8453" width="6.75" customWidth="1"/>
    <col min="8454" max="8468" width="10" customWidth="1"/>
    <col min="8705" max="8707" width="1.125" customWidth="1"/>
    <col min="8708" max="8709" width="6.75" customWidth="1"/>
    <col min="8710" max="8724" width="10" customWidth="1"/>
    <col min="8961" max="8963" width="1.125" customWidth="1"/>
    <col min="8964" max="8965" width="6.75" customWidth="1"/>
    <col min="8966" max="8980" width="10" customWidth="1"/>
    <col min="9217" max="9219" width="1.125" customWidth="1"/>
    <col min="9220" max="9221" width="6.75" customWidth="1"/>
    <col min="9222" max="9236" width="10" customWidth="1"/>
    <col min="9473" max="9475" width="1.125" customWidth="1"/>
    <col min="9476" max="9477" width="6.75" customWidth="1"/>
    <col min="9478" max="9492" width="10" customWidth="1"/>
    <col min="9729" max="9731" width="1.125" customWidth="1"/>
    <col min="9732" max="9733" width="6.75" customWidth="1"/>
    <col min="9734" max="9748" width="10" customWidth="1"/>
    <col min="9985" max="9987" width="1.125" customWidth="1"/>
    <col min="9988" max="9989" width="6.75" customWidth="1"/>
    <col min="9990" max="10004" width="10" customWidth="1"/>
    <col min="10241" max="10243" width="1.125" customWidth="1"/>
    <col min="10244" max="10245" width="6.75" customWidth="1"/>
    <col min="10246" max="10260" width="10" customWidth="1"/>
    <col min="10497" max="10499" width="1.125" customWidth="1"/>
    <col min="10500" max="10501" width="6.75" customWidth="1"/>
    <col min="10502" max="10516" width="10" customWidth="1"/>
    <col min="10753" max="10755" width="1.125" customWidth="1"/>
    <col min="10756" max="10757" width="6.75" customWidth="1"/>
    <col min="10758" max="10772" width="10" customWidth="1"/>
    <col min="11009" max="11011" width="1.125" customWidth="1"/>
    <col min="11012" max="11013" width="6.75" customWidth="1"/>
    <col min="11014" max="11028" width="10" customWidth="1"/>
    <col min="11265" max="11267" width="1.125" customWidth="1"/>
    <col min="11268" max="11269" width="6.75" customWidth="1"/>
    <col min="11270" max="11284" width="10" customWidth="1"/>
    <col min="11521" max="11523" width="1.125" customWidth="1"/>
    <col min="11524" max="11525" width="6.75" customWidth="1"/>
    <col min="11526" max="11540" width="10" customWidth="1"/>
    <col min="11777" max="11779" width="1.125" customWidth="1"/>
    <col min="11780" max="11781" width="6.75" customWidth="1"/>
    <col min="11782" max="11796" width="10" customWidth="1"/>
    <col min="12033" max="12035" width="1.125" customWidth="1"/>
    <col min="12036" max="12037" width="6.75" customWidth="1"/>
    <col min="12038" max="12052" width="10" customWidth="1"/>
    <col min="12289" max="12291" width="1.125" customWidth="1"/>
    <col min="12292" max="12293" width="6.75" customWidth="1"/>
    <col min="12294" max="12308" width="10" customWidth="1"/>
    <col min="12545" max="12547" width="1.125" customWidth="1"/>
    <col min="12548" max="12549" width="6.75" customWidth="1"/>
    <col min="12550" max="12564" width="10" customWidth="1"/>
    <col min="12801" max="12803" width="1.125" customWidth="1"/>
    <col min="12804" max="12805" width="6.75" customWidth="1"/>
    <col min="12806" max="12820" width="10" customWidth="1"/>
    <col min="13057" max="13059" width="1.125" customWidth="1"/>
    <col min="13060" max="13061" width="6.75" customWidth="1"/>
    <col min="13062" max="13076" width="10" customWidth="1"/>
    <col min="13313" max="13315" width="1.125" customWidth="1"/>
    <col min="13316" max="13317" width="6.75" customWidth="1"/>
    <col min="13318" max="13332" width="10" customWidth="1"/>
    <col min="13569" max="13571" width="1.125" customWidth="1"/>
    <col min="13572" max="13573" width="6.75" customWidth="1"/>
    <col min="13574" max="13588" width="10" customWidth="1"/>
    <col min="13825" max="13827" width="1.125" customWidth="1"/>
    <col min="13828" max="13829" width="6.75" customWidth="1"/>
    <col min="13830" max="13844" width="10" customWidth="1"/>
    <col min="14081" max="14083" width="1.125" customWidth="1"/>
    <col min="14084" max="14085" width="6.75" customWidth="1"/>
    <col min="14086" max="14100" width="10" customWidth="1"/>
    <col min="14337" max="14339" width="1.125" customWidth="1"/>
    <col min="14340" max="14341" width="6.75" customWidth="1"/>
    <col min="14342" max="14356" width="10" customWidth="1"/>
    <col min="14593" max="14595" width="1.125" customWidth="1"/>
    <col min="14596" max="14597" width="6.75" customWidth="1"/>
    <col min="14598" max="14612" width="10" customWidth="1"/>
    <col min="14849" max="14851" width="1.125" customWidth="1"/>
    <col min="14852" max="14853" width="6.75" customWidth="1"/>
    <col min="14854" max="14868" width="10" customWidth="1"/>
    <col min="15105" max="15107" width="1.125" customWidth="1"/>
    <col min="15108" max="15109" width="6.75" customWidth="1"/>
    <col min="15110" max="15124" width="10" customWidth="1"/>
    <col min="15361" max="15363" width="1.125" customWidth="1"/>
    <col min="15364" max="15365" width="6.75" customWidth="1"/>
    <col min="15366" max="15380" width="10" customWidth="1"/>
    <col min="15617" max="15619" width="1.125" customWidth="1"/>
    <col min="15620" max="15621" width="6.75" customWidth="1"/>
    <col min="15622" max="15636" width="10" customWidth="1"/>
    <col min="15873" max="15875" width="1.125" customWidth="1"/>
    <col min="15876" max="15877" width="6.75" customWidth="1"/>
    <col min="15878" max="15892" width="10" customWidth="1"/>
    <col min="16129" max="16131" width="1.125" customWidth="1"/>
    <col min="16132" max="16133" width="6.75" customWidth="1"/>
    <col min="16134" max="16148" width="10" customWidth="1"/>
  </cols>
  <sheetData>
    <row r="1" spans="1:20" s="8" customFormat="1" ht="16.149999999999999" customHeight="1">
      <c r="A1" s="9" t="s">
        <v>54</v>
      </c>
    </row>
    <row r="2" spans="1:20" s="8" customFormat="1" ht="16.149999999999999" customHeight="1">
      <c r="A2" s="9" t="s">
        <v>345</v>
      </c>
    </row>
    <row r="3" spans="1:20" ht="16.149999999999999" customHeight="1" thickBot="1">
      <c r="F3" s="1" t="s">
        <v>48</v>
      </c>
      <c r="T3" s="119" t="s">
        <v>119</v>
      </c>
    </row>
    <row r="4" spans="1:20" ht="16.149999999999999" customHeight="1" thickTop="1">
      <c r="A4" s="368" t="s">
        <v>49</v>
      </c>
      <c r="B4" s="369"/>
      <c r="C4" s="369"/>
      <c r="D4" s="369"/>
      <c r="E4" s="370"/>
      <c r="F4" s="535" t="s">
        <v>268</v>
      </c>
      <c r="G4" s="579" t="s">
        <v>335</v>
      </c>
      <c r="H4" s="567" t="s">
        <v>344</v>
      </c>
      <c r="I4" s="567" t="s">
        <v>343</v>
      </c>
      <c r="J4" s="567" t="s">
        <v>332</v>
      </c>
      <c r="K4" s="567" t="s">
        <v>342</v>
      </c>
      <c r="L4" s="567" t="s">
        <v>330</v>
      </c>
      <c r="M4" s="576" t="s">
        <v>328</v>
      </c>
      <c r="N4" s="576" t="s">
        <v>326</v>
      </c>
      <c r="O4" s="576" t="s">
        <v>341</v>
      </c>
      <c r="P4" s="576" t="s">
        <v>340</v>
      </c>
      <c r="Q4" s="567" t="s">
        <v>323</v>
      </c>
      <c r="R4" s="570" t="s">
        <v>322</v>
      </c>
      <c r="S4" s="570" t="s">
        <v>321</v>
      </c>
      <c r="T4" s="573" t="s">
        <v>320</v>
      </c>
    </row>
    <row r="5" spans="1:20" ht="16.149999999999999" customHeight="1">
      <c r="A5" s="371"/>
      <c r="B5" s="372"/>
      <c r="C5" s="372"/>
      <c r="D5" s="372"/>
      <c r="E5" s="373"/>
      <c r="F5" s="536"/>
      <c r="G5" s="580"/>
      <c r="H5" s="568"/>
      <c r="I5" s="568"/>
      <c r="J5" s="568"/>
      <c r="K5" s="568"/>
      <c r="L5" s="568"/>
      <c r="M5" s="568"/>
      <c r="N5" s="568"/>
      <c r="O5" s="568"/>
      <c r="P5" s="577"/>
      <c r="Q5" s="568"/>
      <c r="R5" s="571"/>
      <c r="S5" s="571"/>
      <c r="T5" s="574"/>
    </row>
    <row r="6" spans="1:20" ht="16.149999999999999" customHeight="1">
      <c r="A6" s="371"/>
      <c r="B6" s="372"/>
      <c r="C6" s="372"/>
      <c r="D6" s="372"/>
      <c r="E6" s="373"/>
      <c r="F6" s="536"/>
      <c r="G6" s="580"/>
      <c r="H6" s="568"/>
      <c r="I6" s="568"/>
      <c r="J6" s="568"/>
      <c r="K6" s="568"/>
      <c r="L6" s="568"/>
      <c r="M6" s="568"/>
      <c r="N6" s="568"/>
      <c r="O6" s="568"/>
      <c r="P6" s="577"/>
      <c r="Q6" s="568"/>
      <c r="R6" s="571"/>
      <c r="S6" s="571"/>
      <c r="T6" s="574"/>
    </row>
    <row r="7" spans="1:20" ht="16.149999999999999" customHeight="1">
      <c r="A7" s="371"/>
      <c r="B7" s="372"/>
      <c r="C7" s="372"/>
      <c r="D7" s="372"/>
      <c r="E7" s="373"/>
      <c r="F7" s="536"/>
      <c r="G7" s="580"/>
      <c r="H7" s="568"/>
      <c r="I7" s="568"/>
      <c r="J7" s="568"/>
      <c r="K7" s="568"/>
      <c r="L7" s="568"/>
      <c r="M7" s="568"/>
      <c r="N7" s="568"/>
      <c r="O7" s="568"/>
      <c r="P7" s="577"/>
      <c r="Q7" s="568"/>
      <c r="R7" s="571"/>
      <c r="S7" s="571"/>
      <c r="T7" s="574"/>
    </row>
    <row r="8" spans="1:20" ht="16.149999999999999" customHeight="1">
      <c r="A8" s="374"/>
      <c r="B8" s="375"/>
      <c r="C8" s="375"/>
      <c r="D8" s="375"/>
      <c r="E8" s="376"/>
      <c r="F8" s="537"/>
      <c r="G8" s="581"/>
      <c r="H8" s="569"/>
      <c r="I8" s="569"/>
      <c r="J8" s="569"/>
      <c r="K8" s="569"/>
      <c r="L8" s="569"/>
      <c r="M8" s="569"/>
      <c r="N8" s="569"/>
      <c r="O8" s="569"/>
      <c r="P8" s="578"/>
      <c r="Q8" s="569"/>
      <c r="R8" s="572"/>
      <c r="S8" s="572"/>
      <c r="T8" s="575"/>
    </row>
    <row r="9" spans="1:20" ht="16.149999999999999" customHeight="1">
      <c r="A9" s="15" t="s">
        <v>53</v>
      </c>
      <c r="B9" s="16"/>
      <c r="C9" s="16"/>
      <c r="D9" s="16"/>
      <c r="E9" s="17"/>
      <c r="F9" s="112">
        <v>94507</v>
      </c>
      <c r="G9" s="118">
        <v>77297</v>
      </c>
      <c r="H9" s="113">
        <v>2939</v>
      </c>
      <c r="I9" s="113">
        <v>2914</v>
      </c>
      <c r="J9" s="113">
        <v>1966</v>
      </c>
      <c r="K9" s="113">
        <v>1825</v>
      </c>
      <c r="L9" s="113">
        <v>989</v>
      </c>
      <c r="M9" s="113">
        <v>1485</v>
      </c>
      <c r="N9" s="113">
        <v>1153</v>
      </c>
      <c r="O9" s="113">
        <v>2559</v>
      </c>
      <c r="P9" s="113">
        <v>802</v>
      </c>
      <c r="Q9" s="113">
        <v>330</v>
      </c>
      <c r="R9" s="113">
        <v>174</v>
      </c>
      <c r="S9" s="113">
        <v>47</v>
      </c>
      <c r="T9" s="144">
        <v>27</v>
      </c>
    </row>
    <row r="10" spans="1:20" s="8" customFormat="1" ht="16.149999999999999" customHeight="1">
      <c r="A10" s="25" t="s">
        <v>9</v>
      </c>
      <c r="B10" s="26"/>
      <c r="C10" s="26"/>
      <c r="D10" s="26"/>
      <c r="E10" s="27"/>
      <c r="F10" s="28">
        <v>1153</v>
      </c>
      <c r="G10" s="29">
        <v>1104</v>
      </c>
      <c r="H10" s="30">
        <v>7</v>
      </c>
      <c r="I10" s="30">
        <v>5</v>
      </c>
      <c r="J10" s="30" t="s">
        <v>339</v>
      </c>
      <c r="K10" s="30" t="s">
        <v>11</v>
      </c>
      <c r="L10" s="30" t="s">
        <v>11</v>
      </c>
      <c r="M10" s="30" t="s">
        <v>339</v>
      </c>
      <c r="N10" s="30" t="s">
        <v>339</v>
      </c>
      <c r="O10" s="30">
        <v>5</v>
      </c>
      <c r="P10" s="30">
        <v>9</v>
      </c>
      <c r="Q10" s="30">
        <v>14</v>
      </c>
      <c r="R10" s="30" t="s">
        <v>339</v>
      </c>
      <c r="S10" s="30" t="s">
        <v>339</v>
      </c>
      <c r="T10" s="34" t="s">
        <v>339</v>
      </c>
    </row>
    <row r="11" spans="1:20" ht="16.149999999999999" customHeight="1">
      <c r="A11" s="35"/>
      <c r="B11" s="36" t="s">
        <v>67</v>
      </c>
      <c r="C11" s="36"/>
      <c r="D11" s="36"/>
      <c r="E11" s="37"/>
      <c r="F11" s="38">
        <f>F12+F18+F21</f>
        <v>450</v>
      </c>
      <c r="G11" s="39">
        <v>405</v>
      </c>
      <c r="H11" s="40">
        <v>7</v>
      </c>
      <c r="I11" s="40">
        <v>5</v>
      </c>
      <c r="J11" s="40" t="str">
        <f>J18</f>
        <v>x</v>
      </c>
      <c r="K11" s="179" t="s">
        <v>11</v>
      </c>
      <c r="L11" s="40" t="s">
        <v>11</v>
      </c>
      <c r="M11" s="179" t="s">
        <v>339</v>
      </c>
      <c r="N11" s="40" t="s">
        <v>339</v>
      </c>
      <c r="O11" s="40" t="s">
        <v>339</v>
      </c>
      <c r="P11" s="40">
        <v>9</v>
      </c>
      <c r="Q11" s="40">
        <f>Q12</f>
        <v>14</v>
      </c>
      <c r="R11" s="40" t="s">
        <v>339</v>
      </c>
      <c r="S11" s="40" t="s">
        <v>11</v>
      </c>
      <c r="T11" s="44" t="s">
        <v>339</v>
      </c>
    </row>
    <row r="12" spans="1:20" s="8" customFormat="1" ht="16.149999999999999" customHeight="1">
      <c r="A12" s="45"/>
      <c r="B12" s="46"/>
      <c r="C12" s="46" t="s">
        <v>16</v>
      </c>
      <c r="D12" s="46"/>
      <c r="E12" s="47"/>
      <c r="F12" s="48">
        <v>267</v>
      </c>
      <c r="G12" s="49">
        <v>231</v>
      </c>
      <c r="H12" s="50" t="s">
        <v>339</v>
      </c>
      <c r="I12" s="50" t="s">
        <v>339</v>
      </c>
      <c r="J12" s="50" t="s">
        <v>11</v>
      </c>
      <c r="K12" s="50" t="s">
        <v>11</v>
      </c>
      <c r="L12" s="50" t="s">
        <v>11</v>
      </c>
      <c r="M12" s="50" t="s">
        <v>339</v>
      </c>
      <c r="N12" s="50" t="s">
        <v>11</v>
      </c>
      <c r="O12" s="50" t="s">
        <v>339</v>
      </c>
      <c r="P12" s="50" t="s">
        <v>339</v>
      </c>
      <c r="Q12" s="50">
        <v>14</v>
      </c>
      <c r="R12" s="50" t="s">
        <v>339</v>
      </c>
      <c r="S12" s="50" t="s">
        <v>11</v>
      </c>
      <c r="T12" s="54" t="s">
        <v>339</v>
      </c>
    </row>
    <row r="13" spans="1:20" ht="16.149999999999999" customHeight="1">
      <c r="A13" s="55"/>
      <c r="B13" s="4"/>
      <c r="C13" s="4"/>
      <c r="D13" s="4" t="s">
        <v>17</v>
      </c>
      <c r="E13" s="5"/>
      <c r="F13" s="56">
        <v>109</v>
      </c>
      <c r="G13" s="57">
        <v>90</v>
      </c>
      <c r="H13" s="58" t="s">
        <v>11</v>
      </c>
      <c r="I13" s="58" t="s">
        <v>339</v>
      </c>
      <c r="J13" s="58" t="s">
        <v>11</v>
      </c>
      <c r="K13" s="58" t="s">
        <v>11</v>
      </c>
      <c r="L13" s="58" t="s">
        <v>11</v>
      </c>
      <c r="M13" s="58" t="s">
        <v>11</v>
      </c>
      <c r="N13" s="58" t="s">
        <v>11</v>
      </c>
      <c r="O13" s="58" t="s">
        <v>339</v>
      </c>
      <c r="P13" s="58" t="s">
        <v>339</v>
      </c>
      <c r="Q13" s="58" t="s">
        <v>339</v>
      </c>
      <c r="R13" s="58" t="s">
        <v>11</v>
      </c>
      <c r="S13" s="58" t="s">
        <v>11</v>
      </c>
      <c r="T13" s="62" t="s">
        <v>11</v>
      </c>
    </row>
    <row r="14" spans="1:20" ht="16.149999999999999" customHeight="1">
      <c r="A14" s="55"/>
      <c r="B14" s="4"/>
      <c r="C14" s="4"/>
      <c r="D14" s="4" t="s">
        <v>18</v>
      </c>
      <c r="E14" s="5"/>
      <c r="F14" s="56">
        <v>54</v>
      </c>
      <c r="G14" s="57">
        <v>44</v>
      </c>
      <c r="H14" s="58" t="s">
        <v>339</v>
      </c>
      <c r="I14" s="58" t="s">
        <v>11</v>
      </c>
      <c r="J14" s="58" t="s">
        <v>11</v>
      </c>
      <c r="K14" s="58" t="s">
        <v>11</v>
      </c>
      <c r="L14" s="58" t="s">
        <v>11</v>
      </c>
      <c r="M14" s="58" t="s">
        <v>339</v>
      </c>
      <c r="N14" s="58" t="s">
        <v>11</v>
      </c>
      <c r="O14" s="58">
        <v>2</v>
      </c>
      <c r="P14" s="58" t="s">
        <v>339</v>
      </c>
      <c r="Q14" s="58" t="s">
        <v>339</v>
      </c>
      <c r="R14" s="58" t="s">
        <v>339</v>
      </c>
      <c r="S14" s="58" t="s">
        <v>11</v>
      </c>
      <c r="T14" s="62" t="s">
        <v>11</v>
      </c>
    </row>
    <row r="15" spans="1:20" ht="16.149999999999999" customHeight="1">
      <c r="A15" s="55"/>
      <c r="B15" s="4"/>
      <c r="C15" s="4"/>
      <c r="D15" s="4" t="s">
        <v>19</v>
      </c>
      <c r="E15" s="5"/>
      <c r="F15" s="56">
        <v>34</v>
      </c>
      <c r="G15" s="57">
        <v>28</v>
      </c>
      <c r="H15" s="58">
        <v>3</v>
      </c>
      <c r="I15" s="58" t="s">
        <v>11</v>
      </c>
      <c r="J15" s="58" t="s">
        <v>11</v>
      </c>
      <c r="K15" s="58" t="s">
        <v>11</v>
      </c>
      <c r="L15" s="58" t="s">
        <v>11</v>
      </c>
      <c r="M15" s="58" t="s">
        <v>11</v>
      </c>
      <c r="N15" s="58" t="s">
        <v>11</v>
      </c>
      <c r="O15" s="58" t="s">
        <v>11</v>
      </c>
      <c r="P15" s="58">
        <v>2</v>
      </c>
      <c r="Q15" s="58" t="s">
        <v>11</v>
      </c>
      <c r="R15" s="58" t="s">
        <v>11</v>
      </c>
      <c r="S15" s="58" t="s">
        <v>11</v>
      </c>
      <c r="T15" s="62" t="s">
        <v>339</v>
      </c>
    </row>
    <row r="16" spans="1:20" ht="16.149999999999999" customHeight="1">
      <c r="A16" s="55"/>
      <c r="B16" s="4"/>
      <c r="C16" s="4"/>
      <c r="D16" s="4" t="s">
        <v>20</v>
      </c>
      <c r="E16" s="5"/>
      <c r="F16" s="56">
        <v>28</v>
      </c>
      <c r="G16" s="57">
        <v>28</v>
      </c>
      <c r="H16" s="58" t="s">
        <v>11</v>
      </c>
      <c r="I16" s="58" t="s">
        <v>11</v>
      </c>
      <c r="J16" s="58" t="s">
        <v>11</v>
      </c>
      <c r="K16" s="58" t="s">
        <v>11</v>
      </c>
      <c r="L16" s="58" t="s">
        <v>11</v>
      </c>
      <c r="M16" s="58" t="s">
        <v>11</v>
      </c>
      <c r="N16" s="58" t="s">
        <v>11</v>
      </c>
      <c r="O16" s="58" t="s">
        <v>11</v>
      </c>
      <c r="P16" s="58" t="s">
        <v>11</v>
      </c>
      <c r="Q16" s="58" t="s">
        <v>11</v>
      </c>
      <c r="R16" s="58" t="s">
        <v>11</v>
      </c>
      <c r="S16" s="58" t="s">
        <v>11</v>
      </c>
      <c r="T16" s="62" t="s">
        <v>11</v>
      </c>
    </row>
    <row r="17" spans="1:20" s="188" customFormat="1" ht="16.149999999999999" customHeight="1">
      <c r="A17" s="209"/>
      <c r="B17" s="208"/>
      <c r="C17" s="208"/>
      <c r="D17" s="210" t="s">
        <v>21</v>
      </c>
      <c r="E17" s="207"/>
      <c r="F17" s="206">
        <v>42</v>
      </c>
      <c r="G17" s="205">
        <v>41</v>
      </c>
      <c r="H17" s="204" t="s">
        <v>11</v>
      </c>
      <c r="I17" s="204" t="s">
        <v>339</v>
      </c>
      <c r="J17" s="204" t="s">
        <v>11</v>
      </c>
      <c r="K17" s="204" t="s">
        <v>11</v>
      </c>
      <c r="L17" s="204" t="s">
        <v>11</v>
      </c>
      <c r="M17" s="204" t="s">
        <v>11</v>
      </c>
      <c r="N17" s="204" t="s">
        <v>11</v>
      </c>
      <c r="O17" s="204" t="s">
        <v>11</v>
      </c>
      <c r="P17" s="204" t="s">
        <v>11</v>
      </c>
      <c r="Q17" s="204" t="s">
        <v>11</v>
      </c>
      <c r="R17" s="204" t="s">
        <v>11</v>
      </c>
      <c r="S17" s="204" t="s">
        <v>11</v>
      </c>
      <c r="T17" s="203" t="s">
        <v>11</v>
      </c>
    </row>
    <row r="18" spans="1:20" s="8" customFormat="1" ht="16.149999999999999" customHeight="1">
      <c r="A18" s="45"/>
      <c r="B18" s="46"/>
      <c r="C18" s="46" t="s">
        <v>45</v>
      </c>
      <c r="D18" s="46"/>
      <c r="E18" s="47"/>
      <c r="F18" s="48">
        <v>66</v>
      </c>
      <c r="G18" s="49" t="s">
        <v>339</v>
      </c>
      <c r="H18" s="50" t="s">
        <v>339</v>
      </c>
      <c r="I18" s="50" t="s">
        <v>339</v>
      </c>
      <c r="J18" s="50" t="s">
        <v>339</v>
      </c>
      <c r="K18" s="50" t="s">
        <v>11</v>
      </c>
      <c r="L18" s="50" t="s">
        <v>11</v>
      </c>
      <c r="M18" s="50" t="s">
        <v>11</v>
      </c>
      <c r="N18" s="50" t="s">
        <v>339</v>
      </c>
      <c r="O18" s="50" t="s">
        <v>339</v>
      </c>
      <c r="P18" s="50" t="s">
        <v>11</v>
      </c>
      <c r="Q18" s="50" t="s">
        <v>11</v>
      </c>
      <c r="R18" s="50" t="s">
        <v>11</v>
      </c>
      <c r="S18" s="50" t="s">
        <v>11</v>
      </c>
      <c r="T18" s="54" t="s">
        <v>11</v>
      </c>
    </row>
    <row r="19" spans="1:20" ht="16.149999999999999" customHeight="1">
      <c r="A19" s="55"/>
      <c r="B19" s="4"/>
      <c r="C19" s="4"/>
      <c r="D19" s="4" t="s">
        <v>46</v>
      </c>
      <c r="E19" s="5"/>
      <c r="F19" s="56">
        <v>39</v>
      </c>
      <c r="G19" s="57" t="s">
        <v>339</v>
      </c>
      <c r="H19" s="58" t="s">
        <v>339</v>
      </c>
      <c r="I19" s="58" t="s">
        <v>339</v>
      </c>
      <c r="J19" s="58" t="s">
        <v>339</v>
      </c>
      <c r="K19" s="58" t="s">
        <v>11</v>
      </c>
      <c r="L19" s="58" t="s">
        <v>11</v>
      </c>
      <c r="M19" s="58" t="s">
        <v>11</v>
      </c>
      <c r="N19" s="58" t="s">
        <v>339</v>
      </c>
      <c r="O19" s="58" t="s">
        <v>339</v>
      </c>
      <c r="P19" s="58" t="s">
        <v>11</v>
      </c>
      <c r="Q19" s="58" t="s">
        <v>11</v>
      </c>
      <c r="R19" s="58" t="s">
        <v>11</v>
      </c>
      <c r="S19" s="58" t="s">
        <v>11</v>
      </c>
      <c r="T19" s="62" t="s">
        <v>11</v>
      </c>
    </row>
    <row r="20" spans="1:20" s="188" customFormat="1" ht="16.149999999999999" customHeight="1">
      <c r="A20" s="209"/>
      <c r="B20" s="208"/>
      <c r="C20" s="208"/>
      <c r="D20" s="208" t="s">
        <v>47</v>
      </c>
      <c r="E20" s="207"/>
      <c r="F20" s="206">
        <v>27</v>
      </c>
      <c r="G20" s="205" t="s">
        <v>339</v>
      </c>
      <c r="H20" s="204" t="s">
        <v>339</v>
      </c>
      <c r="I20" s="204" t="s">
        <v>11</v>
      </c>
      <c r="J20" s="204" t="s">
        <v>11</v>
      </c>
      <c r="K20" s="204" t="s">
        <v>11</v>
      </c>
      <c r="L20" s="204" t="s">
        <v>11</v>
      </c>
      <c r="M20" s="204" t="s">
        <v>11</v>
      </c>
      <c r="N20" s="204" t="s">
        <v>11</v>
      </c>
      <c r="O20" s="204" t="s">
        <v>11</v>
      </c>
      <c r="P20" s="204" t="s">
        <v>11</v>
      </c>
      <c r="Q20" s="204" t="s">
        <v>11</v>
      </c>
      <c r="R20" s="204" t="s">
        <v>11</v>
      </c>
      <c r="S20" s="204" t="s">
        <v>11</v>
      </c>
      <c r="T20" s="203" t="s">
        <v>11</v>
      </c>
    </row>
    <row r="21" spans="1:20" s="8" customFormat="1" ht="16.149999999999999" customHeight="1">
      <c r="A21" s="45"/>
      <c r="B21" s="46"/>
      <c r="C21" s="46" t="s">
        <v>29</v>
      </c>
      <c r="D21" s="46"/>
      <c r="E21" s="47"/>
      <c r="F21" s="48">
        <v>117</v>
      </c>
      <c r="G21" s="49" t="s">
        <v>339</v>
      </c>
      <c r="H21" s="50" t="s">
        <v>11</v>
      </c>
      <c r="I21" s="50" t="s">
        <v>11</v>
      </c>
      <c r="J21" s="50" t="s">
        <v>11</v>
      </c>
      <c r="K21" s="50" t="s">
        <v>11</v>
      </c>
      <c r="L21" s="50" t="s">
        <v>11</v>
      </c>
      <c r="M21" s="50" t="s">
        <v>11</v>
      </c>
      <c r="N21" s="50" t="s">
        <v>11</v>
      </c>
      <c r="O21" s="50" t="s">
        <v>11</v>
      </c>
      <c r="P21" s="50" t="s">
        <v>339</v>
      </c>
      <c r="Q21" s="50" t="s">
        <v>11</v>
      </c>
      <c r="R21" s="50" t="s">
        <v>11</v>
      </c>
      <c r="S21" s="50" t="s">
        <v>11</v>
      </c>
      <c r="T21" s="54" t="s">
        <v>11</v>
      </c>
    </row>
    <row r="22" spans="1:20" ht="16.149999999999999" customHeight="1">
      <c r="A22" s="55"/>
      <c r="B22" s="4"/>
      <c r="C22" s="4"/>
      <c r="D22" s="4" t="s">
        <v>30</v>
      </c>
      <c r="E22" s="5"/>
      <c r="F22" s="56">
        <v>97</v>
      </c>
      <c r="G22" s="57">
        <v>97</v>
      </c>
      <c r="H22" s="58" t="s">
        <v>11</v>
      </c>
      <c r="I22" s="58" t="s">
        <v>11</v>
      </c>
      <c r="J22" s="58" t="s">
        <v>11</v>
      </c>
      <c r="K22" s="58" t="s">
        <v>11</v>
      </c>
      <c r="L22" s="58" t="s">
        <v>11</v>
      </c>
      <c r="M22" s="58" t="s">
        <v>11</v>
      </c>
      <c r="N22" s="58" t="s">
        <v>11</v>
      </c>
      <c r="O22" s="58" t="s">
        <v>11</v>
      </c>
      <c r="P22" s="58" t="s">
        <v>11</v>
      </c>
      <c r="Q22" s="58" t="s">
        <v>11</v>
      </c>
      <c r="R22" s="58" t="s">
        <v>11</v>
      </c>
      <c r="S22" s="58" t="s">
        <v>11</v>
      </c>
      <c r="T22" s="62" t="s">
        <v>11</v>
      </c>
    </row>
    <row r="23" spans="1:20" s="188" customFormat="1" ht="16.149999999999999" customHeight="1">
      <c r="A23" s="202"/>
      <c r="B23" s="201"/>
      <c r="C23" s="201"/>
      <c r="D23" s="201" t="s">
        <v>31</v>
      </c>
      <c r="E23" s="200"/>
      <c r="F23" s="199">
        <v>20</v>
      </c>
      <c r="G23" s="198" t="s">
        <v>339</v>
      </c>
      <c r="H23" s="197" t="s">
        <v>11</v>
      </c>
      <c r="I23" s="197" t="s">
        <v>11</v>
      </c>
      <c r="J23" s="197" t="s">
        <v>11</v>
      </c>
      <c r="K23" s="197" t="s">
        <v>11</v>
      </c>
      <c r="L23" s="197" t="s">
        <v>11</v>
      </c>
      <c r="M23" s="197" t="s">
        <v>11</v>
      </c>
      <c r="N23" s="197" t="s">
        <v>11</v>
      </c>
      <c r="O23" s="197" t="s">
        <v>11</v>
      </c>
      <c r="P23" s="197" t="s">
        <v>339</v>
      </c>
      <c r="Q23" s="197" t="s">
        <v>11</v>
      </c>
      <c r="R23" s="197" t="s">
        <v>11</v>
      </c>
      <c r="S23" s="197" t="s">
        <v>11</v>
      </c>
      <c r="T23" s="196" t="s">
        <v>11</v>
      </c>
    </row>
    <row r="24" spans="1:20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352</v>
      </c>
      <c r="G24" s="39" t="s">
        <v>339</v>
      </c>
      <c r="H24" s="179" t="s">
        <v>11</v>
      </c>
      <c r="I24" s="179" t="s">
        <v>11</v>
      </c>
      <c r="J24" s="179" t="s">
        <v>11</v>
      </c>
      <c r="K24" s="179" t="s">
        <v>11</v>
      </c>
      <c r="L24" s="179" t="s">
        <v>11</v>
      </c>
      <c r="M24" s="179" t="s">
        <v>11</v>
      </c>
      <c r="N24" s="179" t="s">
        <v>11</v>
      </c>
      <c r="O24" s="179" t="s">
        <v>11</v>
      </c>
      <c r="P24" s="179" t="s">
        <v>11</v>
      </c>
      <c r="Q24" s="179" t="s">
        <v>11</v>
      </c>
      <c r="R24" s="40" t="str">
        <f>R33</f>
        <v>x</v>
      </c>
      <c r="S24" s="179" t="s">
        <v>11</v>
      </c>
      <c r="T24" s="187" t="s">
        <v>11</v>
      </c>
    </row>
    <row r="25" spans="1:20" s="8" customFormat="1" ht="16.149999999999999" customHeight="1">
      <c r="A25" s="45"/>
      <c r="B25" s="46"/>
      <c r="C25" s="46" t="s">
        <v>43</v>
      </c>
      <c r="D25" s="46"/>
      <c r="E25" s="47"/>
      <c r="F25" s="48">
        <v>40</v>
      </c>
      <c r="G25" s="49">
        <v>40</v>
      </c>
      <c r="H25" s="50" t="s">
        <v>11</v>
      </c>
      <c r="I25" s="50" t="s">
        <v>11</v>
      </c>
      <c r="J25" s="50" t="s">
        <v>11</v>
      </c>
      <c r="K25" s="50" t="s">
        <v>11</v>
      </c>
      <c r="L25" s="50" t="s">
        <v>11</v>
      </c>
      <c r="M25" s="50" t="s">
        <v>11</v>
      </c>
      <c r="N25" s="50" t="s">
        <v>11</v>
      </c>
      <c r="O25" s="50" t="s">
        <v>11</v>
      </c>
      <c r="P25" s="50" t="s">
        <v>11</v>
      </c>
      <c r="Q25" s="50" t="s">
        <v>11</v>
      </c>
      <c r="R25" s="50" t="s">
        <v>11</v>
      </c>
      <c r="S25" s="50" t="s">
        <v>11</v>
      </c>
      <c r="T25" s="54" t="s">
        <v>11</v>
      </c>
    </row>
    <row r="26" spans="1:20" ht="16.149999999999999" customHeight="1">
      <c r="A26" s="63"/>
      <c r="B26" s="64"/>
      <c r="C26" s="64"/>
      <c r="D26" s="64" t="s">
        <v>44</v>
      </c>
      <c r="E26" s="66"/>
      <c r="F26" s="38">
        <v>40</v>
      </c>
      <c r="G26" s="39">
        <v>40</v>
      </c>
      <c r="H26" s="40" t="s">
        <v>11</v>
      </c>
      <c r="I26" s="40" t="s">
        <v>11</v>
      </c>
      <c r="J26" s="40" t="s">
        <v>11</v>
      </c>
      <c r="K26" s="40" t="s">
        <v>11</v>
      </c>
      <c r="L26" s="40" t="s">
        <v>11</v>
      </c>
      <c r="M26" s="40" t="s">
        <v>11</v>
      </c>
      <c r="N26" s="40" t="s">
        <v>11</v>
      </c>
      <c r="O26" s="40" t="s">
        <v>11</v>
      </c>
      <c r="P26" s="40" t="s">
        <v>11</v>
      </c>
      <c r="Q26" s="40" t="s">
        <v>11</v>
      </c>
      <c r="R26" s="40" t="s">
        <v>11</v>
      </c>
      <c r="S26" s="40" t="s">
        <v>11</v>
      </c>
      <c r="T26" s="44" t="s">
        <v>11</v>
      </c>
    </row>
    <row r="27" spans="1:20" s="8" customFormat="1" ht="16.149999999999999" customHeight="1">
      <c r="A27" s="45"/>
      <c r="B27" s="46"/>
      <c r="C27" s="46" t="s">
        <v>41</v>
      </c>
      <c r="D27" s="46"/>
      <c r="E27" s="47"/>
      <c r="F27" s="48">
        <v>136</v>
      </c>
      <c r="G27" s="49">
        <v>136</v>
      </c>
      <c r="H27" s="50" t="s">
        <v>11</v>
      </c>
      <c r="I27" s="50" t="s">
        <v>11</v>
      </c>
      <c r="J27" s="50" t="s">
        <v>11</v>
      </c>
      <c r="K27" s="50" t="s">
        <v>11</v>
      </c>
      <c r="L27" s="50" t="s">
        <v>11</v>
      </c>
      <c r="M27" s="50" t="s">
        <v>11</v>
      </c>
      <c r="N27" s="50" t="s">
        <v>11</v>
      </c>
      <c r="O27" s="50" t="s">
        <v>11</v>
      </c>
      <c r="P27" s="50" t="s">
        <v>11</v>
      </c>
      <c r="Q27" s="50" t="s">
        <v>11</v>
      </c>
      <c r="R27" s="50" t="s">
        <v>11</v>
      </c>
      <c r="S27" s="50" t="s">
        <v>11</v>
      </c>
      <c r="T27" s="54" t="s">
        <v>11</v>
      </c>
    </row>
    <row r="28" spans="1:20" ht="16.149999999999999" customHeight="1">
      <c r="A28" s="63"/>
      <c r="B28" s="64"/>
      <c r="C28" s="64"/>
      <c r="D28" s="64" t="s">
        <v>42</v>
      </c>
      <c r="E28" s="66"/>
      <c r="F28" s="38">
        <v>136</v>
      </c>
      <c r="G28" s="39">
        <v>136</v>
      </c>
      <c r="H28" s="40" t="s">
        <v>11</v>
      </c>
      <c r="I28" s="40" t="s">
        <v>11</v>
      </c>
      <c r="J28" s="40" t="s">
        <v>11</v>
      </c>
      <c r="K28" s="40" t="s">
        <v>11</v>
      </c>
      <c r="L28" s="40" t="s">
        <v>11</v>
      </c>
      <c r="M28" s="40" t="s">
        <v>11</v>
      </c>
      <c r="N28" s="40" t="s">
        <v>11</v>
      </c>
      <c r="O28" s="40" t="s">
        <v>11</v>
      </c>
      <c r="P28" s="40" t="s">
        <v>11</v>
      </c>
      <c r="Q28" s="40" t="s">
        <v>11</v>
      </c>
      <c r="R28" s="40" t="s">
        <v>11</v>
      </c>
      <c r="S28" s="40" t="s">
        <v>11</v>
      </c>
      <c r="T28" s="44" t="s">
        <v>11</v>
      </c>
    </row>
    <row r="29" spans="1:20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>
        <v>6</v>
      </c>
      <c r="H29" s="50" t="s">
        <v>11</v>
      </c>
      <c r="I29" s="50" t="s">
        <v>11</v>
      </c>
      <c r="J29" s="50" t="s">
        <v>11</v>
      </c>
      <c r="K29" s="50" t="s">
        <v>11</v>
      </c>
      <c r="L29" s="50" t="s">
        <v>11</v>
      </c>
      <c r="M29" s="50" t="s">
        <v>11</v>
      </c>
      <c r="N29" s="50" t="s">
        <v>11</v>
      </c>
      <c r="O29" s="50" t="s">
        <v>11</v>
      </c>
      <c r="P29" s="50" t="s">
        <v>11</v>
      </c>
      <c r="Q29" s="50" t="s">
        <v>11</v>
      </c>
      <c r="R29" s="50" t="s">
        <v>11</v>
      </c>
      <c r="S29" s="50" t="s">
        <v>11</v>
      </c>
      <c r="T29" s="54" t="s">
        <v>11</v>
      </c>
    </row>
    <row r="30" spans="1:20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>
        <v>6</v>
      </c>
      <c r="H30" s="40" t="s">
        <v>11</v>
      </c>
      <c r="I30" s="40" t="s">
        <v>11</v>
      </c>
      <c r="J30" s="40" t="s">
        <v>11</v>
      </c>
      <c r="K30" s="40" t="s">
        <v>11</v>
      </c>
      <c r="L30" s="40" t="s">
        <v>11</v>
      </c>
      <c r="M30" s="40" t="s">
        <v>11</v>
      </c>
      <c r="N30" s="40" t="s">
        <v>11</v>
      </c>
      <c r="O30" s="40" t="s">
        <v>11</v>
      </c>
      <c r="P30" s="40" t="s">
        <v>11</v>
      </c>
      <c r="Q30" s="40" t="s">
        <v>11</v>
      </c>
      <c r="R30" s="40" t="s">
        <v>11</v>
      </c>
      <c r="S30" s="40" t="s">
        <v>11</v>
      </c>
      <c r="T30" s="44" t="s">
        <v>11</v>
      </c>
    </row>
    <row r="31" spans="1:20" s="8" customFormat="1" ht="16.149999999999999" customHeight="1">
      <c r="A31" s="45"/>
      <c r="B31" s="46"/>
      <c r="C31" s="46" t="s">
        <v>39</v>
      </c>
      <c r="D31" s="46"/>
      <c r="E31" s="47"/>
      <c r="F31" s="48">
        <v>11</v>
      </c>
      <c r="G31" s="49">
        <v>11</v>
      </c>
      <c r="H31" s="50" t="s">
        <v>11</v>
      </c>
      <c r="I31" s="50" t="s">
        <v>11</v>
      </c>
      <c r="J31" s="50" t="s">
        <v>11</v>
      </c>
      <c r="K31" s="50" t="s">
        <v>11</v>
      </c>
      <c r="L31" s="50" t="s">
        <v>11</v>
      </c>
      <c r="M31" s="50" t="s">
        <v>11</v>
      </c>
      <c r="N31" s="50" t="s">
        <v>11</v>
      </c>
      <c r="O31" s="50" t="s">
        <v>11</v>
      </c>
      <c r="P31" s="50" t="s">
        <v>11</v>
      </c>
      <c r="Q31" s="50" t="s">
        <v>11</v>
      </c>
      <c r="R31" s="50" t="s">
        <v>11</v>
      </c>
      <c r="S31" s="50" t="s">
        <v>11</v>
      </c>
      <c r="T31" s="54" t="s">
        <v>11</v>
      </c>
    </row>
    <row r="32" spans="1:20" ht="16.149999999999999" customHeight="1">
      <c r="A32" s="63"/>
      <c r="B32" s="64"/>
      <c r="C32" s="64"/>
      <c r="D32" s="64" t="s">
        <v>40</v>
      </c>
      <c r="E32" s="66"/>
      <c r="F32" s="38">
        <v>11</v>
      </c>
      <c r="G32" s="39">
        <v>11</v>
      </c>
      <c r="H32" s="40" t="s">
        <v>11</v>
      </c>
      <c r="I32" s="40" t="s">
        <v>11</v>
      </c>
      <c r="J32" s="40" t="s">
        <v>11</v>
      </c>
      <c r="K32" s="40" t="s">
        <v>11</v>
      </c>
      <c r="L32" s="40" t="s">
        <v>11</v>
      </c>
      <c r="M32" s="40" t="s">
        <v>11</v>
      </c>
      <c r="N32" s="40" t="s">
        <v>11</v>
      </c>
      <c r="O32" s="40" t="s">
        <v>11</v>
      </c>
      <c r="P32" s="40" t="s">
        <v>11</v>
      </c>
      <c r="Q32" s="40" t="s">
        <v>11</v>
      </c>
      <c r="R32" s="40" t="s">
        <v>11</v>
      </c>
      <c r="S32" s="40" t="s">
        <v>11</v>
      </c>
      <c r="T32" s="44" t="s">
        <v>11</v>
      </c>
    </row>
    <row r="33" spans="1:20" s="8" customFormat="1" ht="16.149999999999999" customHeight="1">
      <c r="A33" s="45"/>
      <c r="B33" s="46"/>
      <c r="C33" s="46" t="s">
        <v>10</v>
      </c>
      <c r="D33" s="46"/>
      <c r="E33" s="47"/>
      <c r="F33" s="48">
        <v>159</v>
      </c>
      <c r="G33" s="49" t="s">
        <v>339</v>
      </c>
      <c r="H33" s="50" t="s">
        <v>11</v>
      </c>
      <c r="I33" s="50" t="s">
        <v>11</v>
      </c>
      <c r="J33" s="50" t="s">
        <v>11</v>
      </c>
      <c r="K33" s="50" t="s">
        <v>11</v>
      </c>
      <c r="L33" s="50" t="s">
        <v>11</v>
      </c>
      <c r="M33" s="50" t="s">
        <v>11</v>
      </c>
      <c r="N33" s="50" t="s">
        <v>11</v>
      </c>
      <c r="O33" s="50" t="s">
        <v>11</v>
      </c>
      <c r="P33" s="50" t="s">
        <v>11</v>
      </c>
      <c r="Q33" s="50" t="s">
        <v>11</v>
      </c>
      <c r="R33" s="50" t="s">
        <v>339</v>
      </c>
      <c r="S33" s="50" t="s">
        <v>11</v>
      </c>
      <c r="T33" s="54" t="s">
        <v>11</v>
      </c>
    </row>
    <row r="34" spans="1:20" s="188" customFormat="1" ht="16.149999999999999" customHeight="1">
      <c r="A34" s="195"/>
      <c r="B34" s="194"/>
      <c r="C34" s="194"/>
      <c r="D34" s="194" t="s">
        <v>12</v>
      </c>
      <c r="E34" s="193"/>
      <c r="F34" s="192">
        <v>18</v>
      </c>
      <c r="G34" s="191" t="s">
        <v>339</v>
      </c>
      <c r="H34" s="190" t="s">
        <v>11</v>
      </c>
      <c r="I34" s="190" t="s">
        <v>11</v>
      </c>
      <c r="J34" s="190" t="s">
        <v>11</v>
      </c>
      <c r="K34" s="190" t="s">
        <v>11</v>
      </c>
      <c r="L34" s="190" t="s">
        <v>11</v>
      </c>
      <c r="M34" s="190" t="s">
        <v>11</v>
      </c>
      <c r="N34" s="190" t="s">
        <v>11</v>
      </c>
      <c r="O34" s="190" t="s">
        <v>11</v>
      </c>
      <c r="P34" s="190" t="s">
        <v>11</v>
      </c>
      <c r="Q34" s="190" t="s">
        <v>11</v>
      </c>
      <c r="R34" s="190" t="s">
        <v>339</v>
      </c>
      <c r="S34" s="190" t="s">
        <v>11</v>
      </c>
      <c r="T34" s="189" t="s">
        <v>11</v>
      </c>
    </row>
    <row r="35" spans="1:20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>
        <v>16</v>
      </c>
      <c r="H35" s="58" t="s">
        <v>11</v>
      </c>
      <c r="I35" s="58" t="s">
        <v>11</v>
      </c>
      <c r="J35" s="58" t="s">
        <v>11</v>
      </c>
      <c r="K35" s="58" t="s">
        <v>11</v>
      </c>
      <c r="L35" s="58" t="s">
        <v>11</v>
      </c>
      <c r="M35" s="58" t="s">
        <v>11</v>
      </c>
      <c r="N35" s="58" t="s">
        <v>11</v>
      </c>
      <c r="O35" s="58" t="s">
        <v>11</v>
      </c>
      <c r="P35" s="58" t="s">
        <v>11</v>
      </c>
      <c r="Q35" s="58" t="s">
        <v>11</v>
      </c>
      <c r="R35" s="58" t="s">
        <v>11</v>
      </c>
      <c r="S35" s="58" t="s">
        <v>11</v>
      </c>
      <c r="T35" s="62" t="s">
        <v>11</v>
      </c>
    </row>
    <row r="36" spans="1:20" ht="16.149999999999999" customHeight="1">
      <c r="A36" s="55"/>
      <c r="B36" s="4"/>
      <c r="C36" s="4"/>
      <c r="D36" s="4" t="s">
        <v>14</v>
      </c>
      <c r="E36" s="5"/>
      <c r="F36" s="56">
        <v>61</v>
      </c>
      <c r="G36" s="57">
        <v>61</v>
      </c>
      <c r="H36" s="58" t="s">
        <v>11</v>
      </c>
      <c r="I36" s="58" t="s">
        <v>11</v>
      </c>
      <c r="J36" s="58" t="s">
        <v>11</v>
      </c>
      <c r="K36" s="58" t="s">
        <v>11</v>
      </c>
      <c r="L36" s="58" t="s">
        <v>11</v>
      </c>
      <c r="M36" s="58" t="s">
        <v>11</v>
      </c>
      <c r="N36" s="58" t="s">
        <v>11</v>
      </c>
      <c r="O36" s="58" t="s">
        <v>11</v>
      </c>
      <c r="P36" s="58" t="s">
        <v>11</v>
      </c>
      <c r="Q36" s="58" t="s">
        <v>11</v>
      </c>
      <c r="R36" s="58" t="s">
        <v>11</v>
      </c>
      <c r="S36" s="58" t="s">
        <v>11</v>
      </c>
      <c r="T36" s="62" t="s">
        <v>11</v>
      </c>
    </row>
    <row r="37" spans="1:20" ht="16.149999999999999" customHeight="1">
      <c r="A37" s="67"/>
      <c r="B37" s="6"/>
      <c r="C37" s="6"/>
      <c r="D37" s="6" t="s">
        <v>15</v>
      </c>
      <c r="E37" s="7"/>
      <c r="F37" s="18">
        <v>64</v>
      </c>
      <c r="G37" s="19">
        <v>64</v>
      </c>
      <c r="H37" s="20" t="s">
        <v>11</v>
      </c>
      <c r="I37" s="20" t="s">
        <v>11</v>
      </c>
      <c r="J37" s="20" t="s">
        <v>11</v>
      </c>
      <c r="K37" s="20" t="s">
        <v>11</v>
      </c>
      <c r="L37" s="20" t="s">
        <v>11</v>
      </c>
      <c r="M37" s="20" t="s">
        <v>11</v>
      </c>
      <c r="N37" s="20" t="s">
        <v>11</v>
      </c>
      <c r="O37" s="20" t="s">
        <v>11</v>
      </c>
      <c r="P37" s="20" t="s">
        <v>11</v>
      </c>
      <c r="Q37" s="20" t="s">
        <v>11</v>
      </c>
      <c r="R37" s="20" t="s">
        <v>11</v>
      </c>
      <c r="S37" s="20" t="s">
        <v>11</v>
      </c>
      <c r="T37" s="24" t="s">
        <v>11</v>
      </c>
    </row>
    <row r="38" spans="1:20" ht="16.149999999999999" customHeight="1">
      <c r="A38" s="63"/>
      <c r="B38" s="64" t="s">
        <v>69</v>
      </c>
      <c r="C38" s="64"/>
      <c r="D38" s="64"/>
      <c r="E38" s="66"/>
      <c r="F38" s="38">
        <f>F39+F46</f>
        <v>351</v>
      </c>
      <c r="G38" s="39" t="s">
        <v>339</v>
      </c>
      <c r="H38" s="179" t="s">
        <v>11</v>
      </c>
      <c r="I38" s="179" t="s">
        <v>11</v>
      </c>
      <c r="J38" s="179" t="s">
        <v>11</v>
      </c>
      <c r="K38" s="179" t="s">
        <v>11</v>
      </c>
      <c r="L38" s="179" t="s">
        <v>11</v>
      </c>
      <c r="M38" s="179" t="s">
        <v>11</v>
      </c>
      <c r="N38" s="179" t="s">
        <v>11</v>
      </c>
      <c r="O38" s="40" t="str">
        <f>O46</f>
        <v>x</v>
      </c>
      <c r="P38" s="179" t="s">
        <v>11</v>
      </c>
      <c r="Q38" s="179" t="s">
        <v>11</v>
      </c>
      <c r="R38" s="179" t="s">
        <v>11</v>
      </c>
      <c r="S38" s="40" t="str">
        <f>S46</f>
        <v>x</v>
      </c>
      <c r="T38" s="44" t="str">
        <f>T46</f>
        <v>x</v>
      </c>
    </row>
    <row r="39" spans="1:20" s="8" customFormat="1" ht="16.149999999999999" customHeight="1">
      <c r="A39" s="45"/>
      <c r="B39" s="46"/>
      <c r="C39" s="46" t="s">
        <v>22</v>
      </c>
      <c r="D39" s="46"/>
      <c r="E39" s="47"/>
      <c r="F39" s="48">
        <v>196</v>
      </c>
      <c r="G39" s="49">
        <v>196</v>
      </c>
      <c r="H39" s="50" t="s">
        <v>11</v>
      </c>
      <c r="I39" s="50" t="s">
        <v>11</v>
      </c>
      <c r="J39" s="50" t="s">
        <v>11</v>
      </c>
      <c r="K39" s="50" t="s">
        <v>11</v>
      </c>
      <c r="L39" s="50" t="s">
        <v>11</v>
      </c>
      <c r="M39" s="50" t="s">
        <v>11</v>
      </c>
      <c r="N39" s="50" t="s">
        <v>11</v>
      </c>
      <c r="O39" s="50" t="s">
        <v>11</v>
      </c>
      <c r="P39" s="50" t="s">
        <v>11</v>
      </c>
      <c r="Q39" s="50" t="s">
        <v>11</v>
      </c>
      <c r="R39" s="50" t="s">
        <v>11</v>
      </c>
      <c r="S39" s="50" t="s">
        <v>11</v>
      </c>
      <c r="T39" s="54" t="s">
        <v>11</v>
      </c>
    </row>
    <row r="40" spans="1:20" ht="16.149999999999999" customHeight="1">
      <c r="A40" s="55"/>
      <c r="B40" s="4"/>
      <c r="C40" s="4"/>
      <c r="D40" s="4" t="s">
        <v>23</v>
      </c>
      <c r="E40" s="5"/>
      <c r="F40" s="56">
        <v>50</v>
      </c>
      <c r="G40" s="57">
        <v>50</v>
      </c>
      <c r="H40" s="58" t="s">
        <v>11</v>
      </c>
      <c r="I40" s="58" t="s">
        <v>11</v>
      </c>
      <c r="J40" s="58" t="s">
        <v>11</v>
      </c>
      <c r="K40" s="58" t="s">
        <v>11</v>
      </c>
      <c r="L40" s="58" t="s">
        <v>11</v>
      </c>
      <c r="M40" s="58" t="s">
        <v>11</v>
      </c>
      <c r="N40" s="58" t="s">
        <v>11</v>
      </c>
      <c r="O40" s="58" t="s">
        <v>11</v>
      </c>
      <c r="P40" s="58" t="s">
        <v>11</v>
      </c>
      <c r="Q40" s="58" t="s">
        <v>11</v>
      </c>
      <c r="R40" s="58" t="s">
        <v>11</v>
      </c>
      <c r="S40" s="58" t="s">
        <v>11</v>
      </c>
      <c r="T40" s="62" t="s">
        <v>11</v>
      </c>
    </row>
    <row r="41" spans="1:20" ht="16.149999999999999" customHeight="1">
      <c r="A41" s="55"/>
      <c r="B41" s="4"/>
      <c r="C41" s="4"/>
      <c r="D41" s="4" t="s">
        <v>24</v>
      </c>
      <c r="E41" s="5"/>
      <c r="F41" s="56">
        <v>36</v>
      </c>
      <c r="G41" s="57">
        <v>36</v>
      </c>
      <c r="H41" s="58" t="s">
        <v>11</v>
      </c>
      <c r="I41" s="58" t="s">
        <v>11</v>
      </c>
      <c r="J41" s="58" t="s">
        <v>11</v>
      </c>
      <c r="K41" s="58" t="s">
        <v>11</v>
      </c>
      <c r="L41" s="58" t="s">
        <v>11</v>
      </c>
      <c r="M41" s="58" t="s">
        <v>11</v>
      </c>
      <c r="N41" s="58" t="s">
        <v>11</v>
      </c>
      <c r="O41" s="58" t="s">
        <v>11</v>
      </c>
      <c r="P41" s="58" t="s">
        <v>11</v>
      </c>
      <c r="Q41" s="58" t="s">
        <v>11</v>
      </c>
      <c r="R41" s="58" t="s">
        <v>11</v>
      </c>
      <c r="S41" s="58" t="s">
        <v>11</v>
      </c>
      <c r="T41" s="62" t="s">
        <v>11</v>
      </c>
    </row>
    <row r="42" spans="1:20" ht="16.149999999999999" customHeight="1">
      <c r="A42" s="55"/>
      <c r="B42" s="4"/>
      <c r="C42" s="4"/>
      <c r="D42" s="4" t="s">
        <v>25</v>
      </c>
      <c r="E42" s="5"/>
      <c r="F42" s="56">
        <v>23</v>
      </c>
      <c r="G42" s="57">
        <v>23</v>
      </c>
      <c r="H42" s="58" t="s">
        <v>11</v>
      </c>
      <c r="I42" s="58" t="s">
        <v>11</v>
      </c>
      <c r="J42" s="58" t="s">
        <v>11</v>
      </c>
      <c r="K42" s="58" t="s">
        <v>11</v>
      </c>
      <c r="L42" s="58" t="s">
        <v>11</v>
      </c>
      <c r="M42" s="58" t="s">
        <v>11</v>
      </c>
      <c r="N42" s="58" t="s">
        <v>11</v>
      </c>
      <c r="O42" s="58" t="s">
        <v>11</v>
      </c>
      <c r="P42" s="58" t="s">
        <v>11</v>
      </c>
      <c r="Q42" s="58" t="s">
        <v>11</v>
      </c>
      <c r="R42" s="58" t="s">
        <v>11</v>
      </c>
      <c r="S42" s="58" t="s">
        <v>11</v>
      </c>
      <c r="T42" s="62" t="s">
        <v>11</v>
      </c>
    </row>
    <row r="43" spans="1:20" ht="16.149999999999999" customHeight="1">
      <c r="A43" s="55"/>
      <c r="B43" s="4"/>
      <c r="C43" s="4"/>
      <c r="D43" s="4" t="s">
        <v>26</v>
      </c>
      <c r="E43" s="5"/>
      <c r="F43" s="56">
        <v>51</v>
      </c>
      <c r="G43" s="57">
        <v>51</v>
      </c>
      <c r="H43" s="58" t="s">
        <v>11</v>
      </c>
      <c r="I43" s="58" t="s">
        <v>11</v>
      </c>
      <c r="J43" s="58" t="s">
        <v>11</v>
      </c>
      <c r="K43" s="58" t="s">
        <v>11</v>
      </c>
      <c r="L43" s="58" t="s">
        <v>11</v>
      </c>
      <c r="M43" s="58" t="s">
        <v>11</v>
      </c>
      <c r="N43" s="58" t="s">
        <v>11</v>
      </c>
      <c r="O43" s="58" t="s">
        <v>11</v>
      </c>
      <c r="P43" s="58" t="s">
        <v>11</v>
      </c>
      <c r="Q43" s="58" t="s">
        <v>11</v>
      </c>
      <c r="R43" s="58" t="s">
        <v>11</v>
      </c>
      <c r="S43" s="58" t="s">
        <v>11</v>
      </c>
      <c r="T43" s="62" t="s">
        <v>11</v>
      </c>
    </row>
    <row r="44" spans="1:20" ht="16.149999999999999" customHeight="1">
      <c r="A44" s="55"/>
      <c r="B44" s="4"/>
      <c r="C44" s="4"/>
      <c r="D44" s="4" t="s">
        <v>27</v>
      </c>
      <c r="E44" s="5"/>
      <c r="F44" s="56">
        <v>19</v>
      </c>
      <c r="G44" s="57">
        <v>19</v>
      </c>
      <c r="H44" s="58" t="s">
        <v>11</v>
      </c>
      <c r="I44" s="58" t="s">
        <v>11</v>
      </c>
      <c r="J44" s="58" t="s">
        <v>11</v>
      </c>
      <c r="K44" s="58" t="s">
        <v>11</v>
      </c>
      <c r="L44" s="58" t="s">
        <v>11</v>
      </c>
      <c r="M44" s="58" t="s">
        <v>11</v>
      </c>
      <c r="N44" s="58" t="s">
        <v>11</v>
      </c>
      <c r="O44" s="58" t="s">
        <v>11</v>
      </c>
      <c r="P44" s="58" t="s">
        <v>11</v>
      </c>
      <c r="Q44" s="58" t="s">
        <v>11</v>
      </c>
      <c r="R44" s="58" t="s">
        <v>11</v>
      </c>
      <c r="S44" s="58" t="s">
        <v>11</v>
      </c>
      <c r="T44" s="62" t="s">
        <v>11</v>
      </c>
    </row>
    <row r="45" spans="1:20" ht="16.149999999999999" customHeight="1">
      <c r="A45" s="63"/>
      <c r="B45" s="64"/>
      <c r="C45" s="64"/>
      <c r="D45" s="64" t="s">
        <v>28</v>
      </c>
      <c r="E45" s="66"/>
      <c r="F45" s="38">
        <v>17</v>
      </c>
      <c r="G45" s="39">
        <v>17</v>
      </c>
      <c r="H45" s="40" t="s">
        <v>11</v>
      </c>
      <c r="I45" s="40" t="s">
        <v>11</v>
      </c>
      <c r="J45" s="40" t="s">
        <v>11</v>
      </c>
      <c r="K45" s="40" t="s">
        <v>11</v>
      </c>
      <c r="L45" s="40" t="s">
        <v>11</v>
      </c>
      <c r="M45" s="40" t="s">
        <v>11</v>
      </c>
      <c r="N45" s="40" t="s">
        <v>11</v>
      </c>
      <c r="O45" s="40" t="s">
        <v>11</v>
      </c>
      <c r="P45" s="40" t="s">
        <v>11</v>
      </c>
      <c r="Q45" s="40" t="s">
        <v>11</v>
      </c>
      <c r="R45" s="40" t="s">
        <v>11</v>
      </c>
      <c r="S45" s="40" t="s">
        <v>11</v>
      </c>
      <c r="T45" s="44" t="s">
        <v>11</v>
      </c>
    </row>
    <row r="46" spans="1:20" s="8" customFormat="1" ht="16.149999999999999" customHeight="1">
      <c r="A46" s="45"/>
      <c r="B46" s="46"/>
      <c r="C46" s="46" t="s">
        <v>32</v>
      </c>
      <c r="D46" s="46"/>
      <c r="E46" s="47"/>
      <c r="F46" s="48">
        <v>155</v>
      </c>
      <c r="G46" s="49" t="s">
        <v>339</v>
      </c>
      <c r="H46" s="50" t="s">
        <v>11</v>
      </c>
      <c r="I46" s="50" t="s">
        <v>11</v>
      </c>
      <c r="J46" s="50" t="s">
        <v>11</v>
      </c>
      <c r="K46" s="50" t="s">
        <v>11</v>
      </c>
      <c r="L46" s="50" t="s">
        <v>11</v>
      </c>
      <c r="M46" s="50" t="s">
        <v>11</v>
      </c>
      <c r="N46" s="50" t="s">
        <v>11</v>
      </c>
      <c r="O46" s="50" t="s">
        <v>339</v>
      </c>
      <c r="P46" s="50" t="s">
        <v>11</v>
      </c>
      <c r="Q46" s="50" t="s">
        <v>11</v>
      </c>
      <c r="R46" s="50" t="s">
        <v>11</v>
      </c>
      <c r="S46" s="50" t="s">
        <v>339</v>
      </c>
      <c r="T46" s="54" t="s">
        <v>339</v>
      </c>
    </row>
    <row r="47" spans="1:20" ht="16.149999999999999" customHeight="1">
      <c r="A47" s="55"/>
      <c r="B47" s="4"/>
      <c r="C47" s="4"/>
      <c r="D47" s="4" t="s">
        <v>33</v>
      </c>
      <c r="E47" s="5"/>
      <c r="F47" s="56">
        <v>13</v>
      </c>
      <c r="G47" s="57">
        <v>13</v>
      </c>
      <c r="H47" s="58" t="s">
        <v>11</v>
      </c>
      <c r="I47" s="58" t="s">
        <v>11</v>
      </c>
      <c r="J47" s="58" t="s">
        <v>11</v>
      </c>
      <c r="K47" s="58" t="s">
        <v>11</v>
      </c>
      <c r="L47" s="58" t="s">
        <v>11</v>
      </c>
      <c r="M47" s="58" t="s">
        <v>11</v>
      </c>
      <c r="N47" s="58" t="s">
        <v>11</v>
      </c>
      <c r="O47" s="58" t="s">
        <v>11</v>
      </c>
      <c r="P47" s="58" t="s">
        <v>11</v>
      </c>
      <c r="Q47" s="58" t="s">
        <v>11</v>
      </c>
      <c r="R47" s="58" t="s">
        <v>11</v>
      </c>
      <c r="S47" s="58" t="s">
        <v>11</v>
      </c>
      <c r="T47" s="62" t="s">
        <v>11</v>
      </c>
    </row>
    <row r="48" spans="1:20" ht="16.149999999999999" customHeight="1">
      <c r="A48" s="55"/>
      <c r="B48" s="4"/>
      <c r="C48" s="4"/>
      <c r="D48" s="4" t="s">
        <v>34</v>
      </c>
      <c r="E48" s="5"/>
      <c r="F48" s="56">
        <v>70</v>
      </c>
      <c r="G48" s="57">
        <v>70</v>
      </c>
      <c r="H48" s="58" t="s">
        <v>11</v>
      </c>
      <c r="I48" s="58" t="s">
        <v>11</v>
      </c>
      <c r="J48" s="58" t="s">
        <v>11</v>
      </c>
      <c r="K48" s="58" t="s">
        <v>11</v>
      </c>
      <c r="L48" s="58" t="s">
        <v>11</v>
      </c>
      <c r="M48" s="58" t="s">
        <v>11</v>
      </c>
      <c r="N48" s="58" t="s">
        <v>11</v>
      </c>
      <c r="O48" s="58" t="s">
        <v>11</v>
      </c>
      <c r="P48" s="58" t="s">
        <v>11</v>
      </c>
      <c r="Q48" s="58" t="s">
        <v>11</v>
      </c>
      <c r="R48" s="58" t="s">
        <v>11</v>
      </c>
      <c r="S48" s="58" t="s">
        <v>11</v>
      </c>
      <c r="T48" s="62" t="s">
        <v>11</v>
      </c>
    </row>
    <row r="49" spans="1:20" ht="16.149999999999999" customHeight="1">
      <c r="A49" s="55"/>
      <c r="B49" s="4"/>
      <c r="C49" s="4"/>
      <c r="D49" s="4" t="s">
        <v>35</v>
      </c>
      <c r="E49" s="5"/>
      <c r="F49" s="56">
        <v>23</v>
      </c>
      <c r="G49" s="57">
        <v>23</v>
      </c>
      <c r="H49" s="58" t="s">
        <v>11</v>
      </c>
      <c r="I49" s="58" t="s">
        <v>11</v>
      </c>
      <c r="J49" s="58" t="s">
        <v>11</v>
      </c>
      <c r="K49" s="58" t="s">
        <v>11</v>
      </c>
      <c r="L49" s="58" t="s">
        <v>11</v>
      </c>
      <c r="M49" s="58" t="s">
        <v>11</v>
      </c>
      <c r="N49" s="58" t="s">
        <v>11</v>
      </c>
      <c r="O49" s="58" t="s">
        <v>11</v>
      </c>
      <c r="P49" s="58" t="s">
        <v>11</v>
      </c>
      <c r="Q49" s="58" t="s">
        <v>11</v>
      </c>
      <c r="R49" s="58" t="s">
        <v>11</v>
      </c>
      <c r="S49" s="58" t="s">
        <v>11</v>
      </c>
      <c r="T49" s="62" t="s">
        <v>11</v>
      </c>
    </row>
    <row r="50" spans="1:20" ht="16.149999999999999" customHeight="1" thickBot="1">
      <c r="A50" s="68"/>
      <c r="B50" s="69"/>
      <c r="C50" s="69"/>
      <c r="D50" s="69" t="s">
        <v>36</v>
      </c>
      <c r="E50" s="70"/>
      <c r="F50" s="71">
        <v>49</v>
      </c>
      <c r="G50" s="72" t="s">
        <v>339</v>
      </c>
      <c r="H50" s="73" t="s">
        <v>11</v>
      </c>
      <c r="I50" s="73" t="s">
        <v>11</v>
      </c>
      <c r="J50" s="73" t="s">
        <v>11</v>
      </c>
      <c r="K50" s="73" t="s">
        <v>11</v>
      </c>
      <c r="L50" s="73" t="s">
        <v>11</v>
      </c>
      <c r="M50" s="73" t="s">
        <v>11</v>
      </c>
      <c r="N50" s="73" t="s">
        <v>11</v>
      </c>
      <c r="O50" s="73" t="s">
        <v>339</v>
      </c>
      <c r="P50" s="73" t="s">
        <v>11</v>
      </c>
      <c r="Q50" s="73" t="s">
        <v>11</v>
      </c>
      <c r="R50" s="73" t="s">
        <v>11</v>
      </c>
      <c r="S50" s="73" t="s">
        <v>339</v>
      </c>
      <c r="T50" s="77" t="s">
        <v>339</v>
      </c>
    </row>
    <row r="51" spans="1:20" ht="14.25" thickTop="1"/>
    <row r="53" spans="1:20"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</row>
  </sheetData>
  <mergeCells count="16">
    <mergeCell ref="J4:J8"/>
    <mergeCell ref="A4:E8"/>
    <mergeCell ref="F4:F8"/>
    <mergeCell ref="G4:G8"/>
    <mergeCell ref="H4:H8"/>
    <mergeCell ref="I4:I8"/>
    <mergeCell ref="Q4:Q8"/>
    <mergeCell ref="R4:R8"/>
    <mergeCell ref="S4:S8"/>
    <mergeCell ref="T4:T8"/>
    <mergeCell ref="K4:K8"/>
    <mergeCell ref="L4:L8"/>
    <mergeCell ref="M4:M8"/>
    <mergeCell ref="N4:N8"/>
    <mergeCell ref="O4:O8"/>
    <mergeCell ref="P4:P8"/>
  </mergeCells>
  <phoneticPr fontId="3"/>
  <pageMargins left="0.78740157480314965" right="0.78740157480314965" top="0.78740157480314965" bottom="0.19685039370078741" header="0.51181102362204722" footer="0.19685039370078741"/>
  <pageSetup paperSize="9" firstPageNumber="52" fitToWidth="0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53"/>
  <sheetViews>
    <sheetView zoomScaleNormal="100" zoomScaleSheetLayoutView="100" workbookViewId="0">
      <selection activeCell="I18" sqref="I18"/>
    </sheetView>
  </sheetViews>
  <sheetFormatPr defaultRowHeight="13.5"/>
  <cols>
    <col min="1" max="3" width="1.125" customWidth="1"/>
    <col min="4" max="5" width="6.75" customWidth="1"/>
    <col min="6" max="25" width="7.75" customWidth="1"/>
    <col min="257" max="259" width="1.125" customWidth="1"/>
    <col min="260" max="261" width="6.75" customWidth="1"/>
    <col min="262" max="281" width="7.75" customWidth="1"/>
    <col min="513" max="515" width="1.125" customWidth="1"/>
    <col min="516" max="517" width="6.75" customWidth="1"/>
    <col min="518" max="537" width="7.75" customWidth="1"/>
    <col min="769" max="771" width="1.125" customWidth="1"/>
    <col min="772" max="773" width="6.75" customWidth="1"/>
    <col min="774" max="793" width="7.75" customWidth="1"/>
    <col min="1025" max="1027" width="1.125" customWidth="1"/>
    <col min="1028" max="1029" width="6.75" customWidth="1"/>
    <col min="1030" max="1049" width="7.75" customWidth="1"/>
    <col min="1281" max="1283" width="1.125" customWidth="1"/>
    <col min="1284" max="1285" width="6.75" customWidth="1"/>
    <col min="1286" max="1305" width="7.75" customWidth="1"/>
    <col min="1537" max="1539" width="1.125" customWidth="1"/>
    <col min="1540" max="1541" width="6.75" customWidth="1"/>
    <col min="1542" max="1561" width="7.75" customWidth="1"/>
    <col min="1793" max="1795" width="1.125" customWidth="1"/>
    <col min="1796" max="1797" width="6.75" customWidth="1"/>
    <col min="1798" max="1817" width="7.75" customWidth="1"/>
    <col min="2049" max="2051" width="1.125" customWidth="1"/>
    <col min="2052" max="2053" width="6.75" customWidth="1"/>
    <col min="2054" max="2073" width="7.75" customWidth="1"/>
    <col min="2305" max="2307" width="1.125" customWidth="1"/>
    <col min="2308" max="2309" width="6.75" customWidth="1"/>
    <col min="2310" max="2329" width="7.75" customWidth="1"/>
    <col min="2561" max="2563" width="1.125" customWidth="1"/>
    <col min="2564" max="2565" width="6.75" customWidth="1"/>
    <col min="2566" max="2585" width="7.75" customWidth="1"/>
    <col min="2817" max="2819" width="1.125" customWidth="1"/>
    <col min="2820" max="2821" width="6.75" customWidth="1"/>
    <col min="2822" max="2841" width="7.75" customWidth="1"/>
    <col min="3073" max="3075" width="1.125" customWidth="1"/>
    <col min="3076" max="3077" width="6.75" customWidth="1"/>
    <col min="3078" max="3097" width="7.75" customWidth="1"/>
    <col min="3329" max="3331" width="1.125" customWidth="1"/>
    <col min="3332" max="3333" width="6.75" customWidth="1"/>
    <col min="3334" max="3353" width="7.75" customWidth="1"/>
    <col min="3585" max="3587" width="1.125" customWidth="1"/>
    <col min="3588" max="3589" width="6.75" customWidth="1"/>
    <col min="3590" max="3609" width="7.75" customWidth="1"/>
    <col min="3841" max="3843" width="1.125" customWidth="1"/>
    <col min="3844" max="3845" width="6.75" customWidth="1"/>
    <col min="3846" max="3865" width="7.75" customWidth="1"/>
    <col min="4097" max="4099" width="1.125" customWidth="1"/>
    <col min="4100" max="4101" width="6.75" customWidth="1"/>
    <col min="4102" max="4121" width="7.75" customWidth="1"/>
    <col min="4353" max="4355" width="1.125" customWidth="1"/>
    <col min="4356" max="4357" width="6.75" customWidth="1"/>
    <col min="4358" max="4377" width="7.75" customWidth="1"/>
    <col min="4609" max="4611" width="1.125" customWidth="1"/>
    <col min="4612" max="4613" width="6.75" customWidth="1"/>
    <col min="4614" max="4633" width="7.75" customWidth="1"/>
    <col min="4865" max="4867" width="1.125" customWidth="1"/>
    <col min="4868" max="4869" width="6.75" customWidth="1"/>
    <col min="4870" max="4889" width="7.75" customWidth="1"/>
    <col min="5121" max="5123" width="1.125" customWidth="1"/>
    <col min="5124" max="5125" width="6.75" customWidth="1"/>
    <col min="5126" max="5145" width="7.75" customWidth="1"/>
    <col min="5377" max="5379" width="1.125" customWidth="1"/>
    <col min="5380" max="5381" width="6.75" customWidth="1"/>
    <col min="5382" max="5401" width="7.75" customWidth="1"/>
    <col min="5633" max="5635" width="1.125" customWidth="1"/>
    <col min="5636" max="5637" width="6.75" customWidth="1"/>
    <col min="5638" max="5657" width="7.75" customWidth="1"/>
    <col min="5889" max="5891" width="1.125" customWidth="1"/>
    <col min="5892" max="5893" width="6.75" customWidth="1"/>
    <col min="5894" max="5913" width="7.75" customWidth="1"/>
    <col min="6145" max="6147" width="1.125" customWidth="1"/>
    <col min="6148" max="6149" width="6.75" customWidth="1"/>
    <col min="6150" max="6169" width="7.75" customWidth="1"/>
    <col min="6401" max="6403" width="1.125" customWidth="1"/>
    <col min="6404" max="6405" width="6.75" customWidth="1"/>
    <col min="6406" max="6425" width="7.75" customWidth="1"/>
    <col min="6657" max="6659" width="1.125" customWidth="1"/>
    <col min="6660" max="6661" width="6.75" customWidth="1"/>
    <col min="6662" max="6681" width="7.75" customWidth="1"/>
    <col min="6913" max="6915" width="1.125" customWidth="1"/>
    <col min="6916" max="6917" width="6.75" customWidth="1"/>
    <col min="6918" max="6937" width="7.75" customWidth="1"/>
    <col min="7169" max="7171" width="1.125" customWidth="1"/>
    <col min="7172" max="7173" width="6.75" customWidth="1"/>
    <col min="7174" max="7193" width="7.75" customWidth="1"/>
    <col min="7425" max="7427" width="1.125" customWidth="1"/>
    <col min="7428" max="7429" width="6.75" customWidth="1"/>
    <col min="7430" max="7449" width="7.75" customWidth="1"/>
    <col min="7681" max="7683" width="1.125" customWidth="1"/>
    <col min="7684" max="7685" width="6.75" customWidth="1"/>
    <col min="7686" max="7705" width="7.75" customWidth="1"/>
    <col min="7937" max="7939" width="1.125" customWidth="1"/>
    <col min="7940" max="7941" width="6.75" customWidth="1"/>
    <col min="7942" max="7961" width="7.75" customWidth="1"/>
    <col min="8193" max="8195" width="1.125" customWidth="1"/>
    <col min="8196" max="8197" width="6.75" customWidth="1"/>
    <col min="8198" max="8217" width="7.75" customWidth="1"/>
    <col min="8449" max="8451" width="1.125" customWidth="1"/>
    <col min="8452" max="8453" width="6.75" customWidth="1"/>
    <col min="8454" max="8473" width="7.75" customWidth="1"/>
    <col min="8705" max="8707" width="1.125" customWidth="1"/>
    <col min="8708" max="8709" width="6.75" customWidth="1"/>
    <col min="8710" max="8729" width="7.75" customWidth="1"/>
    <col min="8961" max="8963" width="1.125" customWidth="1"/>
    <col min="8964" max="8965" width="6.75" customWidth="1"/>
    <col min="8966" max="8985" width="7.75" customWidth="1"/>
    <col min="9217" max="9219" width="1.125" customWidth="1"/>
    <col min="9220" max="9221" width="6.75" customWidth="1"/>
    <col min="9222" max="9241" width="7.75" customWidth="1"/>
    <col min="9473" max="9475" width="1.125" customWidth="1"/>
    <col min="9476" max="9477" width="6.75" customWidth="1"/>
    <col min="9478" max="9497" width="7.75" customWidth="1"/>
    <col min="9729" max="9731" width="1.125" customWidth="1"/>
    <col min="9732" max="9733" width="6.75" customWidth="1"/>
    <col min="9734" max="9753" width="7.75" customWidth="1"/>
    <col min="9985" max="9987" width="1.125" customWidth="1"/>
    <col min="9988" max="9989" width="6.75" customWidth="1"/>
    <col min="9990" max="10009" width="7.75" customWidth="1"/>
    <col min="10241" max="10243" width="1.125" customWidth="1"/>
    <col min="10244" max="10245" width="6.75" customWidth="1"/>
    <col min="10246" max="10265" width="7.75" customWidth="1"/>
    <col min="10497" max="10499" width="1.125" customWidth="1"/>
    <col min="10500" max="10501" width="6.75" customWidth="1"/>
    <col min="10502" max="10521" width="7.75" customWidth="1"/>
    <col min="10753" max="10755" width="1.125" customWidth="1"/>
    <col min="10756" max="10757" width="6.75" customWidth="1"/>
    <col min="10758" max="10777" width="7.75" customWidth="1"/>
    <col min="11009" max="11011" width="1.125" customWidth="1"/>
    <col min="11012" max="11013" width="6.75" customWidth="1"/>
    <col min="11014" max="11033" width="7.75" customWidth="1"/>
    <col min="11265" max="11267" width="1.125" customWidth="1"/>
    <col min="11268" max="11269" width="6.75" customWidth="1"/>
    <col min="11270" max="11289" width="7.75" customWidth="1"/>
    <col min="11521" max="11523" width="1.125" customWidth="1"/>
    <col min="11524" max="11525" width="6.75" customWidth="1"/>
    <col min="11526" max="11545" width="7.75" customWidth="1"/>
    <col min="11777" max="11779" width="1.125" customWidth="1"/>
    <col min="11780" max="11781" width="6.75" customWidth="1"/>
    <col min="11782" max="11801" width="7.75" customWidth="1"/>
    <col min="12033" max="12035" width="1.125" customWidth="1"/>
    <col min="12036" max="12037" width="6.75" customWidth="1"/>
    <col min="12038" max="12057" width="7.75" customWidth="1"/>
    <col min="12289" max="12291" width="1.125" customWidth="1"/>
    <col min="12292" max="12293" width="6.75" customWidth="1"/>
    <col min="12294" max="12313" width="7.75" customWidth="1"/>
    <col min="12545" max="12547" width="1.125" customWidth="1"/>
    <col min="12548" max="12549" width="6.75" customWidth="1"/>
    <col min="12550" max="12569" width="7.75" customWidth="1"/>
    <col min="12801" max="12803" width="1.125" customWidth="1"/>
    <col min="12804" max="12805" width="6.75" customWidth="1"/>
    <col min="12806" max="12825" width="7.75" customWidth="1"/>
    <col min="13057" max="13059" width="1.125" customWidth="1"/>
    <col min="13060" max="13061" width="6.75" customWidth="1"/>
    <col min="13062" max="13081" width="7.75" customWidth="1"/>
    <col min="13313" max="13315" width="1.125" customWidth="1"/>
    <col min="13316" max="13317" width="6.75" customWidth="1"/>
    <col min="13318" max="13337" width="7.75" customWidth="1"/>
    <col min="13569" max="13571" width="1.125" customWidth="1"/>
    <col min="13572" max="13573" width="6.75" customWidth="1"/>
    <col min="13574" max="13593" width="7.75" customWidth="1"/>
    <col min="13825" max="13827" width="1.125" customWidth="1"/>
    <col min="13828" max="13829" width="6.75" customWidth="1"/>
    <col min="13830" max="13849" width="7.75" customWidth="1"/>
    <col min="14081" max="14083" width="1.125" customWidth="1"/>
    <col min="14084" max="14085" width="6.75" customWidth="1"/>
    <col min="14086" max="14105" width="7.75" customWidth="1"/>
    <col min="14337" max="14339" width="1.125" customWidth="1"/>
    <col min="14340" max="14341" width="6.75" customWidth="1"/>
    <col min="14342" max="14361" width="7.75" customWidth="1"/>
    <col min="14593" max="14595" width="1.125" customWidth="1"/>
    <col min="14596" max="14597" width="6.75" customWidth="1"/>
    <col min="14598" max="14617" width="7.75" customWidth="1"/>
    <col min="14849" max="14851" width="1.125" customWidth="1"/>
    <col min="14852" max="14853" width="6.75" customWidth="1"/>
    <col min="14854" max="14873" width="7.75" customWidth="1"/>
    <col min="15105" max="15107" width="1.125" customWidth="1"/>
    <col min="15108" max="15109" width="6.75" customWidth="1"/>
    <col min="15110" max="15129" width="7.75" customWidth="1"/>
    <col min="15361" max="15363" width="1.125" customWidth="1"/>
    <col min="15364" max="15365" width="6.75" customWidth="1"/>
    <col min="15366" max="15385" width="7.75" customWidth="1"/>
    <col min="15617" max="15619" width="1.125" customWidth="1"/>
    <col min="15620" max="15621" width="6.75" customWidth="1"/>
    <col min="15622" max="15641" width="7.75" customWidth="1"/>
    <col min="15873" max="15875" width="1.125" customWidth="1"/>
    <col min="15876" max="15877" width="6.75" customWidth="1"/>
    <col min="15878" max="15897" width="7.75" customWidth="1"/>
    <col min="16129" max="16131" width="1.125" customWidth="1"/>
    <col min="16132" max="16133" width="6.75" customWidth="1"/>
    <col min="16134" max="16153" width="7.75" customWidth="1"/>
  </cols>
  <sheetData>
    <row r="1" spans="1:25" s="8" customFormat="1" ht="16.149999999999999" customHeight="1">
      <c r="A1" s="9" t="s">
        <v>54</v>
      </c>
    </row>
    <row r="2" spans="1:25" s="8" customFormat="1" ht="16.149999999999999" customHeight="1">
      <c r="A2" s="9" t="s">
        <v>365</v>
      </c>
    </row>
    <row r="3" spans="1:25" ht="16.149999999999999" customHeight="1" thickBot="1">
      <c r="F3" s="1" t="s">
        <v>48</v>
      </c>
      <c r="Y3" s="119" t="s">
        <v>307</v>
      </c>
    </row>
    <row r="4" spans="1:25" ht="16.149999999999999" customHeight="1" thickTop="1">
      <c r="A4" s="368" t="s">
        <v>49</v>
      </c>
      <c r="B4" s="369"/>
      <c r="C4" s="369"/>
      <c r="D4" s="369"/>
      <c r="E4" s="370"/>
      <c r="F4" s="558" t="s">
        <v>306</v>
      </c>
      <c r="G4" s="596" t="s">
        <v>364</v>
      </c>
      <c r="H4" s="599" t="s">
        <v>363</v>
      </c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600"/>
    </row>
    <row r="5" spans="1:25" ht="16.149999999999999" customHeight="1">
      <c r="A5" s="371"/>
      <c r="B5" s="372"/>
      <c r="C5" s="372"/>
      <c r="D5" s="372"/>
      <c r="E5" s="373"/>
      <c r="F5" s="559"/>
      <c r="G5" s="597"/>
      <c r="H5" s="601" t="s">
        <v>358</v>
      </c>
      <c r="I5" s="582" t="s">
        <v>362</v>
      </c>
      <c r="J5" s="218"/>
      <c r="K5" s="216"/>
      <c r="L5" s="216"/>
      <c r="M5" s="216"/>
      <c r="N5" s="217" t="s">
        <v>361</v>
      </c>
      <c r="O5" s="216"/>
      <c r="P5" s="216"/>
      <c r="Q5" s="215"/>
      <c r="R5" s="604" t="s">
        <v>360</v>
      </c>
      <c r="S5" s="605"/>
      <c r="T5" s="605"/>
      <c r="U5" s="605"/>
      <c r="V5" s="605"/>
      <c r="W5" s="605"/>
      <c r="X5" s="605"/>
      <c r="Y5" s="606"/>
    </row>
    <row r="6" spans="1:25" ht="16.149999999999999" customHeight="1">
      <c r="A6" s="371"/>
      <c r="B6" s="372"/>
      <c r="C6" s="372"/>
      <c r="D6" s="372"/>
      <c r="E6" s="373"/>
      <c r="F6" s="559"/>
      <c r="G6" s="597"/>
      <c r="H6" s="602"/>
      <c r="I6" s="583"/>
      <c r="J6" s="582" t="s">
        <v>358</v>
      </c>
      <c r="K6" s="214"/>
      <c r="L6" s="212"/>
      <c r="M6" s="212"/>
      <c r="N6" s="213" t="s">
        <v>359</v>
      </c>
      <c r="O6" s="212"/>
      <c r="P6" s="212"/>
      <c r="Q6" s="211"/>
      <c r="R6" s="582" t="s">
        <v>358</v>
      </c>
      <c r="S6" s="604" t="s">
        <v>357</v>
      </c>
      <c r="T6" s="605"/>
      <c r="U6" s="607"/>
      <c r="V6" s="585" t="s">
        <v>348</v>
      </c>
      <c r="W6" s="582" t="s">
        <v>356</v>
      </c>
      <c r="X6" s="582" t="s">
        <v>355</v>
      </c>
      <c r="Y6" s="608" t="s">
        <v>354</v>
      </c>
    </row>
    <row r="7" spans="1:25" ht="16.149999999999999" customHeight="1">
      <c r="A7" s="371"/>
      <c r="B7" s="372"/>
      <c r="C7" s="372"/>
      <c r="D7" s="372"/>
      <c r="E7" s="373"/>
      <c r="F7" s="559"/>
      <c r="G7" s="597"/>
      <c r="H7" s="602"/>
      <c r="I7" s="583"/>
      <c r="J7" s="583"/>
      <c r="K7" s="611" t="s">
        <v>353</v>
      </c>
      <c r="L7" s="594" t="s">
        <v>352</v>
      </c>
      <c r="M7" s="592" t="s">
        <v>351</v>
      </c>
      <c r="N7" s="588" t="s">
        <v>350</v>
      </c>
      <c r="O7" s="590" t="s">
        <v>347</v>
      </c>
      <c r="P7" s="592" t="s">
        <v>349</v>
      </c>
      <c r="Q7" s="590" t="s">
        <v>346</v>
      </c>
      <c r="R7" s="583"/>
      <c r="S7" s="594" t="s">
        <v>348</v>
      </c>
      <c r="T7" s="582" t="s">
        <v>347</v>
      </c>
      <c r="U7" s="582" t="s">
        <v>346</v>
      </c>
      <c r="V7" s="586"/>
      <c r="W7" s="583"/>
      <c r="X7" s="583"/>
      <c r="Y7" s="609"/>
    </row>
    <row r="8" spans="1:25" ht="16.149999999999999" customHeight="1">
      <c r="A8" s="374"/>
      <c r="B8" s="375"/>
      <c r="C8" s="375"/>
      <c r="D8" s="375"/>
      <c r="E8" s="376"/>
      <c r="F8" s="560"/>
      <c r="G8" s="598"/>
      <c r="H8" s="603"/>
      <c r="I8" s="584"/>
      <c r="J8" s="584"/>
      <c r="K8" s="612"/>
      <c r="L8" s="595"/>
      <c r="M8" s="593"/>
      <c r="N8" s="589"/>
      <c r="O8" s="591"/>
      <c r="P8" s="593"/>
      <c r="Q8" s="591"/>
      <c r="R8" s="584"/>
      <c r="S8" s="595"/>
      <c r="T8" s="584"/>
      <c r="U8" s="584"/>
      <c r="V8" s="587"/>
      <c r="W8" s="584"/>
      <c r="X8" s="584"/>
      <c r="Y8" s="610"/>
    </row>
    <row r="9" spans="1:25" ht="16.149999999999999" customHeight="1">
      <c r="A9" s="15" t="s">
        <v>53</v>
      </c>
      <c r="B9" s="16"/>
      <c r="C9" s="16"/>
      <c r="D9" s="16"/>
      <c r="E9" s="17"/>
      <c r="F9" s="112">
        <v>94507</v>
      </c>
      <c r="G9" s="111">
        <v>76633</v>
      </c>
      <c r="H9" s="114">
        <v>17874</v>
      </c>
      <c r="I9" s="113">
        <v>14438</v>
      </c>
      <c r="J9" s="113">
        <v>2554</v>
      </c>
      <c r="K9" s="113">
        <v>1538</v>
      </c>
      <c r="L9" s="113">
        <v>172</v>
      </c>
      <c r="M9" s="113">
        <v>95</v>
      </c>
      <c r="N9" s="113">
        <v>104</v>
      </c>
      <c r="O9" s="113">
        <v>223</v>
      </c>
      <c r="P9" s="113">
        <v>66</v>
      </c>
      <c r="Q9" s="113">
        <v>356</v>
      </c>
      <c r="R9" s="113">
        <v>882</v>
      </c>
      <c r="S9" s="113">
        <v>18</v>
      </c>
      <c r="T9" s="113">
        <v>29</v>
      </c>
      <c r="U9" s="113">
        <v>16</v>
      </c>
      <c r="V9" s="113">
        <v>18</v>
      </c>
      <c r="W9" s="113">
        <v>622</v>
      </c>
      <c r="X9" s="113">
        <v>100</v>
      </c>
      <c r="Y9" s="144">
        <v>79</v>
      </c>
    </row>
    <row r="10" spans="1:25" s="8" customFormat="1" ht="16.149999999999999" customHeight="1">
      <c r="A10" s="25" t="s">
        <v>9</v>
      </c>
      <c r="B10" s="26"/>
      <c r="C10" s="26"/>
      <c r="D10" s="26"/>
      <c r="E10" s="27"/>
      <c r="F10" s="28">
        <v>1153</v>
      </c>
      <c r="G10" s="107">
        <v>877</v>
      </c>
      <c r="H10" s="33">
        <v>276</v>
      </c>
      <c r="I10" s="30">
        <v>164</v>
      </c>
      <c r="J10" s="30">
        <v>108</v>
      </c>
      <c r="K10" s="30">
        <v>20</v>
      </c>
      <c r="L10" s="30">
        <v>1</v>
      </c>
      <c r="M10" s="30">
        <v>22</v>
      </c>
      <c r="N10" s="30">
        <v>9</v>
      </c>
      <c r="O10" s="30">
        <v>2</v>
      </c>
      <c r="P10" s="30">
        <v>4</v>
      </c>
      <c r="Q10" s="30">
        <v>50</v>
      </c>
      <c r="R10" s="30">
        <v>4</v>
      </c>
      <c r="S10" s="30" t="s">
        <v>11</v>
      </c>
      <c r="T10" s="30" t="s">
        <v>11</v>
      </c>
      <c r="U10" s="30" t="s">
        <v>11</v>
      </c>
      <c r="V10" s="30" t="s">
        <v>11</v>
      </c>
      <c r="W10" s="30">
        <v>3</v>
      </c>
      <c r="X10" s="30" t="s">
        <v>11</v>
      </c>
      <c r="Y10" s="34">
        <v>1</v>
      </c>
    </row>
    <row r="11" spans="1:25" ht="16.149999999999999" customHeight="1">
      <c r="A11" s="35"/>
      <c r="B11" s="36" t="s">
        <v>67</v>
      </c>
      <c r="C11" s="36"/>
      <c r="D11" s="36"/>
      <c r="E11" s="37"/>
      <c r="F11" s="38">
        <f t="shared" ref="F11:K11" si="0">F12+F18+F21</f>
        <v>450</v>
      </c>
      <c r="G11" s="99">
        <f t="shared" si="0"/>
        <v>304</v>
      </c>
      <c r="H11" s="43">
        <f t="shared" si="0"/>
        <v>146</v>
      </c>
      <c r="I11" s="40">
        <f t="shared" si="0"/>
        <v>110</v>
      </c>
      <c r="J11" s="40">
        <f t="shared" si="0"/>
        <v>33</v>
      </c>
      <c r="K11" s="40">
        <f t="shared" si="0"/>
        <v>14</v>
      </c>
      <c r="L11" s="40" t="s">
        <v>11</v>
      </c>
      <c r="M11" s="40">
        <v>4</v>
      </c>
      <c r="N11" s="40" t="s">
        <v>11</v>
      </c>
      <c r="O11" s="40">
        <v>1</v>
      </c>
      <c r="P11" s="40">
        <v>1</v>
      </c>
      <c r="Q11" s="40">
        <f>Q12+Q18+Q21</f>
        <v>13</v>
      </c>
      <c r="R11" s="40">
        <v>3</v>
      </c>
      <c r="S11" s="40" t="s">
        <v>11</v>
      </c>
      <c r="T11" s="40" t="s">
        <v>11</v>
      </c>
      <c r="U11" s="40" t="s">
        <v>11</v>
      </c>
      <c r="V11" s="40" t="s">
        <v>11</v>
      </c>
      <c r="W11" s="40">
        <v>3</v>
      </c>
      <c r="X11" s="40" t="s">
        <v>11</v>
      </c>
      <c r="Y11" s="44" t="s">
        <v>11</v>
      </c>
    </row>
    <row r="12" spans="1:25" s="8" customFormat="1" ht="16.149999999999999" customHeight="1">
      <c r="A12" s="45"/>
      <c r="B12" s="46"/>
      <c r="C12" s="46" t="s">
        <v>16</v>
      </c>
      <c r="D12" s="46"/>
      <c r="E12" s="47"/>
      <c r="F12" s="48">
        <v>267</v>
      </c>
      <c r="G12" s="95">
        <v>185</v>
      </c>
      <c r="H12" s="53">
        <v>82</v>
      </c>
      <c r="I12" s="50">
        <v>72</v>
      </c>
      <c r="J12" s="50">
        <v>10</v>
      </c>
      <c r="K12" s="50">
        <v>8</v>
      </c>
      <c r="L12" s="50" t="s">
        <v>11</v>
      </c>
      <c r="M12" s="50" t="s">
        <v>11</v>
      </c>
      <c r="N12" s="50" t="s">
        <v>11</v>
      </c>
      <c r="O12" s="50">
        <v>1</v>
      </c>
      <c r="P12" s="50" t="s">
        <v>11</v>
      </c>
      <c r="Q12" s="50">
        <v>1</v>
      </c>
      <c r="R12" s="50" t="s">
        <v>11</v>
      </c>
      <c r="S12" s="50" t="s">
        <v>11</v>
      </c>
      <c r="T12" s="50" t="s">
        <v>11</v>
      </c>
      <c r="U12" s="50" t="s">
        <v>11</v>
      </c>
      <c r="V12" s="50" t="s">
        <v>11</v>
      </c>
      <c r="W12" s="50" t="s">
        <v>11</v>
      </c>
      <c r="X12" s="50" t="s">
        <v>11</v>
      </c>
      <c r="Y12" s="54" t="s">
        <v>11</v>
      </c>
    </row>
    <row r="13" spans="1:25" ht="16.149999999999999" customHeight="1">
      <c r="A13" s="55"/>
      <c r="B13" s="4"/>
      <c r="C13" s="4"/>
      <c r="D13" s="4" t="s">
        <v>17</v>
      </c>
      <c r="E13" s="5"/>
      <c r="F13" s="56">
        <v>109</v>
      </c>
      <c r="G13" s="91">
        <v>77</v>
      </c>
      <c r="H13" s="61">
        <v>32</v>
      </c>
      <c r="I13" s="58">
        <v>28</v>
      </c>
      <c r="J13" s="58">
        <v>4</v>
      </c>
      <c r="K13" s="58">
        <v>3</v>
      </c>
      <c r="L13" s="58" t="s">
        <v>11</v>
      </c>
      <c r="M13" s="58" t="s">
        <v>11</v>
      </c>
      <c r="N13" s="58" t="s">
        <v>11</v>
      </c>
      <c r="O13" s="58">
        <v>1</v>
      </c>
      <c r="P13" s="58" t="s">
        <v>11</v>
      </c>
      <c r="Q13" s="58" t="s">
        <v>11</v>
      </c>
      <c r="R13" s="58" t="s">
        <v>11</v>
      </c>
      <c r="S13" s="58" t="s">
        <v>11</v>
      </c>
      <c r="T13" s="58" t="s">
        <v>11</v>
      </c>
      <c r="U13" s="58" t="s">
        <v>11</v>
      </c>
      <c r="V13" s="58" t="s">
        <v>11</v>
      </c>
      <c r="W13" s="58" t="s">
        <v>11</v>
      </c>
      <c r="X13" s="58" t="s">
        <v>11</v>
      </c>
      <c r="Y13" s="62" t="s">
        <v>11</v>
      </c>
    </row>
    <row r="14" spans="1:25" ht="16.149999999999999" customHeight="1">
      <c r="A14" s="55"/>
      <c r="B14" s="4"/>
      <c r="C14" s="4"/>
      <c r="D14" s="4" t="s">
        <v>18</v>
      </c>
      <c r="E14" s="5"/>
      <c r="F14" s="56">
        <v>54</v>
      </c>
      <c r="G14" s="91">
        <v>29</v>
      </c>
      <c r="H14" s="61">
        <v>25</v>
      </c>
      <c r="I14" s="58">
        <v>21</v>
      </c>
      <c r="J14" s="58">
        <v>4</v>
      </c>
      <c r="K14" s="58">
        <v>3</v>
      </c>
      <c r="L14" s="58" t="s">
        <v>11</v>
      </c>
      <c r="M14" s="58" t="s">
        <v>11</v>
      </c>
      <c r="N14" s="58" t="s">
        <v>11</v>
      </c>
      <c r="O14" s="58" t="s">
        <v>11</v>
      </c>
      <c r="P14" s="58" t="s">
        <v>11</v>
      </c>
      <c r="Q14" s="58">
        <v>1</v>
      </c>
      <c r="R14" s="58" t="s">
        <v>11</v>
      </c>
      <c r="S14" s="58" t="s">
        <v>11</v>
      </c>
      <c r="T14" s="58" t="s">
        <v>11</v>
      </c>
      <c r="U14" s="58" t="s">
        <v>11</v>
      </c>
      <c r="V14" s="58" t="s">
        <v>11</v>
      </c>
      <c r="W14" s="58" t="s">
        <v>11</v>
      </c>
      <c r="X14" s="58" t="s">
        <v>11</v>
      </c>
      <c r="Y14" s="62" t="s">
        <v>11</v>
      </c>
    </row>
    <row r="15" spans="1:25" ht="16.149999999999999" customHeight="1">
      <c r="A15" s="55"/>
      <c r="B15" s="4"/>
      <c r="C15" s="4"/>
      <c r="D15" s="4" t="s">
        <v>19</v>
      </c>
      <c r="E15" s="5"/>
      <c r="F15" s="56">
        <v>34</v>
      </c>
      <c r="G15" s="91">
        <v>28</v>
      </c>
      <c r="H15" s="61">
        <v>6</v>
      </c>
      <c r="I15" s="58">
        <v>4</v>
      </c>
      <c r="J15" s="58">
        <v>2</v>
      </c>
      <c r="K15" s="58">
        <v>2</v>
      </c>
      <c r="L15" s="58" t="s">
        <v>11</v>
      </c>
      <c r="M15" s="58" t="s">
        <v>11</v>
      </c>
      <c r="N15" s="58" t="s">
        <v>11</v>
      </c>
      <c r="O15" s="58" t="s">
        <v>11</v>
      </c>
      <c r="P15" s="58" t="s">
        <v>11</v>
      </c>
      <c r="Q15" s="58" t="s">
        <v>11</v>
      </c>
      <c r="R15" s="58" t="s">
        <v>11</v>
      </c>
      <c r="S15" s="58" t="s">
        <v>11</v>
      </c>
      <c r="T15" s="58" t="s">
        <v>11</v>
      </c>
      <c r="U15" s="58" t="s">
        <v>11</v>
      </c>
      <c r="V15" s="58" t="s">
        <v>11</v>
      </c>
      <c r="W15" s="58" t="s">
        <v>11</v>
      </c>
      <c r="X15" s="58" t="s">
        <v>11</v>
      </c>
      <c r="Y15" s="62" t="s">
        <v>11</v>
      </c>
    </row>
    <row r="16" spans="1:25" ht="16.149999999999999" customHeight="1">
      <c r="A16" s="55"/>
      <c r="B16" s="4"/>
      <c r="C16" s="4"/>
      <c r="D16" s="4" t="s">
        <v>20</v>
      </c>
      <c r="E16" s="5"/>
      <c r="F16" s="56">
        <v>28</v>
      </c>
      <c r="G16" s="91">
        <v>23</v>
      </c>
      <c r="H16" s="61">
        <v>5</v>
      </c>
      <c r="I16" s="58">
        <v>5</v>
      </c>
      <c r="J16" s="58" t="s">
        <v>11</v>
      </c>
      <c r="K16" s="58" t="s">
        <v>11</v>
      </c>
      <c r="L16" s="58" t="s">
        <v>11</v>
      </c>
      <c r="M16" s="58" t="s">
        <v>11</v>
      </c>
      <c r="N16" s="58" t="s">
        <v>11</v>
      </c>
      <c r="O16" s="58" t="s">
        <v>11</v>
      </c>
      <c r="P16" s="58" t="s">
        <v>11</v>
      </c>
      <c r="Q16" s="58" t="s">
        <v>11</v>
      </c>
      <c r="R16" s="58" t="s">
        <v>11</v>
      </c>
      <c r="S16" s="58" t="s">
        <v>11</v>
      </c>
      <c r="T16" s="58" t="s">
        <v>11</v>
      </c>
      <c r="U16" s="58" t="s">
        <v>11</v>
      </c>
      <c r="V16" s="58" t="s">
        <v>11</v>
      </c>
      <c r="W16" s="58" t="s">
        <v>11</v>
      </c>
      <c r="X16" s="58" t="s">
        <v>11</v>
      </c>
      <c r="Y16" s="62" t="s">
        <v>11</v>
      </c>
    </row>
    <row r="17" spans="1:25" ht="16.149999999999999" customHeight="1">
      <c r="A17" s="63"/>
      <c r="B17" s="64"/>
      <c r="C17" s="64"/>
      <c r="D17" s="65" t="s">
        <v>21</v>
      </c>
      <c r="E17" s="66"/>
      <c r="F17" s="38">
        <v>42</v>
      </c>
      <c r="G17" s="99">
        <v>28</v>
      </c>
      <c r="H17" s="43">
        <v>14</v>
      </c>
      <c r="I17" s="40">
        <v>14</v>
      </c>
      <c r="J17" s="40" t="s">
        <v>11</v>
      </c>
      <c r="K17" s="40" t="s">
        <v>11</v>
      </c>
      <c r="L17" s="40" t="s">
        <v>11</v>
      </c>
      <c r="M17" s="40" t="s">
        <v>11</v>
      </c>
      <c r="N17" s="40" t="s">
        <v>11</v>
      </c>
      <c r="O17" s="40" t="s">
        <v>11</v>
      </c>
      <c r="P17" s="40" t="s">
        <v>11</v>
      </c>
      <c r="Q17" s="40" t="s">
        <v>11</v>
      </c>
      <c r="R17" s="40" t="s">
        <v>11</v>
      </c>
      <c r="S17" s="40" t="s">
        <v>11</v>
      </c>
      <c r="T17" s="40" t="s">
        <v>11</v>
      </c>
      <c r="U17" s="40" t="s">
        <v>11</v>
      </c>
      <c r="V17" s="40" t="s">
        <v>11</v>
      </c>
      <c r="W17" s="40" t="s">
        <v>11</v>
      </c>
      <c r="X17" s="40" t="s">
        <v>11</v>
      </c>
      <c r="Y17" s="44" t="s">
        <v>11</v>
      </c>
    </row>
    <row r="18" spans="1:25" s="8" customFormat="1" ht="16.149999999999999" customHeight="1">
      <c r="A18" s="45"/>
      <c r="B18" s="46"/>
      <c r="C18" s="46" t="s">
        <v>45</v>
      </c>
      <c r="D18" s="46"/>
      <c r="E18" s="47"/>
      <c r="F18" s="48">
        <v>66</v>
      </c>
      <c r="G18" s="95">
        <v>48</v>
      </c>
      <c r="H18" s="53">
        <v>18</v>
      </c>
      <c r="I18" s="50">
        <v>10</v>
      </c>
      <c r="J18" s="50">
        <v>6</v>
      </c>
      <c r="K18" s="50">
        <v>4</v>
      </c>
      <c r="L18" s="50" t="s">
        <v>11</v>
      </c>
      <c r="M18" s="50" t="s">
        <v>11</v>
      </c>
      <c r="N18" s="50" t="s">
        <v>11</v>
      </c>
      <c r="O18" s="50" t="s">
        <v>11</v>
      </c>
      <c r="P18" s="50" t="s">
        <v>11</v>
      </c>
      <c r="Q18" s="50">
        <v>2</v>
      </c>
      <c r="R18" s="50">
        <v>2</v>
      </c>
      <c r="S18" s="50" t="s">
        <v>11</v>
      </c>
      <c r="T18" s="50" t="s">
        <v>11</v>
      </c>
      <c r="U18" s="50" t="s">
        <v>11</v>
      </c>
      <c r="V18" s="50" t="s">
        <v>11</v>
      </c>
      <c r="W18" s="50">
        <v>2</v>
      </c>
      <c r="X18" s="50" t="s">
        <v>11</v>
      </c>
      <c r="Y18" s="54" t="s">
        <v>11</v>
      </c>
    </row>
    <row r="19" spans="1:25" ht="16.149999999999999" customHeight="1">
      <c r="A19" s="55"/>
      <c r="B19" s="4"/>
      <c r="C19" s="4"/>
      <c r="D19" s="4" t="s">
        <v>46</v>
      </c>
      <c r="E19" s="5"/>
      <c r="F19" s="56">
        <v>39</v>
      </c>
      <c r="G19" s="91">
        <v>27</v>
      </c>
      <c r="H19" s="61">
        <v>12</v>
      </c>
      <c r="I19" s="58">
        <v>8</v>
      </c>
      <c r="J19" s="58">
        <v>3</v>
      </c>
      <c r="K19" s="58">
        <v>1</v>
      </c>
      <c r="L19" s="58" t="s">
        <v>11</v>
      </c>
      <c r="M19" s="58" t="s">
        <v>11</v>
      </c>
      <c r="N19" s="58" t="s">
        <v>11</v>
      </c>
      <c r="O19" s="58" t="s">
        <v>11</v>
      </c>
      <c r="P19" s="58" t="s">
        <v>11</v>
      </c>
      <c r="Q19" s="58">
        <v>2</v>
      </c>
      <c r="R19" s="58">
        <v>1</v>
      </c>
      <c r="S19" s="58" t="s">
        <v>11</v>
      </c>
      <c r="T19" s="58" t="s">
        <v>11</v>
      </c>
      <c r="U19" s="58" t="s">
        <v>11</v>
      </c>
      <c r="V19" s="58" t="s">
        <v>11</v>
      </c>
      <c r="W19" s="58">
        <v>1</v>
      </c>
      <c r="X19" s="58" t="s">
        <v>11</v>
      </c>
      <c r="Y19" s="62" t="s">
        <v>11</v>
      </c>
    </row>
    <row r="20" spans="1:25" ht="16.149999999999999" customHeight="1">
      <c r="A20" s="63"/>
      <c r="B20" s="64"/>
      <c r="C20" s="64"/>
      <c r="D20" s="64" t="s">
        <v>47</v>
      </c>
      <c r="E20" s="66"/>
      <c r="F20" s="38">
        <v>27</v>
      </c>
      <c r="G20" s="99">
        <v>21</v>
      </c>
      <c r="H20" s="43">
        <v>6</v>
      </c>
      <c r="I20" s="40">
        <v>2</v>
      </c>
      <c r="J20" s="40">
        <v>3</v>
      </c>
      <c r="K20" s="40">
        <v>3</v>
      </c>
      <c r="L20" s="40" t="s">
        <v>11</v>
      </c>
      <c r="M20" s="40" t="s">
        <v>11</v>
      </c>
      <c r="N20" s="40" t="s">
        <v>11</v>
      </c>
      <c r="O20" s="40" t="s">
        <v>11</v>
      </c>
      <c r="P20" s="40" t="s">
        <v>11</v>
      </c>
      <c r="Q20" s="40" t="s">
        <v>11</v>
      </c>
      <c r="R20" s="40">
        <v>1</v>
      </c>
      <c r="S20" s="40" t="s">
        <v>11</v>
      </c>
      <c r="T20" s="40" t="s">
        <v>11</v>
      </c>
      <c r="U20" s="40" t="s">
        <v>11</v>
      </c>
      <c r="V20" s="40" t="s">
        <v>11</v>
      </c>
      <c r="W20" s="40">
        <v>1</v>
      </c>
      <c r="X20" s="40" t="s">
        <v>11</v>
      </c>
      <c r="Y20" s="44" t="s">
        <v>11</v>
      </c>
    </row>
    <row r="21" spans="1:25" s="8" customFormat="1" ht="16.149999999999999" customHeight="1">
      <c r="A21" s="45"/>
      <c r="B21" s="46"/>
      <c r="C21" s="46" t="s">
        <v>29</v>
      </c>
      <c r="D21" s="46"/>
      <c r="E21" s="47"/>
      <c r="F21" s="48">
        <v>117</v>
      </c>
      <c r="G21" s="95">
        <v>71</v>
      </c>
      <c r="H21" s="53">
        <v>46</v>
      </c>
      <c r="I21" s="50">
        <v>28</v>
      </c>
      <c r="J21" s="50">
        <v>17</v>
      </c>
      <c r="K21" s="50">
        <v>2</v>
      </c>
      <c r="L21" s="50" t="s">
        <v>11</v>
      </c>
      <c r="M21" s="50">
        <v>4</v>
      </c>
      <c r="N21" s="50" t="s">
        <v>11</v>
      </c>
      <c r="O21" s="50" t="s">
        <v>11</v>
      </c>
      <c r="P21" s="50">
        <v>1</v>
      </c>
      <c r="Q21" s="50">
        <v>10</v>
      </c>
      <c r="R21" s="50">
        <v>1</v>
      </c>
      <c r="S21" s="50" t="s">
        <v>11</v>
      </c>
      <c r="T21" s="50" t="s">
        <v>11</v>
      </c>
      <c r="U21" s="50" t="s">
        <v>11</v>
      </c>
      <c r="V21" s="50" t="s">
        <v>11</v>
      </c>
      <c r="W21" s="50">
        <v>1</v>
      </c>
      <c r="X21" s="50" t="s">
        <v>11</v>
      </c>
      <c r="Y21" s="54" t="s">
        <v>11</v>
      </c>
    </row>
    <row r="22" spans="1:25" ht="16.149999999999999" customHeight="1">
      <c r="A22" s="55"/>
      <c r="B22" s="4"/>
      <c r="C22" s="4"/>
      <c r="D22" s="4" t="s">
        <v>30</v>
      </c>
      <c r="E22" s="5"/>
      <c r="F22" s="56">
        <v>97</v>
      </c>
      <c r="G22" s="91">
        <v>56</v>
      </c>
      <c r="H22" s="61">
        <v>41</v>
      </c>
      <c r="I22" s="58">
        <v>24</v>
      </c>
      <c r="J22" s="58">
        <v>16</v>
      </c>
      <c r="K22" s="58">
        <v>1</v>
      </c>
      <c r="L22" s="58" t="s">
        <v>11</v>
      </c>
      <c r="M22" s="58">
        <v>4</v>
      </c>
      <c r="N22" s="58" t="s">
        <v>11</v>
      </c>
      <c r="O22" s="58" t="s">
        <v>11</v>
      </c>
      <c r="P22" s="58">
        <v>1</v>
      </c>
      <c r="Q22" s="58">
        <v>10</v>
      </c>
      <c r="R22" s="58">
        <v>1</v>
      </c>
      <c r="S22" s="58" t="s">
        <v>11</v>
      </c>
      <c r="T22" s="58" t="s">
        <v>11</v>
      </c>
      <c r="U22" s="58" t="s">
        <v>11</v>
      </c>
      <c r="V22" s="58" t="s">
        <v>11</v>
      </c>
      <c r="W22" s="58">
        <v>1</v>
      </c>
      <c r="X22" s="58" t="s">
        <v>11</v>
      </c>
      <c r="Y22" s="62" t="s">
        <v>11</v>
      </c>
    </row>
    <row r="23" spans="1:25" ht="16.149999999999999" customHeight="1">
      <c r="A23" s="67"/>
      <c r="B23" s="6"/>
      <c r="C23" s="6"/>
      <c r="D23" s="6" t="s">
        <v>31</v>
      </c>
      <c r="E23" s="7"/>
      <c r="F23" s="18">
        <v>20</v>
      </c>
      <c r="G23" s="103">
        <v>15</v>
      </c>
      <c r="H23" s="23">
        <v>5</v>
      </c>
      <c r="I23" s="20">
        <v>4</v>
      </c>
      <c r="J23" s="20">
        <v>1</v>
      </c>
      <c r="K23" s="20">
        <v>1</v>
      </c>
      <c r="L23" s="20" t="s">
        <v>11</v>
      </c>
      <c r="M23" s="20" t="s">
        <v>11</v>
      </c>
      <c r="N23" s="20" t="s">
        <v>11</v>
      </c>
      <c r="O23" s="20" t="s">
        <v>11</v>
      </c>
      <c r="P23" s="20" t="s">
        <v>11</v>
      </c>
      <c r="Q23" s="20" t="s">
        <v>11</v>
      </c>
      <c r="R23" s="20" t="s">
        <v>11</v>
      </c>
      <c r="S23" s="20" t="s">
        <v>11</v>
      </c>
      <c r="T23" s="20" t="s">
        <v>11</v>
      </c>
      <c r="U23" s="20" t="s">
        <v>11</v>
      </c>
      <c r="V23" s="20" t="s">
        <v>11</v>
      </c>
      <c r="W23" s="20" t="s">
        <v>11</v>
      </c>
      <c r="X23" s="20" t="s">
        <v>11</v>
      </c>
      <c r="Y23" s="24" t="s">
        <v>11</v>
      </c>
    </row>
    <row r="24" spans="1:25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352</v>
      </c>
      <c r="G24" s="99">
        <f>G25+G27+G29+G31+G33</f>
        <v>288</v>
      </c>
      <c r="H24" s="43">
        <f>H25+H27+H31+H33</f>
        <v>64</v>
      </c>
      <c r="I24" s="40">
        <f>I27+I33</f>
        <v>37</v>
      </c>
      <c r="J24" s="40">
        <f>J25+J27+J31+J33</f>
        <v>27</v>
      </c>
      <c r="K24" s="40">
        <f>K27+K31+K33</f>
        <v>5</v>
      </c>
      <c r="L24" s="40" t="s">
        <v>11</v>
      </c>
      <c r="M24" s="40">
        <f>M27+M33</f>
        <v>5</v>
      </c>
      <c r="N24" s="40" t="s">
        <v>11</v>
      </c>
      <c r="O24" s="40" t="s">
        <v>11</v>
      </c>
      <c r="P24" s="40" t="s">
        <v>11</v>
      </c>
      <c r="Q24" s="40">
        <f>Q25+Q27+Q33</f>
        <v>17</v>
      </c>
      <c r="R24" s="40" t="s">
        <v>11</v>
      </c>
      <c r="S24" s="40" t="s">
        <v>11</v>
      </c>
      <c r="T24" s="40" t="s">
        <v>11</v>
      </c>
      <c r="U24" s="40" t="s">
        <v>11</v>
      </c>
      <c r="V24" s="40" t="s">
        <v>11</v>
      </c>
      <c r="W24" s="40" t="s">
        <v>11</v>
      </c>
      <c r="X24" s="40" t="s">
        <v>11</v>
      </c>
      <c r="Y24" s="44" t="s">
        <v>11</v>
      </c>
    </row>
    <row r="25" spans="1:25" s="8" customFormat="1" ht="16.149999999999999" customHeight="1">
      <c r="A25" s="45"/>
      <c r="B25" s="46"/>
      <c r="C25" s="46" t="s">
        <v>43</v>
      </c>
      <c r="D25" s="46"/>
      <c r="E25" s="47"/>
      <c r="F25" s="48">
        <v>40</v>
      </c>
      <c r="G25" s="95">
        <v>37</v>
      </c>
      <c r="H25" s="53">
        <v>3</v>
      </c>
      <c r="I25" s="50" t="s">
        <v>11</v>
      </c>
      <c r="J25" s="50">
        <v>3</v>
      </c>
      <c r="K25" s="50" t="s">
        <v>11</v>
      </c>
      <c r="L25" s="50" t="s">
        <v>11</v>
      </c>
      <c r="M25" s="50" t="s">
        <v>11</v>
      </c>
      <c r="N25" s="50" t="s">
        <v>11</v>
      </c>
      <c r="O25" s="50" t="s">
        <v>11</v>
      </c>
      <c r="P25" s="50" t="s">
        <v>11</v>
      </c>
      <c r="Q25" s="50">
        <v>3</v>
      </c>
      <c r="R25" s="50" t="s">
        <v>11</v>
      </c>
      <c r="S25" s="50" t="s">
        <v>11</v>
      </c>
      <c r="T25" s="50" t="s">
        <v>11</v>
      </c>
      <c r="U25" s="50" t="s">
        <v>11</v>
      </c>
      <c r="V25" s="50" t="s">
        <v>11</v>
      </c>
      <c r="W25" s="50" t="s">
        <v>11</v>
      </c>
      <c r="X25" s="50" t="s">
        <v>11</v>
      </c>
      <c r="Y25" s="54" t="s">
        <v>11</v>
      </c>
    </row>
    <row r="26" spans="1:25" ht="16.149999999999999" customHeight="1">
      <c r="A26" s="63"/>
      <c r="B26" s="64"/>
      <c r="C26" s="64"/>
      <c r="D26" s="64" t="s">
        <v>44</v>
      </c>
      <c r="E26" s="66"/>
      <c r="F26" s="38">
        <v>40</v>
      </c>
      <c r="G26" s="99">
        <v>37</v>
      </c>
      <c r="H26" s="43">
        <v>3</v>
      </c>
      <c r="I26" s="40" t="s">
        <v>11</v>
      </c>
      <c r="J26" s="40">
        <v>3</v>
      </c>
      <c r="K26" s="40" t="s">
        <v>11</v>
      </c>
      <c r="L26" s="40" t="s">
        <v>11</v>
      </c>
      <c r="M26" s="40" t="s">
        <v>11</v>
      </c>
      <c r="N26" s="40" t="s">
        <v>11</v>
      </c>
      <c r="O26" s="40" t="s">
        <v>11</v>
      </c>
      <c r="P26" s="40" t="s">
        <v>11</v>
      </c>
      <c r="Q26" s="40">
        <v>3</v>
      </c>
      <c r="R26" s="40" t="s">
        <v>11</v>
      </c>
      <c r="S26" s="40" t="s">
        <v>11</v>
      </c>
      <c r="T26" s="40" t="s">
        <v>11</v>
      </c>
      <c r="U26" s="40" t="s">
        <v>11</v>
      </c>
      <c r="V26" s="40" t="s">
        <v>11</v>
      </c>
      <c r="W26" s="40" t="s">
        <v>11</v>
      </c>
      <c r="X26" s="40" t="s">
        <v>11</v>
      </c>
      <c r="Y26" s="44" t="s">
        <v>11</v>
      </c>
    </row>
    <row r="27" spans="1:25" s="8" customFormat="1" ht="16.149999999999999" customHeight="1">
      <c r="A27" s="45"/>
      <c r="B27" s="46"/>
      <c r="C27" s="46" t="s">
        <v>41</v>
      </c>
      <c r="D27" s="46"/>
      <c r="E27" s="47"/>
      <c r="F27" s="48">
        <v>136</v>
      </c>
      <c r="G27" s="95">
        <v>105</v>
      </c>
      <c r="H27" s="53">
        <v>31</v>
      </c>
      <c r="I27" s="50">
        <v>15</v>
      </c>
      <c r="J27" s="50">
        <v>16</v>
      </c>
      <c r="K27" s="50">
        <v>1</v>
      </c>
      <c r="L27" s="50" t="s">
        <v>11</v>
      </c>
      <c r="M27" s="50">
        <v>2</v>
      </c>
      <c r="N27" s="50" t="s">
        <v>11</v>
      </c>
      <c r="O27" s="50" t="s">
        <v>11</v>
      </c>
      <c r="P27" s="50" t="s">
        <v>11</v>
      </c>
      <c r="Q27" s="50">
        <v>13</v>
      </c>
      <c r="R27" s="50" t="s">
        <v>11</v>
      </c>
      <c r="S27" s="50" t="s">
        <v>11</v>
      </c>
      <c r="T27" s="50" t="s">
        <v>11</v>
      </c>
      <c r="U27" s="50" t="s">
        <v>11</v>
      </c>
      <c r="V27" s="50" t="s">
        <v>11</v>
      </c>
      <c r="W27" s="50" t="s">
        <v>11</v>
      </c>
      <c r="X27" s="50" t="s">
        <v>11</v>
      </c>
      <c r="Y27" s="54" t="s">
        <v>11</v>
      </c>
    </row>
    <row r="28" spans="1:25" ht="16.149999999999999" customHeight="1">
      <c r="A28" s="63"/>
      <c r="B28" s="64"/>
      <c r="C28" s="64"/>
      <c r="D28" s="64" t="s">
        <v>42</v>
      </c>
      <c r="E28" s="66"/>
      <c r="F28" s="38">
        <v>136</v>
      </c>
      <c r="G28" s="99">
        <v>105</v>
      </c>
      <c r="H28" s="43">
        <v>31</v>
      </c>
      <c r="I28" s="40">
        <v>15</v>
      </c>
      <c r="J28" s="40">
        <v>16</v>
      </c>
      <c r="K28" s="40">
        <v>1</v>
      </c>
      <c r="L28" s="40" t="s">
        <v>11</v>
      </c>
      <c r="M28" s="40">
        <v>2</v>
      </c>
      <c r="N28" s="40" t="s">
        <v>11</v>
      </c>
      <c r="O28" s="40" t="s">
        <v>11</v>
      </c>
      <c r="P28" s="40" t="s">
        <v>11</v>
      </c>
      <c r="Q28" s="40">
        <v>13</v>
      </c>
      <c r="R28" s="40" t="s">
        <v>11</v>
      </c>
      <c r="S28" s="40" t="s">
        <v>11</v>
      </c>
      <c r="T28" s="40" t="s">
        <v>11</v>
      </c>
      <c r="U28" s="40" t="s">
        <v>11</v>
      </c>
      <c r="V28" s="40" t="s">
        <v>11</v>
      </c>
      <c r="W28" s="40" t="s">
        <v>11</v>
      </c>
      <c r="X28" s="40" t="s">
        <v>11</v>
      </c>
      <c r="Y28" s="44" t="s">
        <v>11</v>
      </c>
    </row>
    <row r="29" spans="1:25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95">
        <v>6</v>
      </c>
      <c r="H29" s="53" t="s">
        <v>11</v>
      </c>
      <c r="I29" s="50" t="s">
        <v>11</v>
      </c>
      <c r="J29" s="50" t="s">
        <v>11</v>
      </c>
      <c r="K29" s="50" t="s">
        <v>11</v>
      </c>
      <c r="L29" s="50" t="s">
        <v>11</v>
      </c>
      <c r="M29" s="50" t="s">
        <v>11</v>
      </c>
      <c r="N29" s="50" t="s">
        <v>11</v>
      </c>
      <c r="O29" s="50" t="s">
        <v>11</v>
      </c>
      <c r="P29" s="50" t="s">
        <v>11</v>
      </c>
      <c r="Q29" s="50" t="s">
        <v>11</v>
      </c>
      <c r="R29" s="50" t="s">
        <v>11</v>
      </c>
      <c r="S29" s="50" t="s">
        <v>11</v>
      </c>
      <c r="T29" s="50" t="s">
        <v>11</v>
      </c>
      <c r="U29" s="50" t="s">
        <v>11</v>
      </c>
      <c r="V29" s="50" t="s">
        <v>11</v>
      </c>
      <c r="W29" s="50" t="s">
        <v>11</v>
      </c>
      <c r="X29" s="50" t="s">
        <v>11</v>
      </c>
      <c r="Y29" s="54" t="s">
        <v>11</v>
      </c>
    </row>
    <row r="30" spans="1:25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99">
        <v>6</v>
      </c>
      <c r="H30" s="43" t="s">
        <v>11</v>
      </c>
      <c r="I30" s="40" t="s">
        <v>11</v>
      </c>
      <c r="J30" s="40" t="s">
        <v>11</v>
      </c>
      <c r="K30" s="40" t="s">
        <v>11</v>
      </c>
      <c r="L30" s="40" t="s">
        <v>11</v>
      </c>
      <c r="M30" s="40" t="s">
        <v>11</v>
      </c>
      <c r="N30" s="40" t="s">
        <v>11</v>
      </c>
      <c r="O30" s="40" t="s">
        <v>11</v>
      </c>
      <c r="P30" s="40" t="s">
        <v>11</v>
      </c>
      <c r="Q30" s="40" t="s">
        <v>11</v>
      </c>
      <c r="R30" s="40" t="s">
        <v>11</v>
      </c>
      <c r="S30" s="40" t="s">
        <v>11</v>
      </c>
      <c r="T30" s="40" t="s">
        <v>11</v>
      </c>
      <c r="U30" s="40" t="s">
        <v>11</v>
      </c>
      <c r="V30" s="40" t="s">
        <v>11</v>
      </c>
      <c r="W30" s="40" t="s">
        <v>11</v>
      </c>
      <c r="X30" s="40" t="s">
        <v>11</v>
      </c>
      <c r="Y30" s="44" t="s">
        <v>11</v>
      </c>
    </row>
    <row r="31" spans="1:25" s="8" customFormat="1" ht="16.149999999999999" customHeight="1">
      <c r="A31" s="45"/>
      <c r="B31" s="46"/>
      <c r="C31" s="46" t="s">
        <v>39</v>
      </c>
      <c r="D31" s="46"/>
      <c r="E31" s="47"/>
      <c r="F31" s="48">
        <v>11</v>
      </c>
      <c r="G31" s="95">
        <v>10</v>
      </c>
      <c r="H31" s="53">
        <v>1</v>
      </c>
      <c r="I31" s="50" t="s">
        <v>11</v>
      </c>
      <c r="J31" s="50">
        <v>1</v>
      </c>
      <c r="K31" s="50">
        <v>1</v>
      </c>
      <c r="L31" s="50" t="s">
        <v>11</v>
      </c>
      <c r="M31" s="50" t="s">
        <v>11</v>
      </c>
      <c r="N31" s="50" t="s">
        <v>11</v>
      </c>
      <c r="O31" s="50" t="s">
        <v>11</v>
      </c>
      <c r="P31" s="50" t="s">
        <v>11</v>
      </c>
      <c r="Q31" s="50" t="s">
        <v>11</v>
      </c>
      <c r="R31" s="50" t="s">
        <v>11</v>
      </c>
      <c r="S31" s="50" t="s">
        <v>11</v>
      </c>
      <c r="T31" s="50" t="s">
        <v>11</v>
      </c>
      <c r="U31" s="50" t="s">
        <v>11</v>
      </c>
      <c r="V31" s="50" t="s">
        <v>11</v>
      </c>
      <c r="W31" s="50" t="s">
        <v>11</v>
      </c>
      <c r="X31" s="50" t="s">
        <v>11</v>
      </c>
      <c r="Y31" s="54" t="s">
        <v>11</v>
      </c>
    </row>
    <row r="32" spans="1:25" ht="16.149999999999999" customHeight="1">
      <c r="A32" s="63"/>
      <c r="B32" s="64"/>
      <c r="C32" s="64"/>
      <c r="D32" s="64" t="s">
        <v>40</v>
      </c>
      <c r="E32" s="66"/>
      <c r="F32" s="38">
        <v>11</v>
      </c>
      <c r="G32" s="99">
        <v>10</v>
      </c>
      <c r="H32" s="43">
        <v>1</v>
      </c>
      <c r="I32" s="40" t="s">
        <v>11</v>
      </c>
      <c r="J32" s="40">
        <v>1</v>
      </c>
      <c r="K32" s="40">
        <v>1</v>
      </c>
      <c r="L32" s="40" t="s">
        <v>11</v>
      </c>
      <c r="M32" s="40" t="s">
        <v>11</v>
      </c>
      <c r="N32" s="40" t="s">
        <v>11</v>
      </c>
      <c r="O32" s="40" t="s">
        <v>11</v>
      </c>
      <c r="P32" s="40" t="s">
        <v>11</v>
      </c>
      <c r="Q32" s="40" t="s">
        <v>11</v>
      </c>
      <c r="R32" s="40" t="s">
        <v>11</v>
      </c>
      <c r="S32" s="40" t="s">
        <v>11</v>
      </c>
      <c r="T32" s="40" t="s">
        <v>11</v>
      </c>
      <c r="U32" s="40" t="s">
        <v>11</v>
      </c>
      <c r="V32" s="40" t="s">
        <v>11</v>
      </c>
      <c r="W32" s="40" t="s">
        <v>11</v>
      </c>
      <c r="X32" s="40" t="s">
        <v>11</v>
      </c>
      <c r="Y32" s="44" t="s">
        <v>11</v>
      </c>
    </row>
    <row r="33" spans="1:25" s="8" customFormat="1" ht="16.149999999999999" customHeight="1">
      <c r="A33" s="45"/>
      <c r="B33" s="46"/>
      <c r="C33" s="46" t="s">
        <v>10</v>
      </c>
      <c r="D33" s="46"/>
      <c r="E33" s="47"/>
      <c r="F33" s="48">
        <v>159</v>
      </c>
      <c r="G33" s="95">
        <v>130</v>
      </c>
      <c r="H33" s="53">
        <v>29</v>
      </c>
      <c r="I33" s="50">
        <v>22</v>
      </c>
      <c r="J33" s="50">
        <v>7</v>
      </c>
      <c r="K33" s="50">
        <v>3</v>
      </c>
      <c r="L33" s="50" t="s">
        <v>11</v>
      </c>
      <c r="M33" s="50">
        <v>3</v>
      </c>
      <c r="N33" s="50" t="s">
        <v>11</v>
      </c>
      <c r="O33" s="50" t="s">
        <v>11</v>
      </c>
      <c r="P33" s="50" t="s">
        <v>11</v>
      </c>
      <c r="Q33" s="50">
        <v>1</v>
      </c>
      <c r="R33" s="50" t="s">
        <v>11</v>
      </c>
      <c r="S33" s="50" t="s">
        <v>11</v>
      </c>
      <c r="T33" s="50" t="s">
        <v>11</v>
      </c>
      <c r="U33" s="50" t="s">
        <v>11</v>
      </c>
      <c r="V33" s="50" t="s">
        <v>11</v>
      </c>
      <c r="W33" s="50" t="s">
        <v>11</v>
      </c>
      <c r="X33" s="50" t="s">
        <v>11</v>
      </c>
      <c r="Y33" s="54" t="s">
        <v>11</v>
      </c>
    </row>
    <row r="34" spans="1:25" ht="16.149999999999999" customHeight="1">
      <c r="A34" s="55"/>
      <c r="B34" s="4"/>
      <c r="C34" s="4"/>
      <c r="D34" s="4" t="s">
        <v>12</v>
      </c>
      <c r="E34" s="5"/>
      <c r="F34" s="56">
        <v>18</v>
      </c>
      <c r="G34" s="91">
        <v>15</v>
      </c>
      <c r="H34" s="61">
        <v>3</v>
      </c>
      <c r="I34" s="58">
        <v>3</v>
      </c>
      <c r="J34" s="58" t="s">
        <v>11</v>
      </c>
      <c r="K34" s="58" t="s">
        <v>11</v>
      </c>
      <c r="L34" s="58" t="s">
        <v>11</v>
      </c>
      <c r="M34" s="58" t="s">
        <v>11</v>
      </c>
      <c r="N34" s="58" t="s">
        <v>11</v>
      </c>
      <c r="O34" s="58" t="s">
        <v>11</v>
      </c>
      <c r="P34" s="58" t="s">
        <v>11</v>
      </c>
      <c r="Q34" s="58" t="s">
        <v>11</v>
      </c>
      <c r="R34" s="58" t="s">
        <v>11</v>
      </c>
      <c r="S34" s="58" t="s">
        <v>11</v>
      </c>
      <c r="T34" s="58" t="s">
        <v>11</v>
      </c>
      <c r="U34" s="58" t="s">
        <v>11</v>
      </c>
      <c r="V34" s="58" t="s">
        <v>11</v>
      </c>
      <c r="W34" s="58" t="s">
        <v>11</v>
      </c>
      <c r="X34" s="58" t="s">
        <v>11</v>
      </c>
      <c r="Y34" s="62" t="s">
        <v>11</v>
      </c>
    </row>
    <row r="35" spans="1:25" ht="16.149999999999999" customHeight="1">
      <c r="A35" s="55"/>
      <c r="B35" s="4"/>
      <c r="C35" s="4"/>
      <c r="D35" s="4" t="s">
        <v>13</v>
      </c>
      <c r="E35" s="5"/>
      <c r="F35" s="56">
        <v>16</v>
      </c>
      <c r="G35" s="91">
        <v>15</v>
      </c>
      <c r="H35" s="61">
        <v>1</v>
      </c>
      <c r="I35" s="58">
        <v>1</v>
      </c>
      <c r="J35" s="58" t="s">
        <v>11</v>
      </c>
      <c r="K35" s="58" t="s">
        <v>11</v>
      </c>
      <c r="L35" s="58" t="s">
        <v>11</v>
      </c>
      <c r="M35" s="58" t="s">
        <v>11</v>
      </c>
      <c r="N35" s="58" t="s">
        <v>11</v>
      </c>
      <c r="O35" s="58" t="s">
        <v>11</v>
      </c>
      <c r="P35" s="58" t="s">
        <v>11</v>
      </c>
      <c r="Q35" s="58" t="s">
        <v>11</v>
      </c>
      <c r="R35" s="58" t="s">
        <v>11</v>
      </c>
      <c r="S35" s="58" t="s">
        <v>11</v>
      </c>
      <c r="T35" s="58" t="s">
        <v>11</v>
      </c>
      <c r="U35" s="58" t="s">
        <v>11</v>
      </c>
      <c r="V35" s="58" t="s">
        <v>11</v>
      </c>
      <c r="W35" s="58" t="s">
        <v>11</v>
      </c>
      <c r="X35" s="58" t="s">
        <v>11</v>
      </c>
      <c r="Y35" s="62" t="s">
        <v>11</v>
      </c>
    </row>
    <row r="36" spans="1:25" ht="16.149999999999999" customHeight="1">
      <c r="A36" s="55"/>
      <c r="B36" s="4"/>
      <c r="C36" s="4"/>
      <c r="D36" s="4" t="s">
        <v>14</v>
      </c>
      <c r="E36" s="5"/>
      <c r="F36" s="56">
        <v>61</v>
      </c>
      <c r="G36" s="91">
        <v>50</v>
      </c>
      <c r="H36" s="61">
        <v>11</v>
      </c>
      <c r="I36" s="58">
        <v>6</v>
      </c>
      <c r="J36" s="58">
        <v>5</v>
      </c>
      <c r="K36" s="58">
        <v>3</v>
      </c>
      <c r="L36" s="58" t="s">
        <v>11</v>
      </c>
      <c r="M36" s="58">
        <v>2</v>
      </c>
      <c r="N36" s="58" t="s">
        <v>11</v>
      </c>
      <c r="O36" s="58" t="s">
        <v>11</v>
      </c>
      <c r="P36" s="58" t="s">
        <v>11</v>
      </c>
      <c r="Q36" s="58" t="s">
        <v>11</v>
      </c>
      <c r="R36" s="58" t="s">
        <v>11</v>
      </c>
      <c r="S36" s="58" t="s">
        <v>11</v>
      </c>
      <c r="T36" s="58" t="s">
        <v>11</v>
      </c>
      <c r="U36" s="58" t="s">
        <v>11</v>
      </c>
      <c r="V36" s="58" t="s">
        <v>11</v>
      </c>
      <c r="W36" s="58" t="s">
        <v>11</v>
      </c>
      <c r="X36" s="58" t="s">
        <v>11</v>
      </c>
      <c r="Y36" s="62" t="s">
        <v>11</v>
      </c>
    </row>
    <row r="37" spans="1:25" ht="16.149999999999999" customHeight="1">
      <c r="A37" s="67"/>
      <c r="B37" s="6"/>
      <c r="C37" s="6"/>
      <c r="D37" s="6" t="s">
        <v>15</v>
      </c>
      <c r="E37" s="7"/>
      <c r="F37" s="18">
        <v>64</v>
      </c>
      <c r="G37" s="103">
        <v>50</v>
      </c>
      <c r="H37" s="23">
        <v>14</v>
      </c>
      <c r="I37" s="20">
        <v>12</v>
      </c>
      <c r="J37" s="20">
        <v>2</v>
      </c>
      <c r="K37" s="20" t="s">
        <v>11</v>
      </c>
      <c r="L37" s="20" t="s">
        <v>11</v>
      </c>
      <c r="M37" s="20">
        <v>1</v>
      </c>
      <c r="N37" s="20" t="s">
        <v>11</v>
      </c>
      <c r="O37" s="20" t="s">
        <v>11</v>
      </c>
      <c r="P37" s="20" t="s">
        <v>11</v>
      </c>
      <c r="Q37" s="20">
        <v>1</v>
      </c>
      <c r="R37" s="20" t="s">
        <v>11</v>
      </c>
      <c r="S37" s="20" t="s">
        <v>11</v>
      </c>
      <c r="T37" s="20" t="s">
        <v>11</v>
      </c>
      <c r="U37" s="20" t="s">
        <v>11</v>
      </c>
      <c r="V37" s="20" t="s">
        <v>11</v>
      </c>
      <c r="W37" s="20" t="s">
        <v>11</v>
      </c>
      <c r="X37" s="20" t="s">
        <v>11</v>
      </c>
      <c r="Y37" s="24" t="s">
        <v>11</v>
      </c>
    </row>
    <row r="38" spans="1:25" ht="16.149999999999999" customHeight="1">
      <c r="A38" s="63"/>
      <c r="B38" s="64" t="s">
        <v>69</v>
      </c>
      <c r="C38" s="64"/>
      <c r="D38" s="64"/>
      <c r="E38" s="66"/>
      <c r="F38" s="38">
        <f>F39+F46</f>
        <v>351</v>
      </c>
      <c r="G38" s="99">
        <f>G39+G46</f>
        <v>285</v>
      </c>
      <c r="H38" s="43">
        <f>H39+H46</f>
        <v>66</v>
      </c>
      <c r="I38" s="40">
        <f>I39+I46</f>
        <v>17</v>
      </c>
      <c r="J38" s="40">
        <f>J39+J46</f>
        <v>48</v>
      </c>
      <c r="K38" s="40">
        <f>K46</f>
        <v>1</v>
      </c>
      <c r="L38" s="40">
        <f>L46</f>
        <v>1</v>
      </c>
      <c r="M38" s="40">
        <f>M39+M46</f>
        <v>13</v>
      </c>
      <c r="N38" s="40">
        <f>N39</f>
        <v>9</v>
      </c>
      <c r="O38" s="40">
        <f>O39</f>
        <v>1</v>
      </c>
      <c r="P38" s="40">
        <f>P39</f>
        <v>3</v>
      </c>
      <c r="Q38" s="40">
        <f>Q39</f>
        <v>20</v>
      </c>
      <c r="R38" s="40">
        <f>R39</f>
        <v>1</v>
      </c>
      <c r="S38" s="40" t="s">
        <v>11</v>
      </c>
      <c r="T38" s="40" t="s">
        <v>11</v>
      </c>
      <c r="U38" s="40" t="s">
        <v>11</v>
      </c>
      <c r="V38" s="40" t="s">
        <v>11</v>
      </c>
      <c r="W38" s="40" t="s">
        <v>11</v>
      </c>
      <c r="X38" s="40" t="s">
        <v>11</v>
      </c>
      <c r="Y38" s="44">
        <f>Y39</f>
        <v>1</v>
      </c>
    </row>
    <row r="39" spans="1:25" s="8" customFormat="1" ht="16.149999999999999" customHeight="1">
      <c r="A39" s="45"/>
      <c r="B39" s="46"/>
      <c r="C39" s="46" t="s">
        <v>22</v>
      </c>
      <c r="D39" s="46"/>
      <c r="E39" s="47"/>
      <c r="F39" s="48">
        <v>196</v>
      </c>
      <c r="G39" s="95">
        <v>142</v>
      </c>
      <c r="H39" s="53">
        <v>54</v>
      </c>
      <c r="I39" s="50">
        <v>8</v>
      </c>
      <c r="J39" s="50">
        <v>45</v>
      </c>
      <c r="K39" s="50" t="s">
        <v>11</v>
      </c>
      <c r="L39" s="50" t="s">
        <v>11</v>
      </c>
      <c r="M39" s="50">
        <v>12</v>
      </c>
      <c r="N39" s="50">
        <v>9</v>
      </c>
      <c r="O39" s="50">
        <v>1</v>
      </c>
      <c r="P39" s="50">
        <v>3</v>
      </c>
      <c r="Q39" s="50">
        <v>20</v>
      </c>
      <c r="R39" s="50">
        <v>1</v>
      </c>
      <c r="S39" s="50" t="s">
        <v>11</v>
      </c>
      <c r="T39" s="50" t="s">
        <v>11</v>
      </c>
      <c r="U39" s="50" t="s">
        <v>11</v>
      </c>
      <c r="V39" s="50" t="s">
        <v>11</v>
      </c>
      <c r="W39" s="50" t="s">
        <v>11</v>
      </c>
      <c r="X39" s="50" t="s">
        <v>11</v>
      </c>
      <c r="Y39" s="54">
        <v>1</v>
      </c>
    </row>
    <row r="40" spans="1:25" ht="16.149999999999999" customHeight="1">
      <c r="A40" s="55"/>
      <c r="B40" s="4"/>
      <c r="C40" s="4"/>
      <c r="D40" s="4" t="s">
        <v>23</v>
      </c>
      <c r="E40" s="5"/>
      <c r="F40" s="56">
        <v>50</v>
      </c>
      <c r="G40" s="91">
        <v>48</v>
      </c>
      <c r="H40" s="61">
        <v>2</v>
      </c>
      <c r="I40" s="58">
        <v>2</v>
      </c>
      <c r="J40" s="58" t="s">
        <v>11</v>
      </c>
      <c r="K40" s="58" t="s">
        <v>11</v>
      </c>
      <c r="L40" s="58" t="s">
        <v>11</v>
      </c>
      <c r="M40" s="58" t="s">
        <v>11</v>
      </c>
      <c r="N40" s="58" t="s">
        <v>11</v>
      </c>
      <c r="O40" s="58" t="s">
        <v>11</v>
      </c>
      <c r="P40" s="58" t="s">
        <v>11</v>
      </c>
      <c r="Q40" s="58" t="s">
        <v>11</v>
      </c>
      <c r="R40" s="58" t="s">
        <v>11</v>
      </c>
      <c r="S40" s="58" t="s">
        <v>11</v>
      </c>
      <c r="T40" s="58" t="s">
        <v>11</v>
      </c>
      <c r="U40" s="58" t="s">
        <v>11</v>
      </c>
      <c r="V40" s="58" t="s">
        <v>11</v>
      </c>
      <c r="W40" s="58" t="s">
        <v>11</v>
      </c>
      <c r="X40" s="58" t="s">
        <v>11</v>
      </c>
      <c r="Y40" s="62" t="s">
        <v>11</v>
      </c>
    </row>
    <row r="41" spans="1:25" ht="16.149999999999999" customHeight="1">
      <c r="A41" s="55"/>
      <c r="B41" s="4"/>
      <c r="C41" s="4"/>
      <c r="D41" s="4" t="s">
        <v>24</v>
      </c>
      <c r="E41" s="5"/>
      <c r="F41" s="56">
        <v>36</v>
      </c>
      <c r="G41" s="91">
        <v>27</v>
      </c>
      <c r="H41" s="61">
        <v>9</v>
      </c>
      <c r="I41" s="58" t="s">
        <v>11</v>
      </c>
      <c r="J41" s="58">
        <v>9</v>
      </c>
      <c r="K41" s="58" t="s">
        <v>11</v>
      </c>
      <c r="L41" s="58" t="s">
        <v>11</v>
      </c>
      <c r="M41" s="58">
        <v>1</v>
      </c>
      <c r="N41" s="58" t="s">
        <v>11</v>
      </c>
      <c r="O41" s="58" t="s">
        <v>11</v>
      </c>
      <c r="P41" s="58">
        <v>1</v>
      </c>
      <c r="Q41" s="58">
        <v>7</v>
      </c>
      <c r="R41" s="58" t="s">
        <v>11</v>
      </c>
      <c r="S41" s="58" t="s">
        <v>11</v>
      </c>
      <c r="T41" s="58" t="s">
        <v>11</v>
      </c>
      <c r="U41" s="58" t="s">
        <v>11</v>
      </c>
      <c r="V41" s="58" t="s">
        <v>11</v>
      </c>
      <c r="W41" s="58" t="s">
        <v>11</v>
      </c>
      <c r="X41" s="58" t="s">
        <v>11</v>
      </c>
      <c r="Y41" s="62" t="s">
        <v>11</v>
      </c>
    </row>
    <row r="42" spans="1:25" ht="16.149999999999999" customHeight="1">
      <c r="A42" s="55"/>
      <c r="B42" s="4"/>
      <c r="C42" s="4"/>
      <c r="D42" s="4" t="s">
        <v>25</v>
      </c>
      <c r="E42" s="5"/>
      <c r="F42" s="56">
        <v>23</v>
      </c>
      <c r="G42" s="91">
        <v>15</v>
      </c>
      <c r="H42" s="61">
        <v>8</v>
      </c>
      <c r="I42" s="58" t="s">
        <v>11</v>
      </c>
      <c r="J42" s="58">
        <v>8</v>
      </c>
      <c r="K42" s="58" t="s">
        <v>11</v>
      </c>
      <c r="L42" s="58" t="s">
        <v>11</v>
      </c>
      <c r="M42" s="58">
        <v>4</v>
      </c>
      <c r="N42" s="58" t="s">
        <v>11</v>
      </c>
      <c r="O42" s="58" t="s">
        <v>11</v>
      </c>
      <c r="P42" s="58">
        <v>1</v>
      </c>
      <c r="Q42" s="58">
        <v>3</v>
      </c>
      <c r="R42" s="58" t="s">
        <v>11</v>
      </c>
      <c r="S42" s="58" t="s">
        <v>11</v>
      </c>
      <c r="T42" s="58" t="s">
        <v>11</v>
      </c>
      <c r="U42" s="58" t="s">
        <v>11</v>
      </c>
      <c r="V42" s="58" t="s">
        <v>11</v>
      </c>
      <c r="W42" s="58" t="s">
        <v>11</v>
      </c>
      <c r="X42" s="58" t="s">
        <v>11</v>
      </c>
      <c r="Y42" s="62" t="s">
        <v>11</v>
      </c>
    </row>
    <row r="43" spans="1:25" ht="16.149999999999999" customHeight="1">
      <c r="A43" s="55"/>
      <c r="B43" s="4"/>
      <c r="C43" s="4"/>
      <c r="D43" s="4" t="s">
        <v>26</v>
      </c>
      <c r="E43" s="5"/>
      <c r="F43" s="56">
        <v>51</v>
      </c>
      <c r="G43" s="91">
        <v>30</v>
      </c>
      <c r="H43" s="61">
        <v>21</v>
      </c>
      <c r="I43" s="58">
        <v>2</v>
      </c>
      <c r="J43" s="58">
        <v>18</v>
      </c>
      <c r="K43" s="58" t="s">
        <v>11</v>
      </c>
      <c r="L43" s="58" t="s">
        <v>11</v>
      </c>
      <c r="M43" s="58">
        <v>5</v>
      </c>
      <c r="N43" s="58">
        <v>8</v>
      </c>
      <c r="O43" s="58" t="s">
        <v>11</v>
      </c>
      <c r="P43" s="58">
        <v>1</v>
      </c>
      <c r="Q43" s="58">
        <v>4</v>
      </c>
      <c r="R43" s="58">
        <v>1</v>
      </c>
      <c r="S43" s="58" t="s">
        <v>11</v>
      </c>
      <c r="T43" s="58" t="s">
        <v>11</v>
      </c>
      <c r="U43" s="58" t="s">
        <v>11</v>
      </c>
      <c r="V43" s="58" t="s">
        <v>11</v>
      </c>
      <c r="W43" s="58" t="s">
        <v>11</v>
      </c>
      <c r="X43" s="58" t="s">
        <v>11</v>
      </c>
      <c r="Y43" s="62">
        <v>1</v>
      </c>
    </row>
    <row r="44" spans="1:25" ht="16.149999999999999" customHeight="1">
      <c r="A44" s="55"/>
      <c r="B44" s="4"/>
      <c r="C44" s="4"/>
      <c r="D44" s="4" t="s">
        <v>27</v>
      </c>
      <c r="E44" s="5"/>
      <c r="F44" s="56">
        <v>19</v>
      </c>
      <c r="G44" s="91">
        <v>14</v>
      </c>
      <c r="H44" s="61">
        <v>5</v>
      </c>
      <c r="I44" s="58">
        <v>3</v>
      </c>
      <c r="J44" s="58">
        <v>2</v>
      </c>
      <c r="K44" s="58" t="s">
        <v>11</v>
      </c>
      <c r="L44" s="58" t="s">
        <v>11</v>
      </c>
      <c r="M44" s="58">
        <v>1</v>
      </c>
      <c r="N44" s="58" t="s">
        <v>11</v>
      </c>
      <c r="O44" s="58" t="s">
        <v>11</v>
      </c>
      <c r="P44" s="58" t="s">
        <v>11</v>
      </c>
      <c r="Q44" s="58">
        <v>1</v>
      </c>
      <c r="R44" s="58" t="s">
        <v>11</v>
      </c>
      <c r="S44" s="58" t="s">
        <v>11</v>
      </c>
      <c r="T44" s="58" t="s">
        <v>11</v>
      </c>
      <c r="U44" s="58" t="s">
        <v>11</v>
      </c>
      <c r="V44" s="58" t="s">
        <v>11</v>
      </c>
      <c r="W44" s="58" t="s">
        <v>11</v>
      </c>
      <c r="X44" s="58" t="s">
        <v>11</v>
      </c>
      <c r="Y44" s="62" t="s">
        <v>11</v>
      </c>
    </row>
    <row r="45" spans="1:25" ht="16.149999999999999" customHeight="1">
      <c r="A45" s="63"/>
      <c r="B45" s="64"/>
      <c r="C45" s="64"/>
      <c r="D45" s="64" t="s">
        <v>28</v>
      </c>
      <c r="E45" s="66"/>
      <c r="F45" s="38">
        <v>17</v>
      </c>
      <c r="G45" s="99">
        <v>8</v>
      </c>
      <c r="H45" s="43">
        <v>9</v>
      </c>
      <c r="I45" s="40">
        <v>1</v>
      </c>
      <c r="J45" s="40">
        <v>8</v>
      </c>
      <c r="K45" s="40" t="s">
        <v>11</v>
      </c>
      <c r="L45" s="40" t="s">
        <v>11</v>
      </c>
      <c r="M45" s="40">
        <v>1</v>
      </c>
      <c r="N45" s="40">
        <v>1</v>
      </c>
      <c r="O45" s="40">
        <v>1</v>
      </c>
      <c r="P45" s="40" t="s">
        <v>11</v>
      </c>
      <c r="Q45" s="40">
        <v>5</v>
      </c>
      <c r="R45" s="40" t="s">
        <v>11</v>
      </c>
      <c r="S45" s="40" t="s">
        <v>11</v>
      </c>
      <c r="T45" s="40" t="s">
        <v>11</v>
      </c>
      <c r="U45" s="40" t="s">
        <v>11</v>
      </c>
      <c r="V45" s="40" t="s">
        <v>11</v>
      </c>
      <c r="W45" s="40" t="s">
        <v>11</v>
      </c>
      <c r="X45" s="40" t="s">
        <v>11</v>
      </c>
      <c r="Y45" s="44" t="s">
        <v>11</v>
      </c>
    </row>
    <row r="46" spans="1:25" s="8" customFormat="1" ht="16.149999999999999" customHeight="1">
      <c r="A46" s="45"/>
      <c r="B46" s="46"/>
      <c r="C46" s="46" t="s">
        <v>32</v>
      </c>
      <c r="D46" s="46"/>
      <c r="E46" s="47"/>
      <c r="F46" s="48">
        <v>155</v>
      </c>
      <c r="G46" s="95">
        <v>143</v>
      </c>
      <c r="H46" s="53">
        <v>12</v>
      </c>
      <c r="I46" s="50">
        <v>9</v>
      </c>
      <c r="J46" s="50">
        <v>3</v>
      </c>
      <c r="K46" s="50">
        <v>1</v>
      </c>
      <c r="L46" s="50">
        <v>1</v>
      </c>
      <c r="M46" s="50">
        <v>1</v>
      </c>
      <c r="N46" s="50" t="s">
        <v>11</v>
      </c>
      <c r="O46" s="50" t="s">
        <v>11</v>
      </c>
      <c r="P46" s="50" t="s">
        <v>11</v>
      </c>
      <c r="Q46" s="50" t="s">
        <v>11</v>
      </c>
      <c r="R46" s="50" t="s">
        <v>11</v>
      </c>
      <c r="S46" s="50" t="s">
        <v>11</v>
      </c>
      <c r="T46" s="50" t="s">
        <v>11</v>
      </c>
      <c r="U46" s="50" t="s">
        <v>11</v>
      </c>
      <c r="V46" s="50" t="s">
        <v>11</v>
      </c>
      <c r="W46" s="50" t="s">
        <v>11</v>
      </c>
      <c r="X46" s="50" t="s">
        <v>11</v>
      </c>
      <c r="Y46" s="54" t="s">
        <v>11</v>
      </c>
    </row>
    <row r="47" spans="1:25" ht="16.149999999999999" customHeight="1">
      <c r="A47" s="55"/>
      <c r="B47" s="4"/>
      <c r="C47" s="4"/>
      <c r="D47" s="4" t="s">
        <v>33</v>
      </c>
      <c r="E47" s="5"/>
      <c r="F47" s="56">
        <v>13</v>
      </c>
      <c r="G47" s="91">
        <v>12</v>
      </c>
      <c r="H47" s="61">
        <v>1</v>
      </c>
      <c r="I47" s="58" t="s">
        <v>11</v>
      </c>
      <c r="J47" s="58">
        <v>1</v>
      </c>
      <c r="K47" s="58" t="s">
        <v>11</v>
      </c>
      <c r="L47" s="58" t="s">
        <v>11</v>
      </c>
      <c r="M47" s="58">
        <v>1</v>
      </c>
      <c r="N47" s="58" t="s">
        <v>11</v>
      </c>
      <c r="O47" s="58" t="s">
        <v>11</v>
      </c>
      <c r="P47" s="58" t="s">
        <v>11</v>
      </c>
      <c r="Q47" s="58" t="s">
        <v>11</v>
      </c>
      <c r="R47" s="58" t="s">
        <v>11</v>
      </c>
      <c r="S47" s="58" t="s">
        <v>11</v>
      </c>
      <c r="T47" s="58" t="s">
        <v>11</v>
      </c>
      <c r="U47" s="58" t="s">
        <v>11</v>
      </c>
      <c r="V47" s="58" t="s">
        <v>11</v>
      </c>
      <c r="W47" s="58" t="s">
        <v>11</v>
      </c>
      <c r="X47" s="58" t="s">
        <v>11</v>
      </c>
      <c r="Y47" s="62" t="s">
        <v>11</v>
      </c>
    </row>
    <row r="48" spans="1:25" ht="16.149999999999999" customHeight="1">
      <c r="A48" s="55"/>
      <c r="B48" s="4"/>
      <c r="C48" s="4"/>
      <c r="D48" s="4" t="s">
        <v>34</v>
      </c>
      <c r="E48" s="5"/>
      <c r="F48" s="56">
        <v>70</v>
      </c>
      <c r="G48" s="91">
        <v>67</v>
      </c>
      <c r="H48" s="61">
        <v>3</v>
      </c>
      <c r="I48" s="58">
        <v>3</v>
      </c>
      <c r="J48" s="58" t="s">
        <v>11</v>
      </c>
      <c r="K48" s="58" t="s">
        <v>11</v>
      </c>
      <c r="L48" s="58" t="s">
        <v>11</v>
      </c>
      <c r="M48" s="58" t="s">
        <v>11</v>
      </c>
      <c r="N48" s="58" t="s">
        <v>11</v>
      </c>
      <c r="O48" s="58" t="s">
        <v>11</v>
      </c>
      <c r="P48" s="58" t="s">
        <v>11</v>
      </c>
      <c r="Q48" s="58" t="s">
        <v>11</v>
      </c>
      <c r="R48" s="58" t="s">
        <v>11</v>
      </c>
      <c r="S48" s="58" t="s">
        <v>11</v>
      </c>
      <c r="T48" s="58" t="s">
        <v>11</v>
      </c>
      <c r="U48" s="58" t="s">
        <v>11</v>
      </c>
      <c r="V48" s="58" t="s">
        <v>11</v>
      </c>
      <c r="W48" s="58" t="s">
        <v>11</v>
      </c>
      <c r="X48" s="58" t="s">
        <v>11</v>
      </c>
      <c r="Y48" s="62" t="s">
        <v>11</v>
      </c>
    </row>
    <row r="49" spans="1:25" ht="16.149999999999999" customHeight="1">
      <c r="A49" s="55"/>
      <c r="B49" s="4"/>
      <c r="C49" s="4"/>
      <c r="D49" s="4" t="s">
        <v>35</v>
      </c>
      <c r="E49" s="5"/>
      <c r="F49" s="56">
        <v>23</v>
      </c>
      <c r="G49" s="91">
        <v>22</v>
      </c>
      <c r="H49" s="61">
        <v>1</v>
      </c>
      <c r="I49" s="58">
        <v>1</v>
      </c>
      <c r="J49" s="58" t="s">
        <v>11</v>
      </c>
      <c r="K49" s="58" t="s">
        <v>11</v>
      </c>
      <c r="L49" s="58" t="s">
        <v>11</v>
      </c>
      <c r="M49" s="58" t="s">
        <v>11</v>
      </c>
      <c r="N49" s="58" t="s">
        <v>11</v>
      </c>
      <c r="O49" s="58" t="s">
        <v>11</v>
      </c>
      <c r="P49" s="58" t="s">
        <v>11</v>
      </c>
      <c r="Q49" s="58" t="s">
        <v>11</v>
      </c>
      <c r="R49" s="58" t="s">
        <v>11</v>
      </c>
      <c r="S49" s="58" t="s">
        <v>11</v>
      </c>
      <c r="T49" s="58" t="s">
        <v>11</v>
      </c>
      <c r="U49" s="58" t="s">
        <v>11</v>
      </c>
      <c r="V49" s="58" t="s">
        <v>11</v>
      </c>
      <c r="W49" s="58" t="s">
        <v>11</v>
      </c>
      <c r="X49" s="58" t="s">
        <v>11</v>
      </c>
      <c r="Y49" s="62" t="s">
        <v>11</v>
      </c>
    </row>
    <row r="50" spans="1:25" ht="16.149999999999999" customHeight="1" thickBot="1">
      <c r="A50" s="68"/>
      <c r="B50" s="69"/>
      <c r="C50" s="69"/>
      <c r="D50" s="69" t="s">
        <v>36</v>
      </c>
      <c r="E50" s="70"/>
      <c r="F50" s="71">
        <v>49</v>
      </c>
      <c r="G50" s="87">
        <v>42</v>
      </c>
      <c r="H50" s="76">
        <v>7</v>
      </c>
      <c r="I50" s="73">
        <v>5</v>
      </c>
      <c r="J50" s="73">
        <v>2</v>
      </c>
      <c r="K50" s="73">
        <v>1</v>
      </c>
      <c r="L50" s="73">
        <v>1</v>
      </c>
      <c r="M50" s="73" t="s">
        <v>11</v>
      </c>
      <c r="N50" s="73" t="s">
        <v>11</v>
      </c>
      <c r="O50" s="73" t="s">
        <v>11</v>
      </c>
      <c r="P50" s="73" t="s">
        <v>11</v>
      </c>
      <c r="Q50" s="73" t="s">
        <v>11</v>
      </c>
      <c r="R50" s="73" t="s">
        <v>11</v>
      </c>
      <c r="S50" s="73" t="s">
        <v>11</v>
      </c>
      <c r="T50" s="73" t="s">
        <v>11</v>
      </c>
      <c r="U50" s="73" t="s">
        <v>11</v>
      </c>
      <c r="V50" s="73" t="s">
        <v>11</v>
      </c>
      <c r="W50" s="73" t="s">
        <v>11</v>
      </c>
      <c r="X50" s="73" t="s">
        <v>11</v>
      </c>
      <c r="Y50" s="77" t="s">
        <v>11</v>
      </c>
    </row>
    <row r="51" spans="1:25" ht="14.25" thickTop="1"/>
    <row r="53" spans="1:25"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</sheetData>
  <mergeCells count="24">
    <mergeCell ref="A4:E8"/>
    <mergeCell ref="F4:F8"/>
    <mergeCell ref="G4:G8"/>
    <mergeCell ref="H4:Y4"/>
    <mergeCell ref="H5:H8"/>
    <mergeCell ref="I5:I8"/>
    <mergeCell ref="R5:Y5"/>
    <mergeCell ref="J6:J8"/>
    <mergeCell ref="R6:R8"/>
    <mergeCell ref="S6:U6"/>
    <mergeCell ref="X6:X8"/>
    <mergeCell ref="Y6:Y8"/>
    <mergeCell ref="K7:K8"/>
    <mergeCell ref="L7:L8"/>
    <mergeCell ref="M7:M8"/>
    <mergeCell ref="T7:T8"/>
    <mergeCell ref="W6:W8"/>
    <mergeCell ref="U7:U8"/>
    <mergeCell ref="V6:V8"/>
    <mergeCell ref="N7:N8"/>
    <mergeCell ref="O7:O8"/>
    <mergeCell ref="P7:P8"/>
    <mergeCell ref="Q7:Q8"/>
    <mergeCell ref="S7:S8"/>
  </mergeCells>
  <phoneticPr fontId="3"/>
  <pageMargins left="0.78740157480314965" right="0.78740157480314965" top="0.78740157480314965" bottom="0.19685039370078741" header="0.51181102362204722" footer="0.19685039370078741"/>
  <pageSetup paperSize="9" firstPageNumber="54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53"/>
  <sheetViews>
    <sheetView zoomScaleNormal="100" zoomScaleSheetLayoutView="100" workbookViewId="0">
      <selection activeCell="I18" sqref="I18"/>
    </sheetView>
  </sheetViews>
  <sheetFormatPr defaultRowHeight="13.5"/>
  <cols>
    <col min="1" max="3" width="1.125" customWidth="1"/>
    <col min="4" max="5" width="6.75" customWidth="1"/>
    <col min="6" max="14" width="7.75" customWidth="1"/>
    <col min="257" max="259" width="1.125" customWidth="1"/>
    <col min="260" max="261" width="6.75" customWidth="1"/>
    <col min="262" max="270" width="7.75" customWidth="1"/>
    <col min="513" max="515" width="1.125" customWidth="1"/>
    <col min="516" max="517" width="6.75" customWidth="1"/>
    <col min="518" max="526" width="7.75" customWidth="1"/>
    <col min="769" max="771" width="1.125" customWidth="1"/>
    <col min="772" max="773" width="6.75" customWidth="1"/>
    <col min="774" max="782" width="7.75" customWidth="1"/>
    <col min="1025" max="1027" width="1.125" customWidth="1"/>
    <col min="1028" max="1029" width="6.75" customWidth="1"/>
    <col min="1030" max="1038" width="7.75" customWidth="1"/>
    <col min="1281" max="1283" width="1.125" customWidth="1"/>
    <col min="1284" max="1285" width="6.75" customWidth="1"/>
    <col min="1286" max="1294" width="7.75" customWidth="1"/>
    <col min="1537" max="1539" width="1.125" customWidth="1"/>
    <col min="1540" max="1541" width="6.75" customWidth="1"/>
    <col min="1542" max="1550" width="7.75" customWidth="1"/>
    <col min="1793" max="1795" width="1.125" customWidth="1"/>
    <col min="1796" max="1797" width="6.75" customWidth="1"/>
    <col min="1798" max="1806" width="7.75" customWidth="1"/>
    <col min="2049" max="2051" width="1.125" customWidth="1"/>
    <col min="2052" max="2053" width="6.75" customWidth="1"/>
    <col min="2054" max="2062" width="7.75" customWidth="1"/>
    <col min="2305" max="2307" width="1.125" customWidth="1"/>
    <col min="2308" max="2309" width="6.75" customWidth="1"/>
    <col min="2310" max="2318" width="7.75" customWidth="1"/>
    <col min="2561" max="2563" width="1.125" customWidth="1"/>
    <col min="2564" max="2565" width="6.75" customWidth="1"/>
    <col min="2566" max="2574" width="7.75" customWidth="1"/>
    <col min="2817" max="2819" width="1.125" customWidth="1"/>
    <col min="2820" max="2821" width="6.75" customWidth="1"/>
    <col min="2822" max="2830" width="7.75" customWidth="1"/>
    <col min="3073" max="3075" width="1.125" customWidth="1"/>
    <col min="3076" max="3077" width="6.75" customWidth="1"/>
    <col min="3078" max="3086" width="7.75" customWidth="1"/>
    <col min="3329" max="3331" width="1.125" customWidth="1"/>
    <col min="3332" max="3333" width="6.75" customWidth="1"/>
    <col min="3334" max="3342" width="7.75" customWidth="1"/>
    <col min="3585" max="3587" width="1.125" customWidth="1"/>
    <col min="3588" max="3589" width="6.75" customWidth="1"/>
    <col min="3590" max="3598" width="7.75" customWidth="1"/>
    <col min="3841" max="3843" width="1.125" customWidth="1"/>
    <col min="3844" max="3845" width="6.75" customWidth="1"/>
    <col min="3846" max="3854" width="7.75" customWidth="1"/>
    <col min="4097" max="4099" width="1.125" customWidth="1"/>
    <col min="4100" max="4101" width="6.75" customWidth="1"/>
    <col min="4102" max="4110" width="7.75" customWidth="1"/>
    <col min="4353" max="4355" width="1.125" customWidth="1"/>
    <col min="4356" max="4357" width="6.75" customWidth="1"/>
    <col min="4358" max="4366" width="7.75" customWidth="1"/>
    <col min="4609" max="4611" width="1.125" customWidth="1"/>
    <col min="4612" max="4613" width="6.75" customWidth="1"/>
    <col min="4614" max="4622" width="7.75" customWidth="1"/>
    <col min="4865" max="4867" width="1.125" customWidth="1"/>
    <col min="4868" max="4869" width="6.75" customWidth="1"/>
    <col min="4870" max="4878" width="7.75" customWidth="1"/>
    <col min="5121" max="5123" width="1.125" customWidth="1"/>
    <col min="5124" max="5125" width="6.75" customWidth="1"/>
    <col min="5126" max="5134" width="7.75" customWidth="1"/>
    <col min="5377" max="5379" width="1.125" customWidth="1"/>
    <col min="5380" max="5381" width="6.75" customWidth="1"/>
    <col min="5382" max="5390" width="7.75" customWidth="1"/>
    <col min="5633" max="5635" width="1.125" customWidth="1"/>
    <col min="5636" max="5637" width="6.75" customWidth="1"/>
    <col min="5638" max="5646" width="7.75" customWidth="1"/>
    <col min="5889" max="5891" width="1.125" customWidth="1"/>
    <col min="5892" max="5893" width="6.75" customWidth="1"/>
    <col min="5894" max="5902" width="7.75" customWidth="1"/>
    <col min="6145" max="6147" width="1.125" customWidth="1"/>
    <col min="6148" max="6149" width="6.75" customWidth="1"/>
    <col min="6150" max="6158" width="7.75" customWidth="1"/>
    <col min="6401" max="6403" width="1.125" customWidth="1"/>
    <col min="6404" max="6405" width="6.75" customWidth="1"/>
    <col min="6406" max="6414" width="7.75" customWidth="1"/>
    <col min="6657" max="6659" width="1.125" customWidth="1"/>
    <col min="6660" max="6661" width="6.75" customWidth="1"/>
    <col min="6662" max="6670" width="7.75" customWidth="1"/>
    <col min="6913" max="6915" width="1.125" customWidth="1"/>
    <col min="6916" max="6917" width="6.75" customWidth="1"/>
    <col min="6918" max="6926" width="7.75" customWidth="1"/>
    <col min="7169" max="7171" width="1.125" customWidth="1"/>
    <col min="7172" max="7173" width="6.75" customWidth="1"/>
    <col min="7174" max="7182" width="7.75" customWidth="1"/>
    <col min="7425" max="7427" width="1.125" customWidth="1"/>
    <col min="7428" max="7429" width="6.75" customWidth="1"/>
    <col min="7430" max="7438" width="7.75" customWidth="1"/>
    <col min="7681" max="7683" width="1.125" customWidth="1"/>
    <col min="7684" max="7685" width="6.75" customWidth="1"/>
    <col min="7686" max="7694" width="7.75" customWidth="1"/>
    <col min="7937" max="7939" width="1.125" customWidth="1"/>
    <col min="7940" max="7941" width="6.75" customWidth="1"/>
    <col min="7942" max="7950" width="7.75" customWidth="1"/>
    <col min="8193" max="8195" width="1.125" customWidth="1"/>
    <col min="8196" max="8197" width="6.75" customWidth="1"/>
    <col min="8198" max="8206" width="7.75" customWidth="1"/>
    <col min="8449" max="8451" width="1.125" customWidth="1"/>
    <col min="8452" max="8453" width="6.75" customWidth="1"/>
    <col min="8454" max="8462" width="7.75" customWidth="1"/>
    <col min="8705" max="8707" width="1.125" customWidth="1"/>
    <col min="8708" max="8709" width="6.75" customWidth="1"/>
    <col min="8710" max="8718" width="7.75" customWidth="1"/>
    <col min="8961" max="8963" width="1.125" customWidth="1"/>
    <col min="8964" max="8965" width="6.75" customWidth="1"/>
    <col min="8966" max="8974" width="7.75" customWidth="1"/>
    <col min="9217" max="9219" width="1.125" customWidth="1"/>
    <col min="9220" max="9221" width="6.75" customWidth="1"/>
    <col min="9222" max="9230" width="7.75" customWidth="1"/>
    <col min="9473" max="9475" width="1.125" customWidth="1"/>
    <col min="9476" max="9477" width="6.75" customWidth="1"/>
    <col min="9478" max="9486" width="7.75" customWidth="1"/>
    <col min="9729" max="9731" width="1.125" customWidth="1"/>
    <col min="9732" max="9733" width="6.75" customWidth="1"/>
    <col min="9734" max="9742" width="7.75" customWidth="1"/>
    <col min="9985" max="9987" width="1.125" customWidth="1"/>
    <col min="9988" max="9989" width="6.75" customWidth="1"/>
    <col min="9990" max="9998" width="7.75" customWidth="1"/>
    <col min="10241" max="10243" width="1.125" customWidth="1"/>
    <col min="10244" max="10245" width="6.75" customWidth="1"/>
    <col min="10246" max="10254" width="7.75" customWidth="1"/>
    <col min="10497" max="10499" width="1.125" customWidth="1"/>
    <col min="10500" max="10501" width="6.75" customWidth="1"/>
    <col min="10502" max="10510" width="7.75" customWidth="1"/>
    <col min="10753" max="10755" width="1.125" customWidth="1"/>
    <col min="10756" max="10757" width="6.75" customWidth="1"/>
    <col min="10758" max="10766" width="7.75" customWidth="1"/>
    <col min="11009" max="11011" width="1.125" customWidth="1"/>
    <col min="11012" max="11013" width="6.75" customWidth="1"/>
    <col min="11014" max="11022" width="7.75" customWidth="1"/>
    <col min="11265" max="11267" width="1.125" customWidth="1"/>
    <col min="11268" max="11269" width="6.75" customWidth="1"/>
    <col min="11270" max="11278" width="7.75" customWidth="1"/>
    <col min="11521" max="11523" width="1.125" customWidth="1"/>
    <col min="11524" max="11525" width="6.75" customWidth="1"/>
    <col min="11526" max="11534" width="7.75" customWidth="1"/>
    <col min="11777" max="11779" width="1.125" customWidth="1"/>
    <col min="11780" max="11781" width="6.75" customWidth="1"/>
    <col min="11782" max="11790" width="7.75" customWidth="1"/>
    <col min="12033" max="12035" width="1.125" customWidth="1"/>
    <col min="12036" max="12037" width="6.75" customWidth="1"/>
    <col min="12038" max="12046" width="7.75" customWidth="1"/>
    <col min="12289" max="12291" width="1.125" customWidth="1"/>
    <col min="12292" max="12293" width="6.75" customWidth="1"/>
    <col min="12294" max="12302" width="7.75" customWidth="1"/>
    <col min="12545" max="12547" width="1.125" customWidth="1"/>
    <col min="12548" max="12549" width="6.75" customWidth="1"/>
    <col min="12550" max="12558" width="7.75" customWidth="1"/>
    <col min="12801" max="12803" width="1.125" customWidth="1"/>
    <col min="12804" max="12805" width="6.75" customWidth="1"/>
    <col min="12806" max="12814" width="7.75" customWidth="1"/>
    <col min="13057" max="13059" width="1.125" customWidth="1"/>
    <col min="13060" max="13061" width="6.75" customWidth="1"/>
    <col min="13062" max="13070" width="7.75" customWidth="1"/>
    <col min="13313" max="13315" width="1.125" customWidth="1"/>
    <col min="13316" max="13317" width="6.75" customWidth="1"/>
    <col min="13318" max="13326" width="7.75" customWidth="1"/>
    <col min="13569" max="13571" width="1.125" customWidth="1"/>
    <col min="13572" max="13573" width="6.75" customWidth="1"/>
    <col min="13574" max="13582" width="7.75" customWidth="1"/>
    <col min="13825" max="13827" width="1.125" customWidth="1"/>
    <col min="13828" max="13829" width="6.75" customWidth="1"/>
    <col min="13830" max="13838" width="7.75" customWidth="1"/>
    <col min="14081" max="14083" width="1.125" customWidth="1"/>
    <col min="14084" max="14085" width="6.75" customWidth="1"/>
    <col min="14086" max="14094" width="7.75" customWidth="1"/>
    <col min="14337" max="14339" width="1.125" customWidth="1"/>
    <col min="14340" max="14341" width="6.75" customWidth="1"/>
    <col min="14342" max="14350" width="7.75" customWidth="1"/>
    <col min="14593" max="14595" width="1.125" customWidth="1"/>
    <col min="14596" max="14597" width="6.75" customWidth="1"/>
    <col min="14598" max="14606" width="7.75" customWidth="1"/>
    <col min="14849" max="14851" width="1.125" customWidth="1"/>
    <col min="14852" max="14853" width="6.75" customWidth="1"/>
    <col min="14854" max="14862" width="7.75" customWidth="1"/>
    <col min="15105" max="15107" width="1.125" customWidth="1"/>
    <col min="15108" max="15109" width="6.75" customWidth="1"/>
    <col min="15110" max="15118" width="7.75" customWidth="1"/>
    <col min="15361" max="15363" width="1.125" customWidth="1"/>
    <col min="15364" max="15365" width="6.75" customWidth="1"/>
    <col min="15366" max="15374" width="7.75" customWidth="1"/>
    <col min="15617" max="15619" width="1.125" customWidth="1"/>
    <col min="15620" max="15621" width="6.75" customWidth="1"/>
    <col min="15622" max="15630" width="7.75" customWidth="1"/>
    <col min="15873" max="15875" width="1.125" customWidth="1"/>
    <col min="15876" max="15877" width="6.75" customWidth="1"/>
    <col min="15878" max="15886" width="7.75" customWidth="1"/>
    <col min="16129" max="16131" width="1.125" customWidth="1"/>
    <col min="16132" max="16133" width="6.75" customWidth="1"/>
    <col min="16134" max="16142" width="7.75" customWidth="1"/>
  </cols>
  <sheetData>
    <row r="1" spans="1:14" s="8" customFormat="1" ht="16.149999999999999" customHeight="1">
      <c r="A1" s="9" t="s">
        <v>54</v>
      </c>
    </row>
    <row r="2" spans="1:14" s="8" customFormat="1" ht="16.149999999999999" customHeight="1">
      <c r="A2" s="9" t="s">
        <v>376</v>
      </c>
    </row>
    <row r="3" spans="1:14" ht="16.149999999999999" customHeight="1" thickBot="1">
      <c r="F3" s="1" t="s">
        <v>48</v>
      </c>
      <c r="N3" s="119" t="s">
        <v>375</v>
      </c>
    </row>
    <row r="4" spans="1:14" ht="16.149999999999999" customHeight="1" thickTop="1">
      <c r="A4" s="368" t="s">
        <v>49</v>
      </c>
      <c r="B4" s="369"/>
      <c r="C4" s="369"/>
      <c r="D4" s="369"/>
      <c r="E4" s="370"/>
      <c r="F4" s="616" t="s">
        <v>374</v>
      </c>
      <c r="G4" s="561" t="s">
        <v>373</v>
      </c>
      <c r="H4" s="564" t="s">
        <v>372</v>
      </c>
      <c r="I4" s="564" t="s">
        <v>371</v>
      </c>
      <c r="J4" s="564" t="s">
        <v>370</v>
      </c>
      <c r="K4" s="564" t="s">
        <v>369</v>
      </c>
      <c r="L4" s="564" t="s">
        <v>368</v>
      </c>
      <c r="M4" s="564" t="s">
        <v>367</v>
      </c>
      <c r="N4" s="613" t="s">
        <v>256</v>
      </c>
    </row>
    <row r="5" spans="1:14" ht="16.149999999999999" customHeight="1">
      <c r="A5" s="371"/>
      <c r="B5" s="372"/>
      <c r="C5" s="372"/>
      <c r="D5" s="372"/>
      <c r="E5" s="373"/>
      <c r="F5" s="617"/>
      <c r="G5" s="562"/>
      <c r="H5" s="565"/>
      <c r="I5" s="565"/>
      <c r="J5" s="565"/>
      <c r="K5" s="565"/>
      <c r="L5" s="565"/>
      <c r="M5" s="565"/>
      <c r="N5" s="614"/>
    </row>
    <row r="6" spans="1:14" ht="16.149999999999999" customHeight="1">
      <c r="A6" s="371"/>
      <c r="B6" s="372"/>
      <c r="C6" s="372"/>
      <c r="D6" s="372"/>
      <c r="E6" s="373"/>
      <c r="F6" s="617"/>
      <c r="G6" s="562"/>
      <c r="H6" s="565"/>
      <c r="I6" s="565"/>
      <c r="J6" s="565"/>
      <c r="K6" s="565"/>
      <c r="L6" s="565"/>
      <c r="M6" s="565"/>
      <c r="N6" s="614"/>
    </row>
    <row r="7" spans="1:14" ht="16.149999999999999" customHeight="1">
      <c r="A7" s="371"/>
      <c r="B7" s="372"/>
      <c r="C7" s="372"/>
      <c r="D7" s="372"/>
      <c r="E7" s="373"/>
      <c r="F7" s="617"/>
      <c r="G7" s="562"/>
      <c r="H7" s="565"/>
      <c r="I7" s="565"/>
      <c r="J7" s="565"/>
      <c r="K7" s="565"/>
      <c r="L7" s="565"/>
      <c r="M7" s="565"/>
      <c r="N7" s="614"/>
    </row>
    <row r="8" spans="1:14" ht="16.149999999999999" customHeight="1">
      <c r="A8" s="374"/>
      <c r="B8" s="375"/>
      <c r="C8" s="375"/>
      <c r="D8" s="375"/>
      <c r="E8" s="376"/>
      <c r="F8" s="618"/>
      <c r="G8" s="563"/>
      <c r="H8" s="566"/>
      <c r="I8" s="566"/>
      <c r="J8" s="566"/>
      <c r="K8" s="566"/>
      <c r="L8" s="566"/>
      <c r="M8" s="566"/>
      <c r="N8" s="615"/>
    </row>
    <row r="9" spans="1:14" ht="16.149999999999999" customHeight="1">
      <c r="A9" s="15" t="s">
        <v>53</v>
      </c>
      <c r="B9" s="16"/>
      <c r="C9" s="16"/>
      <c r="D9" s="16"/>
      <c r="E9" s="17"/>
      <c r="F9" s="112">
        <v>94507</v>
      </c>
      <c r="G9" s="118">
        <v>72252</v>
      </c>
      <c r="H9" s="113">
        <v>17407</v>
      </c>
      <c r="I9" s="113">
        <v>8321</v>
      </c>
      <c r="J9" s="113">
        <v>4875</v>
      </c>
      <c r="K9" s="113">
        <v>70</v>
      </c>
      <c r="L9" s="113">
        <v>2389</v>
      </c>
      <c r="M9" s="113">
        <v>11155</v>
      </c>
      <c r="N9" s="144">
        <v>4541</v>
      </c>
    </row>
    <row r="10" spans="1:14" s="8" customFormat="1" ht="16.149999999999999" customHeight="1">
      <c r="A10" s="25" t="s">
        <v>9</v>
      </c>
      <c r="B10" s="26"/>
      <c r="C10" s="26"/>
      <c r="D10" s="26"/>
      <c r="E10" s="27"/>
      <c r="F10" s="28">
        <v>1153</v>
      </c>
      <c r="G10" s="29">
        <v>905</v>
      </c>
      <c r="H10" s="30">
        <v>504</v>
      </c>
      <c r="I10" s="30">
        <v>68</v>
      </c>
      <c r="J10" s="30">
        <v>52</v>
      </c>
      <c r="K10" s="30">
        <v>1</v>
      </c>
      <c r="L10" s="30">
        <v>8</v>
      </c>
      <c r="M10" s="30">
        <v>88</v>
      </c>
      <c r="N10" s="34">
        <v>57</v>
      </c>
    </row>
    <row r="11" spans="1:14" ht="16.149999999999999" customHeight="1">
      <c r="A11" s="35"/>
      <c r="B11" s="36" t="s">
        <v>67</v>
      </c>
      <c r="C11" s="36"/>
      <c r="D11" s="36"/>
      <c r="E11" s="37"/>
      <c r="F11" s="38">
        <f>F12+F18+F21</f>
        <v>450</v>
      </c>
      <c r="G11" s="39">
        <f>G12+G18+G21</f>
        <v>338</v>
      </c>
      <c r="H11" s="40">
        <f>H12+H18+H21</f>
        <v>222</v>
      </c>
      <c r="I11" s="40">
        <f>I12</f>
        <v>41</v>
      </c>
      <c r="J11" s="40">
        <f>J12+J18+J21</f>
        <v>13</v>
      </c>
      <c r="K11" s="40" t="s">
        <v>11</v>
      </c>
      <c r="L11" s="40">
        <f>L12</f>
        <v>2</v>
      </c>
      <c r="M11" s="40">
        <f>M12+M21</f>
        <v>59</v>
      </c>
      <c r="N11" s="44">
        <f>N12+N18+N21</f>
        <v>45</v>
      </c>
    </row>
    <row r="12" spans="1:14" s="8" customFormat="1" ht="16.149999999999999" customHeight="1">
      <c r="A12" s="45"/>
      <c r="B12" s="46"/>
      <c r="C12" s="46" t="s">
        <v>16</v>
      </c>
      <c r="D12" s="46"/>
      <c r="E12" s="47"/>
      <c r="F12" s="48">
        <v>267</v>
      </c>
      <c r="G12" s="49">
        <v>161</v>
      </c>
      <c r="H12" s="50">
        <v>190</v>
      </c>
      <c r="I12" s="50">
        <v>41</v>
      </c>
      <c r="J12" s="50">
        <v>9</v>
      </c>
      <c r="K12" s="50" t="s">
        <v>11</v>
      </c>
      <c r="L12" s="50">
        <v>2</v>
      </c>
      <c r="M12" s="50">
        <v>56</v>
      </c>
      <c r="N12" s="54">
        <v>42</v>
      </c>
    </row>
    <row r="13" spans="1:14" ht="16.149999999999999" customHeight="1">
      <c r="A13" s="55"/>
      <c r="B13" s="4"/>
      <c r="C13" s="4"/>
      <c r="D13" s="4" t="s">
        <v>17</v>
      </c>
      <c r="E13" s="5"/>
      <c r="F13" s="56">
        <v>109</v>
      </c>
      <c r="G13" s="57">
        <v>69</v>
      </c>
      <c r="H13" s="58">
        <v>81</v>
      </c>
      <c r="I13" s="58">
        <v>19</v>
      </c>
      <c r="J13" s="58">
        <v>5</v>
      </c>
      <c r="K13" s="58" t="s">
        <v>11</v>
      </c>
      <c r="L13" s="58" t="s">
        <v>11</v>
      </c>
      <c r="M13" s="58">
        <v>23</v>
      </c>
      <c r="N13" s="62">
        <v>32</v>
      </c>
    </row>
    <row r="14" spans="1:14" ht="16.149999999999999" customHeight="1">
      <c r="A14" s="55"/>
      <c r="B14" s="4"/>
      <c r="C14" s="4"/>
      <c r="D14" s="4" t="s">
        <v>18</v>
      </c>
      <c r="E14" s="5"/>
      <c r="F14" s="56">
        <v>54</v>
      </c>
      <c r="G14" s="57">
        <v>21</v>
      </c>
      <c r="H14" s="58">
        <v>43</v>
      </c>
      <c r="I14" s="58">
        <v>20</v>
      </c>
      <c r="J14" s="58">
        <v>4</v>
      </c>
      <c r="K14" s="58" t="s">
        <v>11</v>
      </c>
      <c r="L14" s="58">
        <v>2</v>
      </c>
      <c r="M14" s="58">
        <v>10</v>
      </c>
      <c r="N14" s="62">
        <v>7</v>
      </c>
    </row>
    <row r="15" spans="1:14" ht="16.149999999999999" customHeight="1">
      <c r="A15" s="55"/>
      <c r="B15" s="4"/>
      <c r="C15" s="4"/>
      <c r="D15" s="4" t="s">
        <v>19</v>
      </c>
      <c r="E15" s="5"/>
      <c r="F15" s="56">
        <v>34</v>
      </c>
      <c r="G15" s="57">
        <v>1</v>
      </c>
      <c r="H15" s="58">
        <v>28</v>
      </c>
      <c r="I15" s="58" t="s">
        <v>11</v>
      </c>
      <c r="J15" s="58" t="s">
        <v>11</v>
      </c>
      <c r="K15" s="58" t="s">
        <v>366</v>
      </c>
      <c r="L15" s="58" t="s">
        <v>11</v>
      </c>
      <c r="M15" s="58">
        <v>22</v>
      </c>
      <c r="N15" s="62">
        <v>3</v>
      </c>
    </row>
    <row r="16" spans="1:14" ht="16.149999999999999" customHeight="1">
      <c r="A16" s="55"/>
      <c r="B16" s="4"/>
      <c r="C16" s="4"/>
      <c r="D16" s="4" t="s">
        <v>20</v>
      </c>
      <c r="E16" s="5"/>
      <c r="F16" s="56">
        <v>28</v>
      </c>
      <c r="G16" s="57">
        <v>28</v>
      </c>
      <c r="H16" s="58">
        <v>28</v>
      </c>
      <c r="I16" s="58" t="s">
        <v>11</v>
      </c>
      <c r="J16" s="58" t="s">
        <v>11</v>
      </c>
      <c r="K16" s="58" t="s">
        <v>11</v>
      </c>
      <c r="L16" s="58" t="s">
        <v>11</v>
      </c>
      <c r="M16" s="58" t="s">
        <v>11</v>
      </c>
      <c r="N16" s="62" t="s">
        <v>11</v>
      </c>
    </row>
    <row r="17" spans="1:14" ht="16.149999999999999" customHeight="1">
      <c r="A17" s="63"/>
      <c r="B17" s="64"/>
      <c r="C17" s="64"/>
      <c r="D17" s="65" t="s">
        <v>21</v>
      </c>
      <c r="E17" s="66"/>
      <c r="F17" s="38">
        <v>42</v>
      </c>
      <c r="G17" s="39">
        <v>42</v>
      </c>
      <c r="H17" s="40">
        <v>10</v>
      </c>
      <c r="I17" s="40">
        <v>2</v>
      </c>
      <c r="J17" s="40" t="s">
        <v>11</v>
      </c>
      <c r="K17" s="40" t="s">
        <v>11</v>
      </c>
      <c r="L17" s="40" t="s">
        <v>11</v>
      </c>
      <c r="M17" s="40">
        <v>1</v>
      </c>
      <c r="N17" s="44" t="s">
        <v>11</v>
      </c>
    </row>
    <row r="18" spans="1:14" s="8" customFormat="1" ht="16.149999999999999" customHeight="1">
      <c r="A18" s="45"/>
      <c r="B18" s="46"/>
      <c r="C18" s="46" t="s">
        <v>45</v>
      </c>
      <c r="D18" s="46"/>
      <c r="E18" s="47"/>
      <c r="F18" s="48">
        <v>66</v>
      </c>
      <c r="G18" s="49">
        <v>63</v>
      </c>
      <c r="H18" s="50">
        <v>3</v>
      </c>
      <c r="I18" s="50" t="s">
        <v>11</v>
      </c>
      <c r="J18" s="50">
        <v>2</v>
      </c>
      <c r="K18" s="50" t="s">
        <v>11</v>
      </c>
      <c r="L18" s="50" t="s">
        <v>11</v>
      </c>
      <c r="M18" s="50" t="s">
        <v>11</v>
      </c>
      <c r="N18" s="54">
        <v>1</v>
      </c>
    </row>
    <row r="19" spans="1:14" ht="16.149999999999999" customHeight="1">
      <c r="A19" s="55"/>
      <c r="B19" s="4"/>
      <c r="C19" s="4"/>
      <c r="D19" s="4" t="s">
        <v>46</v>
      </c>
      <c r="E19" s="5"/>
      <c r="F19" s="56">
        <v>39</v>
      </c>
      <c r="G19" s="57">
        <v>39</v>
      </c>
      <c r="H19" s="58">
        <v>1</v>
      </c>
      <c r="I19" s="58" t="s">
        <v>11</v>
      </c>
      <c r="J19" s="58">
        <v>1</v>
      </c>
      <c r="K19" s="58" t="s">
        <v>11</v>
      </c>
      <c r="L19" s="58" t="s">
        <v>11</v>
      </c>
      <c r="M19" s="58" t="s">
        <v>11</v>
      </c>
      <c r="N19" s="62" t="s">
        <v>11</v>
      </c>
    </row>
    <row r="20" spans="1:14" ht="16.149999999999999" customHeight="1">
      <c r="A20" s="63"/>
      <c r="B20" s="64"/>
      <c r="C20" s="64"/>
      <c r="D20" s="64" t="s">
        <v>47</v>
      </c>
      <c r="E20" s="66"/>
      <c r="F20" s="38">
        <v>27</v>
      </c>
      <c r="G20" s="39">
        <v>24</v>
      </c>
      <c r="H20" s="40">
        <v>2</v>
      </c>
      <c r="I20" s="40" t="s">
        <v>11</v>
      </c>
      <c r="J20" s="40">
        <v>1</v>
      </c>
      <c r="K20" s="40" t="s">
        <v>11</v>
      </c>
      <c r="L20" s="40" t="s">
        <v>11</v>
      </c>
      <c r="M20" s="40" t="s">
        <v>11</v>
      </c>
      <c r="N20" s="44">
        <v>1</v>
      </c>
    </row>
    <row r="21" spans="1:14" s="8" customFormat="1" ht="16.149999999999999" customHeight="1">
      <c r="A21" s="45"/>
      <c r="B21" s="46"/>
      <c r="C21" s="46" t="s">
        <v>29</v>
      </c>
      <c r="D21" s="46"/>
      <c r="E21" s="47"/>
      <c r="F21" s="48">
        <v>117</v>
      </c>
      <c r="G21" s="49">
        <v>114</v>
      </c>
      <c r="H21" s="50">
        <v>29</v>
      </c>
      <c r="I21" s="50" t="s">
        <v>11</v>
      </c>
      <c r="J21" s="50">
        <v>2</v>
      </c>
      <c r="K21" s="50" t="s">
        <v>11</v>
      </c>
      <c r="L21" s="50" t="s">
        <v>11</v>
      </c>
      <c r="M21" s="50">
        <v>3</v>
      </c>
      <c r="N21" s="54">
        <v>2</v>
      </c>
    </row>
    <row r="22" spans="1:14" ht="16.149999999999999" customHeight="1">
      <c r="A22" s="55"/>
      <c r="B22" s="4"/>
      <c r="C22" s="4"/>
      <c r="D22" s="4" t="s">
        <v>30</v>
      </c>
      <c r="E22" s="5"/>
      <c r="F22" s="56">
        <v>97</v>
      </c>
      <c r="G22" s="57">
        <v>96</v>
      </c>
      <c r="H22" s="58">
        <v>22</v>
      </c>
      <c r="I22" s="58" t="s">
        <v>11</v>
      </c>
      <c r="J22" s="58">
        <v>2</v>
      </c>
      <c r="K22" s="58" t="s">
        <v>11</v>
      </c>
      <c r="L22" s="58" t="s">
        <v>11</v>
      </c>
      <c r="M22" s="58">
        <v>2</v>
      </c>
      <c r="N22" s="62" t="s">
        <v>11</v>
      </c>
    </row>
    <row r="23" spans="1:14" ht="16.149999999999999" customHeight="1">
      <c r="A23" s="67"/>
      <c r="B23" s="6"/>
      <c r="C23" s="6"/>
      <c r="D23" s="6" t="s">
        <v>31</v>
      </c>
      <c r="E23" s="7"/>
      <c r="F23" s="18">
        <v>20</v>
      </c>
      <c r="G23" s="19">
        <v>18</v>
      </c>
      <c r="H23" s="20">
        <v>7</v>
      </c>
      <c r="I23" s="20" t="s">
        <v>11</v>
      </c>
      <c r="J23" s="20" t="s">
        <v>11</v>
      </c>
      <c r="K23" s="20" t="s">
        <v>11</v>
      </c>
      <c r="L23" s="20" t="s">
        <v>11</v>
      </c>
      <c r="M23" s="20">
        <v>1</v>
      </c>
      <c r="N23" s="24">
        <v>2</v>
      </c>
    </row>
    <row r="24" spans="1:14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352</v>
      </c>
      <c r="G24" s="39">
        <f>G25+G27+G33</f>
        <v>226</v>
      </c>
      <c r="H24" s="40">
        <f>H25+H27+H29+H31+H33</f>
        <v>205</v>
      </c>
      <c r="I24" s="40">
        <f>I33</f>
        <v>7</v>
      </c>
      <c r="J24" s="40">
        <f>J31+J33</f>
        <v>28</v>
      </c>
      <c r="K24" s="179">
        <f>K33</f>
        <v>1</v>
      </c>
      <c r="L24" s="40">
        <f>L31</f>
        <v>1</v>
      </c>
      <c r="M24" s="40">
        <f>M25+M27+M29+M31+M33</f>
        <v>18</v>
      </c>
      <c r="N24" s="44">
        <f>N29+N33</f>
        <v>10</v>
      </c>
    </row>
    <row r="25" spans="1:14" s="8" customFormat="1" ht="16.149999999999999" customHeight="1">
      <c r="A25" s="45"/>
      <c r="B25" s="46"/>
      <c r="C25" s="46" t="s">
        <v>43</v>
      </c>
      <c r="D25" s="46"/>
      <c r="E25" s="47"/>
      <c r="F25" s="48">
        <v>40</v>
      </c>
      <c r="G25" s="49">
        <v>37</v>
      </c>
      <c r="H25" s="50">
        <v>12</v>
      </c>
      <c r="I25" s="50" t="s">
        <v>11</v>
      </c>
      <c r="J25" s="50" t="s">
        <v>11</v>
      </c>
      <c r="K25" s="50" t="s">
        <v>11</v>
      </c>
      <c r="L25" s="50" t="s">
        <v>11</v>
      </c>
      <c r="M25" s="50">
        <v>2</v>
      </c>
      <c r="N25" s="54" t="s">
        <v>11</v>
      </c>
    </row>
    <row r="26" spans="1:14" ht="16.149999999999999" customHeight="1">
      <c r="A26" s="63"/>
      <c r="B26" s="64"/>
      <c r="C26" s="64"/>
      <c r="D26" s="64" t="s">
        <v>44</v>
      </c>
      <c r="E26" s="66"/>
      <c r="F26" s="38">
        <v>40</v>
      </c>
      <c r="G26" s="39">
        <v>37</v>
      </c>
      <c r="H26" s="40">
        <v>12</v>
      </c>
      <c r="I26" s="40" t="s">
        <v>11</v>
      </c>
      <c r="J26" s="40" t="s">
        <v>11</v>
      </c>
      <c r="K26" s="40" t="s">
        <v>11</v>
      </c>
      <c r="L26" s="40" t="s">
        <v>11</v>
      </c>
      <c r="M26" s="40">
        <v>2</v>
      </c>
      <c r="N26" s="44" t="s">
        <v>11</v>
      </c>
    </row>
    <row r="27" spans="1:14" s="8" customFormat="1" ht="16.149999999999999" customHeight="1">
      <c r="A27" s="45"/>
      <c r="B27" s="46"/>
      <c r="C27" s="46" t="s">
        <v>41</v>
      </c>
      <c r="D27" s="46"/>
      <c r="E27" s="47"/>
      <c r="F27" s="48">
        <v>136</v>
      </c>
      <c r="G27" s="49">
        <v>135</v>
      </c>
      <c r="H27" s="50">
        <v>35</v>
      </c>
      <c r="I27" s="50" t="s">
        <v>11</v>
      </c>
      <c r="J27" s="50" t="s">
        <v>11</v>
      </c>
      <c r="K27" s="50" t="s">
        <v>11</v>
      </c>
      <c r="L27" s="50" t="s">
        <v>11</v>
      </c>
      <c r="M27" s="50">
        <v>1</v>
      </c>
      <c r="N27" s="54" t="s">
        <v>11</v>
      </c>
    </row>
    <row r="28" spans="1:14" ht="16.149999999999999" customHeight="1">
      <c r="A28" s="63"/>
      <c r="B28" s="64"/>
      <c r="C28" s="64"/>
      <c r="D28" s="64" t="s">
        <v>42</v>
      </c>
      <c r="E28" s="66"/>
      <c r="F28" s="38">
        <v>136</v>
      </c>
      <c r="G28" s="39">
        <v>135</v>
      </c>
      <c r="H28" s="40">
        <v>35</v>
      </c>
      <c r="I28" s="40" t="s">
        <v>11</v>
      </c>
      <c r="J28" s="40" t="s">
        <v>11</v>
      </c>
      <c r="K28" s="40" t="s">
        <v>11</v>
      </c>
      <c r="L28" s="40" t="s">
        <v>11</v>
      </c>
      <c r="M28" s="40">
        <v>1</v>
      </c>
      <c r="N28" s="44" t="s">
        <v>11</v>
      </c>
    </row>
    <row r="29" spans="1:14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 t="s">
        <v>11</v>
      </c>
      <c r="H29" s="50">
        <v>1</v>
      </c>
      <c r="I29" s="50" t="s">
        <v>11</v>
      </c>
      <c r="J29" s="50" t="s">
        <v>11</v>
      </c>
      <c r="K29" s="50" t="s">
        <v>11</v>
      </c>
      <c r="L29" s="50" t="s">
        <v>11</v>
      </c>
      <c r="M29" s="50">
        <v>3</v>
      </c>
      <c r="N29" s="54">
        <v>3</v>
      </c>
    </row>
    <row r="30" spans="1:14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 t="s">
        <v>11</v>
      </c>
      <c r="H30" s="40">
        <v>1</v>
      </c>
      <c r="I30" s="40" t="s">
        <v>11</v>
      </c>
      <c r="J30" s="40" t="s">
        <v>11</v>
      </c>
      <c r="K30" s="40" t="s">
        <v>11</v>
      </c>
      <c r="L30" s="40" t="s">
        <v>11</v>
      </c>
      <c r="M30" s="40">
        <v>3</v>
      </c>
      <c r="N30" s="44">
        <v>3</v>
      </c>
    </row>
    <row r="31" spans="1:14" s="8" customFormat="1" ht="16.149999999999999" customHeight="1">
      <c r="A31" s="45"/>
      <c r="B31" s="46"/>
      <c r="C31" s="46" t="s">
        <v>39</v>
      </c>
      <c r="D31" s="46"/>
      <c r="E31" s="47"/>
      <c r="F31" s="48">
        <v>11</v>
      </c>
      <c r="G31" s="49" t="s">
        <v>11</v>
      </c>
      <c r="H31" s="50">
        <v>10</v>
      </c>
      <c r="I31" s="50" t="s">
        <v>11</v>
      </c>
      <c r="J31" s="50">
        <v>3</v>
      </c>
      <c r="K31" s="50" t="s">
        <v>11</v>
      </c>
      <c r="L31" s="50">
        <v>1</v>
      </c>
      <c r="M31" s="50">
        <v>1</v>
      </c>
      <c r="N31" s="54" t="s">
        <v>11</v>
      </c>
    </row>
    <row r="32" spans="1:14" ht="16.149999999999999" customHeight="1">
      <c r="A32" s="63"/>
      <c r="B32" s="64"/>
      <c r="C32" s="64"/>
      <c r="D32" s="64" t="s">
        <v>40</v>
      </c>
      <c r="E32" s="66"/>
      <c r="F32" s="38">
        <v>11</v>
      </c>
      <c r="G32" s="39" t="s">
        <v>11</v>
      </c>
      <c r="H32" s="40">
        <v>10</v>
      </c>
      <c r="I32" s="40" t="s">
        <v>11</v>
      </c>
      <c r="J32" s="40">
        <v>3</v>
      </c>
      <c r="K32" s="40" t="s">
        <v>11</v>
      </c>
      <c r="L32" s="40">
        <v>1</v>
      </c>
      <c r="M32" s="40">
        <v>1</v>
      </c>
      <c r="N32" s="44" t="s">
        <v>11</v>
      </c>
    </row>
    <row r="33" spans="1:15" s="8" customFormat="1" ht="16.149999999999999" customHeight="1">
      <c r="A33" s="45"/>
      <c r="B33" s="46"/>
      <c r="C33" s="46" t="s">
        <v>10</v>
      </c>
      <c r="D33" s="46"/>
      <c r="E33" s="47"/>
      <c r="F33" s="48">
        <v>159</v>
      </c>
      <c r="G33" s="49">
        <v>54</v>
      </c>
      <c r="H33" s="50">
        <v>147</v>
      </c>
      <c r="I33" s="50">
        <v>7</v>
      </c>
      <c r="J33" s="50">
        <v>25</v>
      </c>
      <c r="K33" s="50">
        <v>1</v>
      </c>
      <c r="L33" s="50" t="s">
        <v>11</v>
      </c>
      <c r="M33" s="50">
        <v>11</v>
      </c>
      <c r="N33" s="54">
        <v>7</v>
      </c>
    </row>
    <row r="34" spans="1:15" ht="16.149999999999999" customHeight="1">
      <c r="A34" s="55"/>
      <c r="B34" s="4"/>
      <c r="C34" s="4"/>
      <c r="D34" s="4" t="s">
        <v>12</v>
      </c>
      <c r="E34" s="5"/>
      <c r="F34" s="56">
        <v>18</v>
      </c>
      <c r="G34" s="57" t="s">
        <v>11</v>
      </c>
      <c r="H34" s="58">
        <v>18</v>
      </c>
      <c r="I34" s="58">
        <v>1</v>
      </c>
      <c r="J34" s="58">
        <v>1</v>
      </c>
      <c r="K34" s="58">
        <v>1</v>
      </c>
      <c r="L34" s="58" t="s">
        <v>11</v>
      </c>
      <c r="M34" s="58">
        <v>1</v>
      </c>
      <c r="N34" s="62">
        <v>6</v>
      </c>
    </row>
    <row r="35" spans="1:15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 t="s">
        <v>11</v>
      </c>
      <c r="H35" s="58">
        <v>16</v>
      </c>
      <c r="I35" s="58" t="s">
        <v>11</v>
      </c>
      <c r="J35" s="58">
        <v>6</v>
      </c>
      <c r="K35" s="58" t="s">
        <v>11</v>
      </c>
      <c r="L35" s="58" t="s">
        <v>11</v>
      </c>
      <c r="M35" s="58" t="s">
        <v>11</v>
      </c>
      <c r="N35" s="62" t="s">
        <v>11</v>
      </c>
    </row>
    <row r="36" spans="1:15" ht="16.149999999999999" customHeight="1">
      <c r="A36" s="55"/>
      <c r="B36" s="4"/>
      <c r="C36" s="4"/>
      <c r="D36" s="4" t="s">
        <v>14</v>
      </c>
      <c r="E36" s="5"/>
      <c r="F36" s="56">
        <v>61</v>
      </c>
      <c r="G36" s="57">
        <v>2</v>
      </c>
      <c r="H36" s="58">
        <v>50</v>
      </c>
      <c r="I36" s="58">
        <v>5</v>
      </c>
      <c r="J36" s="58">
        <v>18</v>
      </c>
      <c r="K36" s="58" t="s">
        <v>11</v>
      </c>
      <c r="L36" s="58" t="s">
        <v>11</v>
      </c>
      <c r="M36" s="58">
        <v>10</v>
      </c>
      <c r="N36" s="62">
        <v>1</v>
      </c>
    </row>
    <row r="37" spans="1:15" ht="16.149999999999999" customHeight="1">
      <c r="A37" s="67"/>
      <c r="B37" s="6"/>
      <c r="C37" s="6"/>
      <c r="D37" s="6" t="s">
        <v>15</v>
      </c>
      <c r="E37" s="7"/>
      <c r="F37" s="18">
        <v>64</v>
      </c>
      <c r="G37" s="19">
        <v>52</v>
      </c>
      <c r="H37" s="20">
        <v>63</v>
      </c>
      <c r="I37" s="20">
        <v>1</v>
      </c>
      <c r="J37" s="20" t="s">
        <v>11</v>
      </c>
      <c r="K37" s="20" t="s">
        <v>11</v>
      </c>
      <c r="L37" s="20" t="s">
        <v>11</v>
      </c>
      <c r="M37" s="20" t="s">
        <v>11</v>
      </c>
      <c r="N37" s="24" t="s">
        <v>11</v>
      </c>
    </row>
    <row r="38" spans="1:15" ht="16.149999999999999" customHeight="1">
      <c r="A38" s="63"/>
      <c r="B38" s="64" t="s">
        <v>69</v>
      </c>
      <c r="C38" s="64"/>
      <c r="D38" s="64"/>
      <c r="E38" s="66"/>
      <c r="F38" s="38">
        <f>F39+F46</f>
        <v>351</v>
      </c>
      <c r="G38" s="39">
        <f>G39+G46</f>
        <v>341</v>
      </c>
      <c r="H38" s="40">
        <f>H39+H46</f>
        <v>77</v>
      </c>
      <c r="I38" s="40">
        <f>I39+I46</f>
        <v>20</v>
      </c>
      <c r="J38" s="40">
        <f>J39+J46</f>
        <v>11</v>
      </c>
      <c r="K38" s="179" t="s">
        <v>11</v>
      </c>
      <c r="L38" s="40">
        <f>L39+L46</f>
        <v>5</v>
      </c>
      <c r="M38" s="40">
        <f>M39+M46</f>
        <v>11</v>
      </c>
      <c r="N38" s="44">
        <f>N46</f>
        <v>2</v>
      </c>
    </row>
    <row r="39" spans="1:15" s="8" customFormat="1" ht="16.149999999999999" customHeight="1">
      <c r="A39" s="45"/>
      <c r="B39" s="46"/>
      <c r="C39" s="46" t="s">
        <v>22</v>
      </c>
      <c r="D39" s="46"/>
      <c r="E39" s="47"/>
      <c r="F39" s="48">
        <v>196</v>
      </c>
      <c r="G39" s="49">
        <v>187</v>
      </c>
      <c r="H39" s="50">
        <v>56</v>
      </c>
      <c r="I39" s="50">
        <v>18</v>
      </c>
      <c r="J39" s="50">
        <v>8</v>
      </c>
      <c r="K39" s="50" t="s">
        <v>11</v>
      </c>
      <c r="L39" s="50">
        <v>1</v>
      </c>
      <c r="M39" s="50">
        <v>6</v>
      </c>
      <c r="N39" s="54" t="s">
        <v>11</v>
      </c>
    </row>
    <row r="40" spans="1:15" ht="16.149999999999999" customHeight="1">
      <c r="A40" s="55"/>
      <c r="B40" s="4"/>
      <c r="C40" s="4"/>
      <c r="D40" s="4" t="s">
        <v>23</v>
      </c>
      <c r="E40" s="5"/>
      <c r="F40" s="56">
        <v>50</v>
      </c>
      <c r="G40" s="57">
        <v>44</v>
      </c>
      <c r="H40" s="58">
        <v>8</v>
      </c>
      <c r="I40" s="58" t="s">
        <v>11</v>
      </c>
      <c r="J40" s="58">
        <v>7</v>
      </c>
      <c r="K40" s="58" t="s">
        <v>11</v>
      </c>
      <c r="L40" s="58" t="s">
        <v>11</v>
      </c>
      <c r="M40" s="58">
        <v>5</v>
      </c>
      <c r="N40" s="62" t="s">
        <v>11</v>
      </c>
    </row>
    <row r="41" spans="1:15" ht="16.149999999999999" customHeight="1">
      <c r="A41" s="55"/>
      <c r="B41" s="4"/>
      <c r="C41" s="4"/>
      <c r="D41" s="4" t="s">
        <v>24</v>
      </c>
      <c r="E41" s="5"/>
      <c r="F41" s="56">
        <v>36</v>
      </c>
      <c r="G41" s="57">
        <v>36</v>
      </c>
      <c r="H41" s="58">
        <v>9</v>
      </c>
      <c r="I41" s="58" t="s">
        <v>11</v>
      </c>
      <c r="J41" s="58" t="s">
        <v>11</v>
      </c>
      <c r="K41" s="58" t="s">
        <v>11</v>
      </c>
      <c r="L41" s="58" t="s">
        <v>11</v>
      </c>
      <c r="M41" s="58" t="s">
        <v>11</v>
      </c>
      <c r="N41" s="62" t="s">
        <v>11</v>
      </c>
    </row>
    <row r="42" spans="1:15" ht="16.149999999999999" customHeight="1">
      <c r="A42" s="55"/>
      <c r="B42" s="4"/>
      <c r="C42" s="4"/>
      <c r="D42" s="4" t="s">
        <v>25</v>
      </c>
      <c r="E42" s="5"/>
      <c r="F42" s="56">
        <v>23</v>
      </c>
      <c r="G42" s="57">
        <v>23</v>
      </c>
      <c r="H42" s="58">
        <v>10</v>
      </c>
      <c r="I42" s="58">
        <v>8</v>
      </c>
      <c r="J42" s="58">
        <v>1</v>
      </c>
      <c r="K42" s="58" t="s">
        <v>11</v>
      </c>
      <c r="L42" s="58" t="s">
        <v>11</v>
      </c>
      <c r="M42" s="58" t="s">
        <v>11</v>
      </c>
      <c r="N42" s="62" t="s">
        <v>11</v>
      </c>
    </row>
    <row r="43" spans="1:15" ht="16.149999999999999" customHeight="1">
      <c r="A43" s="55"/>
      <c r="B43" s="4"/>
      <c r="C43" s="4"/>
      <c r="D43" s="4" t="s">
        <v>26</v>
      </c>
      <c r="E43" s="5"/>
      <c r="F43" s="56">
        <v>51</v>
      </c>
      <c r="G43" s="57">
        <v>49</v>
      </c>
      <c r="H43" s="58">
        <v>23</v>
      </c>
      <c r="I43" s="58">
        <v>7</v>
      </c>
      <c r="J43" s="58" t="s">
        <v>11</v>
      </c>
      <c r="K43" s="58" t="s">
        <v>11</v>
      </c>
      <c r="L43" s="58">
        <v>1</v>
      </c>
      <c r="M43" s="58" t="s">
        <v>11</v>
      </c>
      <c r="N43" s="62" t="s">
        <v>11</v>
      </c>
    </row>
    <row r="44" spans="1:15" ht="16.149999999999999" customHeight="1">
      <c r="A44" s="55"/>
      <c r="B44" s="4"/>
      <c r="C44" s="4"/>
      <c r="D44" s="4" t="s">
        <v>27</v>
      </c>
      <c r="E44" s="5"/>
      <c r="F44" s="56">
        <v>19</v>
      </c>
      <c r="G44" s="57">
        <v>18</v>
      </c>
      <c r="H44" s="58">
        <v>6</v>
      </c>
      <c r="I44" s="58">
        <v>3</v>
      </c>
      <c r="J44" s="58" t="s">
        <v>11</v>
      </c>
      <c r="K44" s="58" t="s">
        <v>11</v>
      </c>
      <c r="L44" s="58" t="s">
        <v>11</v>
      </c>
      <c r="M44" s="58">
        <v>1</v>
      </c>
      <c r="N44" s="62" t="s">
        <v>11</v>
      </c>
    </row>
    <row r="45" spans="1:15" ht="16.149999999999999" customHeight="1">
      <c r="A45" s="63"/>
      <c r="B45" s="64"/>
      <c r="C45" s="64"/>
      <c r="D45" s="64" t="s">
        <v>28</v>
      </c>
      <c r="E45" s="66"/>
      <c r="F45" s="38">
        <v>17</v>
      </c>
      <c r="G45" s="39">
        <v>17</v>
      </c>
      <c r="H45" s="40" t="s">
        <v>11</v>
      </c>
      <c r="I45" s="40" t="s">
        <v>11</v>
      </c>
      <c r="J45" s="40" t="s">
        <v>11</v>
      </c>
      <c r="K45" s="40" t="s">
        <v>11</v>
      </c>
      <c r="L45" s="40" t="s">
        <v>11</v>
      </c>
      <c r="M45" s="40" t="s">
        <v>11</v>
      </c>
      <c r="N45" s="44" t="s">
        <v>11</v>
      </c>
      <c r="O45" s="79"/>
    </row>
    <row r="46" spans="1:15" s="8" customFormat="1" ht="16.149999999999999" customHeight="1">
      <c r="A46" s="45"/>
      <c r="B46" s="46"/>
      <c r="C46" s="46" t="s">
        <v>32</v>
      </c>
      <c r="D46" s="46"/>
      <c r="E46" s="47"/>
      <c r="F46" s="48">
        <v>155</v>
      </c>
      <c r="G46" s="49">
        <v>154</v>
      </c>
      <c r="H46" s="50">
        <v>21</v>
      </c>
      <c r="I46" s="50">
        <v>2</v>
      </c>
      <c r="J46" s="50">
        <v>3</v>
      </c>
      <c r="K46" s="50" t="s">
        <v>11</v>
      </c>
      <c r="L46" s="50">
        <v>4</v>
      </c>
      <c r="M46" s="50">
        <v>5</v>
      </c>
      <c r="N46" s="54">
        <v>2</v>
      </c>
    </row>
    <row r="47" spans="1:15" ht="16.149999999999999" customHeight="1">
      <c r="A47" s="55"/>
      <c r="B47" s="4"/>
      <c r="C47" s="4"/>
      <c r="D47" s="4" t="s">
        <v>33</v>
      </c>
      <c r="E47" s="5"/>
      <c r="F47" s="56">
        <v>13</v>
      </c>
      <c r="G47" s="57">
        <v>13</v>
      </c>
      <c r="H47" s="58">
        <v>4</v>
      </c>
      <c r="I47" s="58" t="s">
        <v>11</v>
      </c>
      <c r="J47" s="58" t="s">
        <v>11</v>
      </c>
      <c r="K47" s="58" t="s">
        <v>11</v>
      </c>
      <c r="L47" s="58" t="s">
        <v>11</v>
      </c>
      <c r="M47" s="58">
        <v>1</v>
      </c>
      <c r="N47" s="62" t="s">
        <v>11</v>
      </c>
    </row>
    <row r="48" spans="1:15" ht="16.149999999999999" customHeight="1">
      <c r="A48" s="55"/>
      <c r="B48" s="4"/>
      <c r="C48" s="4"/>
      <c r="D48" s="4" t="s">
        <v>34</v>
      </c>
      <c r="E48" s="5"/>
      <c r="F48" s="56">
        <v>70</v>
      </c>
      <c r="G48" s="57">
        <v>70</v>
      </c>
      <c r="H48" s="58">
        <v>4</v>
      </c>
      <c r="I48" s="58">
        <v>1</v>
      </c>
      <c r="J48" s="58">
        <v>1</v>
      </c>
      <c r="K48" s="58" t="s">
        <v>11</v>
      </c>
      <c r="L48" s="58" t="s">
        <v>11</v>
      </c>
      <c r="M48" s="58">
        <v>1</v>
      </c>
      <c r="N48" s="62" t="s">
        <v>11</v>
      </c>
    </row>
    <row r="49" spans="1:14" ht="16.149999999999999" customHeight="1">
      <c r="A49" s="55"/>
      <c r="B49" s="4"/>
      <c r="C49" s="4"/>
      <c r="D49" s="4" t="s">
        <v>35</v>
      </c>
      <c r="E49" s="5"/>
      <c r="F49" s="56">
        <v>23</v>
      </c>
      <c r="G49" s="57">
        <v>23</v>
      </c>
      <c r="H49" s="58" t="s">
        <v>11</v>
      </c>
      <c r="I49" s="58" t="s">
        <v>11</v>
      </c>
      <c r="J49" s="58" t="s">
        <v>11</v>
      </c>
      <c r="K49" s="58" t="s">
        <v>11</v>
      </c>
      <c r="L49" s="58" t="s">
        <v>11</v>
      </c>
      <c r="M49" s="58">
        <v>1</v>
      </c>
      <c r="N49" s="62" t="s">
        <v>11</v>
      </c>
    </row>
    <row r="50" spans="1:14" ht="16.149999999999999" customHeight="1" thickBot="1">
      <c r="A50" s="68"/>
      <c r="B50" s="69"/>
      <c r="C50" s="69"/>
      <c r="D50" s="69" t="s">
        <v>36</v>
      </c>
      <c r="E50" s="70"/>
      <c r="F50" s="71">
        <v>49</v>
      </c>
      <c r="G50" s="72">
        <v>48</v>
      </c>
      <c r="H50" s="73">
        <v>13</v>
      </c>
      <c r="I50" s="73">
        <v>1</v>
      </c>
      <c r="J50" s="73">
        <v>2</v>
      </c>
      <c r="K50" s="73" t="s">
        <v>11</v>
      </c>
      <c r="L50" s="73">
        <v>4</v>
      </c>
      <c r="M50" s="73">
        <v>2</v>
      </c>
      <c r="N50" s="77">
        <v>2</v>
      </c>
    </row>
    <row r="51" spans="1:14" ht="14.25" thickTop="1"/>
    <row r="53" spans="1:14">
      <c r="F53" s="78"/>
      <c r="G53" s="78"/>
      <c r="H53" s="78"/>
      <c r="I53" s="78"/>
      <c r="J53" s="78"/>
      <c r="K53" s="78"/>
      <c r="L53" s="78"/>
      <c r="M53" s="78"/>
      <c r="N53" s="78"/>
    </row>
  </sheetData>
  <mergeCells count="10">
    <mergeCell ref="K4:K8"/>
    <mergeCell ref="L4:L8"/>
    <mergeCell ref="M4:M8"/>
    <mergeCell ref="N4:N8"/>
    <mergeCell ref="A4:E8"/>
    <mergeCell ref="F4:F8"/>
    <mergeCell ref="G4:G8"/>
    <mergeCell ref="H4:H8"/>
    <mergeCell ref="I4:I8"/>
    <mergeCell ref="J4:J8"/>
  </mergeCells>
  <phoneticPr fontId="3"/>
  <pageMargins left="0.78740157480314965" right="0.78740157480314965" top="0.78740157480314965" bottom="0.19685039370078741" header="0.51181102362204722" footer="0.19685039370078741"/>
  <pageSetup paperSize="9" firstPageNumber="56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53"/>
  <sheetViews>
    <sheetView topLeftCell="A22" zoomScaleNormal="100" zoomScaleSheetLayoutView="100" workbookViewId="0">
      <selection activeCell="I18" sqref="I18"/>
    </sheetView>
  </sheetViews>
  <sheetFormatPr defaultRowHeight="13.5"/>
  <cols>
    <col min="1" max="3" width="1.125" customWidth="1"/>
    <col min="4" max="5" width="6.75" customWidth="1"/>
    <col min="6" max="14" width="7.75" customWidth="1"/>
    <col min="257" max="259" width="1.125" customWidth="1"/>
    <col min="260" max="261" width="6.75" customWidth="1"/>
    <col min="262" max="270" width="7.75" customWidth="1"/>
    <col min="513" max="515" width="1.125" customWidth="1"/>
    <col min="516" max="517" width="6.75" customWidth="1"/>
    <col min="518" max="526" width="7.75" customWidth="1"/>
    <col min="769" max="771" width="1.125" customWidth="1"/>
    <col min="772" max="773" width="6.75" customWidth="1"/>
    <col min="774" max="782" width="7.75" customWidth="1"/>
    <col min="1025" max="1027" width="1.125" customWidth="1"/>
    <col min="1028" max="1029" width="6.75" customWidth="1"/>
    <col min="1030" max="1038" width="7.75" customWidth="1"/>
    <col min="1281" max="1283" width="1.125" customWidth="1"/>
    <col min="1284" max="1285" width="6.75" customWidth="1"/>
    <col min="1286" max="1294" width="7.75" customWidth="1"/>
    <col min="1537" max="1539" width="1.125" customWidth="1"/>
    <col min="1540" max="1541" width="6.75" customWidth="1"/>
    <col min="1542" max="1550" width="7.75" customWidth="1"/>
    <col min="1793" max="1795" width="1.125" customWidth="1"/>
    <col min="1796" max="1797" width="6.75" customWidth="1"/>
    <col min="1798" max="1806" width="7.75" customWidth="1"/>
    <col min="2049" max="2051" width="1.125" customWidth="1"/>
    <col min="2052" max="2053" width="6.75" customWidth="1"/>
    <col min="2054" max="2062" width="7.75" customWidth="1"/>
    <col min="2305" max="2307" width="1.125" customWidth="1"/>
    <col min="2308" max="2309" width="6.75" customWidth="1"/>
    <col min="2310" max="2318" width="7.75" customWidth="1"/>
    <col min="2561" max="2563" width="1.125" customWidth="1"/>
    <col min="2564" max="2565" width="6.75" customWidth="1"/>
    <col min="2566" max="2574" width="7.75" customWidth="1"/>
    <col min="2817" max="2819" width="1.125" customWidth="1"/>
    <col min="2820" max="2821" width="6.75" customWidth="1"/>
    <col min="2822" max="2830" width="7.75" customWidth="1"/>
    <col min="3073" max="3075" width="1.125" customWidth="1"/>
    <col min="3076" max="3077" width="6.75" customWidth="1"/>
    <col min="3078" max="3086" width="7.75" customWidth="1"/>
    <col min="3329" max="3331" width="1.125" customWidth="1"/>
    <col min="3332" max="3333" width="6.75" customWidth="1"/>
    <col min="3334" max="3342" width="7.75" customWidth="1"/>
    <col min="3585" max="3587" width="1.125" customWidth="1"/>
    <col min="3588" max="3589" width="6.75" customWidth="1"/>
    <col min="3590" max="3598" width="7.75" customWidth="1"/>
    <col min="3841" max="3843" width="1.125" customWidth="1"/>
    <col min="3844" max="3845" width="6.75" customWidth="1"/>
    <col min="3846" max="3854" width="7.75" customWidth="1"/>
    <col min="4097" max="4099" width="1.125" customWidth="1"/>
    <col min="4100" max="4101" width="6.75" customWidth="1"/>
    <col min="4102" max="4110" width="7.75" customWidth="1"/>
    <col min="4353" max="4355" width="1.125" customWidth="1"/>
    <col min="4356" max="4357" width="6.75" customWidth="1"/>
    <col min="4358" max="4366" width="7.75" customWidth="1"/>
    <col min="4609" max="4611" width="1.125" customWidth="1"/>
    <col min="4612" max="4613" width="6.75" customWidth="1"/>
    <col min="4614" max="4622" width="7.75" customWidth="1"/>
    <col min="4865" max="4867" width="1.125" customWidth="1"/>
    <col min="4868" max="4869" width="6.75" customWidth="1"/>
    <col min="4870" max="4878" width="7.75" customWidth="1"/>
    <col min="5121" max="5123" width="1.125" customWidth="1"/>
    <col min="5124" max="5125" width="6.75" customWidth="1"/>
    <col min="5126" max="5134" width="7.75" customWidth="1"/>
    <col min="5377" max="5379" width="1.125" customWidth="1"/>
    <col min="5380" max="5381" width="6.75" customWidth="1"/>
    <col min="5382" max="5390" width="7.75" customWidth="1"/>
    <col min="5633" max="5635" width="1.125" customWidth="1"/>
    <col min="5636" max="5637" width="6.75" customWidth="1"/>
    <col min="5638" max="5646" width="7.75" customWidth="1"/>
    <col min="5889" max="5891" width="1.125" customWidth="1"/>
    <col min="5892" max="5893" width="6.75" customWidth="1"/>
    <col min="5894" max="5902" width="7.75" customWidth="1"/>
    <col min="6145" max="6147" width="1.125" customWidth="1"/>
    <col min="6148" max="6149" width="6.75" customWidth="1"/>
    <col min="6150" max="6158" width="7.75" customWidth="1"/>
    <col min="6401" max="6403" width="1.125" customWidth="1"/>
    <col min="6404" max="6405" width="6.75" customWidth="1"/>
    <col min="6406" max="6414" width="7.75" customWidth="1"/>
    <col min="6657" max="6659" width="1.125" customWidth="1"/>
    <col min="6660" max="6661" width="6.75" customWidth="1"/>
    <col min="6662" max="6670" width="7.75" customWidth="1"/>
    <col min="6913" max="6915" width="1.125" customWidth="1"/>
    <col min="6916" max="6917" width="6.75" customWidth="1"/>
    <col min="6918" max="6926" width="7.75" customWidth="1"/>
    <col min="7169" max="7171" width="1.125" customWidth="1"/>
    <col min="7172" max="7173" width="6.75" customWidth="1"/>
    <col min="7174" max="7182" width="7.75" customWidth="1"/>
    <col min="7425" max="7427" width="1.125" customWidth="1"/>
    <col min="7428" max="7429" width="6.75" customWidth="1"/>
    <col min="7430" max="7438" width="7.75" customWidth="1"/>
    <col min="7681" max="7683" width="1.125" customWidth="1"/>
    <col min="7684" max="7685" width="6.75" customWidth="1"/>
    <col min="7686" max="7694" width="7.75" customWidth="1"/>
    <col min="7937" max="7939" width="1.125" customWidth="1"/>
    <col min="7940" max="7941" width="6.75" customWidth="1"/>
    <col min="7942" max="7950" width="7.75" customWidth="1"/>
    <col min="8193" max="8195" width="1.125" customWidth="1"/>
    <col min="8196" max="8197" width="6.75" customWidth="1"/>
    <col min="8198" max="8206" width="7.75" customWidth="1"/>
    <col min="8449" max="8451" width="1.125" customWidth="1"/>
    <col min="8452" max="8453" width="6.75" customWidth="1"/>
    <col min="8454" max="8462" width="7.75" customWidth="1"/>
    <col min="8705" max="8707" width="1.125" customWidth="1"/>
    <col min="8708" max="8709" width="6.75" customWidth="1"/>
    <col min="8710" max="8718" width="7.75" customWidth="1"/>
    <col min="8961" max="8963" width="1.125" customWidth="1"/>
    <col min="8964" max="8965" width="6.75" customWidth="1"/>
    <col min="8966" max="8974" width="7.75" customWidth="1"/>
    <col min="9217" max="9219" width="1.125" customWidth="1"/>
    <col min="9220" max="9221" width="6.75" customWidth="1"/>
    <col min="9222" max="9230" width="7.75" customWidth="1"/>
    <col min="9473" max="9475" width="1.125" customWidth="1"/>
    <col min="9476" max="9477" width="6.75" customWidth="1"/>
    <col min="9478" max="9486" width="7.75" customWidth="1"/>
    <col min="9729" max="9731" width="1.125" customWidth="1"/>
    <col min="9732" max="9733" width="6.75" customWidth="1"/>
    <col min="9734" max="9742" width="7.75" customWidth="1"/>
    <col min="9985" max="9987" width="1.125" customWidth="1"/>
    <col min="9988" max="9989" width="6.75" customWidth="1"/>
    <col min="9990" max="9998" width="7.75" customWidth="1"/>
    <col min="10241" max="10243" width="1.125" customWidth="1"/>
    <col min="10244" max="10245" width="6.75" customWidth="1"/>
    <col min="10246" max="10254" width="7.75" customWidth="1"/>
    <col min="10497" max="10499" width="1.125" customWidth="1"/>
    <col min="10500" max="10501" width="6.75" customWidth="1"/>
    <col min="10502" max="10510" width="7.75" customWidth="1"/>
    <col min="10753" max="10755" width="1.125" customWidth="1"/>
    <col min="10756" max="10757" width="6.75" customWidth="1"/>
    <col min="10758" max="10766" width="7.75" customWidth="1"/>
    <col min="11009" max="11011" width="1.125" customWidth="1"/>
    <col min="11012" max="11013" width="6.75" customWidth="1"/>
    <col min="11014" max="11022" width="7.75" customWidth="1"/>
    <col min="11265" max="11267" width="1.125" customWidth="1"/>
    <col min="11268" max="11269" width="6.75" customWidth="1"/>
    <col min="11270" max="11278" width="7.75" customWidth="1"/>
    <col min="11521" max="11523" width="1.125" customWidth="1"/>
    <col min="11524" max="11525" width="6.75" customWidth="1"/>
    <col min="11526" max="11534" width="7.75" customWidth="1"/>
    <col min="11777" max="11779" width="1.125" customWidth="1"/>
    <col min="11780" max="11781" width="6.75" customWidth="1"/>
    <col min="11782" max="11790" width="7.75" customWidth="1"/>
    <col min="12033" max="12035" width="1.125" customWidth="1"/>
    <col min="12036" max="12037" width="6.75" customWidth="1"/>
    <col min="12038" max="12046" width="7.75" customWidth="1"/>
    <col min="12289" max="12291" width="1.125" customWidth="1"/>
    <col min="12292" max="12293" width="6.75" customWidth="1"/>
    <col min="12294" max="12302" width="7.75" customWidth="1"/>
    <col min="12545" max="12547" width="1.125" customWidth="1"/>
    <col min="12548" max="12549" width="6.75" customWidth="1"/>
    <col min="12550" max="12558" width="7.75" customWidth="1"/>
    <col min="12801" max="12803" width="1.125" customWidth="1"/>
    <col min="12804" max="12805" width="6.75" customWidth="1"/>
    <col min="12806" max="12814" width="7.75" customWidth="1"/>
    <col min="13057" max="13059" width="1.125" customWidth="1"/>
    <col min="13060" max="13061" width="6.75" customWidth="1"/>
    <col min="13062" max="13070" width="7.75" customWidth="1"/>
    <col min="13313" max="13315" width="1.125" customWidth="1"/>
    <col min="13316" max="13317" width="6.75" customWidth="1"/>
    <col min="13318" max="13326" width="7.75" customWidth="1"/>
    <col min="13569" max="13571" width="1.125" customWidth="1"/>
    <col min="13572" max="13573" width="6.75" customWidth="1"/>
    <col min="13574" max="13582" width="7.75" customWidth="1"/>
    <col min="13825" max="13827" width="1.125" customWidth="1"/>
    <col min="13828" max="13829" width="6.75" customWidth="1"/>
    <col min="13830" max="13838" width="7.75" customWidth="1"/>
    <col min="14081" max="14083" width="1.125" customWidth="1"/>
    <col min="14084" max="14085" width="6.75" customWidth="1"/>
    <col min="14086" max="14094" width="7.75" customWidth="1"/>
    <col min="14337" max="14339" width="1.125" customWidth="1"/>
    <col min="14340" max="14341" width="6.75" customWidth="1"/>
    <col min="14342" max="14350" width="7.75" customWidth="1"/>
    <col min="14593" max="14595" width="1.125" customWidth="1"/>
    <col min="14596" max="14597" width="6.75" customWidth="1"/>
    <col min="14598" max="14606" width="7.75" customWidth="1"/>
    <col min="14849" max="14851" width="1.125" customWidth="1"/>
    <col min="14852" max="14853" width="6.75" customWidth="1"/>
    <col min="14854" max="14862" width="7.75" customWidth="1"/>
    <col min="15105" max="15107" width="1.125" customWidth="1"/>
    <col min="15108" max="15109" width="6.75" customWidth="1"/>
    <col min="15110" max="15118" width="7.75" customWidth="1"/>
    <col min="15361" max="15363" width="1.125" customWidth="1"/>
    <col min="15364" max="15365" width="6.75" customWidth="1"/>
    <col min="15366" max="15374" width="7.75" customWidth="1"/>
    <col min="15617" max="15619" width="1.125" customWidth="1"/>
    <col min="15620" max="15621" width="6.75" customWidth="1"/>
    <col min="15622" max="15630" width="7.75" customWidth="1"/>
    <col min="15873" max="15875" width="1.125" customWidth="1"/>
    <col min="15876" max="15877" width="6.75" customWidth="1"/>
    <col min="15878" max="15886" width="7.75" customWidth="1"/>
    <col min="16129" max="16131" width="1.125" customWidth="1"/>
    <col min="16132" max="16133" width="6.75" customWidth="1"/>
    <col min="16134" max="16142" width="7.75" customWidth="1"/>
  </cols>
  <sheetData>
    <row r="1" spans="1:14" s="8" customFormat="1" ht="16.149999999999999" customHeight="1">
      <c r="A1" s="9" t="s">
        <v>54</v>
      </c>
    </row>
    <row r="2" spans="1:14" s="8" customFormat="1" ht="16.149999999999999" customHeight="1">
      <c r="A2" s="9" t="s">
        <v>380</v>
      </c>
    </row>
    <row r="3" spans="1:14" ht="16.149999999999999" customHeight="1" thickBot="1">
      <c r="F3" s="1" t="s">
        <v>48</v>
      </c>
      <c r="N3" s="119" t="s">
        <v>379</v>
      </c>
    </row>
    <row r="4" spans="1:14" ht="16.149999999999999" customHeight="1" thickTop="1">
      <c r="A4" s="368" t="s">
        <v>49</v>
      </c>
      <c r="B4" s="369"/>
      <c r="C4" s="369"/>
      <c r="D4" s="369"/>
      <c r="E4" s="370"/>
      <c r="F4" s="616" t="s">
        <v>378</v>
      </c>
      <c r="G4" s="561" t="s">
        <v>373</v>
      </c>
      <c r="H4" s="564" t="s">
        <v>377</v>
      </c>
      <c r="I4" s="564" t="s">
        <v>371</v>
      </c>
      <c r="J4" s="564" t="s">
        <v>370</v>
      </c>
      <c r="K4" s="564" t="s">
        <v>369</v>
      </c>
      <c r="L4" s="564" t="s">
        <v>368</v>
      </c>
      <c r="M4" s="564" t="s">
        <v>367</v>
      </c>
      <c r="N4" s="613" t="s">
        <v>256</v>
      </c>
    </row>
    <row r="5" spans="1:14" ht="16.149999999999999" customHeight="1">
      <c r="A5" s="371"/>
      <c r="B5" s="372"/>
      <c r="C5" s="372"/>
      <c r="D5" s="372"/>
      <c r="E5" s="373"/>
      <c r="F5" s="617"/>
      <c r="G5" s="562"/>
      <c r="H5" s="565"/>
      <c r="I5" s="565"/>
      <c r="J5" s="565"/>
      <c r="K5" s="565"/>
      <c r="L5" s="565"/>
      <c r="M5" s="565"/>
      <c r="N5" s="614"/>
    </row>
    <row r="6" spans="1:14" ht="16.149999999999999" customHeight="1">
      <c r="A6" s="371"/>
      <c r="B6" s="372"/>
      <c r="C6" s="372"/>
      <c r="D6" s="372"/>
      <c r="E6" s="373"/>
      <c r="F6" s="617"/>
      <c r="G6" s="562"/>
      <c r="H6" s="565"/>
      <c r="I6" s="565"/>
      <c r="J6" s="565"/>
      <c r="K6" s="565"/>
      <c r="L6" s="565"/>
      <c r="M6" s="565"/>
      <c r="N6" s="614"/>
    </row>
    <row r="7" spans="1:14" ht="16.149999999999999" customHeight="1">
      <c r="A7" s="371"/>
      <c r="B7" s="372"/>
      <c r="C7" s="372"/>
      <c r="D7" s="372"/>
      <c r="E7" s="373"/>
      <c r="F7" s="617"/>
      <c r="G7" s="562"/>
      <c r="H7" s="565"/>
      <c r="I7" s="565"/>
      <c r="J7" s="565"/>
      <c r="K7" s="565"/>
      <c r="L7" s="565"/>
      <c r="M7" s="565"/>
      <c r="N7" s="614"/>
    </row>
    <row r="8" spans="1:14" ht="16.149999999999999" customHeight="1">
      <c r="A8" s="374"/>
      <c r="B8" s="375"/>
      <c r="C8" s="375"/>
      <c r="D8" s="375"/>
      <c r="E8" s="376"/>
      <c r="F8" s="618"/>
      <c r="G8" s="563"/>
      <c r="H8" s="566"/>
      <c r="I8" s="566"/>
      <c r="J8" s="566"/>
      <c r="K8" s="566"/>
      <c r="L8" s="566"/>
      <c r="M8" s="566"/>
      <c r="N8" s="615"/>
    </row>
    <row r="9" spans="1:14" ht="16.149999999999999" customHeight="1">
      <c r="A9" s="15" t="s">
        <v>53</v>
      </c>
      <c r="B9" s="16"/>
      <c r="C9" s="16"/>
      <c r="D9" s="16"/>
      <c r="E9" s="17"/>
      <c r="F9" s="112">
        <v>94507</v>
      </c>
      <c r="G9" s="118">
        <v>66764</v>
      </c>
      <c r="H9" s="113">
        <v>12309</v>
      </c>
      <c r="I9" s="113">
        <v>5296</v>
      </c>
      <c r="J9" s="113">
        <v>2255</v>
      </c>
      <c r="K9" s="113">
        <v>18</v>
      </c>
      <c r="L9" s="113">
        <v>869</v>
      </c>
      <c r="M9" s="113">
        <v>4381</v>
      </c>
      <c r="N9" s="144">
        <v>2615</v>
      </c>
    </row>
    <row r="10" spans="1:14" s="8" customFormat="1" ht="16.149999999999999" customHeight="1">
      <c r="A10" s="25" t="s">
        <v>9</v>
      </c>
      <c r="B10" s="26"/>
      <c r="C10" s="26"/>
      <c r="D10" s="26"/>
      <c r="E10" s="27"/>
      <c r="F10" s="182">
        <v>1153</v>
      </c>
      <c r="G10" s="183">
        <v>751</v>
      </c>
      <c r="H10" s="143">
        <v>318</v>
      </c>
      <c r="I10" s="143">
        <v>33</v>
      </c>
      <c r="J10" s="143">
        <v>11</v>
      </c>
      <c r="K10" s="143" t="s">
        <v>11</v>
      </c>
      <c r="L10" s="143" t="s">
        <v>11</v>
      </c>
      <c r="M10" s="143">
        <v>22</v>
      </c>
      <c r="N10" s="226">
        <v>18</v>
      </c>
    </row>
    <row r="11" spans="1:14" ht="16.149999999999999" customHeight="1">
      <c r="A11" s="35"/>
      <c r="B11" s="36" t="s">
        <v>67</v>
      </c>
      <c r="C11" s="36"/>
      <c r="D11" s="36"/>
      <c r="E11" s="37"/>
      <c r="F11" s="138">
        <f>F12+F18+F21</f>
        <v>450</v>
      </c>
      <c r="G11" s="142">
        <f>G12+G18+G21</f>
        <v>259</v>
      </c>
      <c r="H11" s="137">
        <f>H12+H18+H21</f>
        <v>137</v>
      </c>
      <c r="I11" s="137">
        <f>I12</f>
        <v>24</v>
      </c>
      <c r="J11" s="137">
        <f>J12+J18</f>
        <v>4</v>
      </c>
      <c r="K11" s="225" t="s">
        <v>11</v>
      </c>
      <c r="L11" s="225" t="s">
        <v>11</v>
      </c>
      <c r="M11" s="137">
        <f>M12+M21</f>
        <v>14</v>
      </c>
      <c r="N11" s="224">
        <f>N12+N18+N21</f>
        <v>12</v>
      </c>
    </row>
    <row r="12" spans="1:14" s="8" customFormat="1" ht="16.149999999999999" customHeight="1">
      <c r="A12" s="45"/>
      <c r="B12" s="46"/>
      <c r="C12" s="46" t="s">
        <v>16</v>
      </c>
      <c r="D12" s="46"/>
      <c r="E12" s="47"/>
      <c r="F12" s="48">
        <v>267</v>
      </c>
      <c r="G12" s="49">
        <v>97</v>
      </c>
      <c r="H12" s="50">
        <v>123</v>
      </c>
      <c r="I12" s="50">
        <v>24</v>
      </c>
      <c r="J12" s="50">
        <v>3</v>
      </c>
      <c r="K12" s="50" t="s">
        <v>11</v>
      </c>
      <c r="L12" s="50" t="s">
        <v>11</v>
      </c>
      <c r="M12" s="50">
        <v>11</v>
      </c>
      <c r="N12" s="54">
        <v>9</v>
      </c>
    </row>
    <row r="13" spans="1:14" ht="16.149999999999999" customHeight="1">
      <c r="A13" s="55"/>
      <c r="B13" s="4"/>
      <c r="C13" s="4"/>
      <c r="D13" s="4" t="s">
        <v>17</v>
      </c>
      <c r="E13" s="5"/>
      <c r="F13" s="56">
        <v>109</v>
      </c>
      <c r="G13" s="57">
        <v>37</v>
      </c>
      <c r="H13" s="58">
        <v>45</v>
      </c>
      <c r="I13" s="58">
        <v>16</v>
      </c>
      <c r="J13" s="58">
        <v>2</v>
      </c>
      <c r="K13" s="58" t="s">
        <v>11</v>
      </c>
      <c r="L13" s="58" t="s">
        <v>11</v>
      </c>
      <c r="M13" s="58">
        <v>2</v>
      </c>
      <c r="N13" s="62">
        <v>7</v>
      </c>
    </row>
    <row r="14" spans="1:14" ht="16.149999999999999" customHeight="1">
      <c r="A14" s="55"/>
      <c r="B14" s="4"/>
      <c r="C14" s="4"/>
      <c r="D14" s="4" t="s">
        <v>18</v>
      </c>
      <c r="E14" s="5"/>
      <c r="F14" s="56">
        <v>54</v>
      </c>
      <c r="G14" s="57">
        <v>17</v>
      </c>
      <c r="H14" s="58">
        <v>25</v>
      </c>
      <c r="I14" s="58">
        <v>7</v>
      </c>
      <c r="J14" s="58">
        <v>1</v>
      </c>
      <c r="K14" s="58" t="s">
        <v>11</v>
      </c>
      <c r="L14" s="58" t="s">
        <v>11</v>
      </c>
      <c r="M14" s="58">
        <v>4</v>
      </c>
      <c r="N14" s="62" t="s">
        <v>11</v>
      </c>
    </row>
    <row r="15" spans="1:14" ht="16.149999999999999" customHeight="1">
      <c r="A15" s="55"/>
      <c r="B15" s="4"/>
      <c r="C15" s="4"/>
      <c r="D15" s="4" t="s">
        <v>19</v>
      </c>
      <c r="E15" s="5"/>
      <c r="F15" s="56">
        <v>34</v>
      </c>
      <c r="G15" s="57">
        <v>1</v>
      </c>
      <c r="H15" s="58">
        <v>26</v>
      </c>
      <c r="I15" s="58" t="s">
        <v>11</v>
      </c>
      <c r="J15" s="58" t="s">
        <v>11</v>
      </c>
      <c r="K15" s="58" t="s">
        <v>11</v>
      </c>
      <c r="L15" s="58" t="s">
        <v>11</v>
      </c>
      <c r="M15" s="58">
        <v>5</v>
      </c>
      <c r="N15" s="62">
        <v>2</v>
      </c>
    </row>
    <row r="16" spans="1:14" ht="16.149999999999999" customHeight="1">
      <c r="A16" s="55"/>
      <c r="B16" s="4"/>
      <c r="C16" s="4"/>
      <c r="D16" s="4" t="s">
        <v>20</v>
      </c>
      <c r="E16" s="5"/>
      <c r="F16" s="56">
        <v>28</v>
      </c>
      <c r="G16" s="57">
        <v>5</v>
      </c>
      <c r="H16" s="58">
        <v>23</v>
      </c>
      <c r="I16" s="58" t="s">
        <v>11</v>
      </c>
      <c r="J16" s="58" t="s">
        <v>11</v>
      </c>
      <c r="K16" s="58" t="s">
        <v>11</v>
      </c>
      <c r="L16" s="58" t="s">
        <v>11</v>
      </c>
      <c r="M16" s="58" t="s">
        <v>11</v>
      </c>
      <c r="N16" s="62" t="s">
        <v>11</v>
      </c>
    </row>
    <row r="17" spans="1:14" ht="16.149999999999999" customHeight="1">
      <c r="A17" s="63"/>
      <c r="B17" s="64"/>
      <c r="C17" s="64"/>
      <c r="D17" s="65" t="s">
        <v>21</v>
      </c>
      <c r="E17" s="66"/>
      <c r="F17" s="38">
        <v>42</v>
      </c>
      <c r="G17" s="39">
        <v>37</v>
      </c>
      <c r="H17" s="40">
        <v>4</v>
      </c>
      <c r="I17" s="40">
        <v>1</v>
      </c>
      <c r="J17" s="40" t="s">
        <v>11</v>
      </c>
      <c r="K17" s="40" t="s">
        <v>11</v>
      </c>
      <c r="L17" s="40" t="s">
        <v>11</v>
      </c>
      <c r="M17" s="40" t="s">
        <v>11</v>
      </c>
      <c r="N17" s="44" t="s">
        <v>11</v>
      </c>
    </row>
    <row r="18" spans="1:14" s="8" customFormat="1" ht="16.149999999999999" customHeight="1">
      <c r="A18" s="45"/>
      <c r="B18" s="46"/>
      <c r="C18" s="46" t="s">
        <v>45</v>
      </c>
      <c r="D18" s="46"/>
      <c r="E18" s="47"/>
      <c r="F18" s="48">
        <v>66</v>
      </c>
      <c r="G18" s="49">
        <v>62</v>
      </c>
      <c r="H18" s="50">
        <v>2</v>
      </c>
      <c r="I18" s="50" t="s">
        <v>11</v>
      </c>
      <c r="J18" s="50">
        <v>1</v>
      </c>
      <c r="K18" s="50" t="s">
        <v>11</v>
      </c>
      <c r="L18" s="50" t="s">
        <v>11</v>
      </c>
      <c r="M18" s="50" t="s">
        <v>11</v>
      </c>
      <c r="N18" s="54">
        <v>1</v>
      </c>
    </row>
    <row r="19" spans="1:14" ht="16.149999999999999" customHeight="1">
      <c r="A19" s="55"/>
      <c r="B19" s="4"/>
      <c r="C19" s="4"/>
      <c r="D19" s="4" t="s">
        <v>46</v>
      </c>
      <c r="E19" s="5"/>
      <c r="F19" s="56">
        <v>39</v>
      </c>
      <c r="G19" s="57">
        <v>39</v>
      </c>
      <c r="H19" s="58" t="s">
        <v>11</v>
      </c>
      <c r="I19" s="58" t="s">
        <v>11</v>
      </c>
      <c r="J19" s="58" t="s">
        <v>11</v>
      </c>
      <c r="K19" s="58" t="s">
        <v>11</v>
      </c>
      <c r="L19" s="58" t="s">
        <v>11</v>
      </c>
      <c r="M19" s="58" t="s">
        <v>11</v>
      </c>
      <c r="N19" s="62" t="s">
        <v>11</v>
      </c>
    </row>
    <row r="20" spans="1:14" ht="16.149999999999999" customHeight="1">
      <c r="A20" s="63"/>
      <c r="B20" s="64"/>
      <c r="C20" s="64"/>
      <c r="D20" s="64" t="s">
        <v>47</v>
      </c>
      <c r="E20" s="66"/>
      <c r="F20" s="38">
        <v>27</v>
      </c>
      <c r="G20" s="39">
        <v>23</v>
      </c>
      <c r="H20" s="40">
        <v>2</v>
      </c>
      <c r="I20" s="40" t="s">
        <v>11</v>
      </c>
      <c r="J20" s="40">
        <v>1</v>
      </c>
      <c r="K20" s="40" t="s">
        <v>11</v>
      </c>
      <c r="L20" s="40" t="s">
        <v>11</v>
      </c>
      <c r="M20" s="40" t="s">
        <v>11</v>
      </c>
      <c r="N20" s="44">
        <v>1</v>
      </c>
    </row>
    <row r="21" spans="1:14" s="8" customFormat="1" ht="16.149999999999999" customHeight="1">
      <c r="A21" s="45"/>
      <c r="B21" s="46"/>
      <c r="C21" s="46" t="s">
        <v>29</v>
      </c>
      <c r="D21" s="46"/>
      <c r="E21" s="47"/>
      <c r="F21" s="48">
        <v>117</v>
      </c>
      <c r="G21" s="49">
        <v>100</v>
      </c>
      <c r="H21" s="50">
        <v>12</v>
      </c>
      <c r="I21" s="50" t="s">
        <v>11</v>
      </c>
      <c r="J21" s="50" t="s">
        <v>11</v>
      </c>
      <c r="K21" s="50" t="s">
        <v>11</v>
      </c>
      <c r="L21" s="50" t="s">
        <v>11</v>
      </c>
      <c r="M21" s="50">
        <v>3</v>
      </c>
      <c r="N21" s="54">
        <v>2</v>
      </c>
    </row>
    <row r="22" spans="1:14" ht="16.149999999999999" customHeight="1">
      <c r="A22" s="55"/>
      <c r="B22" s="4"/>
      <c r="C22" s="4"/>
      <c r="D22" s="4" t="s">
        <v>30</v>
      </c>
      <c r="E22" s="5"/>
      <c r="F22" s="56">
        <v>97</v>
      </c>
      <c r="G22" s="57">
        <v>85</v>
      </c>
      <c r="H22" s="58">
        <v>10</v>
      </c>
      <c r="I22" s="58" t="s">
        <v>11</v>
      </c>
      <c r="J22" s="58" t="s">
        <v>11</v>
      </c>
      <c r="K22" s="58" t="s">
        <v>11</v>
      </c>
      <c r="L22" s="58" t="s">
        <v>11</v>
      </c>
      <c r="M22" s="58">
        <v>2</v>
      </c>
      <c r="N22" s="62" t="s">
        <v>11</v>
      </c>
    </row>
    <row r="23" spans="1:14" ht="16.149999999999999" customHeight="1">
      <c r="A23" s="67"/>
      <c r="B23" s="6"/>
      <c r="C23" s="6"/>
      <c r="D23" s="6" t="s">
        <v>31</v>
      </c>
      <c r="E23" s="7"/>
      <c r="F23" s="18">
        <v>20</v>
      </c>
      <c r="G23" s="19">
        <v>15</v>
      </c>
      <c r="H23" s="20">
        <v>2</v>
      </c>
      <c r="I23" s="20" t="s">
        <v>11</v>
      </c>
      <c r="J23" s="20" t="s">
        <v>11</v>
      </c>
      <c r="K23" s="20" t="s">
        <v>11</v>
      </c>
      <c r="L23" s="20" t="s">
        <v>11</v>
      </c>
      <c r="M23" s="20">
        <v>1</v>
      </c>
      <c r="N23" s="24">
        <v>2</v>
      </c>
    </row>
    <row r="24" spans="1:14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352</v>
      </c>
      <c r="G24" s="39">
        <f>G25+G27+G33</f>
        <v>192</v>
      </c>
      <c r="H24" s="40">
        <f>H25+H27+H31+H33</f>
        <v>136</v>
      </c>
      <c r="I24" s="40">
        <f>I33</f>
        <v>6</v>
      </c>
      <c r="J24" s="40">
        <f>J31+J33</f>
        <v>6</v>
      </c>
      <c r="K24" s="179" t="s">
        <v>11</v>
      </c>
      <c r="L24" s="179" t="s">
        <v>11</v>
      </c>
      <c r="M24" s="40">
        <f>M29+M33</f>
        <v>6</v>
      </c>
      <c r="N24" s="44">
        <f>N29+N33</f>
        <v>6</v>
      </c>
    </row>
    <row r="25" spans="1:14" s="8" customFormat="1" ht="16.149999999999999" customHeight="1">
      <c r="A25" s="45"/>
      <c r="B25" s="46"/>
      <c r="C25" s="46" t="s">
        <v>43</v>
      </c>
      <c r="D25" s="46"/>
      <c r="E25" s="47"/>
      <c r="F25" s="48">
        <v>40</v>
      </c>
      <c r="G25" s="49">
        <v>35</v>
      </c>
      <c r="H25" s="50">
        <v>5</v>
      </c>
      <c r="I25" s="50" t="s">
        <v>11</v>
      </c>
      <c r="J25" s="50" t="s">
        <v>11</v>
      </c>
      <c r="K25" s="50" t="s">
        <v>11</v>
      </c>
      <c r="L25" s="50" t="s">
        <v>11</v>
      </c>
      <c r="M25" s="50" t="s">
        <v>11</v>
      </c>
      <c r="N25" s="54" t="s">
        <v>11</v>
      </c>
    </row>
    <row r="26" spans="1:14" ht="16.149999999999999" customHeight="1">
      <c r="A26" s="63"/>
      <c r="B26" s="64"/>
      <c r="C26" s="64"/>
      <c r="D26" s="64" t="s">
        <v>44</v>
      </c>
      <c r="E26" s="66"/>
      <c r="F26" s="38">
        <v>40</v>
      </c>
      <c r="G26" s="39">
        <v>35</v>
      </c>
      <c r="H26" s="40">
        <v>5</v>
      </c>
      <c r="I26" s="40" t="s">
        <v>11</v>
      </c>
      <c r="J26" s="40" t="s">
        <v>11</v>
      </c>
      <c r="K26" s="40" t="s">
        <v>11</v>
      </c>
      <c r="L26" s="40" t="s">
        <v>11</v>
      </c>
      <c r="M26" s="40" t="s">
        <v>11</v>
      </c>
      <c r="N26" s="44" t="s">
        <v>11</v>
      </c>
    </row>
    <row r="27" spans="1:14" s="219" customFormat="1" ht="16.149999999999999" customHeight="1">
      <c r="A27" s="45"/>
      <c r="B27" s="46"/>
      <c r="C27" s="46" t="s">
        <v>41</v>
      </c>
      <c r="D27" s="46"/>
      <c r="E27" s="47"/>
      <c r="F27" s="223">
        <v>136</v>
      </c>
      <c r="G27" s="222">
        <v>130</v>
      </c>
      <c r="H27" s="221">
        <v>6</v>
      </c>
      <c r="I27" s="221" t="s">
        <v>11</v>
      </c>
      <c r="J27" s="221" t="s">
        <v>11</v>
      </c>
      <c r="K27" s="221" t="s">
        <v>11</v>
      </c>
      <c r="L27" s="221" t="s">
        <v>11</v>
      </c>
      <c r="M27" s="221" t="s">
        <v>11</v>
      </c>
      <c r="N27" s="220" t="s">
        <v>11</v>
      </c>
    </row>
    <row r="28" spans="1:14" ht="16.149999999999999" customHeight="1">
      <c r="A28" s="63"/>
      <c r="B28" s="64"/>
      <c r="C28" s="64"/>
      <c r="D28" s="64" t="s">
        <v>42</v>
      </c>
      <c r="E28" s="66"/>
      <c r="F28" s="38">
        <v>136</v>
      </c>
      <c r="G28" s="39">
        <v>130</v>
      </c>
      <c r="H28" s="40">
        <v>6</v>
      </c>
      <c r="I28" s="40" t="s">
        <v>11</v>
      </c>
      <c r="J28" s="40" t="s">
        <v>11</v>
      </c>
      <c r="K28" s="40" t="s">
        <v>11</v>
      </c>
      <c r="L28" s="40" t="s">
        <v>11</v>
      </c>
      <c r="M28" s="40" t="s">
        <v>11</v>
      </c>
      <c r="N28" s="44" t="s">
        <v>11</v>
      </c>
    </row>
    <row r="29" spans="1:14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 t="s">
        <v>11</v>
      </c>
      <c r="H29" s="50" t="s">
        <v>11</v>
      </c>
      <c r="I29" s="50" t="s">
        <v>11</v>
      </c>
      <c r="J29" s="50" t="s">
        <v>11</v>
      </c>
      <c r="K29" s="50" t="s">
        <v>11</v>
      </c>
      <c r="L29" s="50" t="s">
        <v>11</v>
      </c>
      <c r="M29" s="50">
        <v>3</v>
      </c>
      <c r="N29" s="54">
        <v>3</v>
      </c>
    </row>
    <row r="30" spans="1:14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 t="s">
        <v>11</v>
      </c>
      <c r="H30" s="40" t="s">
        <v>11</v>
      </c>
      <c r="I30" s="40" t="s">
        <v>11</v>
      </c>
      <c r="J30" s="40" t="s">
        <v>11</v>
      </c>
      <c r="K30" s="40" t="s">
        <v>11</v>
      </c>
      <c r="L30" s="40" t="s">
        <v>11</v>
      </c>
      <c r="M30" s="40">
        <v>3</v>
      </c>
      <c r="N30" s="44">
        <v>3</v>
      </c>
    </row>
    <row r="31" spans="1:14" s="8" customFormat="1" ht="16.149999999999999" customHeight="1">
      <c r="A31" s="45"/>
      <c r="B31" s="46"/>
      <c r="C31" s="46" t="s">
        <v>39</v>
      </c>
      <c r="D31" s="46"/>
      <c r="E31" s="47"/>
      <c r="F31" s="48">
        <v>11</v>
      </c>
      <c r="G31" s="49" t="s">
        <v>11</v>
      </c>
      <c r="H31" s="50">
        <v>10</v>
      </c>
      <c r="I31" s="50" t="s">
        <v>11</v>
      </c>
      <c r="J31" s="50">
        <v>1</v>
      </c>
      <c r="K31" s="50" t="s">
        <v>11</v>
      </c>
      <c r="L31" s="50" t="s">
        <v>11</v>
      </c>
      <c r="M31" s="50" t="s">
        <v>11</v>
      </c>
      <c r="N31" s="54" t="s">
        <v>11</v>
      </c>
    </row>
    <row r="32" spans="1:14" ht="16.149999999999999" customHeight="1">
      <c r="A32" s="63"/>
      <c r="B32" s="64"/>
      <c r="C32" s="64"/>
      <c r="D32" s="64" t="s">
        <v>40</v>
      </c>
      <c r="E32" s="66"/>
      <c r="F32" s="38">
        <v>11</v>
      </c>
      <c r="G32" s="39" t="s">
        <v>11</v>
      </c>
      <c r="H32" s="40">
        <v>10</v>
      </c>
      <c r="I32" s="40" t="s">
        <v>11</v>
      </c>
      <c r="J32" s="40">
        <v>1</v>
      </c>
      <c r="K32" s="40" t="s">
        <v>11</v>
      </c>
      <c r="L32" s="40" t="s">
        <v>11</v>
      </c>
      <c r="M32" s="40" t="s">
        <v>11</v>
      </c>
      <c r="N32" s="44" t="s">
        <v>11</v>
      </c>
    </row>
    <row r="33" spans="1:15" s="8" customFormat="1" ht="16.149999999999999" customHeight="1">
      <c r="A33" s="45"/>
      <c r="B33" s="46"/>
      <c r="C33" s="46" t="s">
        <v>10</v>
      </c>
      <c r="D33" s="46"/>
      <c r="E33" s="47"/>
      <c r="F33" s="48">
        <v>159</v>
      </c>
      <c r="G33" s="49">
        <v>27</v>
      </c>
      <c r="H33" s="50">
        <v>115</v>
      </c>
      <c r="I33" s="50">
        <v>6</v>
      </c>
      <c r="J33" s="50">
        <v>5</v>
      </c>
      <c r="K33" s="50" t="s">
        <v>11</v>
      </c>
      <c r="L33" s="50" t="s">
        <v>11</v>
      </c>
      <c r="M33" s="50">
        <v>3</v>
      </c>
      <c r="N33" s="54">
        <v>3</v>
      </c>
    </row>
    <row r="34" spans="1:15" ht="16.149999999999999" customHeight="1">
      <c r="A34" s="55"/>
      <c r="B34" s="4"/>
      <c r="C34" s="4"/>
      <c r="D34" s="4" t="s">
        <v>12</v>
      </c>
      <c r="E34" s="5"/>
      <c r="F34" s="56">
        <v>18</v>
      </c>
      <c r="G34" s="57" t="s">
        <v>11</v>
      </c>
      <c r="H34" s="58">
        <v>16</v>
      </c>
      <c r="I34" s="58" t="s">
        <v>11</v>
      </c>
      <c r="J34" s="58" t="s">
        <v>11</v>
      </c>
      <c r="K34" s="58" t="s">
        <v>11</v>
      </c>
      <c r="L34" s="58" t="s">
        <v>11</v>
      </c>
      <c r="M34" s="58" t="s">
        <v>11</v>
      </c>
      <c r="N34" s="62">
        <v>2</v>
      </c>
    </row>
    <row r="35" spans="1:15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 t="s">
        <v>11</v>
      </c>
      <c r="H35" s="58">
        <v>15</v>
      </c>
      <c r="I35" s="58" t="s">
        <v>11</v>
      </c>
      <c r="J35" s="58">
        <v>1</v>
      </c>
      <c r="K35" s="58" t="s">
        <v>11</v>
      </c>
      <c r="L35" s="58" t="s">
        <v>11</v>
      </c>
      <c r="M35" s="58" t="s">
        <v>11</v>
      </c>
      <c r="N35" s="62" t="s">
        <v>11</v>
      </c>
    </row>
    <row r="36" spans="1:15" ht="16.149999999999999" customHeight="1">
      <c r="A36" s="55"/>
      <c r="B36" s="4"/>
      <c r="C36" s="4"/>
      <c r="D36" s="4" t="s">
        <v>14</v>
      </c>
      <c r="E36" s="5"/>
      <c r="F36" s="56">
        <v>61</v>
      </c>
      <c r="G36" s="57">
        <v>2</v>
      </c>
      <c r="H36" s="58">
        <v>46</v>
      </c>
      <c r="I36" s="58">
        <v>5</v>
      </c>
      <c r="J36" s="58">
        <v>4</v>
      </c>
      <c r="K36" s="58" t="s">
        <v>11</v>
      </c>
      <c r="L36" s="58" t="s">
        <v>11</v>
      </c>
      <c r="M36" s="58">
        <v>3</v>
      </c>
      <c r="N36" s="62">
        <v>1</v>
      </c>
    </row>
    <row r="37" spans="1:15" ht="16.149999999999999" customHeight="1">
      <c r="A37" s="67"/>
      <c r="B37" s="6"/>
      <c r="C37" s="6"/>
      <c r="D37" s="6" t="s">
        <v>15</v>
      </c>
      <c r="E37" s="7"/>
      <c r="F37" s="18">
        <v>64</v>
      </c>
      <c r="G37" s="19">
        <v>25</v>
      </c>
      <c r="H37" s="20">
        <v>38</v>
      </c>
      <c r="I37" s="20">
        <v>1</v>
      </c>
      <c r="J37" s="20" t="s">
        <v>11</v>
      </c>
      <c r="K37" s="20" t="s">
        <v>11</v>
      </c>
      <c r="L37" s="20" t="s">
        <v>11</v>
      </c>
      <c r="M37" s="20" t="s">
        <v>11</v>
      </c>
      <c r="N37" s="24" t="s">
        <v>11</v>
      </c>
    </row>
    <row r="38" spans="1:15" ht="16.149999999999999" customHeight="1">
      <c r="A38" s="63"/>
      <c r="B38" s="64" t="s">
        <v>69</v>
      </c>
      <c r="C38" s="64"/>
      <c r="D38" s="64"/>
      <c r="E38" s="66"/>
      <c r="F38" s="38">
        <f>F39+F46</f>
        <v>351</v>
      </c>
      <c r="G38" s="39">
        <f>G39+G46</f>
        <v>300</v>
      </c>
      <c r="H38" s="40">
        <f>H39+H46</f>
        <v>45</v>
      </c>
      <c r="I38" s="40">
        <f>I39+I46</f>
        <v>3</v>
      </c>
      <c r="J38" s="179">
        <f>J39</f>
        <v>1</v>
      </c>
      <c r="K38" s="179" t="s">
        <v>11</v>
      </c>
      <c r="L38" s="179" t="s">
        <v>11</v>
      </c>
      <c r="M38" s="40">
        <f>M39</f>
        <v>2</v>
      </c>
      <c r="N38" s="44" t="s">
        <v>11</v>
      </c>
    </row>
    <row r="39" spans="1:15" s="8" customFormat="1" ht="16.149999999999999" customHeight="1">
      <c r="A39" s="45"/>
      <c r="B39" s="46"/>
      <c r="C39" s="46" t="s">
        <v>22</v>
      </c>
      <c r="D39" s="46"/>
      <c r="E39" s="47"/>
      <c r="F39" s="48">
        <v>196</v>
      </c>
      <c r="G39" s="49">
        <v>154</v>
      </c>
      <c r="H39" s="50">
        <v>37</v>
      </c>
      <c r="I39" s="50">
        <v>2</v>
      </c>
      <c r="J39" s="50">
        <v>1</v>
      </c>
      <c r="K39" s="50" t="s">
        <v>11</v>
      </c>
      <c r="L39" s="50" t="s">
        <v>11</v>
      </c>
      <c r="M39" s="50">
        <v>2</v>
      </c>
      <c r="N39" s="54" t="s">
        <v>11</v>
      </c>
    </row>
    <row r="40" spans="1:15" ht="16.149999999999999" customHeight="1">
      <c r="A40" s="55"/>
      <c r="B40" s="4"/>
      <c r="C40" s="4"/>
      <c r="D40" s="4" t="s">
        <v>23</v>
      </c>
      <c r="E40" s="5"/>
      <c r="F40" s="56">
        <v>50</v>
      </c>
      <c r="G40" s="57">
        <v>41</v>
      </c>
      <c r="H40" s="58">
        <v>6</v>
      </c>
      <c r="I40" s="58" t="s">
        <v>11</v>
      </c>
      <c r="J40" s="58">
        <v>1</v>
      </c>
      <c r="K40" s="58" t="s">
        <v>11</v>
      </c>
      <c r="L40" s="58" t="s">
        <v>11</v>
      </c>
      <c r="M40" s="58">
        <v>2</v>
      </c>
      <c r="N40" s="62" t="s">
        <v>11</v>
      </c>
    </row>
    <row r="41" spans="1:15" ht="16.149999999999999" customHeight="1">
      <c r="A41" s="55"/>
      <c r="B41" s="4"/>
      <c r="C41" s="4"/>
      <c r="D41" s="4" t="s">
        <v>24</v>
      </c>
      <c r="E41" s="5"/>
      <c r="F41" s="56">
        <v>36</v>
      </c>
      <c r="G41" s="57">
        <v>30</v>
      </c>
      <c r="H41" s="58">
        <v>6</v>
      </c>
      <c r="I41" s="58" t="s">
        <v>11</v>
      </c>
      <c r="J41" s="58" t="s">
        <v>11</v>
      </c>
      <c r="K41" s="58" t="s">
        <v>11</v>
      </c>
      <c r="L41" s="58" t="s">
        <v>11</v>
      </c>
      <c r="M41" s="58" t="s">
        <v>11</v>
      </c>
      <c r="N41" s="62" t="s">
        <v>11</v>
      </c>
    </row>
    <row r="42" spans="1:15" ht="16.149999999999999" customHeight="1">
      <c r="A42" s="55"/>
      <c r="B42" s="4"/>
      <c r="C42" s="4"/>
      <c r="D42" s="4" t="s">
        <v>25</v>
      </c>
      <c r="E42" s="5"/>
      <c r="F42" s="56">
        <v>17</v>
      </c>
      <c r="G42" s="57">
        <v>17</v>
      </c>
      <c r="H42" s="58" t="s">
        <v>11</v>
      </c>
      <c r="I42" s="58" t="s">
        <v>11</v>
      </c>
      <c r="J42" s="58" t="s">
        <v>11</v>
      </c>
      <c r="K42" s="58" t="s">
        <v>11</v>
      </c>
      <c r="L42" s="58" t="s">
        <v>11</v>
      </c>
      <c r="M42" s="58" t="s">
        <v>11</v>
      </c>
      <c r="N42" s="62" t="s">
        <v>11</v>
      </c>
      <c r="O42" s="79"/>
    </row>
    <row r="43" spans="1:15" ht="16.149999999999999" customHeight="1">
      <c r="A43" s="55"/>
      <c r="B43" s="4"/>
      <c r="C43" s="4"/>
      <c r="D43" s="4" t="s">
        <v>26</v>
      </c>
      <c r="E43" s="5"/>
      <c r="F43" s="56">
        <v>23</v>
      </c>
      <c r="G43" s="57">
        <v>13</v>
      </c>
      <c r="H43" s="58">
        <v>10</v>
      </c>
      <c r="I43" s="58" t="s">
        <v>11</v>
      </c>
      <c r="J43" s="58" t="s">
        <v>11</v>
      </c>
      <c r="K43" s="58" t="s">
        <v>11</v>
      </c>
      <c r="L43" s="58" t="s">
        <v>11</v>
      </c>
      <c r="M43" s="58" t="s">
        <v>11</v>
      </c>
      <c r="N43" s="62" t="s">
        <v>11</v>
      </c>
    </row>
    <row r="44" spans="1:15" ht="16.149999999999999" customHeight="1">
      <c r="A44" s="55"/>
      <c r="B44" s="4"/>
      <c r="C44" s="4"/>
      <c r="D44" s="4" t="s">
        <v>27</v>
      </c>
      <c r="E44" s="5"/>
      <c r="F44" s="56">
        <v>51</v>
      </c>
      <c r="G44" s="57">
        <v>40</v>
      </c>
      <c r="H44" s="58">
        <v>11</v>
      </c>
      <c r="I44" s="58" t="s">
        <v>11</v>
      </c>
      <c r="J44" s="58" t="s">
        <v>11</v>
      </c>
      <c r="K44" s="58" t="s">
        <v>11</v>
      </c>
      <c r="L44" s="58" t="s">
        <v>11</v>
      </c>
      <c r="M44" s="58" t="s">
        <v>11</v>
      </c>
      <c r="N44" s="62" t="s">
        <v>11</v>
      </c>
    </row>
    <row r="45" spans="1:15" ht="16.149999999999999" customHeight="1">
      <c r="A45" s="63"/>
      <c r="B45" s="64"/>
      <c r="C45" s="64"/>
      <c r="D45" s="64" t="s">
        <v>28</v>
      </c>
      <c r="E45" s="66"/>
      <c r="F45" s="38">
        <v>19</v>
      </c>
      <c r="G45" s="39">
        <v>13</v>
      </c>
      <c r="H45" s="40">
        <v>4</v>
      </c>
      <c r="I45" s="40">
        <v>2</v>
      </c>
      <c r="J45" s="40" t="s">
        <v>11</v>
      </c>
      <c r="K45" s="40" t="s">
        <v>11</v>
      </c>
      <c r="L45" s="40" t="s">
        <v>11</v>
      </c>
      <c r="M45" s="40" t="s">
        <v>11</v>
      </c>
      <c r="N45" s="44" t="s">
        <v>11</v>
      </c>
    </row>
    <row r="46" spans="1:15" s="8" customFormat="1" ht="16.149999999999999" customHeight="1">
      <c r="A46" s="45"/>
      <c r="B46" s="46"/>
      <c r="C46" s="46" t="s">
        <v>32</v>
      </c>
      <c r="D46" s="46"/>
      <c r="E46" s="47"/>
      <c r="F46" s="48">
        <v>155</v>
      </c>
      <c r="G46" s="49">
        <v>146</v>
      </c>
      <c r="H46" s="50">
        <v>8</v>
      </c>
      <c r="I46" s="50">
        <v>1</v>
      </c>
      <c r="J46" s="50" t="s">
        <v>11</v>
      </c>
      <c r="K46" s="50" t="s">
        <v>11</v>
      </c>
      <c r="L46" s="50" t="s">
        <v>11</v>
      </c>
      <c r="M46" s="50" t="s">
        <v>11</v>
      </c>
      <c r="N46" s="54" t="s">
        <v>11</v>
      </c>
    </row>
    <row r="47" spans="1:15" ht="16.149999999999999" customHeight="1">
      <c r="A47" s="55"/>
      <c r="B47" s="4"/>
      <c r="C47" s="4"/>
      <c r="D47" s="4" t="s">
        <v>33</v>
      </c>
      <c r="E47" s="5"/>
      <c r="F47" s="56">
        <v>13</v>
      </c>
      <c r="G47" s="57">
        <v>9</v>
      </c>
      <c r="H47" s="58">
        <v>4</v>
      </c>
      <c r="I47" s="58" t="s">
        <v>11</v>
      </c>
      <c r="J47" s="58" t="s">
        <v>11</v>
      </c>
      <c r="K47" s="58" t="s">
        <v>11</v>
      </c>
      <c r="L47" s="58" t="s">
        <v>11</v>
      </c>
      <c r="M47" s="58" t="s">
        <v>11</v>
      </c>
      <c r="N47" s="62" t="s">
        <v>11</v>
      </c>
    </row>
    <row r="48" spans="1:15" ht="16.149999999999999" customHeight="1">
      <c r="A48" s="55"/>
      <c r="B48" s="4"/>
      <c r="C48" s="4"/>
      <c r="D48" s="4" t="s">
        <v>34</v>
      </c>
      <c r="E48" s="5"/>
      <c r="F48" s="56">
        <v>70</v>
      </c>
      <c r="G48" s="57">
        <v>70</v>
      </c>
      <c r="H48" s="58" t="s">
        <v>11</v>
      </c>
      <c r="I48" s="58" t="s">
        <v>11</v>
      </c>
      <c r="J48" s="58" t="s">
        <v>11</v>
      </c>
      <c r="K48" s="58" t="s">
        <v>11</v>
      </c>
      <c r="L48" s="58" t="s">
        <v>11</v>
      </c>
      <c r="M48" s="58" t="s">
        <v>11</v>
      </c>
      <c r="N48" s="62" t="s">
        <v>11</v>
      </c>
    </row>
    <row r="49" spans="1:14" ht="16.149999999999999" customHeight="1">
      <c r="A49" s="55"/>
      <c r="B49" s="4"/>
      <c r="C49" s="4"/>
      <c r="D49" s="4" t="s">
        <v>35</v>
      </c>
      <c r="E49" s="5"/>
      <c r="F49" s="56">
        <v>23</v>
      </c>
      <c r="G49" s="57">
        <v>23</v>
      </c>
      <c r="H49" s="58" t="s">
        <v>11</v>
      </c>
      <c r="I49" s="58" t="s">
        <v>11</v>
      </c>
      <c r="J49" s="58" t="s">
        <v>11</v>
      </c>
      <c r="K49" s="58" t="s">
        <v>11</v>
      </c>
      <c r="L49" s="58" t="s">
        <v>11</v>
      </c>
      <c r="M49" s="58" t="s">
        <v>11</v>
      </c>
      <c r="N49" s="62" t="s">
        <v>11</v>
      </c>
    </row>
    <row r="50" spans="1:14" ht="16.149999999999999" customHeight="1" thickBot="1">
      <c r="A50" s="68"/>
      <c r="B50" s="69"/>
      <c r="C50" s="69"/>
      <c r="D50" s="69" t="s">
        <v>36</v>
      </c>
      <c r="E50" s="70"/>
      <c r="F50" s="71">
        <v>49</v>
      </c>
      <c r="G50" s="72">
        <v>44</v>
      </c>
      <c r="H50" s="73">
        <v>4</v>
      </c>
      <c r="I50" s="73">
        <v>1</v>
      </c>
      <c r="J50" s="73" t="s">
        <v>11</v>
      </c>
      <c r="K50" s="73" t="s">
        <v>11</v>
      </c>
      <c r="L50" s="73" t="s">
        <v>11</v>
      </c>
      <c r="M50" s="73" t="s">
        <v>11</v>
      </c>
      <c r="N50" s="77" t="s">
        <v>11</v>
      </c>
    </row>
    <row r="51" spans="1:14" ht="14.25" thickTop="1"/>
    <row r="53" spans="1:14">
      <c r="F53" s="78"/>
      <c r="G53" s="78"/>
      <c r="H53" s="78"/>
      <c r="I53" s="78"/>
      <c r="J53" s="78"/>
      <c r="K53" s="78"/>
      <c r="L53" s="78"/>
      <c r="M53" s="78"/>
      <c r="N53" s="78"/>
    </row>
  </sheetData>
  <mergeCells count="10">
    <mergeCell ref="K4:K8"/>
    <mergeCell ref="L4:L8"/>
    <mergeCell ref="M4:M8"/>
    <mergeCell ref="N4:N8"/>
    <mergeCell ref="A4:E8"/>
    <mergeCell ref="F4:F8"/>
    <mergeCell ref="G4:G8"/>
    <mergeCell ref="H4:H8"/>
    <mergeCell ref="I4:I8"/>
    <mergeCell ref="J4:J8"/>
  </mergeCells>
  <phoneticPr fontId="3"/>
  <pageMargins left="0.78740157480314965" right="0.78740157480314965" top="0.78740157480314965" bottom="0.19685039370078741" header="0.51181102362204722" footer="0.19685039370078741"/>
  <pageSetup paperSize="9" firstPageNumber="57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53"/>
  <sheetViews>
    <sheetView zoomScaleNormal="100" zoomScaleSheetLayoutView="100" workbookViewId="0">
      <selection activeCell="I18" sqref="I18"/>
    </sheetView>
  </sheetViews>
  <sheetFormatPr defaultRowHeight="13.5"/>
  <cols>
    <col min="1" max="3" width="1.125" customWidth="1"/>
    <col min="4" max="5" width="6.75" customWidth="1"/>
    <col min="6" max="8" width="19" customWidth="1"/>
    <col min="257" max="259" width="1.125" customWidth="1"/>
    <col min="260" max="261" width="6.75" customWidth="1"/>
    <col min="262" max="264" width="19" customWidth="1"/>
    <col min="513" max="515" width="1.125" customWidth="1"/>
    <col min="516" max="517" width="6.75" customWidth="1"/>
    <col min="518" max="520" width="19" customWidth="1"/>
    <col min="769" max="771" width="1.125" customWidth="1"/>
    <col min="772" max="773" width="6.75" customWidth="1"/>
    <col min="774" max="776" width="19" customWidth="1"/>
    <col min="1025" max="1027" width="1.125" customWidth="1"/>
    <col min="1028" max="1029" width="6.75" customWidth="1"/>
    <col min="1030" max="1032" width="19" customWidth="1"/>
    <col min="1281" max="1283" width="1.125" customWidth="1"/>
    <col min="1284" max="1285" width="6.75" customWidth="1"/>
    <col min="1286" max="1288" width="19" customWidth="1"/>
    <col min="1537" max="1539" width="1.125" customWidth="1"/>
    <col min="1540" max="1541" width="6.75" customWidth="1"/>
    <col min="1542" max="1544" width="19" customWidth="1"/>
    <col min="1793" max="1795" width="1.125" customWidth="1"/>
    <col min="1796" max="1797" width="6.75" customWidth="1"/>
    <col min="1798" max="1800" width="19" customWidth="1"/>
    <col min="2049" max="2051" width="1.125" customWidth="1"/>
    <col min="2052" max="2053" width="6.75" customWidth="1"/>
    <col min="2054" max="2056" width="19" customWidth="1"/>
    <col min="2305" max="2307" width="1.125" customWidth="1"/>
    <col min="2308" max="2309" width="6.75" customWidth="1"/>
    <col min="2310" max="2312" width="19" customWidth="1"/>
    <col min="2561" max="2563" width="1.125" customWidth="1"/>
    <col min="2564" max="2565" width="6.75" customWidth="1"/>
    <col min="2566" max="2568" width="19" customWidth="1"/>
    <col min="2817" max="2819" width="1.125" customWidth="1"/>
    <col min="2820" max="2821" width="6.75" customWidth="1"/>
    <col min="2822" max="2824" width="19" customWidth="1"/>
    <col min="3073" max="3075" width="1.125" customWidth="1"/>
    <col min="3076" max="3077" width="6.75" customWidth="1"/>
    <col min="3078" max="3080" width="19" customWidth="1"/>
    <col min="3329" max="3331" width="1.125" customWidth="1"/>
    <col min="3332" max="3333" width="6.75" customWidth="1"/>
    <col min="3334" max="3336" width="19" customWidth="1"/>
    <col min="3585" max="3587" width="1.125" customWidth="1"/>
    <col min="3588" max="3589" width="6.75" customWidth="1"/>
    <col min="3590" max="3592" width="19" customWidth="1"/>
    <col min="3841" max="3843" width="1.125" customWidth="1"/>
    <col min="3844" max="3845" width="6.75" customWidth="1"/>
    <col min="3846" max="3848" width="19" customWidth="1"/>
    <col min="4097" max="4099" width="1.125" customWidth="1"/>
    <col min="4100" max="4101" width="6.75" customWidth="1"/>
    <col min="4102" max="4104" width="19" customWidth="1"/>
    <col min="4353" max="4355" width="1.125" customWidth="1"/>
    <col min="4356" max="4357" width="6.75" customWidth="1"/>
    <col min="4358" max="4360" width="19" customWidth="1"/>
    <col min="4609" max="4611" width="1.125" customWidth="1"/>
    <col min="4612" max="4613" width="6.75" customWidth="1"/>
    <col min="4614" max="4616" width="19" customWidth="1"/>
    <col min="4865" max="4867" width="1.125" customWidth="1"/>
    <col min="4868" max="4869" width="6.75" customWidth="1"/>
    <col min="4870" max="4872" width="19" customWidth="1"/>
    <col min="5121" max="5123" width="1.125" customWidth="1"/>
    <col min="5124" max="5125" width="6.75" customWidth="1"/>
    <col min="5126" max="5128" width="19" customWidth="1"/>
    <col min="5377" max="5379" width="1.125" customWidth="1"/>
    <col min="5380" max="5381" width="6.75" customWidth="1"/>
    <col min="5382" max="5384" width="19" customWidth="1"/>
    <col min="5633" max="5635" width="1.125" customWidth="1"/>
    <col min="5636" max="5637" width="6.75" customWidth="1"/>
    <col min="5638" max="5640" width="19" customWidth="1"/>
    <col min="5889" max="5891" width="1.125" customWidth="1"/>
    <col min="5892" max="5893" width="6.75" customWidth="1"/>
    <col min="5894" max="5896" width="19" customWidth="1"/>
    <col min="6145" max="6147" width="1.125" customWidth="1"/>
    <col min="6148" max="6149" width="6.75" customWidth="1"/>
    <col min="6150" max="6152" width="19" customWidth="1"/>
    <col min="6401" max="6403" width="1.125" customWidth="1"/>
    <col min="6404" max="6405" width="6.75" customWidth="1"/>
    <col min="6406" max="6408" width="19" customWidth="1"/>
    <col min="6657" max="6659" width="1.125" customWidth="1"/>
    <col min="6660" max="6661" width="6.75" customWidth="1"/>
    <col min="6662" max="6664" width="19" customWidth="1"/>
    <col min="6913" max="6915" width="1.125" customWidth="1"/>
    <col min="6916" max="6917" width="6.75" customWidth="1"/>
    <col min="6918" max="6920" width="19" customWidth="1"/>
    <col min="7169" max="7171" width="1.125" customWidth="1"/>
    <col min="7172" max="7173" width="6.75" customWidth="1"/>
    <col min="7174" max="7176" width="19" customWidth="1"/>
    <col min="7425" max="7427" width="1.125" customWidth="1"/>
    <col min="7428" max="7429" width="6.75" customWidth="1"/>
    <col min="7430" max="7432" width="19" customWidth="1"/>
    <col min="7681" max="7683" width="1.125" customWidth="1"/>
    <col min="7684" max="7685" width="6.75" customWidth="1"/>
    <col min="7686" max="7688" width="19" customWidth="1"/>
    <col min="7937" max="7939" width="1.125" customWidth="1"/>
    <col min="7940" max="7941" width="6.75" customWidth="1"/>
    <col min="7942" max="7944" width="19" customWidth="1"/>
    <col min="8193" max="8195" width="1.125" customWidth="1"/>
    <col min="8196" max="8197" width="6.75" customWidth="1"/>
    <col min="8198" max="8200" width="19" customWidth="1"/>
    <col min="8449" max="8451" width="1.125" customWidth="1"/>
    <col min="8452" max="8453" width="6.75" customWidth="1"/>
    <col min="8454" max="8456" width="19" customWidth="1"/>
    <col min="8705" max="8707" width="1.125" customWidth="1"/>
    <col min="8708" max="8709" width="6.75" customWidth="1"/>
    <col min="8710" max="8712" width="19" customWidth="1"/>
    <col min="8961" max="8963" width="1.125" customWidth="1"/>
    <col min="8964" max="8965" width="6.75" customWidth="1"/>
    <col min="8966" max="8968" width="19" customWidth="1"/>
    <col min="9217" max="9219" width="1.125" customWidth="1"/>
    <col min="9220" max="9221" width="6.75" customWidth="1"/>
    <col min="9222" max="9224" width="19" customWidth="1"/>
    <col min="9473" max="9475" width="1.125" customWidth="1"/>
    <col min="9476" max="9477" width="6.75" customWidth="1"/>
    <col min="9478" max="9480" width="19" customWidth="1"/>
    <col min="9729" max="9731" width="1.125" customWidth="1"/>
    <col min="9732" max="9733" width="6.75" customWidth="1"/>
    <col min="9734" max="9736" width="19" customWidth="1"/>
    <col min="9985" max="9987" width="1.125" customWidth="1"/>
    <col min="9988" max="9989" width="6.75" customWidth="1"/>
    <col min="9990" max="9992" width="19" customWidth="1"/>
    <col min="10241" max="10243" width="1.125" customWidth="1"/>
    <col min="10244" max="10245" width="6.75" customWidth="1"/>
    <col min="10246" max="10248" width="19" customWidth="1"/>
    <col min="10497" max="10499" width="1.125" customWidth="1"/>
    <col min="10500" max="10501" width="6.75" customWidth="1"/>
    <col min="10502" max="10504" width="19" customWidth="1"/>
    <col min="10753" max="10755" width="1.125" customWidth="1"/>
    <col min="10756" max="10757" width="6.75" customWidth="1"/>
    <col min="10758" max="10760" width="19" customWidth="1"/>
    <col min="11009" max="11011" width="1.125" customWidth="1"/>
    <col min="11012" max="11013" width="6.75" customWidth="1"/>
    <col min="11014" max="11016" width="19" customWidth="1"/>
    <col min="11265" max="11267" width="1.125" customWidth="1"/>
    <col min="11268" max="11269" width="6.75" customWidth="1"/>
    <col min="11270" max="11272" width="19" customWidth="1"/>
    <col min="11521" max="11523" width="1.125" customWidth="1"/>
    <col min="11524" max="11525" width="6.75" customWidth="1"/>
    <col min="11526" max="11528" width="19" customWidth="1"/>
    <col min="11777" max="11779" width="1.125" customWidth="1"/>
    <col min="11780" max="11781" width="6.75" customWidth="1"/>
    <col min="11782" max="11784" width="19" customWidth="1"/>
    <col min="12033" max="12035" width="1.125" customWidth="1"/>
    <col min="12036" max="12037" width="6.75" customWidth="1"/>
    <col min="12038" max="12040" width="19" customWidth="1"/>
    <col min="12289" max="12291" width="1.125" customWidth="1"/>
    <col min="12292" max="12293" width="6.75" customWidth="1"/>
    <col min="12294" max="12296" width="19" customWidth="1"/>
    <col min="12545" max="12547" width="1.125" customWidth="1"/>
    <col min="12548" max="12549" width="6.75" customWidth="1"/>
    <col min="12550" max="12552" width="19" customWidth="1"/>
    <col min="12801" max="12803" width="1.125" customWidth="1"/>
    <col min="12804" max="12805" width="6.75" customWidth="1"/>
    <col min="12806" max="12808" width="19" customWidth="1"/>
    <col min="13057" max="13059" width="1.125" customWidth="1"/>
    <col min="13060" max="13061" width="6.75" customWidth="1"/>
    <col min="13062" max="13064" width="19" customWidth="1"/>
    <col min="13313" max="13315" width="1.125" customWidth="1"/>
    <col min="13316" max="13317" width="6.75" customWidth="1"/>
    <col min="13318" max="13320" width="19" customWidth="1"/>
    <col min="13569" max="13571" width="1.125" customWidth="1"/>
    <col min="13572" max="13573" width="6.75" customWidth="1"/>
    <col min="13574" max="13576" width="19" customWidth="1"/>
    <col min="13825" max="13827" width="1.125" customWidth="1"/>
    <col min="13828" max="13829" width="6.75" customWidth="1"/>
    <col min="13830" max="13832" width="19" customWidth="1"/>
    <col min="14081" max="14083" width="1.125" customWidth="1"/>
    <col min="14084" max="14085" width="6.75" customWidth="1"/>
    <col min="14086" max="14088" width="19" customWidth="1"/>
    <col min="14337" max="14339" width="1.125" customWidth="1"/>
    <col min="14340" max="14341" width="6.75" customWidth="1"/>
    <col min="14342" max="14344" width="19" customWidth="1"/>
    <col min="14593" max="14595" width="1.125" customWidth="1"/>
    <col min="14596" max="14597" width="6.75" customWidth="1"/>
    <col min="14598" max="14600" width="19" customWidth="1"/>
    <col min="14849" max="14851" width="1.125" customWidth="1"/>
    <col min="14852" max="14853" width="6.75" customWidth="1"/>
    <col min="14854" max="14856" width="19" customWidth="1"/>
    <col min="15105" max="15107" width="1.125" customWidth="1"/>
    <col min="15108" max="15109" width="6.75" customWidth="1"/>
    <col min="15110" max="15112" width="19" customWidth="1"/>
    <col min="15361" max="15363" width="1.125" customWidth="1"/>
    <col min="15364" max="15365" width="6.75" customWidth="1"/>
    <col min="15366" max="15368" width="19" customWidth="1"/>
    <col min="15617" max="15619" width="1.125" customWidth="1"/>
    <col min="15620" max="15621" width="6.75" customWidth="1"/>
    <col min="15622" max="15624" width="19" customWidth="1"/>
    <col min="15873" max="15875" width="1.125" customWidth="1"/>
    <col min="15876" max="15877" width="6.75" customWidth="1"/>
    <col min="15878" max="15880" width="19" customWidth="1"/>
    <col min="16129" max="16131" width="1.125" customWidth="1"/>
    <col min="16132" max="16133" width="6.75" customWidth="1"/>
    <col min="16134" max="16136" width="19" customWidth="1"/>
  </cols>
  <sheetData>
    <row r="1" spans="1:8" s="8" customFormat="1" ht="16.149999999999999" customHeight="1">
      <c r="A1" s="9" t="s">
        <v>54</v>
      </c>
    </row>
    <row r="2" spans="1:8" s="8" customFormat="1" ht="16.149999999999999" customHeight="1">
      <c r="A2" s="9" t="s">
        <v>385</v>
      </c>
    </row>
    <row r="3" spans="1:8" ht="16.149999999999999" customHeight="1" thickBot="1">
      <c r="F3" s="1" t="s">
        <v>48</v>
      </c>
      <c r="H3" s="119" t="s">
        <v>384</v>
      </c>
    </row>
    <row r="4" spans="1:8" ht="16.149999999999999" customHeight="1" thickTop="1">
      <c r="A4" s="368" t="s">
        <v>49</v>
      </c>
      <c r="B4" s="369"/>
      <c r="C4" s="369"/>
      <c r="D4" s="369"/>
      <c r="E4" s="370"/>
      <c r="F4" s="549" t="s">
        <v>383</v>
      </c>
      <c r="G4" s="619" t="s">
        <v>382</v>
      </c>
      <c r="H4" s="622" t="s">
        <v>381</v>
      </c>
    </row>
    <row r="5" spans="1:8" ht="16.149999999999999" customHeight="1">
      <c r="A5" s="371"/>
      <c r="B5" s="372"/>
      <c r="C5" s="372"/>
      <c r="D5" s="372"/>
      <c r="E5" s="373"/>
      <c r="F5" s="550"/>
      <c r="G5" s="620"/>
      <c r="H5" s="623"/>
    </row>
    <row r="6" spans="1:8" ht="16.149999999999999" customHeight="1">
      <c r="A6" s="371"/>
      <c r="B6" s="372"/>
      <c r="C6" s="372"/>
      <c r="D6" s="372"/>
      <c r="E6" s="373"/>
      <c r="F6" s="550"/>
      <c r="G6" s="620"/>
      <c r="H6" s="623"/>
    </row>
    <row r="7" spans="1:8" ht="16.149999999999999" customHeight="1">
      <c r="A7" s="371"/>
      <c r="B7" s="372"/>
      <c r="C7" s="372"/>
      <c r="D7" s="372"/>
      <c r="E7" s="373"/>
      <c r="F7" s="550"/>
      <c r="G7" s="620"/>
      <c r="H7" s="623"/>
    </row>
    <row r="8" spans="1:8" ht="16.149999999999999" customHeight="1">
      <c r="A8" s="374"/>
      <c r="B8" s="375"/>
      <c r="C8" s="375"/>
      <c r="D8" s="375"/>
      <c r="E8" s="376"/>
      <c r="F8" s="551"/>
      <c r="G8" s="621"/>
      <c r="H8" s="624"/>
    </row>
    <row r="9" spans="1:8" ht="16.149999999999999" customHeight="1">
      <c r="A9" s="15" t="s">
        <v>53</v>
      </c>
      <c r="B9" s="16"/>
      <c r="C9" s="16"/>
      <c r="D9" s="16"/>
      <c r="E9" s="17"/>
      <c r="F9" s="112">
        <v>94507</v>
      </c>
      <c r="G9" s="118">
        <v>77305</v>
      </c>
      <c r="H9" s="144">
        <v>17202</v>
      </c>
    </row>
    <row r="10" spans="1:8" s="8" customFormat="1" ht="16.149999999999999" customHeight="1">
      <c r="A10" s="25" t="s">
        <v>9</v>
      </c>
      <c r="B10" s="26"/>
      <c r="C10" s="26"/>
      <c r="D10" s="26"/>
      <c r="E10" s="27"/>
      <c r="F10" s="182">
        <v>1153</v>
      </c>
      <c r="G10" s="183">
        <v>1060</v>
      </c>
      <c r="H10" s="226">
        <v>93</v>
      </c>
    </row>
    <row r="11" spans="1:8" ht="16.149999999999999" customHeight="1">
      <c r="A11" s="35"/>
      <c r="B11" s="36" t="s">
        <v>67</v>
      </c>
      <c r="C11" s="36"/>
      <c r="D11" s="36"/>
      <c r="E11" s="37"/>
      <c r="F11" s="138">
        <f>F12+F18+F21</f>
        <v>450</v>
      </c>
      <c r="G11" s="142">
        <f>G12+G18+G21</f>
        <v>395</v>
      </c>
      <c r="H11" s="224">
        <f>H12+H21</f>
        <v>55</v>
      </c>
    </row>
    <row r="12" spans="1:8" s="8" customFormat="1" ht="16.149999999999999" customHeight="1">
      <c r="A12" s="45"/>
      <c r="B12" s="46"/>
      <c r="C12" s="46" t="s">
        <v>16</v>
      </c>
      <c r="D12" s="46"/>
      <c r="E12" s="47"/>
      <c r="F12" s="48">
        <v>267</v>
      </c>
      <c r="G12" s="49">
        <v>223</v>
      </c>
      <c r="H12" s="54">
        <v>44</v>
      </c>
    </row>
    <row r="13" spans="1:8" ht="16.149999999999999" customHeight="1">
      <c r="A13" s="55"/>
      <c r="B13" s="4"/>
      <c r="C13" s="4"/>
      <c r="D13" s="4" t="s">
        <v>17</v>
      </c>
      <c r="E13" s="5"/>
      <c r="F13" s="56">
        <v>109</v>
      </c>
      <c r="G13" s="57">
        <v>72</v>
      </c>
      <c r="H13" s="62">
        <v>37</v>
      </c>
    </row>
    <row r="14" spans="1:8" ht="16.149999999999999" customHeight="1">
      <c r="A14" s="55"/>
      <c r="B14" s="4"/>
      <c r="C14" s="4"/>
      <c r="D14" s="4" t="s">
        <v>18</v>
      </c>
      <c r="E14" s="5"/>
      <c r="F14" s="56">
        <v>54</v>
      </c>
      <c r="G14" s="57">
        <v>51</v>
      </c>
      <c r="H14" s="62">
        <v>3</v>
      </c>
    </row>
    <row r="15" spans="1:8" ht="16.149999999999999" customHeight="1">
      <c r="A15" s="55"/>
      <c r="B15" s="4"/>
      <c r="C15" s="4"/>
      <c r="D15" s="4" t="s">
        <v>19</v>
      </c>
      <c r="E15" s="5"/>
      <c r="F15" s="56">
        <v>34</v>
      </c>
      <c r="G15" s="57">
        <v>34</v>
      </c>
      <c r="H15" s="62" t="s">
        <v>11</v>
      </c>
    </row>
    <row r="16" spans="1:8" ht="16.149999999999999" customHeight="1">
      <c r="A16" s="55"/>
      <c r="B16" s="4"/>
      <c r="C16" s="4"/>
      <c r="D16" s="4" t="s">
        <v>20</v>
      </c>
      <c r="E16" s="5"/>
      <c r="F16" s="56">
        <v>28</v>
      </c>
      <c r="G16" s="57">
        <v>25</v>
      </c>
      <c r="H16" s="62">
        <v>3</v>
      </c>
    </row>
    <row r="17" spans="1:8" ht="16.149999999999999" customHeight="1">
      <c r="A17" s="63"/>
      <c r="B17" s="64"/>
      <c r="C17" s="64"/>
      <c r="D17" s="65" t="s">
        <v>21</v>
      </c>
      <c r="E17" s="66"/>
      <c r="F17" s="38">
        <v>42</v>
      </c>
      <c r="G17" s="39">
        <v>41</v>
      </c>
      <c r="H17" s="44">
        <v>1</v>
      </c>
    </row>
    <row r="18" spans="1:8" s="8" customFormat="1" ht="16.149999999999999" customHeight="1">
      <c r="A18" s="45"/>
      <c r="B18" s="46"/>
      <c r="C18" s="46" t="s">
        <v>45</v>
      </c>
      <c r="D18" s="46"/>
      <c r="E18" s="47"/>
      <c r="F18" s="48">
        <v>66</v>
      </c>
      <c r="G18" s="49">
        <v>66</v>
      </c>
      <c r="H18" s="54" t="s">
        <v>11</v>
      </c>
    </row>
    <row r="19" spans="1:8" ht="16.149999999999999" customHeight="1">
      <c r="A19" s="55"/>
      <c r="B19" s="4"/>
      <c r="C19" s="4"/>
      <c r="D19" s="4" t="s">
        <v>46</v>
      </c>
      <c r="E19" s="5"/>
      <c r="F19" s="56">
        <v>39</v>
      </c>
      <c r="G19" s="57">
        <v>39</v>
      </c>
      <c r="H19" s="62" t="s">
        <v>11</v>
      </c>
    </row>
    <row r="20" spans="1:8" ht="16.149999999999999" customHeight="1">
      <c r="A20" s="63"/>
      <c r="B20" s="64"/>
      <c r="C20" s="64"/>
      <c r="D20" s="64" t="s">
        <v>47</v>
      </c>
      <c r="E20" s="66"/>
      <c r="F20" s="38">
        <v>27</v>
      </c>
      <c r="G20" s="39">
        <v>27</v>
      </c>
      <c r="H20" s="44" t="s">
        <v>11</v>
      </c>
    </row>
    <row r="21" spans="1:8" s="8" customFormat="1" ht="16.149999999999999" customHeight="1">
      <c r="A21" s="45"/>
      <c r="B21" s="46"/>
      <c r="C21" s="46" t="s">
        <v>29</v>
      </c>
      <c r="D21" s="46"/>
      <c r="E21" s="47"/>
      <c r="F21" s="48">
        <v>117</v>
      </c>
      <c r="G21" s="49">
        <v>106</v>
      </c>
      <c r="H21" s="54">
        <v>11</v>
      </c>
    </row>
    <row r="22" spans="1:8" ht="16.149999999999999" customHeight="1">
      <c r="A22" s="55"/>
      <c r="B22" s="4"/>
      <c r="C22" s="4"/>
      <c r="D22" s="4" t="s">
        <v>30</v>
      </c>
      <c r="E22" s="5"/>
      <c r="F22" s="56">
        <v>97</v>
      </c>
      <c r="G22" s="57">
        <v>89</v>
      </c>
      <c r="H22" s="62">
        <v>8</v>
      </c>
    </row>
    <row r="23" spans="1:8" ht="16.149999999999999" customHeight="1">
      <c r="A23" s="67"/>
      <c r="B23" s="6"/>
      <c r="C23" s="6"/>
      <c r="D23" s="6" t="s">
        <v>31</v>
      </c>
      <c r="E23" s="7"/>
      <c r="F23" s="18">
        <v>20</v>
      </c>
      <c r="G23" s="19">
        <v>17</v>
      </c>
      <c r="H23" s="24">
        <v>3</v>
      </c>
    </row>
    <row r="24" spans="1:8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352</v>
      </c>
      <c r="G24" s="39">
        <f>G25+G27+G29+G31+G33</f>
        <v>341</v>
      </c>
      <c r="H24" s="44">
        <f>H25+H27+H29+H31+H33</f>
        <v>11</v>
      </c>
    </row>
    <row r="25" spans="1:8" s="8" customFormat="1" ht="16.149999999999999" customHeight="1">
      <c r="A25" s="45"/>
      <c r="B25" s="46"/>
      <c r="C25" s="46" t="s">
        <v>43</v>
      </c>
      <c r="D25" s="46"/>
      <c r="E25" s="47"/>
      <c r="F25" s="48">
        <v>40</v>
      </c>
      <c r="G25" s="49">
        <v>39</v>
      </c>
      <c r="H25" s="54">
        <v>1</v>
      </c>
    </row>
    <row r="26" spans="1:8" ht="16.149999999999999" customHeight="1">
      <c r="A26" s="63"/>
      <c r="B26" s="64"/>
      <c r="C26" s="64"/>
      <c r="D26" s="64" t="s">
        <v>44</v>
      </c>
      <c r="E26" s="66"/>
      <c r="F26" s="38">
        <v>40</v>
      </c>
      <c r="G26" s="39">
        <v>39</v>
      </c>
      <c r="H26" s="44">
        <v>1</v>
      </c>
    </row>
    <row r="27" spans="1:8" s="8" customFormat="1" ht="16.149999999999999" customHeight="1">
      <c r="A27" s="45"/>
      <c r="B27" s="46"/>
      <c r="C27" s="46" t="s">
        <v>41</v>
      </c>
      <c r="D27" s="46"/>
      <c r="E27" s="47"/>
      <c r="F27" s="48">
        <v>136</v>
      </c>
      <c r="G27" s="49">
        <v>134</v>
      </c>
      <c r="H27" s="54">
        <v>2</v>
      </c>
    </row>
    <row r="28" spans="1:8" ht="16.149999999999999" customHeight="1">
      <c r="A28" s="63"/>
      <c r="B28" s="64"/>
      <c r="C28" s="64"/>
      <c r="D28" s="64" t="s">
        <v>42</v>
      </c>
      <c r="E28" s="66"/>
      <c r="F28" s="38">
        <v>136</v>
      </c>
      <c r="G28" s="39">
        <v>134</v>
      </c>
      <c r="H28" s="44">
        <v>2</v>
      </c>
    </row>
    <row r="29" spans="1:8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>
        <v>5</v>
      </c>
      <c r="H29" s="54">
        <v>1</v>
      </c>
    </row>
    <row r="30" spans="1:8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>
        <v>5</v>
      </c>
      <c r="H30" s="44">
        <v>1</v>
      </c>
    </row>
    <row r="31" spans="1:8" s="8" customFormat="1" ht="16.149999999999999" customHeight="1">
      <c r="A31" s="45"/>
      <c r="B31" s="46"/>
      <c r="C31" s="46" t="s">
        <v>39</v>
      </c>
      <c r="D31" s="46"/>
      <c r="E31" s="47"/>
      <c r="F31" s="48">
        <v>11</v>
      </c>
      <c r="G31" s="49">
        <v>9</v>
      </c>
      <c r="H31" s="54">
        <v>2</v>
      </c>
    </row>
    <row r="32" spans="1:8" ht="16.149999999999999" customHeight="1">
      <c r="A32" s="63"/>
      <c r="B32" s="64"/>
      <c r="C32" s="64"/>
      <c r="D32" s="64" t="s">
        <v>40</v>
      </c>
      <c r="E32" s="66"/>
      <c r="F32" s="38">
        <v>11</v>
      </c>
      <c r="G32" s="39">
        <v>9</v>
      </c>
      <c r="H32" s="44">
        <v>2</v>
      </c>
    </row>
    <row r="33" spans="1:8" s="8" customFormat="1" ht="16.149999999999999" customHeight="1">
      <c r="A33" s="45"/>
      <c r="B33" s="46"/>
      <c r="C33" s="46" t="s">
        <v>10</v>
      </c>
      <c r="D33" s="46"/>
      <c r="E33" s="47"/>
      <c r="F33" s="48">
        <v>159</v>
      </c>
      <c r="G33" s="49">
        <v>154</v>
      </c>
      <c r="H33" s="54">
        <v>5</v>
      </c>
    </row>
    <row r="34" spans="1:8" ht="16.149999999999999" customHeight="1">
      <c r="A34" s="55"/>
      <c r="B34" s="4"/>
      <c r="C34" s="4"/>
      <c r="D34" s="4" t="s">
        <v>12</v>
      </c>
      <c r="E34" s="5"/>
      <c r="F34" s="56">
        <v>18</v>
      </c>
      <c r="G34" s="57">
        <v>18</v>
      </c>
      <c r="H34" s="62" t="s">
        <v>11</v>
      </c>
    </row>
    <row r="35" spans="1:8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>
        <v>16</v>
      </c>
      <c r="H35" s="62" t="s">
        <v>11</v>
      </c>
    </row>
    <row r="36" spans="1:8" ht="16.149999999999999" customHeight="1">
      <c r="A36" s="55"/>
      <c r="B36" s="4"/>
      <c r="C36" s="4"/>
      <c r="D36" s="4" t="s">
        <v>14</v>
      </c>
      <c r="E36" s="5"/>
      <c r="F36" s="56">
        <v>61</v>
      </c>
      <c r="G36" s="57">
        <v>61</v>
      </c>
      <c r="H36" s="62" t="s">
        <v>11</v>
      </c>
    </row>
    <row r="37" spans="1:8" ht="16.149999999999999" customHeight="1">
      <c r="A37" s="67"/>
      <c r="B37" s="6"/>
      <c r="C37" s="6"/>
      <c r="D37" s="6" t="s">
        <v>15</v>
      </c>
      <c r="E37" s="7"/>
      <c r="F37" s="18">
        <v>64</v>
      </c>
      <c r="G37" s="19">
        <v>59</v>
      </c>
      <c r="H37" s="24">
        <v>5</v>
      </c>
    </row>
    <row r="38" spans="1:8" ht="16.149999999999999" customHeight="1">
      <c r="A38" s="63"/>
      <c r="B38" s="64" t="s">
        <v>69</v>
      </c>
      <c r="C38" s="64"/>
      <c r="D38" s="64"/>
      <c r="E38" s="66"/>
      <c r="F38" s="38">
        <f>F39+F46</f>
        <v>351</v>
      </c>
      <c r="G38" s="39">
        <f>G39+G46</f>
        <v>324</v>
      </c>
      <c r="H38" s="44">
        <f>H39+H46</f>
        <v>27</v>
      </c>
    </row>
    <row r="39" spans="1:8" s="8" customFormat="1" ht="16.149999999999999" customHeight="1">
      <c r="A39" s="45"/>
      <c r="B39" s="46"/>
      <c r="C39" s="46" t="s">
        <v>22</v>
      </c>
      <c r="D39" s="46"/>
      <c r="E39" s="47"/>
      <c r="F39" s="48">
        <v>196</v>
      </c>
      <c r="G39" s="49">
        <v>182</v>
      </c>
      <c r="H39" s="54">
        <v>14</v>
      </c>
    </row>
    <row r="40" spans="1:8" ht="16.149999999999999" customHeight="1">
      <c r="A40" s="55"/>
      <c r="B40" s="4"/>
      <c r="C40" s="4"/>
      <c r="D40" s="4" t="s">
        <v>23</v>
      </c>
      <c r="E40" s="5"/>
      <c r="F40" s="56">
        <v>50</v>
      </c>
      <c r="G40" s="57">
        <v>42</v>
      </c>
      <c r="H40" s="62">
        <v>8</v>
      </c>
    </row>
    <row r="41" spans="1:8" ht="16.149999999999999" customHeight="1">
      <c r="A41" s="55"/>
      <c r="B41" s="4"/>
      <c r="C41" s="4"/>
      <c r="D41" s="4" t="s">
        <v>24</v>
      </c>
      <c r="E41" s="5"/>
      <c r="F41" s="56">
        <v>36</v>
      </c>
      <c r="G41" s="57">
        <v>36</v>
      </c>
      <c r="H41" s="62" t="s">
        <v>11</v>
      </c>
    </row>
    <row r="42" spans="1:8" ht="16.149999999999999" customHeight="1">
      <c r="A42" s="55"/>
      <c r="B42" s="4"/>
      <c r="C42" s="4"/>
      <c r="D42" s="4" t="s">
        <v>25</v>
      </c>
      <c r="E42" s="5"/>
      <c r="F42" s="56">
        <v>23</v>
      </c>
      <c r="G42" s="57">
        <v>21</v>
      </c>
      <c r="H42" s="62">
        <v>2</v>
      </c>
    </row>
    <row r="43" spans="1:8" ht="16.149999999999999" customHeight="1">
      <c r="A43" s="55"/>
      <c r="B43" s="4"/>
      <c r="C43" s="4"/>
      <c r="D43" s="4" t="s">
        <v>26</v>
      </c>
      <c r="E43" s="5"/>
      <c r="F43" s="56">
        <v>51</v>
      </c>
      <c r="G43" s="57">
        <v>50</v>
      </c>
      <c r="H43" s="62">
        <v>1</v>
      </c>
    </row>
    <row r="44" spans="1:8" ht="16.149999999999999" customHeight="1">
      <c r="A44" s="55"/>
      <c r="B44" s="4"/>
      <c r="C44" s="4"/>
      <c r="D44" s="4" t="s">
        <v>27</v>
      </c>
      <c r="E44" s="5"/>
      <c r="F44" s="56">
        <v>19</v>
      </c>
      <c r="G44" s="57">
        <v>18</v>
      </c>
      <c r="H44" s="62">
        <v>1</v>
      </c>
    </row>
    <row r="45" spans="1:8" ht="16.149999999999999" customHeight="1">
      <c r="A45" s="63"/>
      <c r="B45" s="64"/>
      <c r="C45" s="64"/>
      <c r="D45" s="64" t="s">
        <v>28</v>
      </c>
      <c r="E45" s="66"/>
      <c r="F45" s="38">
        <v>17</v>
      </c>
      <c r="G45" s="39">
        <v>15</v>
      </c>
      <c r="H45" s="44">
        <v>2</v>
      </c>
    </row>
    <row r="46" spans="1:8" s="8" customFormat="1" ht="16.149999999999999" customHeight="1">
      <c r="A46" s="45"/>
      <c r="B46" s="46"/>
      <c r="C46" s="46" t="s">
        <v>32</v>
      </c>
      <c r="D46" s="46"/>
      <c r="E46" s="47"/>
      <c r="F46" s="48">
        <v>155</v>
      </c>
      <c r="G46" s="49">
        <v>142</v>
      </c>
      <c r="H46" s="54">
        <v>13</v>
      </c>
    </row>
    <row r="47" spans="1:8" ht="16.149999999999999" customHeight="1">
      <c r="A47" s="55"/>
      <c r="B47" s="4"/>
      <c r="C47" s="4"/>
      <c r="D47" s="4" t="s">
        <v>33</v>
      </c>
      <c r="E47" s="5"/>
      <c r="F47" s="56">
        <v>13</v>
      </c>
      <c r="G47" s="57">
        <v>12</v>
      </c>
      <c r="H47" s="62">
        <v>1</v>
      </c>
    </row>
    <row r="48" spans="1:8" ht="16.149999999999999" customHeight="1">
      <c r="A48" s="55"/>
      <c r="B48" s="4"/>
      <c r="C48" s="4"/>
      <c r="D48" s="4" t="s">
        <v>34</v>
      </c>
      <c r="E48" s="5"/>
      <c r="F48" s="56">
        <v>70</v>
      </c>
      <c r="G48" s="57">
        <v>61</v>
      </c>
      <c r="H48" s="62">
        <v>9</v>
      </c>
    </row>
    <row r="49" spans="1:8" ht="16.149999999999999" customHeight="1">
      <c r="A49" s="55"/>
      <c r="B49" s="4"/>
      <c r="C49" s="4"/>
      <c r="D49" s="4" t="s">
        <v>35</v>
      </c>
      <c r="E49" s="5"/>
      <c r="F49" s="56">
        <v>23</v>
      </c>
      <c r="G49" s="57">
        <v>23</v>
      </c>
      <c r="H49" s="62" t="s">
        <v>11</v>
      </c>
    </row>
    <row r="50" spans="1:8" ht="16.149999999999999" customHeight="1" thickBot="1">
      <c r="A50" s="68"/>
      <c r="B50" s="69"/>
      <c r="C50" s="69"/>
      <c r="D50" s="69" t="s">
        <v>36</v>
      </c>
      <c r="E50" s="70"/>
      <c r="F50" s="71">
        <v>49</v>
      </c>
      <c r="G50" s="72">
        <v>46</v>
      </c>
      <c r="H50" s="77">
        <v>3</v>
      </c>
    </row>
    <row r="51" spans="1:8" ht="14.25" thickTop="1"/>
    <row r="53" spans="1:8">
      <c r="F53" s="78"/>
      <c r="G53" s="78"/>
      <c r="H53" s="78"/>
    </row>
  </sheetData>
  <mergeCells count="4">
    <mergeCell ref="A4:E8"/>
    <mergeCell ref="F4:F8"/>
    <mergeCell ref="G4:G8"/>
    <mergeCell ref="H4:H8"/>
  </mergeCells>
  <phoneticPr fontId="3"/>
  <pageMargins left="0.78740157480314965" right="0.78740157480314965" top="0.78740157480314965" bottom="0.19685039370078741" header="0.51181102362204722" footer="0.19685039370078741"/>
  <pageSetup paperSize="9" firstPageNumber="58" orientation="portrait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3"/>
  <sheetViews>
    <sheetView zoomScaleNormal="100" zoomScaleSheetLayoutView="100" workbookViewId="0">
      <selection activeCell="F22" sqref="F22"/>
    </sheetView>
  </sheetViews>
  <sheetFormatPr defaultRowHeight="13.5"/>
  <cols>
    <col min="1" max="3" width="1.125" customWidth="1"/>
    <col min="4" max="5" width="6.75" customWidth="1"/>
    <col min="6" max="8" width="17.625" customWidth="1"/>
    <col min="257" max="259" width="1.125" customWidth="1"/>
    <col min="260" max="261" width="6.75" customWidth="1"/>
    <col min="262" max="264" width="17.625" customWidth="1"/>
    <col min="513" max="515" width="1.125" customWidth="1"/>
    <col min="516" max="517" width="6.75" customWidth="1"/>
    <col min="518" max="520" width="17.625" customWidth="1"/>
    <col min="769" max="771" width="1.125" customWidth="1"/>
    <col min="772" max="773" width="6.75" customWidth="1"/>
    <col min="774" max="776" width="17.625" customWidth="1"/>
    <col min="1025" max="1027" width="1.125" customWidth="1"/>
    <col min="1028" max="1029" width="6.75" customWidth="1"/>
    <col min="1030" max="1032" width="17.625" customWidth="1"/>
    <col min="1281" max="1283" width="1.125" customWidth="1"/>
    <col min="1284" max="1285" width="6.75" customWidth="1"/>
    <col min="1286" max="1288" width="17.625" customWidth="1"/>
    <col min="1537" max="1539" width="1.125" customWidth="1"/>
    <col min="1540" max="1541" width="6.75" customWidth="1"/>
    <col min="1542" max="1544" width="17.625" customWidth="1"/>
    <col min="1793" max="1795" width="1.125" customWidth="1"/>
    <col min="1796" max="1797" width="6.75" customWidth="1"/>
    <col min="1798" max="1800" width="17.625" customWidth="1"/>
    <col min="2049" max="2051" width="1.125" customWidth="1"/>
    <col min="2052" max="2053" width="6.75" customWidth="1"/>
    <col min="2054" max="2056" width="17.625" customWidth="1"/>
    <col min="2305" max="2307" width="1.125" customWidth="1"/>
    <col min="2308" max="2309" width="6.75" customWidth="1"/>
    <col min="2310" max="2312" width="17.625" customWidth="1"/>
    <col min="2561" max="2563" width="1.125" customWidth="1"/>
    <col min="2564" max="2565" width="6.75" customWidth="1"/>
    <col min="2566" max="2568" width="17.625" customWidth="1"/>
    <col min="2817" max="2819" width="1.125" customWidth="1"/>
    <col min="2820" max="2821" width="6.75" customWidth="1"/>
    <col min="2822" max="2824" width="17.625" customWidth="1"/>
    <col min="3073" max="3075" width="1.125" customWidth="1"/>
    <col min="3076" max="3077" width="6.75" customWidth="1"/>
    <col min="3078" max="3080" width="17.625" customWidth="1"/>
    <col min="3329" max="3331" width="1.125" customWidth="1"/>
    <col min="3332" max="3333" width="6.75" customWidth="1"/>
    <col min="3334" max="3336" width="17.625" customWidth="1"/>
    <col min="3585" max="3587" width="1.125" customWidth="1"/>
    <col min="3588" max="3589" width="6.75" customWidth="1"/>
    <col min="3590" max="3592" width="17.625" customWidth="1"/>
    <col min="3841" max="3843" width="1.125" customWidth="1"/>
    <col min="3844" max="3845" width="6.75" customWidth="1"/>
    <col min="3846" max="3848" width="17.625" customWidth="1"/>
    <col min="4097" max="4099" width="1.125" customWidth="1"/>
    <col min="4100" max="4101" width="6.75" customWidth="1"/>
    <col min="4102" max="4104" width="17.625" customWidth="1"/>
    <col min="4353" max="4355" width="1.125" customWidth="1"/>
    <col min="4356" max="4357" width="6.75" customWidth="1"/>
    <col min="4358" max="4360" width="17.625" customWidth="1"/>
    <col min="4609" max="4611" width="1.125" customWidth="1"/>
    <col min="4612" max="4613" width="6.75" customWidth="1"/>
    <col min="4614" max="4616" width="17.625" customWidth="1"/>
    <col min="4865" max="4867" width="1.125" customWidth="1"/>
    <col min="4868" max="4869" width="6.75" customWidth="1"/>
    <col min="4870" max="4872" width="17.625" customWidth="1"/>
    <col min="5121" max="5123" width="1.125" customWidth="1"/>
    <col min="5124" max="5125" width="6.75" customWidth="1"/>
    <col min="5126" max="5128" width="17.625" customWidth="1"/>
    <col min="5377" max="5379" width="1.125" customWidth="1"/>
    <col min="5380" max="5381" width="6.75" customWidth="1"/>
    <col min="5382" max="5384" width="17.625" customWidth="1"/>
    <col min="5633" max="5635" width="1.125" customWidth="1"/>
    <col min="5636" max="5637" width="6.75" customWidth="1"/>
    <col min="5638" max="5640" width="17.625" customWidth="1"/>
    <col min="5889" max="5891" width="1.125" customWidth="1"/>
    <col min="5892" max="5893" width="6.75" customWidth="1"/>
    <col min="5894" max="5896" width="17.625" customWidth="1"/>
    <col min="6145" max="6147" width="1.125" customWidth="1"/>
    <col min="6148" max="6149" width="6.75" customWidth="1"/>
    <col min="6150" max="6152" width="17.625" customWidth="1"/>
    <col min="6401" max="6403" width="1.125" customWidth="1"/>
    <col min="6404" max="6405" width="6.75" customWidth="1"/>
    <col min="6406" max="6408" width="17.625" customWidth="1"/>
    <col min="6657" max="6659" width="1.125" customWidth="1"/>
    <col min="6660" max="6661" width="6.75" customWidth="1"/>
    <col min="6662" max="6664" width="17.625" customWidth="1"/>
    <col min="6913" max="6915" width="1.125" customWidth="1"/>
    <col min="6916" max="6917" width="6.75" customWidth="1"/>
    <col min="6918" max="6920" width="17.625" customWidth="1"/>
    <col min="7169" max="7171" width="1.125" customWidth="1"/>
    <col min="7172" max="7173" width="6.75" customWidth="1"/>
    <col min="7174" max="7176" width="17.625" customWidth="1"/>
    <col min="7425" max="7427" width="1.125" customWidth="1"/>
    <col min="7428" max="7429" width="6.75" customWidth="1"/>
    <col min="7430" max="7432" width="17.625" customWidth="1"/>
    <col min="7681" max="7683" width="1.125" customWidth="1"/>
    <col min="7684" max="7685" width="6.75" customWidth="1"/>
    <col min="7686" max="7688" width="17.625" customWidth="1"/>
    <col min="7937" max="7939" width="1.125" customWidth="1"/>
    <col min="7940" max="7941" width="6.75" customWidth="1"/>
    <col min="7942" max="7944" width="17.625" customWidth="1"/>
    <col min="8193" max="8195" width="1.125" customWidth="1"/>
    <col min="8196" max="8197" width="6.75" customWidth="1"/>
    <col min="8198" max="8200" width="17.625" customWidth="1"/>
    <col min="8449" max="8451" width="1.125" customWidth="1"/>
    <col min="8452" max="8453" width="6.75" customWidth="1"/>
    <col min="8454" max="8456" width="17.625" customWidth="1"/>
    <col min="8705" max="8707" width="1.125" customWidth="1"/>
    <col min="8708" max="8709" width="6.75" customWidth="1"/>
    <col min="8710" max="8712" width="17.625" customWidth="1"/>
    <col min="8961" max="8963" width="1.125" customWidth="1"/>
    <col min="8964" max="8965" width="6.75" customWidth="1"/>
    <col min="8966" max="8968" width="17.625" customWidth="1"/>
    <col min="9217" max="9219" width="1.125" customWidth="1"/>
    <col min="9220" max="9221" width="6.75" customWidth="1"/>
    <col min="9222" max="9224" width="17.625" customWidth="1"/>
    <col min="9473" max="9475" width="1.125" customWidth="1"/>
    <col min="9476" max="9477" width="6.75" customWidth="1"/>
    <col min="9478" max="9480" width="17.625" customWidth="1"/>
    <col min="9729" max="9731" width="1.125" customWidth="1"/>
    <col min="9732" max="9733" width="6.75" customWidth="1"/>
    <col min="9734" max="9736" width="17.625" customWidth="1"/>
    <col min="9985" max="9987" width="1.125" customWidth="1"/>
    <col min="9988" max="9989" width="6.75" customWidth="1"/>
    <col min="9990" max="9992" width="17.625" customWidth="1"/>
    <col min="10241" max="10243" width="1.125" customWidth="1"/>
    <col min="10244" max="10245" width="6.75" customWidth="1"/>
    <col min="10246" max="10248" width="17.625" customWidth="1"/>
    <col min="10497" max="10499" width="1.125" customWidth="1"/>
    <col min="10500" max="10501" width="6.75" customWidth="1"/>
    <col min="10502" max="10504" width="17.625" customWidth="1"/>
    <col min="10753" max="10755" width="1.125" customWidth="1"/>
    <col min="10756" max="10757" width="6.75" customWidth="1"/>
    <col min="10758" max="10760" width="17.625" customWidth="1"/>
    <col min="11009" max="11011" width="1.125" customWidth="1"/>
    <col min="11012" max="11013" width="6.75" customWidth="1"/>
    <col min="11014" max="11016" width="17.625" customWidth="1"/>
    <col min="11265" max="11267" width="1.125" customWidth="1"/>
    <col min="11268" max="11269" width="6.75" customWidth="1"/>
    <col min="11270" max="11272" width="17.625" customWidth="1"/>
    <col min="11521" max="11523" width="1.125" customWidth="1"/>
    <col min="11524" max="11525" width="6.75" customWidth="1"/>
    <col min="11526" max="11528" width="17.625" customWidth="1"/>
    <col min="11777" max="11779" width="1.125" customWidth="1"/>
    <col min="11780" max="11781" width="6.75" customWidth="1"/>
    <col min="11782" max="11784" width="17.625" customWidth="1"/>
    <col min="12033" max="12035" width="1.125" customWidth="1"/>
    <col min="12036" max="12037" width="6.75" customWidth="1"/>
    <col min="12038" max="12040" width="17.625" customWidth="1"/>
    <col min="12289" max="12291" width="1.125" customWidth="1"/>
    <col min="12292" max="12293" width="6.75" customWidth="1"/>
    <col min="12294" max="12296" width="17.625" customWidth="1"/>
    <col min="12545" max="12547" width="1.125" customWidth="1"/>
    <col min="12548" max="12549" width="6.75" customWidth="1"/>
    <col min="12550" max="12552" width="17.625" customWidth="1"/>
    <col min="12801" max="12803" width="1.125" customWidth="1"/>
    <col min="12804" max="12805" width="6.75" customWidth="1"/>
    <col min="12806" max="12808" width="17.625" customWidth="1"/>
    <col min="13057" max="13059" width="1.125" customWidth="1"/>
    <col min="13060" max="13061" width="6.75" customWidth="1"/>
    <col min="13062" max="13064" width="17.625" customWidth="1"/>
    <col min="13313" max="13315" width="1.125" customWidth="1"/>
    <col min="13316" max="13317" width="6.75" customWidth="1"/>
    <col min="13318" max="13320" width="17.625" customWidth="1"/>
    <col min="13569" max="13571" width="1.125" customWidth="1"/>
    <col min="13572" max="13573" width="6.75" customWidth="1"/>
    <col min="13574" max="13576" width="17.625" customWidth="1"/>
    <col min="13825" max="13827" width="1.125" customWidth="1"/>
    <col min="13828" max="13829" width="6.75" customWidth="1"/>
    <col min="13830" max="13832" width="17.625" customWidth="1"/>
    <col min="14081" max="14083" width="1.125" customWidth="1"/>
    <col min="14084" max="14085" width="6.75" customWidth="1"/>
    <col min="14086" max="14088" width="17.625" customWidth="1"/>
    <col min="14337" max="14339" width="1.125" customWidth="1"/>
    <col min="14340" max="14341" width="6.75" customWidth="1"/>
    <col min="14342" max="14344" width="17.625" customWidth="1"/>
    <col min="14593" max="14595" width="1.125" customWidth="1"/>
    <col min="14596" max="14597" width="6.75" customWidth="1"/>
    <col min="14598" max="14600" width="17.625" customWidth="1"/>
    <col min="14849" max="14851" width="1.125" customWidth="1"/>
    <col min="14852" max="14853" width="6.75" customWidth="1"/>
    <col min="14854" max="14856" width="17.625" customWidth="1"/>
    <col min="15105" max="15107" width="1.125" customWidth="1"/>
    <col min="15108" max="15109" width="6.75" customWidth="1"/>
    <col min="15110" max="15112" width="17.625" customWidth="1"/>
    <col min="15361" max="15363" width="1.125" customWidth="1"/>
    <col min="15364" max="15365" width="6.75" customWidth="1"/>
    <col min="15366" max="15368" width="17.625" customWidth="1"/>
    <col min="15617" max="15619" width="1.125" customWidth="1"/>
    <col min="15620" max="15621" width="6.75" customWidth="1"/>
    <col min="15622" max="15624" width="17.625" customWidth="1"/>
    <col min="15873" max="15875" width="1.125" customWidth="1"/>
    <col min="15876" max="15877" width="6.75" customWidth="1"/>
    <col min="15878" max="15880" width="17.625" customWidth="1"/>
    <col min="16129" max="16131" width="1.125" customWidth="1"/>
    <col min="16132" max="16133" width="6.75" customWidth="1"/>
    <col min="16134" max="16136" width="17.625" customWidth="1"/>
  </cols>
  <sheetData>
    <row r="1" spans="1:8" s="8" customFormat="1" ht="16.149999999999999" customHeight="1">
      <c r="A1" s="9" t="s">
        <v>54</v>
      </c>
    </row>
    <row r="2" spans="1:8" s="8" customFormat="1" ht="16.149999999999999" customHeight="1">
      <c r="A2" s="9" t="s">
        <v>388</v>
      </c>
    </row>
    <row r="3" spans="1:8" ht="16.149999999999999" customHeight="1" thickBot="1">
      <c r="F3" s="1" t="s">
        <v>48</v>
      </c>
      <c r="H3" s="119" t="s">
        <v>262</v>
      </c>
    </row>
    <row r="4" spans="1:8" ht="16.149999999999999" customHeight="1" thickTop="1">
      <c r="A4" s="368" t="s">
        <v>49</v>
      </c>
      <c r="B4" s="369"/>
      <c r="C4" s="369"/>
      <c r="D4" s="369"/>
      <c r="E4" s="370"/>
      <c r="F4" s="616" t="s">
        <v>1</v>
      </c>
      <c r="G4" s="561" t="s">
        <v>387</v>
      </c>
      <c r="H4" s="573" t="s">
        <v>386</v>
      </c>
    </row>
    <row r="5" spans="1:8" ht="16.149999999999999" customHeight="1">
      <c r="A5" s="371"/>
      <c r="B5" s="372"/>
      <c r="C5" s="372"/>
      <c r="D5" s="372"/>
      <c r="E5" s="373"/>
      <c r="F5" s="617"/>
      <c r="G5" s="562"/>
      <c r="H5" s="574"/>
    </row>
    <row r="6" spans="1:8" ht="16.149999999999999" customHeight="1">
      <c r="A6" s="371"/>
      <c r="B6" s="372"/>
      <c r="C6" s="372"/>
      <c r="D6" s="372"/>
      <c r="E6" s="373"/>
      <c r="F6" s="617"/>
      <c r="G6" s="562"/>
      <c r="H6" s="574"/>
    </row>
    <row r="7" spans="1:8" ht="16.149999999999999" customHeight="1">
      <c r="A7" s="371"/>
      <c r="B7" s="372"/>
      <c r="C7" s="372"/>
      <c r="D7" s="372"/>
      <c r="E7" s="373"/>
      <c r="F7" s="617"/>
      <c r="G7" s="562"/>
      <c r="H7" s="574"/>
    </row>
    <row r="8" spans="1:8" ht="16.149999999999999" customHeight="1">
      <c r="A8" s="374"/>
      <c r="B8" s="375"/>
      <c r="C8" s="375"/>
      <c r="D8" s="375"/>
      <c r="E8" s="376"/>
      <c r="F8" s="618"/>
      <c r="G8" s="563"/>
      <c r="H8" s="575"/>
    </row>
    <row r="9" spans="1:8" ht="16.149999999999999" customHeight="1">
      <c r="A9" s="15" t="s">
        <v>53</v>
      </c>
      <c r="B9" s="16"/>
      <c r="C9" s="16"/>
      <c r="D9" s="16"/>
      <c r="E9" s="17"/>
      <c r="F9" s="112">
        <v>94507</v>
      </c>
      <c r="G9" s="118">
        <v>1220</v>
      </c>
      <c r="H9" s="144">
        <v>93287</v>
      </c>
    </row>
    <row r="10" spans="1:8" s="8" customFormat="1" ht="16.149999999999999" customHeight="1">
      <c r="A10" s="25" t="s">
        <v>9</v>
      </c>
      <c r="B10" s="26"/>
      <c r="C10" s="26"/>
      <c r="D10" s="26"/>
      <c r="E10" s="27"/>
      <c r="F10" s="182">
        <v>1153</v>
      </c>
      <c r="G10" s="183">
        <v>21</v>
      </c>
      <c r="H10" s="226">
        <v>1132</v>
      </c>
    </row>
    <row r="11" spans="1:8" ht="16.149999999999999" customHeight="1">
      <c r="A11" s="35"/>
      <c r="B11" s="36" t="s">
        <v>67</v>
      </c>
      <c r="C11" s="36"/>
      <c r="D11" s="36"/>
      <c r="E11" s="37"/>
      <c r="F11" s="138">
        <v>450</v>
      </c>
      <c r="G11" s="142">
        <v>10</v>
      </c>
      <c r="H11" s="224">
        <v>440</v>
      </c>
    </row>
    <row r="12" spans="1:8" s="8" customFormat="1" ht="16.149999999999999" customHeight="1">
      <c r="A12" s="45"/>
      <c r="B12" s="46"/>
      <c r="C12" s="46" t="s">
        <v>16</v>
      </c>
      <c r="D12" s="46"/>
      <c r="E12" s="47"/>
      <c r="F12" s="48">
        <v>267</v>
      </c>
      <c r="G12" s="49">
        <v>7</v>
      </c>
      <c r="H12" s="54">
        <v>260</v>
      </c>
    </row>
    <row r="13" spans="1:8" ht="16.149999999999999" customHeight="1">
      <c r="A13" s="55"/>
      <c r="B13" s="4"/>
      <c r="C13" s="4"/>
      <c r="D13" s="4" t="s">
        <v>17</v>
      </c>
      <c r="E13" s="5"/>
      <c r="F13" s="56">
        <v>109</v>
      </c>
      <c r="G13" s="57">
        <v>1</v>
      </c>
      <c r="H13" s="62">
        <v>108</v>
      </c>
    </row>
    <row r="14" spans="1:8" ht="16.149999999999999" customHeight="1">
      <c r="A14" s="55"/>
      <c r="B14" s="4"/>
      <c r="C14" s="4"/>
      <c r="D14" s="4" t="s">
        <v>18</v>
      </c>
      <c r="E14" s="5"/>
      <c r="F14" s="56">
        <v>54</v>
      </c>
      <c r="G14" s="57">
        <v>4</v>
      </c>
      <c r="H14" s="62">
        <v>50</v>
      </c>
    </row>
    <row r="15" spans="1:8" ht="16.149999999999999" customHeight="1">
      <c r="A15" s="55"/>
      <c r="B15" s="4"/>
      <c r="C15" s="4"/>
      <c r="D15" s="4" t="s">
        <v>19</v>
      </c>
      <c r="E15" s="5"/>
      <c r="F15" s="56">
        <v>34</v>
      </c>
      <c r="G15" s="57">
        <v>1</v>
      </c>
      <c r="H15" s="62">
        <v>33</v>
      </c>
    </row>
    <row r="16" spans="1:8" ht="16.149999999999999" customHeight="1">
      <c r="A16" s="55"/>
      <c r="B16" s="4"/>
      <c r="C16" s="4"/>
      <c r="D16" s="4" t="s">
        <v>20</v>
      </c>
      <c r="E16" s="5"/>
      <c r="F16" s="56">
        <v>28</v>
      </c>
      <c r="G16" s="57">
        <v>1</v>
      </c>
      <c r="H16" s="62">
        <v>27</v>
      </c>
    </row>
    <row r="17" spans="1:8" ht="16.149999999999999" customHeight="1">
      <c r="A17" s="63"/>
      <c r="B17" s="64"/>
      <c r="C17" s="64"/>
      <c r="D17" s="65" t="s">
        <v>21</v>
      </c>
      <c r="E17" s="66"/>
      <c r="F17" s="38">
        <v>42</v>
      </c>
      <c r="G17" s="39" t="s">
        <v>11</v>
      </c>
      <c r="H17" s="44">
        <v>42</v>
      </c>
    </row>
    <row r="18" spans="1:8" s="8" customFormat="1" ht="16.149999999999999" customHeight="1">
      <c r="A18" s="45"/>
      <c r="B18" s="46"/>
      <c r="C18" s="46" t="s">
        <v>45</v>
      </c>
      <c r="D18" s="46"/>
      <c r="E18" s="47"/>
      <c r="F18" s="48">
        <v>66</v>
      </c>
      <c r="G18" s="49" t="s">
        <v>11</v>
      </c>
      <c r="H18" s="54">
        <v>66</v>
      </c>
    </row>
    <row r="19" spans="1:8" ht="16.149999999999999" customHeight="1">
      <c r="A19" s="55"/>
      <c r="B19" s="4"/>
      <c r="C19" s="4"/>
      <c r="D19" s="4" t="s">
        <v>46</v>
      </c>
      <c r="E19" s="5"/>
      <c r="F19" s="56">
        <v>39</v>
      </c>
      <c r="G19" s="57" t="s">
        <v>11</v>
      </c>
      <c r="H19" s="62">
        <v>39</v>
      </c>
    </row>
    <row r="20" spans="1:8" ht="16.149999999999999" customHeight="1">
      <c r="A20" s="63"/>
      <c r="B20" s="64"/>
      <c r="C20" s="64"/>
      <c r="D20" s="64" t="s">
        <v>47</v>
      </c>
      <c r="E20" s="66"/>
      <c r="F20" s="38">
        <v>27</v>
      </c>
      <c r="G20" s="39" t="s">
        <v>11</v>
      </c>
      <c r="H20" s="44">
        <v>27</v>
      </c>
    </row>
    <row r="21" spans="1:8" s="8" customFormat="1" ht="16.149999999999999" customHeight="1">
      <c r="A21" s="45"/>
      <c r="B21" s="46"/>
      <c r="C21" s="46" t="s">
        <v>29</v>
      </c>
      <c r="D21" s="46"/>
      <c r="E21" s="47"/>
      <c r="F21" s="48">
        <v>117</v>
      </c>
      <c r="G21" s="49">
        <v>3</v>
      </c>
      <c r="H21" s="54">
        <v>114</v>
      </c>
    </row>
    <row r="22" spans="1:8" ht="16.149999999999999" customHeight="1">
      <c r="A22" s="55"/>
      <c r="B22" s="4"/>
      <c r="C22" s="4"/>
      <c r="D22" s="4" t="s">
        <v>30</v>
      </c>
      <c r="E22" s="5"/>
      <c r="F22" s="56">
        <v>97</v>
      </c>
      <c r="G22" s="57">
        <v>1</v>
      </c>
      <c r="H22" s="62">
        <v>96</v>
      </c>
    </row>
    <row r="23" spans="1:8" ht="16.149999999999999" customHeight="1">
      <c r="A23" s="67"/>
      <c r="B23" s="6"/>
      <c r="C23" s="6"/>
      <c r="D23" s="6" t="s">
        <v>31</v>
      </c>
      <c r="E23" s="7"/>
      <c r="F23" s="18">
        <v>20</v>
      </c>
      <c r="G23" s="19">
        <v>2</v>
      </c>
      <c r="H23" s="24">
        <v>18</v>
      </c>
    </row>
    <row r="24" spans="1:8" ht="16.149999999999999" customHeight="1">
      <c r="A24" s="35"/>
      <c r="B24" s="36" t="s">
        <v>68</v>
      </c>
      <c r="C24" s="36"/>
      <c r="D24" s="36"/>
      <c r="E24" s="37"/>
      <c r="F24" s="38">
        <v>352</v>
      </c>
      <c r="G24" s="39">
        <v>4</v>
      </c>
      <c r="H24" s="44">
        <v>348</v>
      </c>
    </row>
    <row r="25" spans="1:8" s="8" customFormat="1" ht="16.149999999999999" customHeight="1">
      <c r="A25" s="45"/>
      <c r="B25" s="46"/>
      <c r="C25" s="46" t="s">
        <v>43</v>
      </c>
      <c r="D25" s="46"/>
      <c r="E25" s="47"/>
      <c r="F25" s="48">
        <v>40</v>
      </c>
      <c r="G25" s="49" t="s">
        <v>11</v>
      </c>
      <c r="H25" s="54">
        <v>40</v>
      </c>
    </row>
    <row r="26" spans="1:8" ht="16.149999999999999" customHeight="1">
      <c r="A26" s="63"/>
      <c r="B26" s="64"/>
      <c r="C26" s="64"/>
      <c r="D26" s="64" t="s">
        <v>44</v>
      </c>
      <c r="E26" s="66"/>
      <c r="F26" s="38">
        <v>40</v>
      </c>
      <c r="G26" s="39" t="s">
        <v>11</v>
      </c>
      <c r="H26" s="44">
        <v>40</v>
      </c>
    </row>
    <row r="27" spans="1:8" s="8" customFormat="1" ht="16.149999999999999" customHeight="1">
      <c r="A27" s="45"/>
      <c r="B27" s="46"/>
      <c r="C27" s="46" t="s">
        <v>41</v>
      </c>
      <c r="D27" s="46"/>
      <c r="E27" s="47"/>
      <c r="F27" s="48">
        <v>136</v>
      </c>
      <c r="G27" s="49">
        <v>2</v>
      </c>
      <c r="H27" s="54">
        <v>134</v>
      </c>
    </row>
    <row r="28" spans="1:8" ht="16.149999999999999" customHeight="1">
      <c r="A28" s="63"/>
      <c r="B28" s="64"/>
      <c r="C28" s="64"/>
      <c r="D28" s="64" t="s">
        <v>42</v>
      </c>
      <c r="E28" s="66"/>
      <c r="F28" s="38">
        <v>136</v>
      </c>
      <c r="G28" s="39">
        <v>2</v>
      </c>
      <c r="H28" s="44">
        <v>134</v>
      </c>
    </row>
    <row r="29" spans="1:8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 t="s">
        <v>11</v>
      </c>
      <c r="H29" s="54">
        <v>6</v>
      </c>
    </row>
    <row r="30" spans="1:8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 t="s">
        <v>11</v>
      </c>
      <c r="H30" s="44">
        <v>6</v>
      </c>
    </row>
    <row r="31" spans="1:8" s="8" customFormat="1" ht="16.149999999999999" customHeight="1">
      <c r="A31" s="45"/>
      <c r="B31" s="46"/>
      <c r="C31" s="46" t="s">
        <v>39</v>
      </c>
      <c r="D31" s="46"/>
      <c r="E31" s="47"/>
      <c r="F31" s="48">
        <v>11</v>
      </c>
      <c r="G31" s="49">
        <v>1</v>
      </c>
      <c r="H31" s="54">
        <v>10</v>
      </c>
    </row>
    <row r="32" spans="1:8" ht="16.149999999999999" customHeight="1">
      <c r="A32" s="63"/>
      <c r="B32" s="64"/>
      <c r="C32" s="64"/>
      <c r="D32" s="64" t="s">
        <v>40</v>
      </c>
      <c r="E32" s="66"/>
      <c r="F32" s="38">
        <v>11</v>
      </c>
      <c r="G32" s="39">
        <v>1</v>
      </c>
      <c r="H32" s="44">
        <v>10</v>
      </c>
    </row>
    <row r="33" spans="1:9" s="8" customFormat="1" ht="16.149999999999999" customHeight="1">
      <c r="A33" s="45"/>
      <c r="B33" s="46"/>
      <c r="C33" s="46" t="s">
        <v>10</v>
      </c>
      <c r="D33" s="46"/>
      <c r="E33" s="47"/>
      <c r="F33" s="48">
        <v>159</v>
      </c>
      <c r="G33" s="49">
        <v>1</v>
      </c>
      <c r="H33" s="54">
        <v>158</v>
      </c>
    </row>
    <row r="34" spans="1:9" ht="16.149999999999999" customHeight="1">
      <c r="A34" s="55"/>
      <c r="B34" s="4"/>
      <c r="C34" s="4"/>
      <c r="D34" s="4" t="s">
        <v>12</v>
      </c>
      <c r="E34" s="5"/>
      <c r="F34" s="56">
        <v>18</v>
      </c>
      <c r="G34" s="57" t="s">
        <v>11</v>
      </c>
      <c r="H34" s="62">
        <v>18</v>
      </c>
    </row>
    <row r="35" spans="1:9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 t="s">
        <v>11</v>
      </c>
      <c r="H35" s="62">
        <v>16</v>
      </c>
    </row>
    <row r="36" spans="1:9" ht="16.149999999999999" customHeight="1">
      <c r="A36" s="55"/>
      <c r="B36" s="4"/>
      <c r="C36" s="4"/>
      <c r="D36" s="4" t="s">
        <v>14</v>
      </c>
      <c r="E36" s="5"/>
      <c r="F36" s="56">
        <v>61</v>
      </c>
      <c r="G36" s="57">
        <v>1</v>
      </c>
      <c r="H36" s="62">
        <v>60</v>
      </c>
    </row>
    <row r="37" spans="1:9" ht="16.149999999999999" customHeight="1">
      <c r="A37" s="67"/>
      <c r="B37" s="6"/>
      <c r="C37" s="6"/>
      <c r="D37" s="6" t="s">
        <v>15</v>
      </c>
      <c r="E37" s="7"/>
      <c r="F37" s="18">
        <v>64</v>
      </c>
      <c r="G37" s="19" t="s">
        <v>11</v>
      </c>
      <c r="H37" s="24">
        <v>64</v>
      </c>
    </row>
    <row r="38" spans="1:9" ht="16.149999999999999" customHeight="1">
      <c r="A38" s="63"/>
      <c r="B38" s="64" t="s">
        <v>69</v>
      </c>
      <c r="C38" s="64"/>
      <c r="D38" s="64"/>
      <c r="E38" s="66"/>
      <c r="F38" s="38">
        <v>351</v>
      </c>
      <c r="G38" s="39">
        <v>7</v>
      </c>
      <c r="H38" s="44">
        <v>344</v>
      </c>
    </row>
    <row r="39" spans="1:9" s="8" customFormat="1" ht="16.149999999999999" customHeight="1">
      <c r="A39" s="45"/>
      <c r="B39" s="46"/>
      <c r="C39" s="46" t="s">
        <v>22</v>
      </c>
      <c r="D39" s="46"/>
      <c r="E39" s="47"/>
      <c r="F39" s="48">
        <v>196</v>
      </c>
      <c r="G39" s="49">
        <v>3</v>
      </c>
      <c r="H39" s="54">
        <v>193</v>
      </c>
    </row>
    <row r="40" spans="1:9" ht="16.149999999999999" customHeight="1">
      <c r="A40" s="55"/>
      <c r="B40" s="4"/>
      <c r="C40" s="4"/>
      <c r="D40" s="4" t="s">
        <v>23</v>
      </c>
      <c r="E40" s="5"/>
      <c r="F40" s="56">
        <v>50</v>
      </c>
      <c r="G40" s="57" t="s">
        <v>11</v>
      </c>
      <c r="H40" s="62">
        <v>50</v>
      </c>
    </row>
    <row r="41" spans="1:9" ht="16.149999999999999" customHeight="1">
      <c r="A41" s="55"/>
      <c r="B41" s="4"/>
      <c r="C41" s="4"/>
      <c r="D41" s="4" t="s">
        <v>24</v>
      </c>
      <c r="E41" s="5"/>
      <c r="F41" s="56">
        <v>36</v>
      </c>
      <c r="G41" s="57" t="s">
        <v>11</v>
      </c>
      <c r="H41" s="62">
        <v>36</v>
      </c>
    </row>
    <row r="42" spans="1:9" ht="16.149999999999999" customHeight="1">
      <c r="A42" s="55"/>
      <c r="B42" s="4"/>
      <c r="C42" s="4"/>
      <c r="D42" s="4" t="s">
        <v>25</v>
      </c>
      <c r="E42" s="5"/>
      <c r="F42" s="56">
        <v>23</v>
      </c>
      <c r="G42" s="57">
        <v>1</v>
      </c>
      <c r="H42" s="62">
        <v>22</v>
      </c>
      <c r="I42" s="79"/>
    </row>
    <row r="43" spans="1:9" ht="16.149999999999999" customHeight="1">
      <c r="A43" s="55"/>
      <c r="B43" s="4"/>
      <c r="C43" s="4"/>
      <c r="D43" s="4" t="s">
        <v>26</v>
      </c>
      <c r="E43" s="5"/>
      <c r="F43" s="56">
        <v>51</v>
      </c>
      <c r="G43" s="57">
        <v>2</v>
      </c>
      <c r="H43" s="62">
        <v>49</v>
      </c>
    </row>
    <row r="44" spans="1:9" ht="16.149999999999999" customHeight="1">
      <c r="A44" s="55"/>
      <c r="B44" s="4"/>
      <c r="C44" s="4"/>
      <c r="D44" s="4" t="s">
        <v>27</v>
      </c>
      <c r="E44" s="5"/>
      <c r="F44" s="56">
        <v>19</v>
      </c>
      <c r="G44" s="57" t="s">
        <v>11</v>
      </c>
      <c r="H44" s="62">
        <v>19</v>
      </c>
    </row>
    <row r="45" spans="1:9" ht="16.149999999999999" customHeight="1">
      <c r="A45" s="63"/>
      <c r="B45" s="64"/>
      <c r="C45" s="64"/>
      <c r="D45" s="64" t="s">
        <v>28</v>
      </c>
      <c r="E45" s="66"/>
      <c r="F45" s="38">
        <v>17</v>
      </c>
      <c r="G45" s="39" t="s">
        <v>11</v>
      </c>
      <c r="H45" s="44">
        <v>17</v>
      </c>
    </row>
    <row r="46" spans="1:9" s="8" customFormat="1" ht="16.149999999999999" customHeight="1">
      <c r="A46" s="45"/>
      <c r="B46" s="46"/>
      <c r="C46" s="46" t="s">
        <v>32</v>
      </c>
      <c r="D46" s="46"/>
      <c r="E46" s="47"/>
      <c r="F46" s="48">
        <v>155</v>
      </c>
      <c r="G46" s="49">
        <v>4</v>
      </c>
      <c r="H46" s="54">
        <v>151</v>
      </c>
    </row>
    <row r="47" spans="1:9" ht="16.149999999999999" customHeight="1">
      <c r="A47" s="55"/>
      <c r="B47" s="4"/>
      <c r="C47" s="4"/>
      <c r="D47" s="4" t="s">
        <v>33</v>
      </c>
      <c r="E47" s="5"/>
      <c r="F47" s="56">
        <v>13</v>
      </c>
      <c r="G47" s="57" t="s">
        <v>11</v>
      </c>
      <c r="H47" s="62">
        <v>13</v>
      </c>
    </row>
    <row r="48" spans="1:9" ht="16.149999999999999" customHeight="1">
      <c r="A48" s="55"/>
      <c r="B48" s="4"/>
      <c r="C48" s="4"/>
      <c r="D48" s="4" t="s">
        <v>34</v>
      </c>
      <c r="E48" s="5"/>
      <c r="F48" s="56">
        <v>70</v>
      </c>
      <c r="G48" s="57">
        <v>3</v>
      </c>
      <c r="H48" s="62">
        <v>67</v>
      </c>
    </row>
    <row r="49" spans="1:8" ht="16.149999999999999" customHeight="1">
      <c r="A49" s="55"/>
      <c r="B49" s="4"/>
      <c r="C49" s="4"/>
      <c r="D49" s="4" t="s">
        <v>35</v>
      </c>
      <c r="E49" s="5"/>
      <c r="F49" s="56">
        <v>23</v>
      </c>
      <c r="G49" s="57" t="s">
        <v>11</v>
      </c>
      <c r="H49" s="62">
        <v>23</v>
      </c>
    </row>
    <row r="50" spans="1:8" ht="16.149999999999999" customHeight="1" thickBot="1">
      <c r="A50" s="68"/>
      <c r="B50" s="69"/>
      <c r="C50" s="69"/>
      <c r="D50" s="69" t="s">
        <v>36</v>
      </c>
      <c r="E50" s="70"/>
      <c r="F50" s="71">
        <v>49</v>
      </c>
      <c r="G50" s="72">
        <v>1</v>
      </c>
      <c r="H50" s="77">
        <v>48</v>
      </c>
    </row>
    <row r="51" spans="1:8" ht="14.25" thickTop="1"/>
    <row r="53" spans="1:8">
      <c r="F53" s="78"/>
      <c r="G53" s="78"/>
      <c r="H53" s="78"/>
    </row>
  </sheetData>
  <mergeCells count="4">
    <mergeCell ref="A4:E8"/>
    <mergeCell ref="F4:F8"/>
    <mergeCell ref="G4:G8"/>
    <mergeCell ref="H4:H8"/>
  </mergeCells>
  <phoneticPr fontId="3"/>
  <pageMargins left="0.78740157480314965" right="0.78740157480314965" top="0.78740157480314965" bottom="0.19685039370078741" header="0.51181102362204722" footer="0.19685039370078741"/>
  <pageSetup paperSize="9" firstPageNumber="5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P53"/>
  <sheetViews>
    <sheetView zoomScaleNormal="100" zoomScaleSheetLayoutView="100" workbookViewId="0">
      <selection activeCell="I18" sqref="I18"/>
    </sheetView>
  </sheetViews>
  <sheetFormatPr defaultRowHeight="13.5"/>
  <cols>
    <col min="1" max="3" width="1.125" customWidth="1"/>
    <col min="4" max="6" width="6.75" customWidth="1"/>
    <col min="7" max="9" width="6.5" customWidth="1"/>
    <col min="10" max="10" width="8.25" bestFit="1" customWidth="1"/>
    <col min="11" max="28" width="6.5" customWidth="1"/>
    <col min="257" max="259" width="1.125" customWidth="1"/>
    <col min="260" max="262" width="6.75" customWidth="1"/>
    <col min="263" max="265" width="6.5" customWidth="1"/>
    <col min="266" max="266" width="8.25" bestFit="1" customWidth="1"/>
    <col min="267" max="284" width="6.5" customWidth="1"/>
    <col min="513" max="515" width="1.125" customWidth="1"/>
    <col min="516" max="518" width="6.75" customWidth="1"/>
    <col min="519" max="521" width="6.5" customWidth="1"/>
    <col min="522" max="522" width="8.25" bestFit="1" customWidth="1"/>
    <col min="523" max="540" width="6.5" customWidth="1"/>
    <col min="769" max="771" width="1.125" customWidth="1"/>
    <col min="772" max="774" width="6.75" customWidth="1"/>
    <col min="775" max="777" width="6.5" customWidth="1"/>
    <col min="778" max="778" width="8.25" bestFit="1" customWidth="1"/>
    <col min="779" max="796" width="6.5" customWidth="1"/>
    <col min="1025" max="1027" width="1.125" customWidth="1"/>
    <col min="1028" max="1030" width="6.75" customWidth="1"/>
    <col min="1031" max="1033" width="6.5" customWidth="1"/>
    <col min="1034" max="1034" width="8.25" bestFit="1" customWidth="1"/>
    <col min="1035" max="1052" width="6.5" customWidth="1"/>
    <col min="1281" max="1283" width="1.125" customWidth="1"/>
    <col min="1284" max="1286" width="6.75" customWidth="1"/>
    <col min="1287" max="1289" width="6.5" customWidth="1"/>
    <col min="1290" max="1290" width="8.25" bestFit="1" customWidth="1"/>
    <col min="1291" max="1308" width="6.5" customWidth="1"/>
    <col min="1537" max="1539" width="1.125" customWidth="1"/>
    <col min="1540" max="1542" width="6.75" customWidth="1"/>
    <col min="1543" max="1545" width="6.5" customWidth="1"/>
    <col min="1546" max="1546" width="8.25" bestFit="1" customWidth="1"/>
    <col min="1547" max="1564" width="6.5" customWidth="1"/>
    <col min="1793" max="1795" width="1.125" customWidth="1"/>
    <col min="1796" max="1798" width="6.75" customWidth="1"/>
    <col min="1799" max="1801" width="6.5" customWidth="1"/>
    <col min="1802" max="1802" width="8.25" bestFit="1" customWidth="1"/>
    <col min="1803" max="1820" width="6.5" customWidth="1"/>
    <col min="2049" max="2051" width="1.125" customWidth="1"/>
    <col min="2052" max="2054" width="6.75" customWidth="1"/>
    <col min="2055" max="2057" width="6.5" customWidth="1"/>
    <col min="2058" max="2058" width="8.25" bestFit="1" customWidth="1"/>
    <col min="2059" max="2076" width="6.5" customWidth="1"/>
    <col min="2305" max="2307" width="1.125" customWidth="1"/>
    <col min="2308" max="2310" width="6.75" customWidth="1"/>
    <col min="2311" max="2313" width="6.5" customWidth="1"/>
    <col min="2314" max="2314" width="8.25" bestFit="1" customWidth="1"/>
    <col min="2315" max="2332" width="6.5" customWidth="1"/>
    <col min="2561" max="2563" width="1.125" customWidth="1"/>
    <col min="2564" max="2566" width="6.75" customWidth="1"/>
    <col min="2567" max="2569" width="6.5" customWidth="1"/>
    <col min="2570" max="2570" width="8.25" bestFit="1" customWidth="1"/>
    <col min="2571" max="2588" width="6.5" customWidth="1"/>
    <col min="2817" max="2819" width="1.125" customWidth="1"/>
    <col min="2820" max="2822" width="6.75" customWidth="1"/>
    <col min="2823" max="2825" width="6.5" customWidth="1"/>
    <col min="2826" max="2826" width="8.25" bestFit="1" customWidth="1"/>
    <col min="2827" max="2844" width="6.5" customWidth="1"/>
    <col min="3073" max="3075" width="1.125" customWidth="1"/>
    <col min="3076" max="3078" width="6.75" customWidth="1"/>
    <col min="3079" max="3081" width="6.5" customWidth="1"/>
    <col min="3082" max="3082" width="8.25" bestFit="1" customWidth="1"/>
    <col min="3083" max="3100" width="6.5" customWidth="1"/>
    <col min="3329" max="3331" width="1.125" customWidth="1"/>
    <col min="3332" max="3334" width="6.75" customWidth="1"/>
    <col min="3335" max="3337" width="6.5" customWidth="1"/>
    <col min="3338" max="3338" width="8.25" bestFit="1" customWidth="1"/>
    <col min="3339" max="3356" width="6.5" customWidth="1"/>
    <col min="3585" max="3587" width="1.125" customWidth="1"/>
    <col min="3588" max="3590" width="6.75" customWidth="1"/>
    <col min="3591" max="3593" width="6.5" customWidth="1"/>
    <col min="3594" max="3594" width="8.25" bestFit="1" customWidth="1"/>
    <col min="3595" max="3612" width="6.5" customWidth="1"/>
    <col min="3841" max="3843" width="1.125" customWidth="1"/>
    <col min="3844" max="3846" width="6.75" customWidth="1"/>
    <col min="3847" max="3849" width="6.5" customWidth="1"/>
    <col min="3850" max="3850" width="8.25" bestFit="1" customWidth="1"/>
    <col min="3851" max="3868" width="6.5" customWidth="1"/>
    <col min="4097" max="4099" width="1.125" customWidth="1"/>
    <col min="4100" max="4102" width="6.75" customWidth="1"/>
    <col min="4103" max="4105" width="6.5" customWidth="1"/>
    <col min="4106" max="4106" width="8.25" bestFit="1" customWidth="1"/>
    <col min="4107" max="4124" width="6.5" customWidth="1"/>
    <col min="4353" max="4355" width="1.125" customWidth="1"/>
    <col min="4356" max="4358" width="6.75" customWidth="1"/>
    <col min="4359" max="4361" width="6.5" customWidth="1"/>
    <col min="4362" max="4362" width="8.25" bestFit="1" customWidth="1"/>
    <col min="4363" max="4380" width="6.5" customWidth="1"/>
    <col min="4609" max="4611" width="1.125" customWidth="1"/>
    <col min="4612" max="4614" width="6.75" customWidth="1"/>
    <col min="4615" max="4617" width="6.5" customWidth="1"/>
    <col min="4618" max="4618" width="8.25" bestFit="1" customWidth="1"/>
    <col min="4619" max="4636" width="6.5" customWidth="1"/>
    <col min="4865" max="4867" width="1.125" customWidth="1"/>
    <col min="4868" max="4870" width="6.75" customWidth="1"/>
    <col min="4871" max="4873" width="6.5" customWidth="1"/>
    <col min="4874" max="4874" width="8.25" bestFit="1" customWidth="1"/>
    <col min="4875" max="4892" width="6.5" customWidth="1"/>
    <col min="5121" max="5123" width="1.125" customWidth="1"/>
    <col min="5124" max="5126" width="6.75" customWidth="1"/>
    <col min="5127" max="5129" width="6.5" customWidth="1"/>
    <col min="5130" max="5130" width="8.25" bestFit="1" customWidth="1"/>
    <col min="5131" max="5148" width="6.5" customWidth="1"/>
    <col min="5377" max="5379" width="1.125" customWidth="1"/>
    <col min="5380" max="5382" width="6.75" customWidth="1"/>
    <col min="5383" max="5385" width="6.5" customWidth="1"/>
    <col min="5386" max="5386" width="8.25" bestFit="1" customWidth="1"/>
    <col min="5387" max="5404" width="6.5" customWidth="1"/>
    <col min="5633" max="5635" width="1.125" customWidth="1"/>
    <col min="5636" max="5638" width="6.75" customWidth="1"/>
    <col min="5639" max="5641" width="6.5" customWidth="1"/>
    <col min="5642" max="5642" width="8.25" bestFit="1" customWidth="1"/>
    <col min="5643" max="5660" width="6.5" customWidth="1"/>
    <col min="5889" max="5891" width="1.125" customWidth="1"/>
    <col min="5892" max="5894" width="6.75" customWidth="1"/>
    <col min="5895" max="5897" width="6.5" customWidth="1"/>
    <col min="5898" max="5898" width="8.25" bestFit="1" customWidth="1"/>
    <col min="5899" max="5916" width="6.5" customWidth="1"/>
    <col min="6145" max="6147" width="1.125" customWidth="1"/>
    <col min="6148" max="6150" width="6.75" customWidth="1"/>
    <col min="6151" max="6153" width="6.5" customWidth="1"/>
    <col min="6154" max="6154" width="8.25" bestFit="1" customWidth="1"/>
    <col min="6155" max="6172" width="6.5" customWidth="1"/>
    <col min="6401" max="6403" width="1.125" customWidth="1"/>
    <col min="6404" max="6406" width="6.75" customWidth="1"/>
    <col min="6407" max="6409" width="6.5" customWidth="1"/>
    <col min="6410" max="6410" width="8.25" bestFit="1" customWidth="1"/>
    <col min="6411" max="6428" width="6.5" customWidth="1"/>
    <col min="6657" max="6659" width="1.125" customWidth="1"/>
    <col min="6660" max="6662" width="6.75" customWidth="1"/>
    <col min="6663" max="6665" width="6.5" customWidth="1"/>
    <col min="6666" max="6666" width="8.25" bestFit="1" customWidth="1"/>
    <col min="6667" max="6684" width="6.5" customWidth="1"/>
    <col min="6913" max="6915" width="1.125" customWidth="1"/>
    <col min="6916" max="6918" width="6.75" customWidth="1"/>
    <col min="6919" max="6921" width="6.5" customWidth="1"/>
    <col min="6922" max="6922" width="8.25" bestFit="1" customWidth="1"/>
    <col min="6923" max="6940" width="6.5" customWidth="1"/>
    <col min="7169" max="7171" width="1.125" customWidth="1"/>
    <col min="7172" max="7174" width="6.75" customWidth="1"/>
    <col min="7175" max="7177" width="6.5" customWidth="1"/>
    <col min="7178" max="7178" width="8.25" bestFit="1" customWidth="1"/>
    <col min="7179" max="7196" width="6.5" customWidth="1"/>
    <col min="7425" max="7427" width="1.125" customWidth="1"/>
    <col min="7428" max="7430" width="6.75" customWidth="1"/>
    <col min="7431" max="7433" width="6.5" customWidth="1"/>
    <col min="7434" max="7434" width="8.25" bestFit="1" customWidth="1"/>
    <col min="7435" max="7452" width="6.5" customWidth="1"/>
    <col min="7681" max="7683" width="1.125" customWidth="1"/>
    <col min="7684" max="7686" width="6.75" customWidth="1"/>
    <col min="7687" max="7689" width="6.5" customWidth="1"/>
    <col min="7690" max="7690" width="8.25" bestFit="1" customWidth="1"/>
    <col min="7691" max="7708" width="6.5" customWidth="1"/>
    <col min="7937" max="7939" width="1.125" customWidth="1"/>
    <col min="7940" max="7942" width="6.75" customWidth="1"/>
    <col min="7943" max="7945" width="6.5" customWidth="1"/>
    <col min="7946" max="7946" width="8.25" bestFit="1" customWidth="1"/>
    <col min="7947" max="7964" width="6.5" customWidth="1"/>
    <col min="8193" max="8195" width="1.125" customWidth="1"/>
    <col min="8196" max="8198" width="6.75" customWidth="1"/>
    <col min="8199" max="8201" width="6.5" customWidth="1"/>
    <col min="8202" max="8202" width="8.25" bestFit="1" customWidth="1"/>
    <col min="8203" max="8220" width="6.5" customWidth="1"/>
    <col min="8449" max="8451" width="1.125" customWidth="1"/>
    <col min="8452" max="8454" width="6.75" customWidth="1"/>
    <col min="8455" max="8457" width="6.5" customWidth="1"/>
    <col min="8458" max="8458" width="8.25" bestFit="1" customWidth="1"/>
    <col min="8459" max="8476" width="6.5" customWidth="1"/>
    <col min="8705" max="8707" width="1.125" customWidth="1"/>
    <col min="8708" max="8710" width="6.75" customWidth="1"/>
    <col min="8711" max="8713" width="6.5" customWidth="1"/>
    <col min="8714" max="8714" width="8.25" bestFit="1" customWidth="1"/>
    <col min="8715" max="8732" width="6.5" customWidth="1"/>
    <col min="8961" max="8963" width="1.125" customWidth="1"/>
    <col min="8964" max="8966" width="6.75" customWidth="1"/>
    <col min="8967" max="8969" width="6.5" customWidth="1"/>
    <col min="8970" max="8970" width="8.25" bestFit="1" customWidth="1"/>
    <col min="8971" max="8988" width="6.5" customWidth="1"/>
    <col min="9217" max="9219" width="1.125" customWidth="1"/>
    <col min="9220" max="9222" width="6.75" customWidth="1"/>
    <col min="9223" max="9225" width="6.5" customWidth="1"/>
    <col min="9226" max="9226" width="8.25" bestFit="1" customWidth="1"/>
    <col min="9227" max="9244" width="6.5" customWidth="1"/>
    <col min="9473" max="9475" width="1.125" customWidth="1"/>
    <col min="9476" max="9478" width="6.75" customWidth="1"/>
    <col min="9479" max="9481" width="6.5" customWidth="1"/>
    <col min="9482" max="9482" width="8.25" bestFit="1" customWidth="1"/>
    <col min="9483" max="9500" width="6.5" customWidth="1"/>
    <col min="9729" max="9731" width="1.125" customWidth="1"/>
    <col min="9732" max="9734" width="6.75" customWidth="1"/>
    <col min="9735" max="9737" width="6.5" customWidth="1"/>
    <col min="9738" max="9738" width="8.25" bestFit="1" customWidth="1"/>
    <col min="9739" max="9756" width="6.5" customWidth="1"/>
    <col min="9985" max="9987" width="1.125" customWidth="1"/>
    <col min="9988" max="9990" width="6.75" customWidth="1"/>
    <col min="9991" max="9993" width="6.5" customWidth="1"/>
    <col min="9994" max="9994" width="8.25" bestFit="1" customWidth="1"/>
    <col min="9995" max="10012" width="6.5" customWidth="1"/>
    <col min="10241" max="10243" width="1.125" customWidth="1"/>
    <col min="10244" max="10246" width="6.75" customWidth="1"/>
    <col min="10247" max="10249" width="6.5" customWidth="1"/>
    <col min="10250" max="10250" width="8.25" bestFit="1" customWidth="1"/>
    <col min="10251" max="10268" width="6.5" customWidth="1"/>
    <col min="10497" max="10499" width="1.125" customWidth="1"/>
    <col min="10500" max="10502" width="6.75" customWidth="1"/>
    <col min="10503" max="10505" width="6.5" customWidth="1"/>
    <col min="10506" max="10506" width="8.25" bestFit="1" customWidth="1"/>
    <col min="10507" max="10524" width="6.5" customWidth="1"/>
    <col min="10753" max="10755" width="1.125" customWidth="1"/>
    <col min="10756" max="10758" width="6.75" customWidth="1"/>
    <col min="10759" max="10761" width="6.5" customWidth="1"/>
    <col min="10762" max="10762" width="8.25" bestFit="1" customWidth="1"/>
    <col min="10763" max="10780" width="6.5" customWidth="1"/>
    <col min="11009" max="11011" width="1.125" customWidth="1"/>
    <col min="11012" max="11014" width="6.75" customWidth="1"/>
    <col min="11015" max="11017" width="6.5" customWidth="1"/>
    <col min="11018" max="11018" width="8.25" bestFit="1" customWidth="1"/>
    <col min="11019" max="11036" width="6.5" customWidth="1"/>
    <col min="11265" max="11267" width="1.125" customWidth="1"/>
    <col min="11268" max="11270" width="6.75" customWidth="1"/>
    <col min="11271" max="11273" width="6.5" customWidth="1"/>
    <col min="11274" max="11274" width="8.25" bestFit="1" customWidth="1"/>
    <col min="11275" max="11292" width="6.5" customWidth="1"/>
    <col min="11521" max="11523" width="1.125" customWidth="1"/>
    <col min="11524" max="11526" width="6.75" customWidth="1"/>
    <col min="11527" max="11529" width="6.5" customWidth="1"/>
    <col min="11530" max="11530" width="8.25" bestFit="1" customWidth="1"/>
    <col min="11531" max="11548" width="6.5" customWidth="1"/>
    <col min="11777" max="11779" width="1.125" customWidth="1"/>
    <col min="11780" max="11782" width="6.75" customWidth="1"/>
    <col min="11783" max="11785" width="6.5" customWidth="1"/>
    <col min="11786" max="11786" width="8.25" bestFit="1" customWidth="1"/>
    <col min="11787" max="11804" width="6.5" customWidth="1"/>
    <col min="12033" max="12035" width="1.125" customWidth="1"/>
    <col min="12036" max="12038" width="6.75" customWidth="1"/>
    <col min="12039" max="12041" width="6.5" customWidth="1"/>
    <col min="12042" max="12042" width="8.25" bestFit="1" customWidth="1"/>
    <col min="12043" max="12060" width="6.5" customWidth="1"/>
    <col min="12289" max="12291" width="1.125" customWidth="1"/>
    <col min="12292" max="12294" width="6.75" customWidth="1"/>
    <col min="12295" max="12297" width="6.5" customWidth="1"/>
    <col min="12298" max="12298" width="8.25" bestFit="1" customWidth="1"/>
    <col min="12299" max="12316" width="6.5" customWidth="1"/>
    <col min="12545" max="12547" width="1.125" customWidth="1"/>
    <col min="12548" max="12550" width="6.75" customWidth="1"/>
    <col min="12551" max="12553" width="6.5" customWidth="1"/>
    <col min="12554" max="12554" width="8.25" bestFit="1" customWidth="1"/>
    <col min="12555" max="12572" width="6.5" customWidth="1"/>
    <col min="12801" max="12803" width="1.125" customWidth="1"/>
    <col min="12804" max="12806" width="6.75" customWidth="1"/>
    <col min="12807" max="12809" width="6.5" customWidth="1"/>
    <col min="12810" max="12810" width="8.25" bestFit="1" customWidth="1"/>
    <col min="12811" max="12828" width="6.5" customWidth="1"/>
    <col min="13057" max="13059" width="1.125" customWidth="1"/>
    <col min="13060" max="13062" width="6.75" customWidth="1"/>
    <col min="13063" max="13065" width="6.5" customWidth="1"/>
    <col min="13066" max="13066" width="8.25" bestFit="1" customWidth="1"/>
    <col min="13067" max="13084" width="6.5" customWidth="1"/>
    <col min="13313" max="13315" width="1.125" customWidth="1"/>
    <col min="13316" max="13318" width="6.75" customWidth="1"/>
    <col min="13319" max="13321" width="6.5" customWidth="1"/>
    <col min="13322" max="13322" width="8.25" bestFit="1" customWidth="1"/>
    <col min="13323" max="13340" width="6.5" customWidth="1"/>
    <col min="13569" max="13571" width="1.125" customWidth="1"/>
    <col min="13572" max="13574" width="6.75" customWidth="1"/>
    <col min="13575" max="13577" width="6.5" customWidth="1"/>
    <col min="13578" max="13578" width="8.25" bestFit="1" customWidth="1"/>
    <col min="13579" max="13596" width="6.5" customWidth="1"/>
    <col min="13825" max="13827" width="1.125" customWidth="1"/>
    <col min="13828" max="13830" width="6.75" customWidth="1"/>
    <col min="13831" max="13833" width="6.5" customWidth="1"/>
    <col min="13834" max="13834" width="8.25" bestFit="1" customWidth="1"/>
    <col min="13835" max="13852" width="6.5" customWidth="1"/>
    <col min="14081" max="14083" width="1.125" customWidth="1"/>
    <col min="14084" max="14086" width="6.75" customWidth="1"/>
    <col min="14087" max="14089" width="6.5" customWidth="1"/>
    <col min="14090" max="14090" width="8.25" bestFit="1" customWidth="1"/>
    <col min="14091" max="14108" width="6.5" customWidth="1"/>
    <col min="14337" max="14339" width="1.125" customWidth="1"/>
    <col min="14340" max="14342" width="6.75" customWidth="1"/>
    <col min="14343" max="14345" width="6.5" customWidth="1"/>
    <col min="14346" max="14346" width="8.25" bestFit="1" customWidth="1"/>
    <col min="14347" max="14364" width="6.5" customWidth="1"/>
    <col min="14593" max="14595" width="1.125" customWidth="1"/>
    <col min="14596" max="14598" width="6.75" customWidth="1"/>
    <col min="14599" max="14601" width="6.5" customWidth="1"/>
    <col min="14602" max="14602" width="8.25" bestFit="1" customWidth="1"/>
    <col min="14603" max="14620" width="6.5" customWidth="1"/>
    <col min="14849" max="14851" width="1.125" customWidth="1"/>
    <col min="14852" max="14854" width="6.75" customWidth="1"/>
    <col min="14855" max="14857" width="6.5" customWidth="1"/>
    <col min="14858" max="14858" width="8.25" bestFit="1" customWidth="1"/>
    <col min="14859" max="14876" width="6.5" customWidth="1"/>
    <col min="15105" max="15107" width="1.125" customWidth="1"/>
    <col min="15108" max="15110" width="6.75" customWidth="1"/>
    <col min="15111" max="15113" width="6.5" customWidth="1"/>
    <col min="15114" max="15114" width="8.25" bestFit="1" customWidth="1"/>
    <col min="15115" max="15132" width="6.5" customWidth="1"/>
    <col min="15361" max="15363" width="1.125" customWidth="1"/>
    <col min="15364" max="15366" width="6.75" customWidth="1"/>
    <col min="15367" max="15369" width="6.5" customWidth="1"/>
    <col min="15370" max="15370" width="8.25" bestFit="1" customWidth="1"/>
    <col min="15371" max="15388" width="6.5" customWidth="1"/>
    <col min="15617" max="15619" width="1.125" customWidth="1"/>
    <col min="15620" max="15622" width="6.75" customWidth="1"/>
    <col min="15623" max="15625" width="6.5" customWidth="1"/>
    <col min="15626" max="15626" width="8.25" bestFit="1" customWidth="1"/>
    <col min="15627" max="15644" width="6.5" customWidth="1"/>
    <col min="15873" max="15875" width="1.125" customWidth="1"/>
    <col min="15876" max="15878" width="6.75" customWidth="1"/>
    <col min="15879" max="15881" width="6.5" customWidth="1"/>
    <col min="15882" max="15882" width="8.25" bestFit="1" customWidth="1"/>
    <col min="15883" max="15900" width="6.5" customWidth="1"/>
    <col min="16129" max="16131" width="1.125" customWidth="1"/>
    <col min="16132" max="16134" width="6.75" customWidth="1"/>
    <col min="16135" max="16137" width="6.5" customWidth="1"/>
    <col min="16138" max="16138" width="8.25" bestFit="1" customWidth="1"/>
    <col min="16139" max="16156" width="6.5" customWidth="1"/>
  </cols>
  <sheetData>
    <row r="1" spans="1:28" s="8" customFormat="1" ht="16.149999999999999" customHeight="1">
      <c r="A1" s="9" t="s">
        <v>54</v>
      </c>
    </row>
    <row r="2" spans="1:28" s="8" customFormat="1" ht="16.149999999999999" customHeight="1">
      <c r="A2" s="9" t="s">
        <v>55</v>
      </c>
      <c r="I2" s="9"/>
    </row>
    <row r="3" spans="1:28" ht="16.149999999999999" customHeight="1" thickBot="1">
      <c r="F3" s="1" t="s">
        <v>48</v>
      </c>
    </row>
    <row r="4" spans="1:28" ht="16.149999999999999" customHeight="1" thickTop="1">
      <c r="A4" s="368" t="s">
        <v>49</v>
      </c>
      <c r="B4" s="369"/>
      <c r="C4" s="369"/>
      <c r="D4" s="369"/>
      <c r="E4" s="370"/>
      <c r="F4" s="377" t="s">
        <v>56</v>
      </c>
      <c r="G4" s="379" t="s">
        <v>0</v>
      </c>
      <c r="H4" s="380"/>
      <c r="I4" s="380"/>
      <c r="J4" s="381"/>
      <c r="K4" s="382" t="s">
        <v>50</v>
      </c>
      <c r="L4" s="345"/>
      <c r="M4" s="345"/>
      <c r="N4" s="345"/>
      <c r="O4" s="383"/>
      <c r="P4" s="382" t="s">
        <v>51</v>
      </c>
      <c r="Q4" s="345"/>
      <c r="R4" s="345"/>
      <c r="S4" s="345"/>
      <c r="T4" s="345"/>
      <c r="U4" s="345"/>
      <c r="V4" s="345"/>
      <c r="W4" s="345"/>
      <c r="X4" s="383"/>
      <c r="Y4" s="345" t="s">
        <v>8</v>
      </c>
      <c r="Z4" s="345"/>
      <c r="AA4" s="345"/>
      <c r="AB4" s="346"/>
    </row>
    <row r="5" spans="1:28" ht="16.149999999999999" customHeight="1">
      <c r="A5" s="371"/>
      <c r="B5" s="372"/>
      <c r="C5" s="372"/>
      <c r="D5" s="372"/>
      <c r="E5" s="373"/>
      <c r="F5" s="378"/>
      <c r="G5" s="388" t="s">
        <v>57</v>
      </c>
      <c r="H5" s="391" t="s">
        <v>58</v>
      </c>
      <c r="I5" s="363" t="s">
        <v>59</v>
      </c>
      <c r="J5" s="384"/>
      <c r="K5" s="351" t="s">
        <v>1</v>
      </c>
      <c r="L5" s="363" t="s">
        <v>2</v>
      </c>
      <c r="M5" s="356"/>
      <c r="N5" s="357"/>
      <c r="O5" s="343" t="s">
        <v>3</v>
      </c>
      <c r="P5" s="355" t="s">
        <v>1</v>
      </c>
      <c r="Q5" s="356"/>
      <c r="R5" s="357"/>
      <c r="S5" s="363" t="s">
        <v>2</v>
      </c>
      <c r="T5" s="356"/>
      <c r="U5" s="357"/>
      <c r="V5" s="363" t="s">
        <v>3</v>
      </c>
      <c r="W5" s="356"/>
      <c r="X5" s="384"/>
      <c r="Y5" s="353" t="s">
        <v>1</v>
      </c>
      <c r="Z5" s="341" t="s">
        <v>60</v>
      </c>
      <c r="AA5" s="2"/>
      <c r="AB5" s="349" t="s">
        <v>61</v>
      </c>
    </row>
    <row r="6" spans="1:28" ht="16.149999999999999" customHeight="1">
      <c r="A6" s="371"/>
      <c r="B6" s="372"/>
      <c r="C6" s="372"/>
      <c r="D6" s="372"/>
      <c r="E6" s="373"/>
      <c r="F6" s="378"/>
      <c r="G6" s="389"/>
      <c r="H6" s="358"/>
      <c r="I6" s="358" t="s">
        <v>5</v>
      </c>
      <c r="J6" s="360" t="s">
        <v>6</v>
      </c>
      <c r="K6" s="352"/>
      <c r="L6" s="361" t="s">
        <v>1</v>
      </c>
      <c r="M6" s="361" t="s">
        <v>4</v>
      </c>
      <c r="N6" s="361" t="s">
        <v>7</v>
      </c>
      <c r="O6" s="344"/>
      <c r="P6" s="385" t="s">
        <v>1</v>
      </c>
      <c r="Q6" s="359" t="s">
        <v>4</v>
      </c>
      <c r="R6" s="366" t="s">
        <v>7</v>
      </c>
      <c r="S6" s="361" t="s">
        <v>1</v>
      </c>
      <c r="T6" s="361" t="s">
        <v>4</v>
      </c>
      <c r="U6" s="361" t="s">
        <v>7</v>
      </c>
      <c r="V6" s="361" t="s">
        <v>1</v>
      </c>
      <c r="W6" s="361" t="s">
        <v>4</v>
      </c>
      <c r="X6" s="364" t="s">
        <v>7</v>
      </c>
      <c r="Y6" s="354"/>
      <c r="Z6" s="342"/>
      <c r="AA6" s="347" t="s">
        <v>52</v>
      </c>
      <c r="AB6" s="350"/>
    </row>
    <row r="7" spans="1:28" ht="16.149999999999999" customHeight="1">
      <c r="A7" s="371"/>
      <c r="B7" s="372"/>
      <c r="C7" s="372"/>
      <c r="D7" s="372"/>
      <c r="E7" s="373"/>
      <c r="F7" s="378"/>
      <c r="G7" s="390"/>
      <c r="H7" s="392"/>
      <c r="I7" s="359"/>
      <c r="J7" s="343"/>
      <c r="K7" s="352"/>
      <c r="L7" s="362"/>
      <c r="M7" s="362"/>
      <c r="N7" s="362"/>
      <c r="O7" s="344"/>
      <c r="P7" s="386"/>
      <c r="Q7" s="387"/>
      <c r="R7" s="367"/>
      <c r="S7" s="362"/>
      <c r="T7" s="362"/>
      <c r="U7" s="362"/>
      <c r="V7" s="362"/>
      <c r="W7" s="362"/>
      <c r="X7" s="365"/>
      <c r="Y7" s="354"/>
      <c r="Z7" s="342"/>
      <c r="AA7" s="348"/>
      <c r="AB7" s="350"/>
    </row>
    <row r="8" spans="1:28" ht="16.149999999999999" customHeight="1">
      <c r="A8" s="374"/>
      <c r="B8" s="375"/>
      <c r="C8" s="375"/>
      <c r="D8" s="375"/>
      <c r="E8" s="376"/>
      <c r="F8" s="10" t="s">
        <v>62</v>
      </c>
      <c r="G8" s="11" t="s">
        <v>63</v>
      </c>
      <c r="H8" s="3" t="s">
        <v>63</v>
      </c>
      <c r="I8" s="3" t="s">
        <v>63</v>
      </c>
      <c r="J8" s="12" t="s">
        <v>64</v>
      </c>
      <c r="K8" s="11" t="s">
        <v>65</v>
      </c>
      <c r="L8" s="3" t="s">
        <v>66</v>
      </c>
      <c r="M8" s="3" t="s">
        <v>66</v>
      </c>
      <c r="N8" s="3" t="s">
        <v>66</v>
      </c>
      <c r="O8" s="12" t="s">
        <v>66</v>
      </c>
      <c r="P8" s="11" t="s">
        <v>66</v>
      </c>
      <c r="Q8" s="3" t="s">
        <v>66</v>
      </c>
      <c r="R8" s="3" t="s">
        <v>66</v>
      </c>
      <c r="S8" s="3" t="s">
        <v>66</v>
      </c>
      <c r="T8" s="3" t="s">
        <v>66</v>
      </c>
      <c r="U8" s="3" t="s">
        <v>66</v>
      </c>
      <c r="V8" s="3" t="s">
        <v>66</v>
      </c>
      <c r="W8" s="3" t="s">
        <v>66</v>
      </c>
      <c r="X8" s="12" t="s">
        <v>66</v>
      </c>
      <c r="Y8" s="13" t="s">
        <v>66</v>
      </c>
      <c r="Z8" s="3" t="s">
        <v>66</v>
      </c>
      <c r="AA8" s="3" t="s">
        <v>66</v>
      </c>
      <c r="AB8" s="14" t="s">
        <v>66</v>
      </c>
    </row>
    <row r="9" spans="1:28" ht="16.149999999999999" customHeight="1">
      <c r="A9" s="15" t="s">
        <v>53</v>
      </c>
      <c r="B9" s="16"/>
      <c r="C9" s="16"/>
      <c r="D9" s="16"/>
      <c r="E9" s="17"/>
      <c r="F9" s="18">
        <v>94507</v>
      </c>
      <c r="G9" s="19">
        <v>3779</v>
      </c>
      <c r="H9" s="20">
        <v>67572</v>
      </c>
      <c r="I9" s="20">
        <v>81647</v>
      </c>
      <c r="J9" s="21">
        <v>612269.9</v>
      </c>
      <c r="K9" s="19">
        <v>177728</v>
      </c>
      <c r="L9" s="20">
        <v>95414</v>
      </c>
      <c r="M9" s="20">
        <v>81181</v>
      </c>
      <c r="N9" s="20">
        <v>14233</v>
      </c>
      <c r="O9" s="22">
        <v>82314</v>
      </c>
      <c r="P9" s="19">
        <v>253261</v>
      </c>
      <c r="Q9" s="20">
        <v>155993</v>
      </c>
      <c r="R9" s="20">
        <v>97268</v>
      </c>
      <c r="S9" s="20">
        <v>144582</v>
      </c>
      <c r="T9" s="20">
        <v>97800</v>
      </c>
      <c r="U9" s="20">
        <v>46782</v>
      </c>
      <c r="V9" s="20">
        <v>108679</v>
      </c>
      <c r="W9" s="20">
        <v>58193</v>
      </c>
      <c r="X9" s="22">
        <v>50486</v>
      </c>
      <c r="Y9" s="23">
        <v>1649</v>
      </c>
      <c r="Z9" s="20">
        <v>615</v>
      </c>
      <c r="AA9" s="20">
        <v>439</v>
      </c>
      <c r="AB9" s="24">
        <v>1034</v>
      </c>
    </row>
    <row r="10" spans="1:28" s="8" customFormat="1" ht="16.149999999999999" customHeight="1">
      <c r="A10" s="25" t="s">
        <v>9</v>
      </c>
      <c r="B10" s="26"/>
      <c r="C10" s="26"/>
      <c r="D10" s="26"/>
      <c r="E10" s="27"/>
      <c r="F10" s="28">
        <v>1153</v>
      </c>
      <c r="G10" s="29">
        <v>9</v>
      </c>
      <c r="H10" s="30">
        <v>317</v>
      </c>
      <c r="I10" s="30">
        <v>1410</v>
      </c>
      <c r="J10" s="31">
        <v>12697.5</v>
      </c>
      <c r="K10" s="29">
        <v>3159</v>
      </c>
      <c r="L10" s="30">
        <v>1079</v>
      </c>
      <c r="M10" s="30">
        <v>1001</v>
      </c>
      <c r="N10" s="30">
        <v>78</v>
      </c>
      <c r="O10" s="32">
        <v>2080</v>
      </c>
      <c r="P10" s="29">
        <v>2722</v>
      </c>
      <c r="Q10" s="30">
        <v>2194</v>
      </c>
      <c r="R10" s="30">
        <v>528</v>
      </c>
      <c r="S10" s="30">
        <v>1318</v>
      </c>
      <c r="T10" s="30">
        <v>1019</v>
      </c>
      <c r="U10" s="30">
        <v>299</v>
      </c>
      <c r="V10" s="30">
        <v>1404</v>
      </c>
      <c r="W10" s="30">
        <v>1175</v>
      </c>
      <c r="X10" s="32">
        <v>229</v>
      </c>
      <c r="Y10" s="33">
        <v>25</v>
      </c>
      <c r="Z10" s="30">
        <v>5</v>
      </c>
      <c r="AA10" s="30">
        <v>5</v>
      </c>
      <c r="AB10" s="34">
        <v>20</v>
      </c>
    </row>
    <row r="11" spans="1:28" ht="16.149999999999999" customHeight="1">
      <c r="A11" s="35"/>
      <c r="B11" s="36" t="s">
        <v>67</v>
      </c>
      <c r="C11" s="36"/>
      <c r="D11" s="36"/>
      <c r="E11" s="37"/>
      <c r="F11" s="38">
        <f t="shared" ref="F11:X11" si="0">F12+F18+F21</f>
        <v>450</v>
      </c>
      <c r="G11" s="39">
        <f>G12+G21</f>
        <v>5</v>
      </c>
      <c r="H11" s="40">
        <f t="shared" si="0"/>
        <v>147</v>
      </c>
      <c r="I11" s="40">
        <f t="shared" si="0"/>
        <v>675</v>
      </c>
      <c r="J11" s="41">
        <f t="shared" si="0"/>
        <v>4710.2000000000007</v>
      </c>
      <c r="K11" s="39">
        <f t="shared" si="0"/>
        <v>1272</v>
      </c>
      <c r="L11" s="40">
        <f t="shared" si="0"/>
        <v>405</v>
      </c>
      <c r="M11" s="40">
        <f t="shared" si="0"/>
        <v>355</v>
      </c>
      <c r="N11" s="40">
        <f t="shared" si="0"/>
        <v>50</v>
      </c>
      <c r="O11" s="42">
        <f t="shared" si="0"/>
        <v>867</v>
      </c>
      <c r="P11" s="39">
        <f t="shared" si="0"/>
        <v>1130</v>
      </c>
      <c r="Q11" s="40">
        <f t="shared" si="0"/>
        <v>863</v>
      </c>
      <c r="R11" s="40">
        <f t="shared" si="0"/>
        <v>267</v>
      </c>
      <c r="S11" s="40">
        <f t="shared" si="0"/>
        <v>531</v>
      </c>
      <c r="T11" s="40">
        <f t="shared" si="0"/>
        <v>366</v>
      </c>
      <c r="U11" s="40">
        <f t="shared" si="0"/>
        <v>165</v>
      </c>
      <c r="V11" s="40">
        <f t="shared" si="0"/>
        <v>599</v>
      </c>
      <c r="W11" s="40">
        <f t="shared" si="0"/>
        <v>497</v>
      </c>
      <c r="X11" s="42">
        <f t="shared" si="0"/>
        <v>102</v>
      </c>
      <c r="Y11" s="43">
        <f>Y12+Y21</f>
        <v>13</v>
      </c>
      <c r="Z11" s="40">
        <f>Z21</f>
        <v>2</v>
      </c>
      <c r="AA11" s="40">
        <f>+AA21</f>
        <v>2</v>
      </c>
      <c r="AB11" s="44">
        <f>AB12+AB21</f>
        <v>11</v>
      </c>
    </row>
    <row r="12" spans="1:28" s="8" customFormat="1" ht="16.149999999999999" customHeight="1">
      <c r="A12" s="45"/>
      <c r="B12" s="46"/>
      <c r="C12" s="46" t="s">
        <v>16</v>
      </c>
      <c r="D12" s="46"/>
      <c r="E12" s="47"/>
      <c r="F12" s="48">
        <v>267</v>
      </c>
      <c r="G12" s="49">
        <v>3</v>
      </c>
      <c r="H12" s="50">
        <v>100</v>
      </c>
      <c r="I12" s="50">
        <v>459</v>
      </c>
      <c r="J12" s="51">
        <v>3223.9</v>
      </c>
      <c r="K12" s="49">
        <v>823</v>
      </c>
      <c r="L12" s="50">
        <v>233</v>
      </c>
      <c r="M12" s="50">
        <v>189</v>
      </c>
      <c r="N12" s="50">
        <v>44</v>
      </c>
      <c r="O12" s="52">
        <v>590</v>
      </c>
      <c r="P12" s="49">
        <v>741</v>
      </c>
      <c r="Q12" s="50">
        <v>606</v>
      </c>
      <c r="R12" s="50">
        <v>135</v>
      </c>
      <c r="S12" s="50">
        <v>300</v>
      </c>
      <c r="T12" s="50">
        <v>216</v>
      </c>
      <c r="U12" s="50">
        <v>84</v>
      </c>
      <c r="V12" s="50">
        <v>441</v>
      </c>
      <c r="W12" s="50">
        <v>390</v>
      </c>
      <c r="X12" s="52">
        <v>51</v>
      </c>
      <c r="Y12" s="53">
        <v>9</v>
      </c>
      <c r="Z12" s="50" t="s">
        <v>11</v>
      </c>
      <c r="AA12" s="50" t="s">
        <v>11</v>
      </c>
      <c r="AB12" s="54">
        <v>9</v>
      </c>
    </row>
    <row r="13" spans="1:28" ht="16.149999999999999" customHeight="1">
      <c r="A13" s="55"/>
      <c r="B13" s="4"/>
      <c r="C13" s="4"/>
      <c r="D13" s="4" t="s">
        <v>17</v>
      </c>
      <c r="E13" s="5"/>
      <c r="F13" s="56">
        <v>109</v>
      </c>
      <c r="G13" s="57">
        <v>1</v>
      </c>
      <c r="H13" s="58">
        <v>50</v>
      </c>
      <c r="I13" s="58">
        <v>186</v>
      </c>
      <c r="J13" s="59">
        <v>1515.1</v>
      </c>
      <c r="K13" s="57">
        <v>294</v>
      </c>
      <c r="L13" s="58">
        <v>61</v>
      </c>
      <c r="M13" s="58">
        <v>48</v>
      </c>
      <c r="N13" s="58">
        <v>13</v>
      </c>
      <c r="O13" s="60">
        <v>233</v>
      </c>
      <c r="P13" s="57">
        <v>250</v>
      </c>
      <c r="Q13" s="58">
        <v>215</v>
      </c>
      <c r="R13" s="58">
        <v>35</v>
      </c>
      <c r="S13" s="58">
        <v>91</v>
      </c>
      <c r="T13" s="58">
        <v>71</v>
      </c>
      <c r="U13" s="58">
        <v>20</v>
      </c>
      <c r="V13" s="58">
        <v>159</v>
      </c>
      <c r="W13" s="58">
        <v>144</v>
      </c>
      <c r="X13" s="60">
        <v>15</v>
      </c>
      <c r="Y13" s="61">
        <v>2</v>
      </c>
      <c r="Z13" s="58" t="s">
        <v>11</v>
      </c>
      <c r="AA13" s="58" t="s">
        <v>11</v>
      </c>
      <c r="AB13" s="62">
        <v>2</v>
      </c>
    </row>
    <row r="14" spans="1:28" ht="16.149999999999999" customHeight="1">
      <c r="A14" s="55"/>
      <c r="B14" s="4"/>
      <c r="C14" s="4"/>
      <c r="D14" s="4" t="s">
        <v>18</v>
      </c>
      <c r="E14" s="5"/>
      <c r="F14" s="56">
        <v>54</v>
      </c>
      <c r="G14" s="57" t="s">
        <v>11</v>
      </c>
      <c r="H14" s="58">
        <v>7</v>
      </c>
      <c r="I14" s="58">
        <v>94</v>
      </c>
      <c r="J14" s="59">
        <v>760</v>
      </c>
      <c r="K14" s="57">
        <v>201</v>
      </c>
      <c r="L14" s="58">
        <v>44</v>
      </c>
      <c r="M14" s="58">
        <v>34</v>
      </c>
      <c r="N14" s="58">
        <v>10</v>
      </c>
      <c r="O14" s="60">
        <v>157</v>
      </c>
      <c r="P14" s="57">
        <v>209</v>
      </c>
      <c r="Q14" s="58">
        <v>175</v>
      </c>
      <c r="R14" s="58">
        <v>34</v>
      </c>
      <c r="S14" s="58">
        <v>66</v>
      </c>
      <c r="T14" s="58">
        <v>41</v>
      </c>
      <c r="U14" s="58">
        <v>25</v>
      </c>
      <c r="V14" s="58">
        <v>143</v>
      </c>
      <c r="W14" s="58">
        <v>134</v>
      </c>
      <c r="X14" s="60">
        <v>9</v>
      </c>
      <c r="Y14" s="61">
        <v>4</v>
      </c>
      <c r="Z14" s="58" t="s">
        <v>11</v>
      </c>
      <c r="AA14" s="58" t="s">
        <v>11</v>
      </c>
      <c r="AB14" s="62">
        <v>4</v>
      </c>
    </row>
    <row r="15" spans="1:28" ht="16.149999999999999" customHeight="1">
      <c r="A15" s="55"/>
      <c r="B15" s="4"/>
      <c r="C15" s="4"/>
      <c r="D15" s="4" t="s">
        <v>19</v>
      </c>
      <c r="E15" s="5"/>
      <c r="F15" s="56">
        <v>34</v>
      </c>
      <c r="G15" s="57">
        <v>1</v>
      </c>
      <c r="H15" s="58">
        <v>26</v>
      </c>
      <c r="I15" s="58">
        <v>48</v>
      </c>
      <c r="J15" s="59">
        <v>263.8</v>
      </c>
      <c r="K15" s="57">
        <v>145</v>
      </c>
      <c r="L15" s="58">
        <v>50</v>
      </c>
      <c r="M15" s="58">
        <v>34</v>
      </c>
      <c r="N15" s="58">
        <v>16</v>
      </c>
      <c r="O15" s="60">
        <v>95</v>
      </c>
      <c r="P15" s="57">
        <v>117</v>
      </c>
      <c r="Q15" s="58">
        <v>76</v>
      </c>
      <c r="R15" s="58">
        <v>41</v>
      </c>
      <c r="S15" s="58">
        <v>50</v>
      </c>
      <c r="T15" s="58">
        <v>34</v>
      </c>
      <c r="U15" s="58">
        <v>16</v>
      </c>
      <c r="V15" s="58">
        <v>67</v>
      </c>
      <c r="W15" s="58">
        <v>42</v>
      </c>
      <c r="X15" s="60">
        <v>25</v>
      </c>
      <c r="Y15" s="61">
        <v>2</v>
      </c>
      <c r="Z15" s="58" t="s">
        <v>11</v>
      </c>
      <c r="AA15" s="58" t="s">
        <v>11</v>
      </c>
      <c r="AB15" s="62">
        <v>2</v>
      </c>
    </row>
    <row r="16" spans="1:28" ht="16.149999999999999" customHeight="1">
      <c r="A16" s="55"/>
      <c r="B16" s="4"/>
      <c r="C16" s="4"/>
      <c r="D16" s="4" t="s">
        <v>20</v>
      </c>
      <c r="E16" s="5"/>
      <c r="F16" s="56">
        <v>28</v>
      </c>
      <c r="G16" s="57" t="s">
        <v>11</v>
      </c>
      <c r="H16" s="58">
        <v>3</v>
      </c>
      <c r="I16" s="58">
        <v>44</v>
      </c>
      <c r="J16" s="59">
        <v>282.5</v>
      </c>
      <c r="K16" s="57">
        <v>75</v>
      </c>
      <c r="L16" s="58">
        <v>27</v>
      </c>
      <c r="M16" s="58">
        <v>23</v>
      </c>
      <c r="N16" s="58">
        <v>4</v>
      </c>
      <c r="O16" s="60">
        <v>48</v>
      </c>
      <c r="P16" s="57">
        <v>78</v>
      </c>
      <c r="Q16" s="58">
        <v>65</v>
      </c>
      <c r="R16" s="58">
        <v>13</v>
      </c>
      <c r="S16" s="58">
        <v>36</v>
      </c>
      <c r="T16" s="58">
        <v>25</v>
      </c>
      <c r="U16" s="58">
        <v>11</v>
      </c>
      <c r="V16" s="58">
        <v>42</v>
      </c>
      <c r="W16" s="58">
        <v>40</v>
      </c>
      <c r="X16" s="60">
        <v>2</v>
      </c>
      <c r="Y16" s="61">
        <v>1</v>
      </c>
      <c r="Z16" s="58" t="s">
        <v>11</v>
      </c>
      <c r="AA16" s="58" t="s">
        <v>11</v>
      </c>
      <c r="AB16" s="62">
        <v>1</v>
      </c>
    </row>
    <row r="17" spans="1:28" ht="16.149999999999999" customHeight="1">
      <c r="A17" s="63"/>
      <c r="B17" s="64"/>
      <c r="C17" s="64"/>
      <c r="D17" s="65" t="s">
        <v>21</v>
      </c>
      <c r="E17" s="66"/>
      <c r="F17" s="38">
        <v>42</v>
      </c>
      <c r="G17" s="39">
        <v>1</v>
      </c>
      <c r="H17" s="40">
        <v>14</v>
      </c>
      <c r="I17" s="40">
        <v>87</v>
      </c>
      <c r="J17" s="41">
        <v>402.5</v>
      </c>
      <c r="K17" s="39">
        <v>108</v>
      </c>
      <c r="L17" s="40">
        <v>51</v>
      </c>
      <c r="M17" s="40">
        <v>50</v>
      </c>
      <c r="N17" s="40">
        <v>1</v>
      </c>
      <c r="O17" s="42">
        <v>57</v>
      </c>
      <c r="P17" s="39">
        <v>87</v>
      </c>
      <c r="Q17" s="40">
        <v>75</v>
      </c>
      <c r="R17" s="40">
        <v>12</v>
      </c>
      <c r="S17" s="40">
        <v>57</v>
      </c>
      <c r="T17" s="40">
        <v>45</v>
      </c>
      <c r="U17" s="40">
        <v>12</v>
      </c>
      <c r="V17" s="40">
        <v>30</v>
      </c>
      <c r="W17" s="40">
        <v>30</v>
      </c>
      <c r="X17" s="42" t="s">
        <v>11</v>
      </c>
      <c r="Y17" s="43" t="s">
        <v>11</v>
      </c>
      <c r="Z17" s="40" t="s">
        <v>11</v>
      </c>
      <c r="AA17" s="40" t="s">
        <v>11</v>
      </c>
      <c r="AB17" s="44" t="s">
        <v>11</v>
      </c>
    </row>
    <row r="18" spans="1:28" s="8" customFormat="1" ht="16.149999999999999" customHeight="1">
      <c r="A18" s="45"/>
      <c r="B18" s="46"/>
      <c r="C18" s="46" t="s">
        <v>45</v>
      </c>
      <c r="D18" s="46"/>
      <c r="E18" s="47"/>
      <c r="F18" s="48">
        <v>66</v>
      </c>
      <c r="G18" s="49" t="s">
        <v>11</v>
      </c>
      <c r="H18" s="50">
        <v>28</v>
      </c>
      <c r="I18" s="50">
        <v>75</v>
      </c>
      <c r="J18" s="51">
        <v>409.9</v>
      </c>
      <c r="K18" s="49">
        <v>138</v>
      </c>
      <c r="L18" s="50">
        <v>71</v>
      </c>
      <c r="M18" s="50">
        <v>68</v>
      </c>
      <c r="N18" s="50">
        <v>3</v>
      </c>
      <c r="O18" s="52">
        <v>67</v>
      </c>
      <c r="P18" s="49">
        <v>95</v>
      </c>
      <c r="Q18" s="50">
        <v>71</v>
      </c>
      <c r="R18" s="50">
        <v>24</v>
      </c>
      <c r="S18" s="50">
        <v>64</v>
      </c>
      <c r="T18" s="50">
        <v>45</v>
      </c>
      <c r="U18" s="50">
        <v>19</v>
      </c>
      <c r="V18" s="50">
        <v>31</v>
      </c>
      <c r="W18" s="50">
        <v>26</v>
      </c>
      <c r="X18" s="52">
        <v>5</v>
      </c>
      <c r="Y18" s="53" t="s">
        <v>11</v>
      </c>
      <c r="Z18" s="50" t="s">
        <v>11</v>
      </c>
      <c r="AA18" s="50" t="s">
        <v>11</v>
      </c>
      <c r="AB18" s="54" t="s">
        <v>11</v>
      </c>
    </row>
    <row r="19" spans="1:28" ht="16.149999999999999" customHeight="1">
      <c r="A19" s="55"/>
      <c r="B19" s="4"/>
      <c r="C19" s="4"/>
      <c r="D19" s="4" t="s">
        <v>46</v>
      </c>
      <c r="E19" s="5"/>
      <c r="F19" s="56">
        <v>39</v>
      </c>
      <c r="G19" s="57" t="s">
        <v>11</v>
      </c>
      <c r="H19" s="58">
        <v>22</v>
      </c>
      <c r="I19" s="58">
        <v>43</v>
      </c>
      <c r="J19" s="59">
        <v>255.6</v>
      </c>
      <c r="K19" s="57">
        <v>86</v>
      </c>
      <c r="L19" s="58">
        <v>46</v>
      </c>
      <c r="M19" s="58">
        <v>43</v>
      </c>
      <c r="N19" s="58">
        <v>3</v>
      </c>
      <c r="O19" s="60">
        <v>40</v>
      </c>
      <c r="P19" s="57">
        <v>88</v>
      </c>
      <c r="Q19" s="58">
        <v>64</v>
      </c>
      <c r="R19" s="58">
        <v>24</v>
      </c>
      <c r="S19" s="58">
        <v>63</v>
      </c>
      <c r="T19" s="58">
        <v>44</v>
      </c>
      <c r="U19" s="58">
        <v>19</v>
      </c>
      <c r="V19" s="58">
        <v>25</v>
      </c>
      <c r="W19" s="58">
        <v>20</v>
      </c>
      <c r="X19" s="60">
        <v>5</v>
      </c>
      <c r="Y19" s="61" t="s">
        <v>11</v>
      </c>
      <c r="Z19" s="58" t="s">
        <v>11</v>
      </c>
      <c r="AA19" s="58" t="s">
        <v>11</v>
      </c>
      <c r="AB19" s="62" t="s">
        <v>11</v>
      </c>
    </row>
    <row r="20" spans="1:28" ht="16.149999999999999" customHeight="1">
      <c r="A20" s="63"/>
      <c r="B20" s="64"/>
      <c r="C20" s="64"/>
      <c r="D20" s="64" t="s">
        <v>47</v>
      </c>
      <c r="E20" s="66"/>
      <c r="F20" s="38">
        <v>27</v>
      </c>
      <c r="G20" s="39" t="s">
        <v>11</v>
      </c>
      <c r="H20" s="40">
        <v>6</v>
      </c>
      <c r="I20" s="40">
        <v>32</v>
      </c>
      <c r="J20" s="41">
        <v>154.30000000000001</v>
      </c>
      <c r="K20" s="39">
        <v>52</v>
      </c>
      <c r="L20" s="40">
        <v>25</v>
      </c>
      <c r="M20" s="40">
        <v>25</v>
      </c>
      <c r="N20" s="40" t="s">
        <v>11</v>
      </c>
      <c r="O20" s="42">
        <v>27</v>
      </c>
      <c r="P20" s="39">
        <v>7</v>
      </c>
      <c r="Q20" s="40">
        <v>7</v>
      </c>
      <c r="R20" s="40" t="s">
        <v>11</v>
      </c>
      <c r="S20" s="40">
        <v>1</v>
      </c>
      <c r="T20" s="40">
        <v>1</v>
      </c>
      <c r="U20" s="40" t="s">
        <v>11</v>
      </c>
      <c r="V20" s="40">
        <v>6</v>
      </c>
      <c r="W20" s="40">
        <v>6</v>
      </c>
      <c r="X20" s="42" t="s">
        <v>11</v>
      </c>
      <c r="Y20" s="43" t="s">
        <v>11</v>
      </c>
      <c r="Z20" s="40" t="s">
        <v>11</v>
      </c>
      <c r="AA20" s="40" t="s">
        <v>11</v>
      </c>
      <c r="AB20" s="44" t="s">
        <v>11</v>
      </c>
    </row>
    <row r="21" spans="1:28" s="8" customFormat="1" ht="16.149999999999999" customHeight="1">
      <c r="A21" s="45"/>
      <c r="B21" s="46"/>
      <c r="C21" s="46" t="s">
        <v>29</v>
      </c>
      <c r="D21" s="46"/>
      <c r="E21" s="47"/>
      <c r="F21" s="48">
        <v>117</v>
      </c>
      <c r="G21" s="49">
        <v>2</v>
      </c>
      <c r="H21" s="50">
        <v>19</v>
      </c>
      <c r="I21" s="50">
        <v>141</v>
      </c>
      <c r="J21" s="51">
        <v>1076.4000000000001</v>
      </c>
      <c r="K21" s="49">
        <v>311</v>
      </c>
      <c r="L21" s="50">
        <v>101</v>
      </c>
      <c r="M21" s="50">
        <v>98</v>
      </c>
      <c r="N21" s="50">
        <v>3</v>
      </c>
      <c r="O21" s="52">
        <v>210</v>
      </c>
      <c r="P21" s="49">
        <v>294</v>
      </c>
      <c r="Q21" s="50">
        <v>186</v>
      </c>
      <c r="R21" s="50">
        <v>108</v>
      </c>
      <c r="S21" s="50">
        <v>167</v>
      </c>
      <c r="T21" s="50">
        <v>105</v>
      </c>
      <c r="U21" s="50">
        <v>62</v>
      </c>
      <c r="V21" s="50">
        <v>127</v>
      </c>
      <c r="W21" s="50">
        <v>81</v>
      </c>
      <c r="X21" s="52">
        <v>46</v>
      </c>
      <c r="Y21" s="53">
        <v>4</v>
      </c>
      <c r="Z21" s="50">
        <v>2</v>
      </c>
      <c r="AA21" s="50">
        <v>2</v>
      </c>
      <c r="AB21" s="54">
        <v>2</v>
      </c>
    </row>
    <row r="22" spans="1:28" ht="16.149999999999999" customHeight="1">
      <c r="A22" s="55"/>
      <c r="B22" s="4"/>
      <c r="C22" s="4"/>
      <c r="D22" s="4" t="s">
        <v>30</v>
      </c>
      <c r="E22" s="5"/>
      <c r="F22" s="56">
        <v>97</v>
      </c>
      <c r="G22" s="57">
        <v>2</v>
      </c>
      <c r="H22" s="58">
        <v>16</v>
      </c>
      <c r="I22" s="58">
        <v>110</v>
      </c>
      <c r="J22" s="59">
        <v>869.6</v>
      </c>
      <c r="K22" s="57">
        <v>252</v>
      </c>
      <c r="L22" s="58">
        <v>82</v>
      </c>
      <c r="M22" s="58">
        <v>81</v>
      </c>
      <c r="N22" s="58">
        <v>1</v>
      </c>
      <c r="O22" s="60">
        <v>170</v>
      </c>
      <c r="P22" s="57">
        <v>212</v>
      </c>
      <c r="Q22" s="58">
        <v>132</v>
      </c>
      <c r="R22" s="58">
        <v>80</v>
      </c>
      <c r="S22" s="58">
        <v>141</v>
      </c>
      <c r="T22" s="58">
        <v>85</v>
      </c>
      <c r="U22" s="58">
        <v>56</v>
      </c>
      <c r="V22" s="58">
        <v>71</v>
      </c>
      <c r="W22" s="58">
        <v>47</v>
      </c>
      <c r="X22" s="60">
        <v>24</v>
      </c>
      <c r="Y22" s="61">
        <v>1</v>
      </c>
      <c r="Z22" s="58">
        <v>1</v>
      </c>
      <c r="AA22" s="58">
        <v>1</v>
      </c>
      <c r="AB22" s="62" t="s">
        <v>11</v>
      </c>
    </row>
    <row r="23" spans="1:28" ht="16.149999999999999" customHeight="1">
      <c r="A23" s="67"/>
      <c r="B23" s="6"/>
      <c r="C23" s="6"/>
      <c r="D23" s="6" t="s">
        <v>31</v>
      </c>
      <c r="E23" s="7"/>
      <c r="F23" s="18">
        <v>20</v>
      </c>
      <c r="G23" s="19" t="s">
        <v>11</v>
      </c>
      <c r="H23" s="20">
        <v>3</v>
      </c>
      <c r="I23" s="20">
        <v>31</v>
      </c>
      <c r="J23" s="21">
        <v>206.8</v>
      </c>
      <c r="K23" s="19">
        <v>59</v>
      </c>
      <c r="L23" s="20">
        <v>19</v>
      </c>
      <c r="M23" s="20">
        <v>17</v>
      </c>
      <c r="N23" s="20">
        <v>2</v>
      </c>
      <c r="O23" s="22">
        <v>40</v>
      </c>
      <c r="P23" s="19">
        <v>82</v>
      </c>
      <c r="Q23" s="20">
        <v>54</v>
      </c>
      <c r="R23" s="20">
        <v>28</v>
      </c>
      <c r="S23" s="20">
        <v>26</v>
      </c>
      <c r="T23" s="20">
        <v>20</v>
      </c>
      <c r="U23" s="20">
        <v>6</v>
      </c>
      <c r="V23" s="20">
        <v>56</v>
      </c>
      <c r="W23" s="20">
        <v>34</v>
      </c>
      <c r="X23" s="22">
        <v>22</v>
      </c>
      <c r="Y23" s="23">
        <v>3</v>
      </c>
      <c r="Z23" s="20">
        <v>1</v>
      </c>
      <c r="AA23" s="20">
        <v>1</v>
      </c>
      <c r="AB23" s="24">
        <v>2</v>
      </c>
    </row>
    <row r="24" spans="1:28" ht="16.149999999999999" customHeight="1">
      <c r="A24" s="35"/>
      <c r="B24" s="36" t="s">
        <v>68</v>
      </c>
      <c r="C24" s="36"/>
      <c r="D24" s="36"/>
      <c r="E24" s="37"/>
      <c r="F24" s="38">
        <f t="shared" ref="F24:T24" si="1">F25+F27+F29+F31+F33</f>
        <v>352</v>
      </c>
      <c r="G24" s="40" t="s">
        <v>11</v>
      </c>
      <c r="H24" s="40">
        <f t="shared" si="1"/>
        <v>26</v>
      </c>
      <c r="I24" s="40">
        <f t="shared" si="1"/>
        <v>370</v>
      </c>
      <c r="J24" s="41">
        <f t="shared" si="1"/>
        <v>2346.3999999999996</v>
      </c>
      <c r="K24" s="39">
        <f t="shared" si="1"/>
        <v>650</v>
      </c>
      <c r="L24" s="40">
        <f t="shared" si="1"/>
        <v>345</v>
      </c>
      <c r="M24" s="40">
        <f t="shared" si="1"/>
        <v>342</v>
      </c>
      <c r="N24" s="40">
        <f>N25+N33</f>
        <v>3</v>
      </c>
      <c r="O24" s="42">
        <f>O25+O27+O31+O33</f>
        <v>305</v>
      </c>
      <c r="P24" s="39">
        <f t="shared" si="1"/>
        <v>705</v>
      </c>
      <c r="Q24" s="40">
        <f t="shared" si="1"/>
        <v>614</v>
      </c>
      <c r="R24" s="40">
        <f t="shared" si="1"/>
        <v>91</v>
      </c>
      <c r="S24" s="40">
        <f t="shared" si="1"/>
        <v>426</v>
      </c>
      <c r="T24" s="40">
        <f t="shared" si="1"/>
        <v>358</v>
      </c>
      <c r="U24" s="40">
        <f>U25+U27+U29+U33</f>
        <v>68</v>
      </c>
      <c r="V24" s="40">
        <f>V25+V27+V31+V33</f>
        <v>279</v>
      </c>
      <c r="W24" s="40">
        <f>W25+W27+W31+W33</f>
        <v>256</v>
      </c>
      <c r="X24" s="42">
        <f>X27+X31+X33</f>
        <v>23</v>
      </c>
      <c r="Y24" s="43">
        <f>+Y27+Y31+Y33</f>
        <v>4</v>
      </c>
      <c r="Z24" s="40" t="s">
        <v>11</v>
      </c>
      <c r="AA24" s="40" t="s">
        <v>11</v>
      </c>
      <c r="AB24" s="44">
        <f>+AB27+AB31+AB33</f>
        <v>4</v>
      </c>
    </row>
    <row r="25" spans="1:28" s="8" customFormat="1" ht="16.149999999999999" customHeight="1">
      <c r="A25" s="45"/>
      <c r="B25" s="46"/>
      <c r="C25" s="46" t="s">
        <v>43</v>
      </c>
      <c r="D25" s="46"/>
      <c r="E25" s="47"/>
      <c r="F25" s="48">
        <v>40</v>
      </c>
      <c r="G25" s="49" t="s">
        <v>11</v>
      </c>
      <c r="H25" s="50">
        <v>14</v>
      </c>
      <c r="I25" s="50">
        <v>45</v>
      </c>
      <c r="J25" s="51">
        <v>226.6</v>
      </c>
      <c r="K25" s="49">
        <v>59</v>
      </c>
      <c r="L25" s="50">
        <v>44</v>
      </c>
      <c r="M25" s="50">
        <v>43</v>
      </c>
      <c r="N25" s="50">
        <v>1</v>
      </c>
      <c r="O25" s="52">
        <v>15</v>
      </c>
      <c r="P25" s="49">
        <v>59</v>
      </c>
      <c r="Q25" s="50">
        <v>58</v>
      </c>
      <c r="R25" s="50">
        <v>1</v>
      </c>
      <c r="S25" s="50">
        <v>44</v>
      </c>
      <c r="T25" s="50">
        <v>43</v>
      </c>
      <c r="U25" s="50">
        <v>1</v>
      </c>
      <c r="V25" s="50">
        <v>15</v>
      </c>
      <c r="W25" s="50">
        <v>15</v>
      </c>
      <c r="X25" s="52" t="s">
        <v>11</v>
      </c>
      <c r="Y25" s="53" t="s">
        <v>11</v>
      </c>
      <c r="Z25" s="50" t="s">
        <v>11</v>
      </c>
      <c r="AA25" s="50" t="s">
        <v>11</v>
      </c>
      <c r="AB25" s="54" t="s">
        <v>11</v>
      </c>
    </row>
    <row r="26" spans="1:28" ht="16.149999999999999" customHeight="1">
      <c r="A26" s="63"/>
      <c r="B26" s="64"/>
      <c r="C26" s="64"/>
      <c r="D26" s="64" t="s">
        <v>44</v>
      </c>
      <c r="E26" s="66"/>
      <c r="F26" s="38">
        <v>40</v>
      </c>
      <c r="G26" s="39" t="s">
        <v>11</v>
      </c>
      <c r="H26" s="40">
        <v>14</v>
      </c>
      <c r="I26" s="40">
        <v>45</v>
      </c>
      <c r="J26" s="41">
        <v>226.6</v>
      </c>
      <c r="K26" s="39">
        <v>59</v>
      </c>
      <c r="L26" s="40">
        <v>44</v>
      </c>
      <c r="M26" s="40">
        <v>43</v>
      </c>
      <c r="N26" s="40">
        <v>1</v>
      </c>
      <c r="O26" s="42">
        <v>15</v>
      </c>
      <c r="P26" s="39">
        <v>59</v>
      </c>
      <c r="Q26" s="40">
        <v>58</v>
      </c>
      <c r="R26" s="40">
        <v>1</v>
      </c>
      <c r="S26" s="40">
        <v>44</v>
      </c>
      <c r="T26" s="40">
        <v>43</v>
      </c>
      <c r="U26" s="40">
        <v>1</v>
      </c>
      <c r="V26" s="40">
        <v>15</v>
      </c>
      <c r="W26" s="40">
        <v>15</v>
      </c>
      <c r="X26" s="42" t="s">
        <v>11</v>
      </c>
      <c r="Y26" s="43" t="s">
        <v>11</v>
      </c>
      <c r="Z26" s="40" t="s">
        <v>11</v>
      </c>
      <c r="AA26" s="40" t="s">
        <v>11</v>
      </c>
      <c r="AB26" s="44" t="s">
        <v>11</v>
      </c>
    </row>
    <row r="27" spans="1:28" s="8" customFormat="1" ht="16.149999999999999" customHeight="1">
      <c r="A27" s="45"/>
      <c r="B27" s="46"/>
      <c r="C27" s="46" t="s">
        <v>41</v>
      </c>
      <c r="D27" s="46"/>
      <c r="E27" s="47"/>
      <c r="F27" s="48">
        <v>136</v>
      </c>
      <c r="G27" s="49" t="s">
        <v>11</v>
      </c>
      <c r="H27" s="50">
        <v>7</v>
      </c>
      <c r="I27" s="50">
        <v>132</v>
      </c>
      <c r="J27" s="51">
        <v>967.8</v>
      </c>
      <c r="K27" s="49">
        <v>276</v>
      </c>
      <c r="L27" s="50">
        <v>140</v>
      </c>
      <c r="M27" s="50">
        <v>140</v>
      </c>
      <c r="N27" s="50" t="s">
        <v>11</v>
      </c>
      <c r="O27" s="52">
        <v>136</v>
      </c>
      <c r="P27" s="49">
        <v>350</v>
      </c>
      <c r="Q27" s="50">
        <v>280</v>
      </c>
      <c r="R27" s="50">
        <v>70</v>
      </c>
      <c r="S27" s="50">
        <v>211</v>
      </c>
      <c r="T27" s="50">
        <v>151</v>
      </c>
      <c r="U27" s="50">
        <v>60</v>
      </c>
      <c r="V27" s="50">
        <v>139</v>
      </c>
      <c r="W27" s="50">
        <v>129</v>
      </c>
      <c r="X27" s="52">
        <v>10</v>
      </c>
      <c r="Y27" s="53">
        <v>2</v>
      </c>
      <c r="Z27" s="50" t="s">
        <v>11</v>
      </c>
      <c r="AA27" s="50" t="s">
        <v>11</v>
      </c>
      <c r="AB27" s="54">
        <v>2</v>
      </c>
    </row>
    <row r="28" spans="1:28" ht="16.149999999999999" customHeight="1">
      <c r="A28" s="63"/>
      <c r="B28" s="64"/>
      <c r="C28" s="64"/>
      <c r="D28" s="64" t="s">
        <v>42</v>
      </c>
      <c r="E28" s="66"/>
      <c r="F28" s="38">
        <v>136</v>
      </c>
      <c r="G28" s="39" t="s">
        <v>11</v>
      </c>
      <c r="H28" s="40">
        <v>7</v>
      </c>
      <c r="I28" s="40">
        <v>132</v>
      </c>
      <c r="J28" s="41">
        <v>967.8</v>
      </c>
      <c r="K28" s="39">
        <v>276</v>
      </c>
      <c r="L28" s="40">
        <v>140</v>
      </c>
      <c r="M28" s="40">
        <v>140</v>
      </c>
      <c r="N28" s="40" t="s">
        <v>11</v>
      </c>
      <c r="O28" s="42">
        <v>136</v>
      </c>
      <c r="P28" s="39">
        <v>350</v>
      </c>
      <c r="Q28" s="40">
        <v>280</v>
      </c>
      <c r="R28" s="40">
        <v>70</v>
      </c>
      <c r="S28" s="40">
        <v>211</v>
      </c>
      <c r="T28" s="40">
        <v>151</v>
      </c>
      <c r="U28" s="40">
        <v>60</v>
      </c>
      <c r="V28" s="40">
        <v>139</v>
      </c>
      <c r="W28" s="40">
        <v>129</v>
      </c>
      <c r="X28" s="42">
        <v>10</v>
      </c>
      <c r="Y28" s="43">
        <v>2</v>
      </c>
      <c r="Z28" s="40" t="s">
        <v>11</v>
      </c>
      <c r="AA28" s="40" t="s">
        <v>11</v>
      </c>
      <c r="AB28" s="44">
        <v>2</v>
      </c>
    </row>
    <row r="29" spans="1:28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 t="s">
        <v>11</v>
      </c>
      <c r="H29" s="50">
        <v>1</v>
      </c>
      <c r="I29" s="50">
        <v>2</v>
      </c>
      <c r="J29" s="51">
        <v>6.8</v>
      </c>
      <c r="K29" s="49">
        <v>5</v>
      </c>
      <c r="L29" s="50">
        <v>5</v>
      </c>
      <c r="M29" s="50">
        <v>5</v>
      </c>
      <c r="N29" s="50" t="s">
        <v>11</v>
      </c>
      <c r="O29" s="52" t="s">
        <v>11</v>
      </c>
      <c r="P29" s="49">
        <v>7</v>
      </c>
      <c r="Q29" s="50">
        <v>4</v>
      </c>
      <c r="R29" s="50">
        <v>3</v>
      </c>
      <c r="S29" s="50">
        <v>7</v>
      </c>
      <c r="T29" s="50">
        <v>4</v>
      </c>
      <c r="U29" s="50">
        <v>3</v>
      </c>
      <c r="V29" s="50" t="s">
        <v>11</v>
      </c>
      <c r="W29" s="50" t="s">
        <v>11</v>
      </c>
      <c r="X29" s="52" t="s">
        <v>11</v>
      </c>
      <c r="Y29" s="53" t="s">
        <v>11</v>
      </c>
      <c r="Z29" s="50" t="s">
        <v>11</v>
      </c>
      <c r="AA29" s="50" t="s">
        <v>11</v>
      </c>
      <c r="AB29" s="54" t="s">
        <v>11</v>
      </c>
    </row>
    <row r="30" spans="1:28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 t="s">
        <v>11</v>
      </c>
      <c r="H30" s="40">
        <v>1</v>
      </c>
      <c r="I30" s="40">
        <v>2</v>
      </c>
      <c r="J30" s="41">
        <v>6.8</v>
      </c>
      <c r="K30" s="39">
        <v>5</v>
      </c>
      <c r="L30" s="40">
        <v>5</v>
      </c>
      <c r="M30" s="40">
        <v>5</v>
      </c>
      <c r="N30" s="40" t="s">
        <v>11</v>
      </c>
      <c r="O30" s="42" t="s">
        <v>11</v>
      </c>
      <c r="P30" s="39">
        <v>7</v>
      </c>
      <c r="Q30" s="40">
        <v>4</v>
      </c>
      <c r="R30" s="40">
        <v>3</v>
      </c>
      <c r="S30" s="40">
        <v>7</v>
      </c>
      <c r="T30" s="40">
        <v>4</v>
      </c>
      <c r="U30" s="40">
        <v>3</v>
      </c>
      <c r="V30" s="40" t="s">
        <v>11</v>
      </c>
      <c r="W30" s="40" t="s">
        <v>11</v>
      </c>
      <c r="X30" s="42" t="s">
        <v>11</v>
      </c>
      <c r="Y30" s="43" t="s">
        <v>11</v>
      </c>
      <c r="Z30" s="40" t="s">
        <v>11</v>
      </c>
      <c r="AA30" s="40" t="s">
        <v>11</v>
      </c>
      <c r="AB30" s="44" t="s">
        <v>11</v>
      </c>
    </row>
    <row r="31" spans="1:28" s="8" customFormat="1" ht="16.149999999999999" customHeight="1">
      <c r="A31" s="45"/>
      <c r="B31" s="46"/>
      <c r="C31" s="46" t="s">
        <v>39</v>
      </c>
      <c r="D31" s="46"/>
      <c r="E31" s="47"/>
      <c r="F31" s="48">
        <v>11</v>
      </c>
      <c r="G31" s="49" t="s">
        <v>11</v>
      </c>
      <c r="H31" s="50">
        <v>1</v>
      </c>
      <c r="I31" s="50">
        <v>14</v>
      </c>
      <c r="J31" s="51">
        <v>74.099999999999994</v>
      </c>
      <c r="K31" s="49">
        <v>17</v>
      </c>
      <c r="L31" s="50">
        <v>9</v>
      </c>
      <c r="M31" s="50">
        <v>9</v>
      </c>
      <c r="N31" s="50" t="s">
        <v>11</v>
      </c>
      <c r="O31" s="52">
        <v>8</v>
      </c>
      <c r="P31" s="49">
        <v>20</v>
      </c>
      <c r="Q31" s="50">
        <v>16</v>
      </c>
      <c r="R31" s="50">
        <v>4</v>
      </c>
      <c r="S31" s="50">
        <v>10</v>
      </c>
      <c r="T31" s="50">
        <v>10</v>
      </c>
      <c r="U31" s="50" t="s">
        <v>11</v>
      </c>
      <c r="V31" s="50">
        <v>10</v>
      </c>
      <c r="W31" s="50">
        <v>6</v>
      </c>
      <c r="X31" s="52">
        <v>4</v>
      </c>
      <c r="Y31" s="53">
        <v>1</v>
      </c>
      <c r="Z31" s="50" t="s">
        <v>11</v>
      </c>
      <c r="AA31" s="50" t="s">
        <v>11</v>
      </c>
      <c r="AB31" s="54">
        <v>1</v>
      </c>
    </row>
    <row r="32" spans="1:28" ht="16.149999999999999" customHeight="1">
      <c r="A32" s="63"/>
      <c r="B32" s="64"/>
      <c r="C32" s="64"/>
      <c r="D32" s="64" t="s">
        <v>40</v>
      </c>
      <c r="E32" s="66"/>
      <c r="F32" s="38">
        <v>11</v>
      </c>
      <c r="G32" s="39" t="s">
        <v>11</v>
      </c>
      <c r="H32" s="40">
        <v>1</v>
      </c>
      <c r="I32" s="40">
        <v>14</v>
      </c>
      <c r="J32" s="41">
        <v>74.099999999999994</v>
      </c>
      <c r="K32" s="39">
        <v>17</v>
      </c>
      <c r="L32" s="40">
        <v>9</v>
      </c>
      <c r="M32" s="40">
        <v>9</v>
      </c>
      <c r="N32" s="40" t="s">
        <v>11</v>
      </c>
      <c r="O32" s="42">
        <v>8</v>
      </c>
      <c r="P32" s="39">
        <v>20</v>
      </c>
      <c r="Q32" s="40">
        <v>16</v>
      </c>
      <c r="R32" s="40">
        <v>4</v>
      </c>
      <c r="S32" s="40">
        <v>10</v>
      </c>
      <c r="T32" s="40">
        <v>10</v>
      </c>
      <c r="U32" s="40" t="s">
        <v>11</v>
      </c>
      <c r="V32" s="40">
        <v>10</v>
      </c>
      <c r="W32" s="40">
        <v>6</v>
      </c>
      <c r="X32" s="42">
        <v>4</v>
      </c>
      <c r="Y32" s="43">
        <v>1</v>
      </c>
      <c r="Z32" s="40" t="s">
        <v>11</v>
      </c>
      <c r="AA32" s="40" t="s">
        <v>11</v>
      </c>
      <c r="AB32" s="44">
        <v>1</v>
      </c>
    </row>
    <row r="33" spans="1:42" s="8" customFormat="1" ht="16.149999999999999" customHeight="1">
      <c r="A33" s="45"/>
      <c r="B33" s="46"/>
      <c r="C33" s="46" t="s">
        <v>10</v>
      </c>
      <c r="D33" s="46"/>
      <c r="E33" s="47"/>
      <c r="F33" s="48">
        <v>159</v>
      </c>
      <c r="G33" s="49" t="s">
        <v>11</v>
      </c>
      <c r="H33" s="50">
        <v>3</v>
      </c>
      <c r="I33" s="50">
        <v>177</v>
      </c>
      <c r="J33" s="51">
        <v>1071.0999999999999</v>
      </c>
      <c r="K33" s="49">
        <v>293</v>
      </c>
      <c r="L33" s="50">
        <v>147</v>
      </c>
      <c r="M33" s="50">
        <v>145</v>
      </c>
      <c r="N33" s="50">
        <v>2</v>
      </c>
      <c r="O33" s="52">
        <v>146</v>
      </c>
      <c r="P33" s="49">
        <v>269</v>
      </c>
      <c r="Q33" s="50">
        <v>256</v>
      </c>
      <c r="R33" s="50">
        <v>13</v>
      </c>
      <c r="S33" s="50">
        <v>154</v>
      </c>
      <c r="T33" s="50">
        <v>150</v>
      </c>
      <c r="U33" s="50">
        <v>4</v>
      </c>
      <c r="V33" s="50">
        <v>115</v>
      </c>
      <c r="W33" s="50">
        <v>106</v>
      </c>
      <c r="X33" s="52">
        <v>9</v>
      </c>
      <c r="Y33" s="53">
        <v>1</v>
      </c>
      <c r="Z33" s="50" t="s">
        <v>11</v>
      </c>
      <c r="AA33" s="50" t="s">
        <v>11</v>
      </c>
      <c r="AB33" s="54">
        <v>1</v>
      </c>
    </row>
    <row r="34" spans="1:42" ht="16.149999999999999" customHeight="1">
      <c r="A34" s="55"/>
      <c r="B34" s="4"/>
      <c r="C34" s="4"/>
      <c r="D34" s="4" t="s">
        <v>12</v>
      </c>
      <c r="E34" s="5"/>
      <c r="F34" s="56">
        <v>18</v>
      </c>
      <c r="G34" s="57" t="s">
        <v>11</v>
      </c>
      <c r="H34" s="58" t="s">
        <v>11</v>
      </c>
      <c r="I34" s="58">
        <v>19</v>
      </c>
      <c r="J34" s="59">
        <v>105</v>
      </c>
      <c r="K34" s="57">
        <v>42</v>
      </c>
      <c r="L34" s="58">
        <v>16</v>
      </c>
      <c r="M34" s="58">
        <v>16</v>
      </c>
      <c r="N34" s="58" t="s">
        <v>11</v>
      </c>
      <c r="O34" s="60">
        <v>26</v>
      </c>
      <c r="P34" s="57">
        <v>36</v>
      </c>
      <c r="Q34" s="58">
        <v>29</v>
      </c>
      <c r="R34" s="58">
        <v>7</v>
      </c>
      <c r="S34" s="58">
        <v>17</v>
      </c>
      <c r="T34" s="58">
        <v>16</v>
      </c>
      <c r="U34" s="58">
        <v>1</v>
      </c>
      <c r="V34" s="58">
        <v>19</v>
      </c>
      <c r="W34" s="58">
        <v>13</v>
      </c>
      <c r="X34" s="60">
        <v>6</v>
      </c>
      <c r="Y34" s="61" t="s">
        <v>11</v>
      </c>
      <c r="Z34" s="58" t="s">
        <v>11</v>
      </c>
      <c r="AA34" s="58" t="s">
        <v>11</v>
      </c>
      <c r="AB34" s="62" t="s">
        <v>11</v>
      </c>
    </row>
    <row r="35" spans="1:42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 t="s">
        <v>11</v>
      </c>
      <c r="H35" s="58" t="s">
        <v>11</v>
      </c>
      <c r="I35" s="58">
        <v>16</v>
      </c>
      <c r="J35" s="59">
        <v>64.8</v>
      </c>
      <c r="K35" s="57">
        <v>17</v>
      </c>
      <c r="L35" s="58">
        <v>16</v>
      </c>
      <c r="M35" s="58">
        <v>16</v>
      </c>
      <c r="N35" s="58" t="s">
        <v>11</v>
      </c>
      <c r="O35" s="60">
        <v>1</v>
      </c>
      <c r="P35" s="57">
        <v>17</v>
      </c>
      <c r="Q35" s="58">
        <v>17</v>
      </c>
      <c r="R35" s="58" t="s">
        <v>11</v>
      </c>
      <c r="S35" s="58">
        <v>16</v>
      </c>
      <c r="T35" s="58">
        <v>16</v>
      </c>
      <c r="U35" s="58" t="s">
        <v>11</v>
      </c>
      <c r="V35" s="58">
        <v>1</v>
      </c>
      <c r="W35" s="58">
        <v>1</v>
      </c>
      <c r="X35" s="60" t="s">
        <v>11</v>
      </c>
      <c r="Y35" s="61" t="s">
        <v>11</v>
      </c>
      <c r="Z35" s="58" t="s">
        <v>11</v>
      </c>
      <c r="AA35" s="58" t="s">
        <v>11</v>
      </c>
      <c r="AB35" s="62" t="s">
        <v>11</v>
      </c>
    </row>
    <row r="36" spans="1:42" ht="16.149999999999999" customHeight="1">
      <c r="A36" s="55"/>
      <c r="B36" s="4"/>
      <c r="C36" s="4"/>
      <c r="D36" s="4" t="s">
        <v>14</v>
      </c>
      <c r="E36" s="5"/>
      <c r="F36" s="56">
        <v>61</v>
      </c>
      <c r="G36" s="57" t="s">
        <v>11</v>
      </c>
      <c r="H36" s="58">
        <v>1</v>
      </c>
      <c r="I36" s="58">
        <v>71</v>
      </c>
      <c r="J36" s="59">
        <v>489</v>
      </c>
      <c r="K36" s="57">
        <v>126</v>
      </c>
      <c r="L36" s="58">
        <v>56</v>
      </c>
      <c r="M36" s="58">
        <v>55</v>
      </c>
      <c r="N36" s="58">
        <v>1</v>
      </c>
      <c r="O36" s="60">
        <v>70</v>
      </c>
      <c r="P36" s="57">
        <v>130</v>
      </c>
      <c r="Q36" s="58">
        <v>125</v>
      </c>
      <c r="R36" s="58">
        <v>5</v>
      </c>
      <c r="S36" s="58">
        <v>57</v>
      </c>
      <c r="T36" s="58">
        <v>55</v>
      </c>
      <c r="U36" s="58">
        <v>2</v>
      </c>
      <c r="V36" s="58">
        <v>73</v>
      </c>
      <c r="W36" s="58">
        <v>70</v>
      </c>
      <c r="X36" s="60">
        <v>3</v>
      </c>
      <c r="Y36" s="61">
        <v>1</v>
      </c>
      <c r="Z36" s="58" t="s">
        <v>11</v>
      </c>
      <c r="AA36" s="58" t="s">
        <v>11</v>
      </c>
      <c r="AB36" s="62">
        <v>1</v>
      </c>
    </row>
    <row r="37" spans="1:42" ht="16.149999999999999" customHeight="1">
      <c r="A37" s="67"/>
      <c r="B37" s="6"/>
      <c r="C37" s="6"/>
      <c r="D37" s="6" t="s">
        <v>15</v>
      </c>
      <c r="E37" s="7"/>
      <c r="F37" s="18">
        <v>64</v>
      </c>
      <c r="G37" s="19" t="s">
        <v>11</v>
      </c>
      <c r="H37" s="20">
        <v>2</v>
      </c>
      <c r="I37" s="20">
        <v>71</v>
      </c>
      <c r="J37" s="21">
        <v>412.3</v>
      </c>
      <c r="K37" s="19">
        <v>108</v>
      </c>
      <c r="L37" s="20">
        <v>59</v>
      </c>
      <c r="M37" s="20">
        <v>58</v>
      </c>
      <c r="N37" s="20">
        <v>1</v>
      </c>
      <c r="O37" s="22">
        <v>49</v>
      </c>
      <c r="P37" s="19">
        <v>86</v>
      </c>
      <c r="Q37" s="20">
        <v>85</v>
      </c>
      <c r="R37" s="20">
        <v>1</v>
      </c>
      <c r="S37" s="20">
        <v>64</v>
      </c>
      <c r="T37" s="20">
        <v>63</v>
      </c>
      <c r="U37" s="20">
        <v>1</v>
      </c>
      <c r="V37" s="20">
        <v>22</v>
      </c>
      <c r="W37" s="20">
        <v>22</v>
      </c>
      <c r="X37" s="22" t="s">
        <v>11</v>
      </c>
      <c r="Y37" s="23" t="s">
        <v>11</v>
      </c>
      <c r="Z37" s="20" t="s">
        <v>11</v>
      </c>
      <c r="AA37" s="20" t="s">
        <v>11</v>
      </c>
      <c r="AB37" s="24" t="s">
        <v>11</v>
      </c>
    </row>
    <row r="38" spans="1:42" ht="16.149999999999999" customHeight="1">
      <c r="A38" s="63"/>
      <c r="B38" s="64" t="s">
        <v>69</v>
      </c>
      <c r="C38" s="64"/>
      <c r="D38" s="64"/>
      <c r="E38" s="66"/>
      <c r="F38" s="38">
        <f>F39+F46</f>
        <v>351</v>
      </c>
      <c r="G38" s="39">
        <f t="shared" ref="G38:AB38" si="2">G39+G46</f>
        <v>4</v>
      </c>
      <c r="H38" s="40">
        <f t="shared" si="2"/>
        <v>144</v>
      </c>
      <c r="I38" s="40">
        <f t="shared" si="2"/>
        <v>365</v>
      </c>
      <c r="J38" s="41">
        <f t="shared" si="2"/>
        <v>5640.9</v>
      </c>
      <c r="K38" s="39">
        <f t="shared" si="2"/>
        <v>1237</v>
      </c>
      <c r="L38" s="40">
        <f t="shared" si="2"/>
        <v>329</v>
      </c>
      <c r="M38" s="40">
        <f t="shared" si="2"/>
        <v>304</v>
      </c>
      <c r="N38" s="40">
        <f t="shared" si="2"/>
        <v>25</v>
      </c>
      <c r="O38" s="42">
        <f t="shared" si="2"/>
        <v>908</v>
      </c>
      <c r="P38" s="39">
        <f t="shared" si="2"/>
        <v>887</v>
      </c>
      <c r="Q38" s="40">
        <f t="shared" si="2"/>
        <v>717</v>
      </c>
      <c r="R38" s="40">
        <f t="shared" si="2"/>
        <v>170</v>
      </c>
      <c r="S38" s="40">
        <f t="shared" si="2"/>
        <v>361</v>
      </c>
      <c r="T38" s="40">
        <f t="shared" si="2"/>
        <v>295</v>
      </c>
      <c r="U38" s="40">
        <f t="shared" si="2"/>
        <v>66</v>
      </c>
      <c r="V38" s="40">
        <f t="shared" si="2"/>
        <v>526</v>
      </c>
      <c r="W38" s="40">
        <f t="shared" si="2"/>
        <v>422</v>
      </c>
      <c r="X38" s="42">
        <f t="shared" si="2"/>
        <v>104</v>
      </c>
      <c r="Y38" s="43">
        <f t="shared" si="2"/>
        <v>8</v>
      </c>
      <c r="Z38" s="40">
        <f>+Z46</f>
        <v>3</v>
      </c>
      <c r="AA38" s="40">
        <f>AA46</f>
        <v>3</v>
      </c>
      <c r="AB38" s="44">
        <f t="shared" si="2"/>
        <v>5</v>
      </c>
    </row>
    <row r="39" spans="1:42" s="8" customFormat="1" ht="16.149999999999999" customHeight="1">
      <c r="A39" s="45"/>
      <c r="B39" s="46"/>
      <c r="C39" s="46" t="s">
        <v>22</v>
      </c>
      <c r="D39" s="46"/>
      <c r="E39" s="47"/>
      <c r="F39" s="48">
        <v>196</v>
      </c>
      <c r="G39" s="49">
        <v>3</v>
      </c>
      <c r="H39" s="50">
        <v>55</v>
      </c>
      <c r="I39" s="50">
        <v>204</v>
      </c>
      <c r="J39" s="51">
        <v>4879.2</v>
      </c>
      <c r="K39" s="49">
        <v>986</v>
      </c>
      <c r="L39" s="50">
        <v>165</v>
      </c>
      <c r="M39" s="50">
        <v>156</v>
      </c>
      <c r="N39" s="50">
        <v>9</v>
      </c>
      <c r="O39" s="52">
        <v>821</v>
      </c>
      <c r="P39" s="49">
        <v>662</v>
      </c>
      <c r="Q39" s="50">
        <v>524</v>
      </c>
      <c r="R39" s="50">
        <v>138</v>
      </c>
      <c r="S39" s="50">
        <v>194</v>
      </c>
      <c r="T39" s="50">
        <v>149</v>
      </c>
      <c r="U39" s="50">
        <v>45</v>
      </c>
      <c r="V39" s="50">
        <v>468</v>
      </c>
      <c r="W39" s="50">
        <v>375</v>
      </c>
      <c r="X39" s="52">
        <v>93</v>
      </c>
      <c r="Y39" s="53">
        <v>4</v>
      </c>
      <c r="Z39" s="50" t="s">
        <v>11</v>
      </c>
      <c r="AA39" s="50" t="s">
        <v>11</v>
      </c>
      <c r="AB39" s="54">
        <v>4</v>
      </c>
    </row>
    <row r="40" spans="1:42" ht="16.149999999999999" customHeight="1">
      <c r="A40" s="55"/>
      <c r="B40" s="4"/>
      <c r="C40" s="4"/>
      <c r="D40" s="4" t="s">
        <v>23</v>
      </c>
      <c r="E40" s="5"/>
      <c r="F40" s="56">
        <v>50</v>
      </c>
      <c r="G40" s="57" t="s">
        <v>11</v>
      </c>
      <c r="H40" s="58">
        <v>33</v>
      </c>
      <c r="I40" s="58">
        <v>45</v>
      </c>
      <c r="J40" s="59">
        <v>174.4</v>
      </c>
      <c r="K40" s="57">
        <v>63</v>
      </c>
      <c r="L40" s="58">
        <v>51</v>
      </c>
      <c r="M40" s="58">
        <v>45</v>
      </c>
      <c r="N40" s="58">
        <v>6</v>
      </c>
      <c r="O40" s="60">
        <v>12</v>
      </c>
      <c r="P40" s="57">
        <v>88</v>
      </c>
      <c r="Q40" s="58">
        <v>59</v>
      </c>
      <c r="R40" s="58">
        <v>29</v>
      </c>
      <c r="S40" s="58">
        <v>76</v>
      </c>
      <c r="T40" s="58">
        <v>50</v>
      </c>
      <c r="U40" s="58">
        <v>26</v>
      </c>
      <c r="V40" s="58">
        <v>12</v>
      </c>
      <c r="W40" s="58">
        <v>9</v>
      </c>
      <c r="X40" s="60">
        <v>3</v>
      </c>
      <c r="Y40" s="61" t="s">
        <v>11</v>
      </c>
      <c r="Z40" s="58" t="s">
        <v>11</v>
      </c>
      <c r="AA40" s="58" t="s">
        <v>11</v>
      </c>
      <c r="AB40" s="62" t="s">
        <v>11</v>
      </c>
    </row>
    <row r="41" spans="1:42" ht="16.149999999999999" customHeight="1">
      <c r="A41" s="55"/>
      <c r="B41" s="4"/>
      <c r="C41" s="4"/>
      <c r="D41" s="4" t="s">
        <v>24</v>
      </c>
      <c r="E41" s="5"/>
      <c r="F41" s="56">
        <v>36</v>
      </c>
      <c r="G41" s="57" t="s">
        <v>11</v>
      </c>
      <c r="H41" s="58">
        <v>5</v>
      </c>
      <c r="I41" s="58">
        <v>44</v>
      </c>
      <c r="J41" s="59">
        <v>385.3</v>
      </c>
      <c r="K41" s="57">
        <v>142</v>
      </c>
      <c r="L41" s="58">
        <v>37</v>
      </c>
      <c r="M41" s="58">
        <v>36</v>
      </c>
      <c r="N41" s="58">
        <v>1</v>
      </c>
      <c r="O41" s="60">
        <v>105</v>
      </c>
      <c r="P41" s="57">
        <v>64</v>
      </c>
      <c r="Q41" s="58">
        <v>51</v>
      </c>
      <c r="R41" s="58">
        <v>13</v>
      </c>
      <c r="S41" s="58">
        <v>46</v>
      </c>
      <c r="T41" s="58">
        <v>36</v>
      </c>
      <c r="U41" s="58">
        <v>10</v>
      </c>
      <c r="V41" s="58">
        <v>18</v>
      </c>
      <c r="W41" s="58">
        <v>15</v>
      </c>
      <c r="X41" s="60">
        <v>3</v>
      </c>
      <c r="Y41" s="61" t="s">
        <v>11</v>
      </c>
      <c r="Z41" s="58" t="s">
        <v>11</v>
      </c>
      <c r="AA41" s="58" t="s">
        <v>11</v>
      </c>
      <c r="AB41" s="62" t="s">
        <v>11</v>
      </c>
    </row>
    <row r="42" spans="1:42" ht="16.149999999999999" customHeight="1">
      <c r="A42" s="55"/>
      <c r="B42" s="4"/>
      <c r="C42" s="4"/>
      <c r="D42" s="4" t="s">
        <v>25</v>
      </c>
      <c r="E42" s="5"/>
      <c r="F42" s="56">
        <v>23</v>
      </c>
      <c r="G42" s="57" t="s">
        <v>11</v>
      </c>
      <c r="H42" s="58">
        <v>2</v>
      </c>
      <c r="I42" s="58">
        <v>22</v>
      </c>
      <c r="J42" s="59">
        <v>605.79999999999995</v>
      </c>
      <c r="K42" s="57">
        <v>132</v>
      </c>
      <c r="L42" s="58">
        <v>14</v>
      </c>
      <c r="M42" s="58">
        <v>14</v>
      </c>
      <c r="N42" s="58" t="s">
        <v>11</v>
      </c>
      <c r="O42" s="60">
        <v>118</v>
      </c>
      <c r="P42" s="57">
        <v>80</v>
      </c>
      <c r="Q42" s="58">
        <v>42</v>
      </c>
      <c r="R42" s="58">
        <v>38</v>
      </c>
      <c r="S42" s="58">
        <v>18</v>
      </c>
      <c r="T42" s="58">
        <v>14</v>
      </c>
      <c r="U42" s="58">
        <v>4</v>
      </c>
      <c r="V42" s="58">
        <v>62</v>
      </c>
      <c r="W42" s="58">
        <v>28</v>
      </c>
      <c r="X42" s="60">
        <v>34</v>
      </c>
      <c r="Y42" s="61">
        <v>1</v>
      </c>
      <c r="Z42" s="58" t="s">
        <v>11</v>
      </c>
      <c r="AA42" s="58" t="s">
        <v>11</v>
      </c>
      <c r="AB42" s="62">
        <v>1</v>
      </c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</row>
    <row r="43" spans="1:42" ht="16.149999999999999" customHeight="1">
      <c r="A43" s="55"/>
      <c r="B43" s="4"/>
      <c r="C43" s="4"/>
      <c r="D43" s="4" t="s">
        <v>26</v>
      </c>
      <c r="E43" s="5"/>
      <c r="F43" s="56">
        <v>51</v>
      </c>
      <c r="G43" s="57">
        <v>1</v>
      </c>
      <c r="H43" s="58">
        <v>5</v>
      </c>
      <c r="I43" s="58">
        <v>58</v>
      </c>
      <c r="J43" s="59">
        <v>2707.4</v>
      </c>
      <c r="K43" s="57">
        <v>442</v>
      </c>
      <c r="L43" s="58">
        <v>39</v>
      </c>
      <c r="M43" s="58">
        <v>39</v>
      </c>
      <c r="N43" s="58" t="s">
        <v>11</v>
      </c>
      <c r="O43" s="60">
        <v>403</v>
      </c>
      <c r="P43" s="57">
        <v>355</v>
      </c>
      <c r="Q43" s="58">
        <v>318</v>
      </c>
      <c r="R43" s="58">
        <v>37</v>
      </c>
      <c r="S43" s="58">
        <v>39</v>
      </c>
      <c r="T43" s="58">
        <v>37</v>
      </c>
      <c r="U43" s="58">
        <v>2</v>
      </c>
      <c r="V43" s="58">
        <v>316</v>
      </c>
      <c r="W43" s="58">
        <v>281</v>
      </c>
      <c r="X43" s="60">
        <v>35</v>
      </c>
      <c r="Y43" s="61">
        <v>3</v>
      </c>
      <c r="Z43" s="58" t="s">
        <v>11</v>
      </c>
      <c r="AA43" s="58" t="s">
        <v>11</v>
      </c>
      <c r="AB43" s="62">
        <v>3</v>
      </c>
    </row>
    <row r="44" spans="1:42" ht="16.149999999999999" customHeight="1">
      <c r="A44" s="55"/>
      <c r="B44" s="4"/>
      <c r="C44" s="4"/>
      <c r="D44" s="4" t="s">
        <v>27</v>
      </c>
      <c r="E44" s="5"/>
      <c r="F44" s="56">
        <v>19</v>
      </c>
      <c r="G44" s="57" t="s">
        <v>11</v>
      </c>
      <c r="H44" s="58">
        <v>6</v>
      </c>
      <c r="I44" s="58">
        <v>15</v>
      </c>
      <c r="J44" s="59">
        <v>214.2</v>
      </c>
      <c r="K44" s="57">
        <v>49</v>
      </c>
      <c r="L44" s="58">
        <v>15</v>
      </c>
      <c r="M44" s="58">
        <v>14</v>
      </c>
      <c r="N44" s="58">
        <v>1</v>
      </c>
      <c r="O44" s="60">
        <v>34</v>
      </c>
      <c r="P44" s="57">
        <v>47</v>
      </c>
      <c r="Q44" s="58">
        <v>43</v>
      </c>
      <c r="R44" s="58">
        <v>4</v>
      </c>
      <c r="S44" s="58">
        <v>13</v>
      </c>
      <c r="T44" s="58">
        <v>11</v>
      </c>
      <c r="U44" s="58">
        <v>2</v>
      </c>
      <c r="V44" s="58">
        <v>34</v>
      </c>
      <c r="W44" s="58">
        <v>32</v>
      </c>
      <c r="X44" s="60">
        <v>2</v>
      </c>
      <c r="Y44" s="61" t="s">
        <v>11</v>
      </c>
      <c r="Z44" s="58" t="s">
        <v>11</v>
      </c>
      <c r="AA44" s="58" t="s">
        <v>11</v>
      </c>
      <c r="AB44" s="62" t="s">
        <v>11</v>
      </c>
    </row>
    <row r="45" spans="1:42" ht="16.149999999999999" customHeight="1">
      <c r="A45" s="63"/>
      <c r="B45" s="64"/>
      <c r="C45" s="64"/>
      <c r="D45" s="64" t="s">
        <v>28</v>
      </c>
      <c r="E45" s="66"/>
      <c r="F45" s="38">
        <v>17</v>
      </c>
      <c r="G45" s="39">
        <v>2</v>
      </c>
      <c r="H45" s="40">
        <v>4</v>
      </c>
      <c r="I45" s="40">
        <v>20</v>
      </c>
      <c r="J45" s="41">
        <v>792.1</v>
      </c>
      <c r="K45" s="39">
        <v>158</v>
      </c>
      <c r="L45" s="40">
        <v>9</v>
      </c>
      <c r="M45" s="40">
        <v>8</v>
      </c>
      <c r="N45" s="40">
        <v>1</v>
      </c>
      <c r="O45" s="42">
        <v>149</v>
      </c>
      <c r="P45" s="39">
        <v>28</v>
      </c>
      <c r="Q45" s="40">
        <v>11</v>
      </c>
      <c r="R45" s="40">
        <v>17</v>
      </c>
      <c r="S45" s="40">
        <v>2</v>
      </c>
      <c r="T45" s="40">
        <v>1</v>
      </c>
      <c r="U45" s="40">
        <v>1</v>
      </c>
      <c r="V45" s="40">
        <v>26</v>
      </c>
      <c r="W45" s="40">
        <v>10</v>
      </c>
      <c r="X45" s="42">
        <v>16</v>
      </c>
      <c r="Y45" s="43" t="s">
        <v>11</v>
      </c>
      <c r="Z45" s="40" t="s">
        <v>11</v>
      </c>
      <c r="AA45" s="40" t="s">
        <v>11</v>
      </c>
      <c r="AB45" s="44" t="s">
        <v>11</v>
      </c>
    </row>
    <row r="46" spans="1:42" s="8" customFormat="1" ht="16.149999999999999" customHeight="1">
      <c r="A46" s="45"/>
      <c r="B46" s="46"/>
      <c r="C46" s="46" t="s">
        <v>32</v>
      </c>
      <c r="D46" s="46"/>
      <c r="E46" s="47"/>
      <c r="F46" s="48">
        <v>155</v>
      </c>
      <c r="G46" s="49">
        <v>1</v>
      </c>
      <c r="H46" s="50">
        <v>89</v>
      </c>
      <c r="I46" s="50">
        <v>161</v>
      </c>
      <c r="J46" s="51">
        <v>761.7</v>
      </c>
      <c r="K46" s="49">
        <v>251</v>
      </c>
      <c r="L46" s="50">
        <v>164</v>
      </c>
      <c r="M46" s="50">
        <v>148</v>
      </c>
      <c r="N46" s="50">
        <v>16</v>
      </c>
      <c r="O46" s="52">
        <v>87</v>
      </c>
      <c r="P46" s="49">
        <v>225</v>
      </c>
      <c r="Q46" s="50">
        <v>193</v>
      </c>
      <c r="R46" s="50">
        <v>32</v>
      </c>
      <c r="S46" s="50">
        <v>167</v>
      </c>
      <c r="T46" s="50">
        <v>146</v>
      </c>
      <c r="U46" s="50">
        <v>21</v>
      </c>
      <c r="V46" s="50">
        <v>58</v>
      </c>
      <c r="W46" s="50">
        <v>47</v>
      </c>
      <c r="X46" s="52">
        <v>11</v>
      </c>
      <c r="Y46" s="53">
        <v>4</v>
      </c>
      <c r="Z46" s="50">
        <v>3</v>
      </c>
      <c r="AA46" s="50">
        <v>3</v>
      </c>
      <c r="AB46" s="54">
        <v>1</v>
      </c>
    </row>
    <row r="47" spans="1:42" ht="16.149999999999999" customHeight="1">
      <c r="A47" s="55"/>
      <c r="B47" s="4"/>
      <c r="C47" s="4"/>
      <c r="D47" s="4" t="s">
        <v>33</v>
      </c>
      <c r="E47" s="5"/>
      <c r="F47" s="56">
        <v>13</v>
      </c>
      <c r="G47" s="57" t="s">
        <v>11</v>
      </c>
      <c r="H47" s="58">
        <v>12</v>
      </c>
      <c r="I47" s="58">
        <v>13</v>
      </c>
      <c r="J47" s="59">
        <v>81.3</v>
      </c>
      <c r="K47" s="57">
        <v>24</v>
      </c>
      <c r="L47" s="58">
        <v>19</v>
      </c>
      <c r="M47" s="58">
        <v>15</v>
      </c>
      <c r="N47" s="58">
        <v>4</v>
      </c>
      <c r="O47" s="60">
        <v>5</v>
      </c>
      <c r="P47" s="57">
        <v>20</v>
      </c>
      <c r="Q47" s="58">
        <v>16</v>
      </c>
      <c r="R47" s="58">
        <v>4</v>
      </c>
      <c r="S47" s="58">
        <v>15</v>
      </c>
      <c r="T47" s="58">
        <v>11</v>
      </c>
      <c r="U47" s="58">
        <v>4</v>
      </c>
      <c r="V47" s="58">
        <v>5</v>
      </c>
      <c r="W47" s="58">
        <v>5</v>
      </c>
      <c r="X47" s="60" t="s">
        <v>11</v>
      </c>
      <c r="Y47" s="61" t="s">
        <v>11</v>
      </c>
      <c r="Z47" s="58" t="s">
        <v>11</v>
      </c>
      <c r="AA47" s="58" t="s">
        <v>11</v>
      </c>
      <c r="AB47" s="62" t="s">
        <v>11</v>
      </c>
    </row>
    <row r="48" spans="1:42" ht="16.149999999999999" customHeight="1">
      <c r="A48" s="55"/>
      <c r="B48" s="4"/>
      <c r="C48" s="4"/>
      <c r="D48" s="4" t="s">
        <v>34</v>
      </c>
      <c r="E48" s="5"/>
      <c r="F48" s="56">
        <v>70</v>
      </c>
      <c r="G48" s="57" t="s">
        <v>11</v>
      </c>
      <c r="H48" s="58">
        <v>24</v>
      </c>
      <c r="I48" s="58">
        <v>71</v>
      </c>
      <c r="J48" s="59">
        <v>272.3</v>
      </c>
      <c r="K48" s="57">
        <v>84</v>
      </c>
      <c r="L48" s="58">
        <v>62</v>
      </c>
      <c r="M48" s="58">
        <v>61</v>
      </c>
      <c r="N48" s="58">
        <v>1</v>
      </c>
      <c r="O48" s="60">
        <v>22</v>
      </c>
      <c r="P48" s="57">
        <v>95</v>
      </c>
      <c r="Q48" s="58">
        <v>91</v>
      </c>
      <c r="R48" s="58">
        <v>4</v>
      </c>
      <c r="S48" s="58">
        <v>71</v>
      </c>
      <c r="T48" s="58">
        <v>67</v>
      </c>
      <c r="U48" s="58">
        <v>4</v>
      </c>
      <c r="V48" s="58">
        <v>24</v>
      </c>
      <c r="W48" s="58">
        <v>24</v>
      </c>
      <c r="X48" s="60" t="s">
        <v>11</v>
      </c>
      <c r="Y48" s="61">
        <v>3</v>
      </c>
      <c r="Z48" s="58">
        <v>2</v>
      </c>
      <c r="AA48" s="58">
        <v>2</v>
      </c>
      <c r="AB48" s="62">
        <v>1</v>
      </c>
    </row>
    <row r="49" spans="1:28" ht="16.149999999999999" customHeight="1">
      <c r="A49" s="55"/>
      <c r="B49" s="4"/>
      <c r="C49" s="4"/>
      <c r="D49" s="4" t="s">
        <v>35</v>
      </c>
      <c r="E49" s="5"/>
      <c r="F49" s="56">
        <v>23</v>
      </c>
      <c r="G49" s="57" t="s">
        <v>11</v>
      </c>
      <c r="H49" s="58">
        <v>27</v>
      </c>
      <c r="I49" s="58">
        <v>16</v>
      </c>
      <c r="J49" s="59">
        <v>34.4</v>
      </c>
      <c r="K49" s="57">
        <v>33</v>
      </c>
      <c r="L49" s="58">
        <v>30</v>
      </c>
      <c r="M49" s="58">
        <v>22</v>
      </c>
      <c r="N49" s="58">
        <v>8</v>
      </c>
      <c r="O49" s="60">
        <v>3</v>
      </c>
      <c r="P49" s="57">
        <v>31</v>
      </c>
      <c r="Q49" s="58">
        <v>25</v>
      </c>
      <c r="R49" s="58">
        <v>6</v>
      </c>
      <c r="S49" s="58">
        <v>28</v>
      </c>
      <c r="T49" s="58">
        <v>22</v>
      </c>
      <c r="U49" s="58">
        <v>6</v>
      </c>
      <c r="V49" s="58">
        <v>3</v>
      </c>
      <c r="W49" s="58">
        <v>3</v>
      </c>
      <c r="X49" s="60" t="s">
        <v>11</v>
      </c>
      <c r="Y49" s="61" t="s">
        <v>11</v>
      </c>
      <c r="Z49" s="58" t="s">
        <v>11</v>
      </c>
      <c r="AA49" s="58" t="s">
        <v>11</v>
      </c>
      <c r="AB49" s="62" t="s">
        <v>11</v>
      </c>
    </row>
    <row r="50" spans="1:28" ht="16.149999999999999" customHeight="1" thickBot="1">
      <c r="A50" s="68"/>
      <c r="B50" s="69"/>
      <c r="C50" s="69"/>
      <c r="D50" s="69" t="s">
        <v>36</v>
      </c>
      <c r="E50" s="70"/>
      <c r="F50" s="71">
        <v>49</v>
      </c>
      <c r="G50" s="72">
        <v>1</v>
      </c>
      <c r="H50" s="73">
        <v>26</v>
      </c>
      <c r="I50" s="73">
        <v>61</v>
      </c>
      <c r="J50" s="74">
        <v>373.7</v>
      </c>
      <c r="K50" s="72">
        <v>110</v>
      </c>
      <c r="L50" s="73">
        <v>53</v>
      </c>
      <c r="M50" s="73">
        <v>50</v>
      </c>
      <c r="N50" s="73">
        <v>3</v>
      </c>
      <c r="O50" s="75">
        <v>57</v>
      </c>
      <c r="P50" s="72">
        <v>79</v>
      </c>
      <c r="Q50" s="73">
        <v>61</v>
      </c>
      <c r="R50" s="73">
        <v>18</v>
      </c>
      <c r="S50" s="73">
        <v>53</v>
      </c>
      <c r="T50" s="73">
        <v>46</v>
      </c>
      <c r="U50" s="73">
        <v>7</v>
      </c>
      <c r="V50" s="73">
        <v>26</v>
      </c>
      <c r="W50" s="73">
        <v>15</v>
      </c>
      <c r="X50" s="75">
        <v>11</v>
      </c>
      <c r="Y50" s="76">
        <v>1</v>
      </c>
      <c r="Z50" s="73">
        <v>1</v>
      </c>
      <c r="AA50" s="73">
        <v>1</v>
      </c>
      <c r="AB50" s="77" t="s">
        <v>11</v>
      </c>
    </row>
    <row r="51" spans="1:28" ht="14.25" thickTop="1"/>
    <row r="53" spans="1:28"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</row>
  </sheetData>
  <mergeCells count="33">
    <mergeCell ref="A4:E8"/>
    <mergeCell ref="F4:F7"/>
    <mergeCell ref="G4:J4"/>
    <mergeCell ref="K4:O4"/>
    <mergeCell ref="P4:X4"/>
    <mergeCell ref="S5:U5"/>
    <mergeCell ref="V5:X5"/>
    <mergeCell ref="S6:S7"/>
    <mergeCell ref="T6:T7"/>
    <mergeCell ref="U6:U7"/>
    <mergeCell ref="V6:V7"/>
    <mergeCell ref="P6:P7"/>
    <mergeCell ref="Q6:Q7"/>
    <mergeCell ref="G5:G7"/>
    <mergeCell ref="H5:H7"/>
    <mergeCell ref="I5:J5"/>
    <mergeCell ref="K5:K7"/>
    <mergeCell ref="Y5:Y7"/>
    <mergeCell ref="P5:R5"/>
    <mergeCell ref="I6:I7"/>
    <mergeCell ref="J6:J7"/>
    <mergeCell ref="L6:L7"/>
    <mergeCell ref="M6:M7"/>
    <mergeCell ref="N6:N7"/>
    <mergeCell ref="W6:W7"/>
    <mergeCell ref="L5:N5"/>
    <mergeCell ref="X6:X7"/>
    <mergeCell ref="R6:R7"/>
    <mergeCell ref="Z5:Z7"/>
    <mergeCell ref="O5:O7"/>
    <mergeCell ref="Y4:AB4"/>
    <mergeCell ref="AA6:AA7"/>
    <mergeCell ref="AB5:AB7"/>
  </mergeCells>
  <phoneticPr fontId="3"/>
  <pageMargins left="0.78740157480314965" right="0.78740157480314965" top="0.78740157480314965" bottom="0.19685039370078741" header="0.51181102362204722" footer="0.19685039370078741"/>
  <pageSetup paperSize="9" firstPageNumber="22" orientation="portrait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U53"/>
  <sheetViews>
    <sheetView zoomScaleNormal="100" zoomScaleSheetLayoutView="100" workbookViewId="0">
      <selection activeCell="M20" sqref="M20"/>
    </sheetView>
  </sheetViews>
  <sheetFormatPr defaultRowHeight="13.5"/>
  <cols>
    <col min="1" max="3" width="1.125" customWidth="1"/>
    <col min="4" max="5" width="6.75" customWidth="1"/>
    <col min="6" max="23" width="8.625" customWidth="1"/>
    <col min="24" max="26" width="1.125" customWidth="1"/>
    <col min="27" max="28" width="6.75" customWidth="1"/>
    <col min="29" max="46" width="8.625" customWidth="1"/>
    <col min="47" max="49" width="1.125" customWidth="1"/>
    <col min="50" max="51" width="6.75" customWidth="1"/>
    <col min="52" max="69" width="8.625" customWidth="1"/>
    <col min="257" max="259" width="1.125" customWidth="1"/>
    <col min="260" max="261" width="6.75" customWidth="1"/>
    <col min="262" max="279" width="8.625" customWidth="1"/>
    <col min="280" max="282" width="1.125" customWidth="1"/>
    <col min="283" max="284" width="6.75" customWidth="1"/>
    <col min="285" max="302" width="8.625" customWidth="1"/>
    <col min="303" max="305" width="1.125" customWidth="1"/>
    <col min="306" max="307" width="6.75" customWidth="1"/>
    <col min="308" max="325" width="8.625" customWidth="1"/>
    <col min="513" max="515" width="1.125" customWidth="1"/>
    <col min="516" max="517" width="6.75" customWidth="1"/>
    <col min="518" max="535" width="8.625" customWidth="1"/>
    <col min="536" max="538" width="1.125" customWidth="1"/>
    <col min="539" max="540" width="6.75" customWidth="1"/>
    <col min="541" max="558" width="8.625" customWidth="1"/>
    <col min="559" max="561" width="1.125" customWidth="1"/>
    <col min="562" max="563" width="6.75" customWidth="1"/>
    <col min="564" max="581" width="8.625" customWidth="1"/>
    <col min="769" max="771" width="1.125" customWidth="1"/>
    <col min="772" max="773" width="6.75" customWidth="1"/>
    <col min="774" max="791" width="8.625" customWidth="1"/>
    <col min="792" max="794" width="1.125" customWidth="1"/>
    <col min="795" max="796" width="6.75" customWidth="1"/>
    <col min="797" max="814" width="8.625" customWidth="1"/>
    <col min="815" max="817" width="1.125" customWidth="1"/>
    <col min="818" max="819" width="6.75" customWidth="1"/>
    <col min="820" max="837" width="8.625" customWidth="1"/>
    <col min="1025" max="1027" width="1.125" customWidth="1"/>
    <col min="1028" max="1029" width="6.75" customWidth="1"/>
    <col min="1030" max="1047" width="8.625" customWidth="1"/>
    <col min="1048" max="1050" width="1.125" customWidth="1"/>
    <col min="1051" max="1052" width="6.75" customWidth="1"/>
    <col min="1053" max="1070" width="8.625" customWidth="1"/>
    <col min="1071" max="1073" width="1.125" customWidth="1"/>
    <col min="1074" max="1075" width="6.75" customWidth="1"/>
    <col min="1076" max="1093" width="8.625" customWidth="1"/>
    <col min="1281" max="1283" width="1.125" customWidth="1"/>
    <col min="1284" max="1285" width="6.75" customWidth="1"/>
    <col min="1286" max="1303" width="8.625" customWidth="1"/>
    <col min="1304" max="1306" width="1.125" customWidth="1"/>
    <col min="1307" max="1308" width="6.75" customWidth="1"/>
    <col min="1309" max="1326" width="8.625" customWidth="1"/>
    <col min="1327" max="1329" width="1.125" customWidth="1"/>
    <col min="1330" max="1331" width="6.75" customWidth="1"/>
    <col min="1332" max="1349" width="8.625" customWidth="1"/>
    <col min="1537" max="1539" width="1.125" customWidth="1"/>
    <col min="1540" max="1541" width="6.75" customWidth="1"/>
    <col min="1542" max="1559" width="8.625" customWidth="1"/>
    <col min="1560" max="1562" width="1.125" customWidth="1"/>
    <col min="1563" max="1564" width="6.75" customWidth="1"/>
    <col min="1565" max="1582" width="8.625" customWidth="1"/>
    <col min="1583" max="1585" width="1.125" customWidth="1"/>
    <col min="1586" max="1587" width="6.75" customWidth="1"/>
    <col min="1588" max="1605" width="8.625" customWidth="1"/>
    <col min="1793" max="1795" width="1.125" customWidth="1"/>
    <col min="1796" max="1797" width="6.75" customWidth="1"/>
    <col min="1798" max="1815" width="8.625" customWidth="1"/>
    <col min="1816" max="1818" width="1.125" customWidth="1"/>
    <col min="1819" max="1820" width="6.75" customWidth="1"/>
    <col min="1821" max="1838" width="8.625" customWidth="1"/>
    <col min="1839" max="1841" width="1.125" customWidth="1"/>
    <col min="1842" max="1843" width="6.75" customWidth="1"/>
    <col min="1844" max="1861" width="8.625" customWidth="1"/>
    <col min="2049" max="2051" width="1.125" customWidth="1"/>
    <col min="2052" max="2053" width="6.75" customWidth="1"/>
    <col min="2054" max="2071" width="8.625" customWidth="1"/>
    <col min="2072" max="2074" width="1.125" customWidth="1"/>
    <col min="2075" max="2076" width="6.75" customWidth="1"/>
    <col min="2077" max="2094" width="8.625" customWidth="1"/>
    <col min="2095" max="2097" width="1.125" customWidth="1"/>
    <col min="2098" max="2099" width="6.75" customWidth="1"/>
    <col min="2100" max="2117" width="8.625" customWidth="1"/>
    <col min="2305" max="2307" width="1.125" customWidth="1"/>
    <col min="2308" max="2309" width="6.75" customWidth="1"/>
    <col min="2310" max="2327" width="8.625" customWidth="1"/>
    <col min="2328" max="2330" width="1.125" customWidth="1"/>
    <col min="2331" max="2332" width="6.75" customWidth="1"/>
    <col min="2333" max="2350" width="8.625" customWidth="1"/>
    <col min="2351" max="2353" width="1.125" customWidth="1"/>
    <col min="2354" max="2355" width="6.75" customWidth="1"/>
    <col min="2356" max="2373" width="8.625" customWidth="1"/>
    <col min="2561" max="2563" width="1.125" customWidth="1"/>
    <col min="2564" max="2565" width="6.75" customWidth="1"/>
    <col min="2566" max="2583" width="8.625" customWidth="1"/>
    <col min="2584" max="2586" width="1.125" customWidth="1"/>
    <col min="2587" max="2588" width="6.75" customWidth="1"/>
    <col min="2589" max="2606" width="8.625" customWidth="1"/>
    <col min="2607" max="2609" width="1.125" customWidth="1"/>
    <col min="2610" max="2611" width="6.75" customWidth="1"/>
    <col min="2612" max="2629" width="8.625" customWidth="1"/>
    <col min="2817" max="2819" width="1.125" customWidth="1"/>
    <col min="2820" max="2821" width="6.75" customWidth="1"/>
    <col min="2822" max="2839" width="8.625" customWidth="1"/>
    <col min="2840" max="2842" width="1.125" customWidth="1"/>
    <col min="2843" max="2844" width="6.75" customWidth="1"/>
    <col min="2845" max="2862" width="8.625" customWidth="1"/>
    <col min="2863" max="2865" width="1.125" customWidth="1"/>
    <col min="2866" max="2867" width="6.75" customWidth="1"/>
    <col min="2868" max="2885" width="8.625" customWidth="1"/>
    <col min="3073" max="3075" width="1.125" customWidth="1"/>
    <col min="3076" max="3077" width="6.75" customWidth="1"/>
    <col min="3078" max="3095" width="8.625" customWidth="1"/>
    <col min="3096" max="3098" width="1.125" customWidth="1"/>
    <col min="3099" max="3100" width="6.75" customWidth="1"/>
    <col min="3101" max="3118" width="8.625" customWidth="1"/>
    <col min="3119" max="3121" width="1.125" customWidth="1"/>
    <col min="3122" max="3123" width="6.75" customWidth="1"/>
    <col min="3124" max="3141" width="8.625" customWidth="1"/>
    <col min="3329" max="3331" width="1.125" customWidth="1"/>
    <col min="3332" max="3333" width="6.75" customWidth="1"/>
    <col min="3334" max="3351" width="8.625" customWidth="1"/>
    <col min="3352" max="3354" width="1.125" customWidth="1"/>
    <col min="3355" max="3356" width="6.75" customWidth="1"/>
    <col min="3357" max="3374" width="8.625" customWidth="1"/>
    <col min="3375" max="3377" width="1.125" customWidth="1"/>
    <col min="3378" max="3379" width="6.75" customWidth="1"/>
    <col min="3380" max="3397" width="8.625" customWidth="1"/>
    <col min="3585" max="3587" width="1.125" customWidth="1"/>
    <col min="3588" max="3589" width="6.75" customWidth="1"/>
    <col min="3590" max="3607" width="8.625" customWidth="1"/>
    <col min="3608" max="3610" width="1.125" customWidth="1"/>
    <col min="3611" max="3612" width="6.75" customWidth="1"/>
    <col min="3613" max="3630" width="8.625" customWidth="1"/>
    <col min="3631" max="3633" width="1.125" customWidth="1"/>
    <col min="3634" max="3635" width="6.75" customWidth="1"/>
    <col min="3636" max="3653" width="8.625" customWidth="1"/>
    <col min="3841" max="3843" width="1.125" customWidth="1"/>
    <col min="3844" max="3845" width="6.75" customWidth="1"/>
    <col min="3846" max="3863" width="8.625" customWidth="1"/>
    <col min="3864" max="3866" width="1.125" customWidth="1"/>
    <col min="3867" max="3868" width="6.75" customWidth="1"/>
    <col min="3869" max="3886" width="8.625" customWidth="1"/>
    <col min="3887" max="3889" width="1.125" customWidth="1"/>
    <col min="3890" max="3891" width="6.75" customWidth="1"/>
    <col min="3892" max="3909" width="8.625" customWidth="1"/>
    <col min="4097" max="4099" width="1.125" customWidth="1"/>
    <col min="4100" max="4101" width="6.75" customWidth="1"/>
    <col min="4102" max="4119" width="8.625" customWidth="1"/>
    <col min="4120" max="4122" width="1.125" customWidth="1"/>
    <col min="4123" max="4124" width="6.75" customWidth="1"/>
    <col min="4125" max="4142" width="8.625" customWidth="1"/>
    <col min="4143" max="4145" width="1.125" customWidth="1"/>
    <col min="4146" max="4147" width="6.75" customWidth="1"/>
    <col min="4148" max="4165" width="8.625" customWidth="1"/>
    <col min="4353" max="4355" width="1.125" customWidth="1"/>
    <col min="4356" max="4357" width="6.75" customWidth="1"/>
    <col min="4358" max="4375" width="8.625" customWidth="1"/>
    <col min="4376" max="4378" width="1.125" customWidth="1"/>
    <col min="4379" max="4380" width="6.75" customWidth="1"/>
    <col min="4381" max="4398" width="8.625" customWidth="1"/>
    <col min="4399" max="4401" width="1.125" customWidth="1"/>
    <col min="4402" max="4403" width="6.75" customWidth="1"/>
    <col min="4404" max="4421" width="8.625" customWidth="1"/>
    <col min="4609" max="4611" width="1.125" customWidth="1"/>
    <col min="4612" max="4613" width="6.75" customWidth="1"/>
    <col min="4614" max="4631" width="8.625" customWidth="1"/>
    <col min="4632" max="4634" width="1.125" customWidth="1"/>
    <col min="4635" max="4636" width="6.75" customWidth="1"/>
    <col min="4637" max="4654" width="8.625" customWidth="1"/>
    <col min="4655" max="4657" width="1.125" customWidth="1"/>
    <col min="4658" max="4659" width="6.75" customWidth="1"/>
    <col min="4660" max="4677" width="8.625" customWidth="1"/>
    <col min="4865" max="4867" width="1.125" customWidth="1"/>
    <col min="4868" max="4869" width="6.75" customWidth="1"/>
    <col min="4870" max="4887" width="8.625" customWidth="1"/>
    <col min="4888" max="4890" width="1.125" customWidth="1"/>
    <col min="4891" max="4892" width="6.75" customWidth="1"/>
    <col min="4893" max="4910" width="8.625" customWidth="1"/>
    <col min="4911" max="4913" width="1.125" customWidth="1"/>
    <col min="4914" max="4915" width="6.75" customWidth="1"/>
    <col min="4916" max="4933" width="8.625" customWidth="1"/>
    <col min="5121" max="5123" width="1.125" customWidth="1"/>
    <col min="5124" max="5125" width="6.75" customWidth="1"/>
    <col min="5126" max="5143" width="8.625" customWidth="1"/>
    <col min="5144" max="5146" width="1.125" customWidth="1"/>
    <col min="5147" max="5148" width="6.75" customWidth="1"/>
    <col min="5149" max="5166" width="8.625" customWidth="1"/>
    <col min="5167" max="5169" width="1.125" customWidth="1"/>
    <col min="5170" max="5171" width="6.75" customWidth="1"/>
    <col min="5172" max="5189" width="8.625" customWidth="1"/>
    <col min="5377" max="5379" width="1.125" customWidth="1"/>
    <col min="5380" max="5381" width="6.75" customWidth="1"/>
    <col min="5382" max="5399" width="8.625" customWidth="1"/>
    <col min="5400" max="5402" width="1.125" customWidth="1"/>
    <col min="5403" max="5404" width="6.75" customWidth="1"/>
    <col min="5405" max="5422" width="8.625" customWidth="1"/>
    <col min="5423" max="5425" width="1.125" customWidth="1"/>
    <col min="5426" max="5427" width="6.75" customWidth="1"/>
    <col min="5428" max="5445" width="8.625" customWidth="1"/>
    <col min="5633" max="5635" width="1.125" customWidth="1"/>
    <col min="5636" max="5637" width="6.75" customWidth="1"/>
    <col min="5638" max="5655" width="8.625" customWidth="1"/>
    <col min="5656" max="5658" width="1.125" customWidth="1"/>
    <col min="5659" max="5660" width="6.75" customWidth="1"/>
    <col min="5661" max="5678" width="8.625" customWidth="1"/>
    <col min="5679" max="5681" width="1.125" customWidth="1"/>
    <col min="5682" max="5683" width="6.75" customWidth="1"/>
    <col min="5684" max="5701" width="8.625" customWidth="1"/>
    <col min="5889" max="5891" width="1.125" customWidth="1"/>
    <col min="5892" max="5893" width="6.75" customWidth="1"/>
    <col min="5894" max="5911" width="8.625" customWidth="1"/>
    <col min="5912" max="5914" width="1.125" customWidth="1"/>
    <col min="5915" max="5916" width="6.75" customWidth="1"/>
    <col min="5917" max="5934" width="8.625" customWidth="1"/>
    <col min="5935" max="5937" width="1.125" customWidth="1"/>
    <col min="5938" max="5939" width="6.75" customWidth="1"/>
    <col min="5940" max="5957" width="8.625" customWidth="1"/>
    <col min="6145" max="6147" width="1.125" customWidth="1"/>
    <col min="6148" max="6149" width="6.75" customWidth="1"/>
    <col min="6150" max="6167" width="8.625" customWidth="1"/>
    <col min="6168" max="6170" width="1.125" customWidth="1"/>
    <col min="6171" max="6172" width="6.75" customWidth="1"/>
    <col min="6173" max="6190" width="8.625" customWidth="1"/>
    <col min="6191" max="6193" width="1.125" customWidth="1"/>
    <col min="6194" max="6195" width="6.75" customWidth="1"/>
    <col min="6196" max="6213" width="8.625" customWidth="1"/>
    <col min="6401" max="6403" width="1.125" customWidth="1"/>
    <col min="6404" max="6405" width="6.75" customWidth="1"/>
    <col min="6406" max="6423" width="8.625" customWidth="1"/>
    <col min="6424" max="6426" width="1.125" customWidth="1"/>
    <col min="6427" max="6428" width="6.75" customWidth="1"/>
    <col min="6429" max="6446" width="8.625" customWidth="1"/>
    <col min="6447" max="6449" width="1.125" customWidth="1"/>
    <col min="6450" max="6451" width="6.75" customWidth="1"/>
    <col min="6452" max="6469" width="8.625" customWidth="1"/>
    <col min="6657" max="6659" width="1.125" customWidth="1"/>
    <col min="6660" max="6661" width="6.75" customWidth="1"/>
    <col min="6662" max="6679" width="8.625" customWidth="1"/>
    <col min="6680" max="6682" width="1.125" customWidth="1"/>
    <col min="6683" max="6684" width="6.75" customWidth="1"/>
    <col min="6685" max="6702" width="8.625" customWidth="1"/>
    <col min="6703" max="6705" width="1.125" customWidth="1"/>
    <col min="6706" max="6707" width="6.75" customWidth="1"/>
    <col min="6708" max="6725" width="8.625" customWidth="1"/>
    <col min="6913" max="6915" width="1.125" customWidth="1"/>
    <col min="6916" max="6917" width="6.75" customWidth="1"/>
    <col min="6918" max="6935" width="8.625" customWidth="1"/>
    <col min="6936" max="6938" width="1.125" customWidth="1"/>
    <col min="6939" max="6940" width="6.75" customWidth="1"/>
    <col min="6941" max="6958" width="8.625" customWidth="1"/>
    <col min="6959" max="6961" width="1.125" customWidth="1"/>
    <col min="6962" max="6963" width="6.75" customWidth="1"/>
    <col min="6964" max="6981" width="8.625" customWidth="1"/>
    <col min="7169" max="7171" width="1.125" customWidth="1"/>
    <col min="7172" max="7173" width="6.75" customWidth="1"/>
    <col min="7174" max="7191" width="8.625" customWidth="1"/>
    <col min="7192" max="7194" width="1.125" customWidth="1"/>
    <col min="7195" max="7196" width="6.75" customWidth="1"/>
    <col min="7197" max="7214" width="8.625" customWidth="1"/>
    <col min="7215" max="7217" width="1.125" customWidth="1"/>
    <col min="7218" max="7219" width="6.75" customWidth="1"/>
    <col min="7220" max="7237" width="8.625" customWidth="1"/>
    <col min="7425" max="7427" width="1.125" customWidth="1"/>
    <col min="7428" max="7429" width="6.75" customWidth="1"/>
    <col min="7430" max="7447" width="8.625" customWidth="1"/>
    <col min="7448" max="7450" width="1.125" customWidth="1"/>
    <col min="7451" max="7452" width="6.75" customWidth="1"/>
    <col min="7453" max="7470" width="8.625" customWidth="1"/>
    <col min="7471" max="7473" width="1.125" customWidth="1"/>
    <col min="7474" max="7475" width="6.75" customWidth="1"/>
    <col min="7476" max="7493" width="8.625" customWidth="1"/>
    <col min="7681" max="7683" width="1.125" customWidth="1"/>
    <col min="7684" max="7685" width="6.75" customWidth="1"/>
    <col min="7686" max="7703" width="8.625" customWidth="1"/>
    <col min="7704" max="7706" width="1.125" customWidth="1"/>
    <col min="7707" max="7708" width="6.75" customWidth="1"/>
    <col min="7709" max="7726" width="8.625" customWidth="1"/>
    <col min="7727" max="7729" width="1.125" customWidth="1"/>
    <col min="7730" max="7731" width="6.75" customWidth="1"/>
    <col min="7732" max="7749" width="8.625" customWidth="1"/>
    <col min="7937" max="7939" width="1.125" customWidth="1"/>
    <col min="7940" max="7941" width="6.75" customWidth="1"/>
    <col min="7942" max="7959" width="8.625" customWidth="1"/>
    <col min="7960" max="7962" width="1.125" customWidth="1"/>
    <col min="7963" max="7964" width="6.75" customWidth="1"/>
    <col min="7965" max="7982" width="8.625" customWidth="1"/>
    <col min="7983" max="7985" width="1.125" customWidth="1"/>
    <col min="7986" max="7987" width="6.75" customWidth="1"/>
    <col min="7988" max="8005" width="8.625" customWidth="1"/>
    <col min="8193" max="8195" width="1.125" customWidth="1"/>
    <col min="8196" max="8197" width="6.75" customWidth="1"/>
    <col min="8198" max="8215" width="8.625" customWidth="1"/>
    <col min="8216" max="8218" width="1.125" customWidth="1"/>
    <col min="8219" max="8220" width="6.75" customWidth="1"/>
    <col min="8221" max="8238" width="8.625" customWidth="1"/>
    <col min="8239" max="8241" width="1.125" customWidth="1"/>
    <col min="8242" max="8243" width="6.75" customWidth="1"/>
    <col min="8244" max="8261" width="8.625" customWidth="1"/>
    <col min="8449" max="8451" width="1.125" customWidth="1"/>
    <col min="8452" max="8453" width="6.75" customWidth="1"/>
    <col min="8454" max="8471" width="8.625" customWidth="1"/>
    <col min="8472" max="8474" width="1.125" customWidth="1"/>
    <col min="8475" max="8476" width="6.75" customWidth="1"/>
    <col min="8477" max="8494" width="8.625" customWidth="1"/>
    <col min="8495" max="8497" width="1.125" customWidth="1"/>
    <col min="8498" max="8499" width="6.75" customWidth="1"/>
    <col min="8500" max="8517" width="8.625" customWidth="1"/>
    <col min="8705" max="8707" width="1.125" customWidth="1"/>
    <col min="8708" max="8709" width="6.75" customWidth="1"/>
    <col min="8710" max="8727" width="8.625" customWidth="1"/>
    <col min="8728" max="8730" width="1.125" customWidth="1"/>
    <col min="8731" max="8732" width="6.75" customWidth="1"/>
    <col min="8733" max="8750" width="8.625" customWidth="1"/>
    <col min="8751" max="8753" width="1.125" customWidth="1"/>
    <col min="8754" max="8755" width="6.75" customWidth="1"/>
    <col min="8756" max="8773" width="8.625" customWidth="1"/>
    <col min="8961" max="8963" width="1.125" customWidth="1"/>
    <col min="8964" max="8965" width="6.75" customWidth="1"/>
    <col min="8966" max="8983" width="8.625" customWidth="1"/>
    <col min="8984" max="8986" width="1.125" customWidth="1"/>
    <col min="8987" max="8988" width="6.75" customWidth="1"/>
    <col min="8989" max="9006" width="8.625" customWidth="1"/>
    <col min="9007" max="9009" width="1.125" customWidth="1"/>
    <col min="9010" max="9011" width="6.75" customWidth="1"/>
    <col min="9012" max="9029" width="8.625" customWidth="1"/>
    <col min="9217" max="9219" width="1.125" customWidth="1"/>
    <col min="9220" max="9221" width="6.75" customWidth="1"/>
    <col min="9222" max="9239" width="8.625" customWidth="1"/>
    <col min="9240" max="9242" width="1.125" customWidth="1"/>
    <col min="9243" max="9244" width="6.75" customWidth="1"/>
    <col min="9245" max="9262" width="8.625" customWidth="1"/>
    <col min="9263" max="9265" width="1.125" customWidth="1"/>
    <col min="9266" max="9267" width="6.75" customWidth="1"/>
    <col min="9268" max="9285" width="8.625" customWidth="1"/>
    <col min="9473" max="9475" width="1.125" customWidth="1"/>
    <col min="9476" max="9477" width="6.75" customWidth="1"/>
    <col min="9478" max="9495" width="8.625" customWidth="1"/>
    <col min="9496" max="9498" width="1.125" customWidth="1"/>
    <col min="9499" max="9500" width="6.75" customWidth="1"/>
    <col min="9501" max="9518" width="8.625" customWidth="1"/>
    <col min="9519" max="9521" width="1.125" customWidth="1"/>
    <col min="9522" max="9523" width="6.75" customWidth="1"/>
    <col min="9524" max="9541" width="8.625" customWidth="1"/>
    <col min="9729" max="9731" width="1.125" customWidth="1"/>
    <col min="9732" max="9733" width="6.75" customWidth="1"/>
    <col min="9734" max="9751" width="8.625" customWidth="1"/>
    <col min="9752" max="9754" width="1.125" customWidth="1"/>
    <col min="9755" max="9756" width="6.75" customWidth="1"/>
    <col min="9757" max="9774" width="8.625" customWidth="1"/>
    <col min="9775" max="9777" width="1.125" customWidth="1"/>
    <col min="9778" max="9779" width="6.75" customWidth="1"/>
    <col min="9780" max="9797" width="8.625" customWidth="1"/>
    <col min="9985" max="9987" width="1.125" customWidth="1"/>
    <col min="9988" max="9989" width="6.75" customWidth="1"/>
    <col min="9990" max="10007" width="8.625" customWidth="1"/>
    <col min="10008" max="10010" width="1.125" customWidth="1"/>
    <col min="10011" max="10012" width="6.75" customWidth="1"/>
    <col min="10013" max="10030" width="8.625" customWidth="1"/>
    <col min="10031" max="10033" width="1.125" customWidth="1"/>
    <col min="10034" max="10035" width="6.75" customWidth="1"/>
    <col min="10036" max="10053" width="8.625" customWidth="1"/>
    <col min="10241" max="10243" width="1.125" customWidth="1"/>
    <col min="10244" max="10245" width="6.75" customWidth="1"/>
    <col min="10246" max="10263" width="8.625" customWidth="1"/>
    <col min="10264" max="10266" width="1.125" customWidth="1"/>
    <col min="10267" max="10268" width="6.75" customWidth="1"/>
    <col min="10269" max="10286" width="8.625" customWidth="1"/>
    <col min="10287" max="10289" width="1.125" customWidth="1"/>
    <col min="10290" max="10291" width="6.75" customWidth="1"/>
    <col min="10292" max="10309" width="8.625" customWidth="1"/>
    <col min="10497" max="10499" width="1.125" customWidth="1"/>
    <col min="10500" max="10501" width="6.75" customWidth="1"/>
    <col min="10502" max="10519" width="8.625" customWidth="1"/>
    <col min="10520" max="10522" width="1.125" customWidth="1"/>
    <col min="10523" max="10524" width="6.75" customWidth="1"/>
    <col min="10525" max="10542" width="8.625" customWidth="1"/>
    <col min="10543" max="10545" width="1.125" customWidth="1"/>
    <col min="10546" max="10547" width="6.75" customWidth="1"/>
    <col min="10548" max="10565" width="8.625" customWidth="1"/>
    <col min="10753" max="10755" width="1.125" customWidth="1"/>
    <col min="10756" max="10757" width="6.75" customWidth="1"/>
    <col min="10758" max="10775" width="8.625" customWidth="1"/>
    <col min="10776" max="10778" width="1.125" customWidth="1"/>
    <col min="10779" max="10780" width="6.75" customWidth="1"/>
    <col min="10781" max="10798" width="8.625" customWidth="1"/>
    <col min="10799" max="10801" width="1.125" customWidth="1"/>
    <col min="10802" max="10803" width="6.75" customWidth="1"/>
    <col min="10804" max="10821" width="8.625" customWidth="1"/>
    <col min="11009" max="11011" width="1.125" customWidth="1"/>
    <col min="11012" max="11013" width="6.75" customWidth="1"/>
    <col min="11014" max="11031" width="8.625" customWidth="1"/>
    <col min="11032" max="11034" width="1.125" customWidth="1"/>
    <col min="11035" max="11036" width="6.75" customWidth="1"/>
    <col min="11037" max="11054" width="8.625" customWidth="1"/>
    <col min="11055" max="11057" width="1.125" customWidth="1"/>
    <col min="11058" max="11059" width="6.75" customWidth="1"/>
    <col min="11060" max="11077" width="8.625" customWidth="1"/>
    <col min="11265" max="11267" width="1.125" customWidth="1"/>
    <col min="11268" max="11269" width="6.75" customWidth="1"/>
    <col min="11270" max="11287" width="8.625" customWidth="1"/>
    <col min="11288" max="11290" width="1.125" customWidth="1"/>
    <col min="11291" max="11292" width="6.75" customWidth="1"/>
    <col min="11293" max="11310" width="8.625" customWidth="1"/>
    <col min="11311" max="11313" width="1.125" customWidth="1"/>
    <col min="11314" max="11315" width="6.75" customWidth="1"/>
    <col min="11316" max="11333" width="8.625" customWidth="1"/>
    <col min="11521" max="11523" width="1.125" customWidth="1"/>
    <col min="11524" max="11525" width="6.75" customWidth="1"/>
    <col min="11526" max="11543" width="8.625" customWidth="1"/>
    <col min="11544" max="11546" width="1.125" customWidth="1"/>
    <col min="11547" max="11548" width="6.75" customWidth="1"/>
    <col min="11549" max="11566" width="8.625" customWidth="1"/>
    <col min="11567" max="11569" width="1.125" customWidth="1"/>
    <col min="11570" max="11571" width="6.75" customWidth="1"/>
    <col min="11572" max="11589" width="8.625" customWidth="1"/>
    <col min="11777" max="11779" width="1.125" customWidth="1"/>
    <col min="11780" max="11781" width="6.75" customWidth="1"/>
    <col min="11782" max="11799" width="8.625" customWidth="1"/>
    <col min="11800" max="11802" width="1.125" customWidth="1"/>
    <col min="11803" max="11804" width="6.75" customWidth="1"/>
    <col min="11805" max="11822" width="8.625" customWidth="1"/>
    <col min="11823" max="11825" width="1.125" customWidth="1"/>
    <col min="11826" max="11827" width="6.75" customWidth="1"/>
    <col min="11828" max="11845" width="8.625" customWidth="1"/>
    <col min="12033" max="12035" width="1.125" customWidth="1"/>
    <col min="12036" max="12037" width="6.75" customWidth="1"/>
    <col min="12038" max="12055" width="8.625" customWidth="1"/>
    <col min="12056" max="12058" width="1.125" customWidth="1"/>
    <col min="12059" max="12060" width="6.75" customWidth="1"/>
    <col min="12061" max="12078" width="8.625" customWidth="1"/>
    <col min="12079" max="12081" width="1.125" customWidth="1"/>
    <col min="12082" max="12083" width="6.75" customWidth="1"/>
    <col min="12084" max="12101" width="8.625" customWidth="1"/>
    <col min="12289" max="12291" width="1.125" customWidth="1"/>
    <col min="12292" max="12293" width="6.75" customWidth="1"/>
    <col min="12294" max="12311" width="8.625" customWidth="1"/>
    <col min="12312" max="12314" width="1.125" customWidth="1"/>
    <col min="12315" max="12316" width="6.75" customWidth="1"/>
    <col min="12317" max="12334" width="8.625" customWidth="1"/>
    <col min="12335" max="12337" width="1.125" customWidth="1"/>
    <col min="12338" max="12339" width="6.75" customWidth="1"/>
    <col min="12340" max="12357" width="8.625" customWidth="1"/>
    <col min="12545" max="12547" width="1.125" customWidth="1"/>
    <col min="12548" max="12549" width="6.75" customWidth="1"/>
    <col min="12550" max="12567" width="8.625" customWidth="1"/>
    <col min="12568" max="12570" width="1.125" customWidth="1"/>
    <col min="12571" max="12572" width="6.75" customWidth="1"/>
    <col min="12573" max="12590" width="8.625" customWidth="1"/>
    <col min="12591" max="12593" width="1.125" customWidth="1"/>
    <col min="12594" max="12595" width="6.75" customWidth="1"/>
    <col min="12596" max="12613" width="8.625" customWidth="1"/>
    <col min="12801" max="12803" width="1.125" customWidth="1"/>
    <col min="12804" max="12805" width="6.75" customWidth="1"/>
    <col min="12806" max="12823" width="8.625" customWidth="1"/>
    <col min="12824" max="12826" width="1.125" customWidth="1"/>
    <col min="12827" max="12828" width="6.75" customWidth="1"/>
    <col min="12829" max="12846" width="8.625" customWidth="1"/>
    <col min="12847" max="12849" width="1.125" customWidth="1"/>
    <col min="12850" max="12851" width="6.75" customWidth="1"/>
    <col min="12852" max="12869" width="8.625" customWidth="1"/>
    <col min="13057" max="13059" width="1.125" customWidth="1"/>
    <col min="13060" max="13061" width="6.75" customWidth="1"/>
    <col min="13062" max="13079" width="8.625" customWidth="1"/>
    <col min="13080" max="13082" width="1.125" customWidth="1"/>
    <col min="13083" max="13084" width="6.75" customWidth="1"/>
    <col min="13085" max="13102" width="8.625" customWidth="1"/>
    <col min="13103" max="13105" width="1.125" customWidth="1"/>
    <col min="13106" max="13107" width="6.75" customWidth="1"/>
    <col min="13108" max="13125" width="8.625" customWidth="1"/>
    <col min="13313" max="13315" width="1.125" customWidth="1"/>
    <col min="13316" max="13317" width="6.75" customWidth="1"/>
    <col min="13318" max="13335" width="8.625" customWidth="1"/>
    <col min="13336" max="13338" width="1.125" customWidth="1"/>
    <col min="13339" max="13340" width="6.75" customWidth="1"/>
    <col min="13341" max="13358" width="8.625" customWidth="1"/>
    <col min="13359" max="13361" width="1.125" customWidth="1"/>
    <col min="13362" max="13363" width="6.75" customWidth="1"/>
    <col min="13364" max="13381" width="8.625" customWidth="1"/>
    <col min="13569" max="13571" width="1.125" customWidth="1"/>
    <col min="13572" max="13573" width="6.75" customWidth="1"/>
    <col min="13574" max="13591" width="8.625" customWidth="1"/>
    <col min="13592" max="13594" width="1.125" customWidth="1"/>
    <col min="13595" max="13596" width="6.75" customWidth="1"/>
    <col min="13597" max="13614" width="8.625" customWidth="1"/>
    <col min="13615" max="13617" width="1.125" customWidth="1"/>
    <col min="13618" max="13619" width="6.75" customWidth="1"/>
    <col min="13620" max="13637" width="8.625" customWidth="1"/>
    <col min="13825" max="13827" width="1.125" customWidth="1"/>
    <col min="13828" max="13829" width="6.75" customWidth="1"/>
    <col min="13830" max="13847" width="8.625" customWidth="1"/>
    <col min="13848" max="13850" width="1.125" customWidth="1"/>
    <col min="13851" max="13852" width="6.75" customWidth="1"/>
    <col min="13853" max="13870" width="8.625" customWidth="1"/>
    <col min="13871" max="13873" width="1.125" customWidth="1"/>
    <col min="13874" max="13875" width="6.75" customWidth="1"/>
    <col min="13876" max="13893" width="8.625" customWidth="1"/>
    <col min="14081" max="14083" width="1.125" customWidth="1"/>
    <col min="14084" max="14085" width="6.75" customWidth="1"/>
    <col min="14086" max="14103" width="8.625" customWidth="1"/>
    <col min="14104" max="14106" width="1.125" customWidth="1"/>
    <col min="14107" max="14108" width="6.75" customWidth="1"/>
    <col min="14109" max="14126" width="8.625" customWidth="1"/>
    <col min="14127" max="14129" width="1.125" customWidth="1"/>
    <col min="14130" max="14131" width="6.75" customWidth="1"/>
    <col min="14132" max="14149" width="8.625" customWidth="1"/>
    <col min="14337" max="14339" width="1.125" customWidth="1"/>
    <col min="14340" max="14341" width="6.75" customWidth="1"/>
    <col min="14342" max="14359" width="8.625" customWidth="1"/>
    <col min="14360" max="14362" width="1.125" customWidth="1"/>
    <col min="14363" max="14364" width="6.75" customWidth="1"/>
    <col min="14365" max="14382" width="8.625" customWidth="1"/>
    <col min="14383" max="14385" width="1.125" customWidth="1"/>
    <col min="14386" max="14387" width="6.75" customWidth="1"/>
    <col min="14388" max="14405" width="8.625" customWidth="1"/>
    <col min="14593" max="14595" width="1.125" customWidth="1"/>
    <col min="14596" max="14597" width="6.75" customWidth="1"/>
    <col min="14598" max="14615" width="8.625" customWidth="1"/>
    <col min="14616" max="14618" width="1.125" customWidth="1"/>
    <col min="14619" max="14620" width="6.75" customWidth="1"/>
    <col min="14621" max="14638" width="8.625" customWidth="1"/>
    <col min="14639" max="14641" width="1.125" customWidth="1"/>
    <col min="14642" max="14643" width="6.75" customWidth="1"/>
    <col min="14644" max="14661" width="8.625" customWidth="1"/>
    <col min="14849" max="14851" width="1.125" customWidth="1"/>
    <col min="14852" max="14853" width="6.75" customWidth="1"/>
    <col min="14854" max="14871" width="8.625" customWidth="1"/>
    <col min="14872" max="14874" width="1.125" customWidth="1"/>
    <col min="14875" max="14876" width="6.75" customWidth="1"/>
    <col min="14877" max="14894" width="8.625" customWidth="1"/>
    <col min="14895" max="14897" width="1.125" customWidth="1"/>
    <col min="14898" max="14899" width="6.75" customWidth="1"/>
    <col min="14900" max="14917" width="8.625" customWidth="1"/>
    <col min="15105" max="15107" width="1.125" customWidth="1"/>
    <col min="15108" max="15109" width="6.75" customWidth="1"/>
    <col min="15110" max="15127" width="8.625" customWidth="1"/>
    <col min="15128" max="15130" width="1.125" customWidth="1"/>
    <col min="15131" max="15132" width="6.75" customWidth="1"/>
    <col min="15133" max="15150" width="8.625" customWidth="1"/>
    <col min="15151" max="15153" width="1.125" customWidth="1"/>
    <col min="15154" max="15155" width="6.75" customWidth="1"/>
    <col min="15156" max="15173" width="8.625" customWidth="1"/>
    <col min="15361" max="15363" width="1.125" customWidth="1"/>
    <col min="15364" max="15365" width="6.75" customWidth="1"/>
    <col min="15366" max="15383" width="8.625" customWidth="1"/>
    <col min="15384" max="15386" width="1.125" customWidth="1"/>
    <col min="15387" max="15388" width="6.75" customWidth="1"/>
    <col min="15389" max="15406" width="8.625" customWidth="1"/>
    <col min="15407" max="15409" width="1.125" customWidth="1"/>
    <col min="15410" max="15411" width="6.75" customWidth="1"/>
    <col min="15412" max="15429" width="8.625" customWidth="1"/>
    <col min="15617" max="15619" width="1.125" customWidth="1"/>
    <col min="15620" max="15621" width="6.75" customWidth="1"/>
    <col min="15622" max="15639" width="8.625" customWidth="1"/>
    <col min="15640" max="15642" width="1.125" customWidth="1"/>
    <col min="15643" max="15644" width="6.75" customWidth="1"/>
    <col min="15645" max="15662" width="8.625" customWidth="1"/>
    <col min="15663" max="15665" width="1.125" customWidth="1"/>
    <col min="15666" max="15667" width="6.75" customWidth="1"/>
    <col min="15668" max="15685" width="8.625" customWidth="1"/>
    <col min="15873" max="15875" width="1.125" customWidth="1"/>
    <col min="15876" max="15877" width="6.75" customWidth="1"/>
    <col min="15878" max="15895" width="8.625" customWidth="1"/>
    <col min="15896" max="15898" width="1.125" customWidth="1"/>
    <col min="15899" max="15900" width="6.75" customWidth="1"/>
    <col min="15901" max="15918" width="8.625" customWidth="1"/>
    <col min="15919" max="15921" width="1.125" customWidth="1"/>
    <col min="15922" max="15923" width="6.75" customWidth="1"/>
    <col min="15924" max="15941" width="8.625" customWidth="1"/>
    <col min="16129" max="16131" width="1.125" customWidth="1"/>
    <col min="16132" max="16133" width="6.75" customWidth="1"/>
    <col min="16134" max="16151" width="8.625" customWidth="1"/>
    <col min="16152" max="16154" width="1.125" customWidth="1"/>
    <col min="16155" max="16156" width="6.75" customWidth="1"/>
    <col min="16157" max="16174" width="8.625" customWidth="1"/>
    <col min="16175" max="16177" width="1.125" customWidth="1"/>
    <col min="16178" max="16179" width="6.75" customWidth="1"/>
    <col min="16180" max="16197" width="8.625" customWidth="1"/>
  </cols>
  <sheetData>
    <row r="1" spans="1:69" s="8" customFormat="1" ht="16.149999999999999" customHeight="1">
      <c r="A1" s="9" t="s">
        <v>446</v>
      </c>
      <c r="X1" s="9" t="s">
        <v>446</v>
      </c>
      <c r="AU1" s="9" t="s">
        <v>446</v>
      </c>
    </row>
    <row r="2" spans="1:69" s="8" customFormat="1" ht="16.149999999999999" customHeight="1">
      <c r="A2" s="9" t="s">
        <v>445</v>
      </c>
      <c r="X2" s="9" t="s">
        <v>444</v>
      </c>
      <c r="AU2" s="9" t="s">
        <v>444</v>
      </c>
    </row>
    <row r="3" spans="1:69" ht="16.149999999999999" customHeight="1" thickBot="1">
      <c r="F3" s="1" t="s">
        <v>48</v>
      </c>
      <c r="W3" s="119" t="s">
        <v>307</v>
      </c>
      <c r="AT3" s="119" t="s">
        <v>307</v>
      </c>
      <c r="BQ3" s="119" t="s">
        <v>307</v>
      </c>
    </row>
    <row r="4" spans="1:69" ht="16.149999999999999" customHeight="1" thickTop="1">
      <c r="A4" s="368" t="s">
        <v>49</v>
      </c>
      <c r="B4" s="369"/>
      <c r="C4" s="369"/>
      <c r="D4" s="369"/>
      <c r="E4" s="370"/>
      <c r="F4" s="677" t="s">
        <v>185</v>
      </c>
      <c r="G4" s="680" t="s">
        <v>443</v>
      </c>
      <c r="H4" s="659"/>
      <c r="I4" s="659"/>
      <c r="J4" s="659"/>
      <c r="K4" s="660"/>
      <c r="L4" s="681" t="s">
        <v>442</v>
      </c>
      <c r="M4" s="399" t="s">
        <v>182</v>
      </c>
      <c r="N4" s="400"/>
      <c r="O4" s="400"/>
      <c r="P4" s="400"/>
      <c r="Q4" s="401"/>
      <c r="R4" s="648" t="s">
        <v>181</v>
      </c>
      <c r="S4" s="648"/>
      <c r="T4" s="648"/>
      <c r="U4" s="435" t="s">
        <v>441</v>
      </c>
      <c r="V4" s="451" t="s">
        <v>440</v>
      </c>
      <c r="W4" s="639" t="s">
        <v>439</v>
      </c>
      <c r="X4" s="645" t="s">
        <v>49</v>
      </c>
      <c r="Y4" s="646"/>
      <c r="Z4" s="646"/>
      <c r="AA4" s="646"/>
      <c r="AB4" s="670"/>
      <c r="AC4" s="671" t="s">
        <v>438</v>
      </c>
      <c r="AD4" s="672" t="s">
        <v>437</v>
      </c>
      <c r="AE4" s="659" t="s">
        <v>436</v>
      </c>
      <c r="AF4" s="659"/>
      <c r="AG4" s="659"/>
      <c r="AH4" s="659"/>
      <c r="AI4" s="658" t="s">
        <v>174</v>
      </c>
      <c r="AJ4" s="659"/>
      <c r="AK4" s="659"/>
      <c r="AL4" s="659"/>
      <c r="AM4" s="659"/>
      <c r="AN4" s="659"/>
      <c r="AO4" s="659"/>
      <c r="AP4" s="660"/>
      <c r="AQ4" s="661" t="s">
        <v>435</v>
      </c>
      <c r="AR4" s="664" t="s">
        <v>434</v>
      </c>
      <c r="AS4" s="661" t="s">
        <v>433</v>
      </c>
      <c r="AT4" s="639" t="s">
        <v>432</v>
      </c>
      <c r="AU4" s="645" t="s">
        <v>49</v>
      </c>
      <c r="AV4" s="646"/>
      <c r="AW4" s="646"/>
      <c r="AX4" s="646"/>
      <c r="AY4" s="646"/>
      <c r="AZ4" s="647" t="s">
        <v>169</v>
      </c>
      <c r="BA4" s="648"/>
      <c r="BB4" s="648"/>
      <c r="BC4" s="648"/>
      <c r="BD4" s="648"/>
      <c r="BE4" s="648"/>
      <c r="BF4" s="648"/>
      <c r="BG4" s="648"/>
      <c r="BH4" s="648"/>
      <c r="BI4" s="648"/>
      <c r="BJ4" s="648"/>
      <c r="BK4" s="648"/>
      <c r="BL4" s="648"/>
      <c r="BM4" s="648"/>
      <c r="BN4" s="648"/>
      <c r="BO4" s="648"/>
      <c r="BP4" s="648"/>
      <c r="BQ4" s="649"/>
    </row>
    <row r="5" spans="1:69" ht="16.149999999999999" customHeight="1">
      <c r="A5" s="371"/>
      <c r="B5" s="372"/>
      <c r="C5" s="372"/>
      <c r="D5" s="372"/>
      <c r="E5" s="373"/>
      <c r="F5" s="678"/>
      <c r="G5" s="684" t="s">
        <v>431</v>
      </c>
      <c r="H5" s="627" t="s">
        <v>430</v>
      </c>
      <c r="I5" s="687" t="s">
        <v>429</v>
      </c>
      <c r="J5" s="688"/>
      <c r="K5" s="430" t="s">
        <v>428</v>
      </c>
      <c r="L5" s="682"/>
      <c r="M5" s="691" t="s">
        <v>164</v>
      </c>
      <c r="N5" s="692"/>
      <c r="O5" s="692"/>
      <c r="P5" s="693"/>
      <c r="Q5" s="472" t="s">
        <v>427</v>
      </c>
      <c r="R5" s="456" t="s">
        <v>426</v>
      </c>
      <c r="S5" s="392" t="s">
        <v>425</v>
      </c>
      <c r="T5" s="462" t="s">
        <v>424</v>
      </c>
      <c r="U5" s="666"/>
      <c r="V5" s="668"/>
      <c r="W5" s="640"/>
      <c r="X5" s="421"/>
      <c r="Y5" s="372"/>
      <c r="Z5" s="372"/>
      <c r="AA5" s="372"/>
      <c r="AB5" s="373"/>
      <c r="AC5" s="628"/>
      <c r="AD5" s="673"/>
      <c r="AE5" s="456" t="s">
        <v>423</v>
      </c>
      <c r="AF5" s="392" t="s">
        <v>422</v>
      </c>
      <c r="AG5" s="392" t="s">
        <v>421</v>
      </c>
      <c r="AH5" s="465" t="s">
        <v>420</v>
      </c>
      <c r="AI5" s="392" t="s">
        <v>419</v>
      </c>
      <c r="AJ5" s="392" t="s">
        <v>418</v>
      </c>
      <c r="AK5" s="392" t="s">
        <v>417</v>
      </c>
      <c r="AL5" s="665" t="s">
        <v>416</v>
      </c>
      <c r="AM5" s="665" t="s">
        <v>415</v>
      </c>
      <c r="AN5" s="665" t="s">
        <v>414</v>
      </c>
      <c r="AO5" s="632" t="s">
        <v>413</v>
      </c>
      <c r="AP5" s="633" t="s">
        <v>412</v>
      </c>
      <c r="AQ5" s="662"/>
      <c r="AR5" s="640"/>
      <c r="AS5" s="662"/>
      <c r="AT5" s="640"/>
      <c r="AU5" s="421"/>
      <c r="AV5" s="372"/>
      <c r="AW5" s="372"/>
      <c r="AX5" s="372"/>
      <c r="AY5" s="372"/>
      <c r="AZ5" s="636" t="s">
        <v>411</v>
      </c>
      <c r="BA5" s="637"/>
      <c r="BB5" s="637"/>
      <c r="BC5" s="637"/>
      <c r="BD5" s="637"/>
      <c r="BE5" s="638"/>
      <c r="BF5" s="642" t="s">
        <v>410</v>
      </c>
      <c r="BG5" s="642" t="s">
        <v>409</v>
      </c>
      <c r="BH5" s="642" t="s">
        <v>408</v>
      </c>
      <c r="BI5" s="392" t="s">
        <v>407</v>
      </c>
      <c r="BJ5" s="424" t="s">
        <v>406</v>
      </c>
      <c r="BK5" s="424" t="s">
        <v>405</v>
      </c>
      <c r="BL5" s="627" t="s">
        <v>404</v>
      </c>
      <c r="BM5" s="627" t="s">
        <v>403</v>
      </c>
      <c r="BN5" s="627" t="s">
        <v>402</v>
      </c>
      <c r="BO5" s="392" t="s">
        <v>137</v>
      </c>
      <c r="BP5" s="650" t="s">
        <v>401</v>
      </c>
      <c r="BQ5" s="653" t="s">
        <v>400</v>
      </c>
    </row>
    <row r="6" spans="1:69" ht="16.149999999999999" customHeight="1">
      <c r="A6" s="371"/>
      <c r="B6" s="372"/>
      <c r="C6" s="372"/>
      <c r="D6" s="372"/>
      <c r="E6" s="373"/>
      <c r="F6" s="678"/>
      <c r="G6" s="685"/>
      <c r="H6" s="628"/>
      <c r="I6" s="632" t="s">
        <v>399</v>
      </c>
      <c r="J6" s="632" t="s">
        <v>398</v>
      </c>
      <c r="K6" s="689"/>
      <c r="L6" s="682"/>
      <c r="M6" s="385" t="s">
        <v>397</v>
      </c>
      <c r="N6" s="392" t="s">
        <v>396</v>
      </c>
      <c r="O6" s="424" t="s">
        <v>130</v>
      </c>
      <c r="P6" s="627" t="s">
        <v>395</v>
      </c>
      <c r="Q6" s="473"/>
      <c r="R6" s="457"/>
      <c r="S6" s="438"/>
      <c r="T6" s="675"/>
      <c r="U6" s="666"/>
      <c r="V6" s="668"/>
      <c r="W6" s="640"/>
      <c r="X6" s="421"/>
      <c r="Y6" s="372"/>
      <c r="Z6" s="372"/>
      <c r="AA6" s="372"/>
      <c r="AB6" s="373"/>
      <c r="AC6" s="628"/>
      <c r="AD6" s="673"/>
      <c r="AE6" s="457"/>
      <c r="AF6" s="438"/>
      <c r="AG6" s="438"/>
      <c r="AH6" s="466"/>
      <c r="AI6" s="438"/>
      <c r="AJ6" s="438"/>
      <c r="AK6" s="438"/>
      <c r="AL6" s="625"/>
      <c r="AM6" s="625"/>
      <c r="AN6" s="625"/>
      <c r="AO6" s="628"/>
      <c r="AP6" s="634"/>
      <c r="AQ6" s="662"/>
      <c r="AR6" s="640"/>
      <c r="AS6" s="662"/>
      <c r="AT6" s="640"/>
      <c r="AU6" s="421"/>
      <c r="AV6" s="372"/>
      <c r="AW6" s="372"/>
      <c r="AX6" s="372"/>
      <c r="AY6" s="372"/>
      <c r="AZ6" s="627" t="s">
        <v>394</v>
      </c>
      <c r="BA6" s="627" t="s">
        <v>393</v>
      </c>
      <c r="BB6" s="627" t="s">
        <v>392</v>
      </c>
      <c r="BC6" s="424" t="s">
        <v>391</v>
      </c>
      <c r="BD6" s="424" t="s">
        <v>390</v>
      </c>
      <c r="BE6" s="392" t="s">
        <v>389</v>
      </c>
      <c r="BF6" s="651"/>
      <c r="BG6" s="651"/>
      <c r="BH6" s="643"/>
      <c r="BI6" s="656"/>
      <c r="BJ6" s="625"/>
      <c r="BK6" s="425"/>
      <c r="BL6" s="628"/>
      <c r="BM6" s="628"/>
      <c r="BN6" s="628"/>
      <c r="BO6" s="438"/>
      <c r="BP6" s="651"/>
      <c r="BQ6" s="654"/>
    </row>
    <row r="7" spans="1:69" ht="16.149999999999999" customHeight="1">
      <c r="A7" s="371"/>
      <c r="B7" s="372"/>
      <c r="C7" s="372"/>
      <c r="D7" s="372"/>
      <c r="E7" s="373"/>
      <c r="F7" s="678"/>
      <c r="G7" s="685"/>
      <c r="H7" s="628"/>
      <c r="I7" s="628"/>
      <c r="J7" s="628"/>
      <c r="K7" s="689"/>
      <c r="L7" s="682"/>
      <c r="M7" s="386"/>
      <c r="N7" s="438"/>
      <c r="O7" s="425"/>
      <c r="P7" s="630"/>
      <c r="Q7" s="473"/>
      <c r="R7" s="457"/>
      <c r="S7" s="438"/>
      <c r="T7" s="675"/>
      <c r="U7" s="666"/>
      <c r="V7" s="668"/>
      <c r="W7" s="640"/>
      <c r="X7" s="421"/>
      <c r="Y7" s="372"/>
      <c r="Z7" s="372"/>
      <c r="AA7" s="372"/>
      <c r="AB7" s="373"/>
      <c r="AC7" s="628"/>
      <c r="AD7" s="673"/>
      <c r="AE7" s="457"/>
      <c r="AF7" s="438"/>
      <c r="AG7" s="438"/>
      <c r="AH7" s="466"/>
      <c r="AI7" s="438"/>
      <c r="AJ7" s="438"/>
      <c r="AK7" s="438"/>
      <c r="AL7" s="625"/>
      <c r="AM7" s="625"/>
      <c r="AN7" s="625"/>
      <c r="AO7" s="628"/>
      <c r="AP7" s="634"/>
      <c r="AQ7" s="662"/>
      <c r="AR7" s="640"/>
      <c r="AS7" s="662"/>
      <c r="AT7" s="640"/>
      <c r="AU7" s="421"/>
      <c r="AV7" s="372"/>
      <c r="AW7" s="372"/>
      <c r="AX7" s="372"/>
      <c r="AY7" s="372"/>
      <c r="AZ7" s="628"/>
      <c r="BA7" s="628"/>
      <c r="BB7" s="628"/>
      <c r="BC7" s="625"/>
      <c r="BD7" s="625"/>
      <c r="BE7" s="438"/>
      <c r="BF7" s="651"/>
      <c r="BG7" s="651"/>
      <c r="BH7" s="643"/>
      <c r="BI7" s="656"/>
      <c r="BJ7" s="625"/>
      <c r="BK7" s="425"/>
      <c r="BL7" s="628"/>
      <c r="BM7" s="628"/>
      <c r="BN7" s="628"/>
      <c r="BO7" s="438"/>
      <c r="BP7" s="651"/>
      <c r="BQ7" s="654"/>
    </row>
    <row r="8" spans="1:69" ht="16.149999999999999" customHeight="1">
      <c r="A8" s="374"/>
      <c r="B8" s="375"/>
      <c r="C8" s="375"/>
      <c r="D8" s="375"/>
      <c r="E8" s="376"/>
      <c r="F8" s="679"/>
      <c r="G8" s="686"/>
      <c r="H8" s="629"/>
      <c r="I8" s="629"/>
      <c r="J8" s="629"/>
      <c r="K8" s="690"/>
      <c r="L8" s="683"/>
      <c r="M8" s="403"/>
      <c r="N8" s="439"/>
      <c r="O8" s="426"/>
      <c r="P8" s="631"/>
      <c r="Q8" s="474"/>
      <c r="R8" s="458"/>
      <c r="S8" s="439"/>
      <c r="T8" s="676"/>
      <c r="U8" s="667"/>
      <c r="V8" s="669"/>
      <c r="W8" s="641"/>
      <c r="X8" s="422"/>
      <c r="Y8" s="375"/>
      <c r="Z8" s="375"/>
      <c r="AA8" s="375"/>
      <c r="AB8" s="376"/>
      <c r="AC8" s="629"/>
      <c r="AD8" s="674"/>
      <c r="AE8" s="458"/>
      <c r="AF8" s="439"/>
      <c r="AG8" s="439"/>
      <c r="AH8" s="467"/>
      <c r="AI8" s="439"/>
      <c r="AJ8" s="439"/>
      <c r="AK8" s="439"/>
      <c r="AL8" s="626"/>
      <c r="AM8" s="626"/>
      <c r="AN8" s="626"/>
      <c r="AO8" s="629"/>
      <c r="AP8" s="635"/>
      <c r="AQ8" s="663"/>
      <c r="AR8" s="641"/>
      <c r="AS8" s="663"/>
      <c r="AT8" s="641"/>
      <c r="AU8" s="422"/>
      <c r="AV8" s="375"/>
      <c r="AW8" s="375"/>
      <c r="AX8" s="375"/>
      <c r="AY8" s="375"/>
      <c r="AZ8" s="629"/>
      <c r="BA8" s="629"/>
      <c r="BB8" s="629"/>
      <c r="BC8" s="626"/>
      <c r="BD8" s="626"/>
      <c r="BE8" s="439"/>
      <c r="BF8" s="652"/>
      <c r="BG8" s="652"/>
      <c r="BH8" s="644"/>
      <c r="BI8" s="657"/>
      <c r="BJ8" s="626"/>
      <c r="BK8" s="426"/>
      <c r="BL8" s="629"/>
      <c r="BM8" s="629"/>
      <c r="BN8" s="629"/>
      <c r="BO8" s="439"/>
      <c r="BP8" s="652"/>
      <c r="BQ8" s="655"/>
    </row>
    <row r="9" spans="1:69" ht="16.149999999999999" customHeight="1">
      <c r="A9" s="15" t="s">
        <v>53</v>
      </c>
      <c r="B9" s="16"/>
      <c r="C9" s="16"/>
      <c r="D9" s="16"/>
      <c r="E9" s="17"/>
      <c r="F9" s="112">
        <v>89470</v>
      </c>
      <c r="G9" s="118" t="s">
        <v>11</v>
      </c>
      <c r="H9" s="113" t="s">
        <v>11</v>
      </c>
      <c r="I9" s="113">
        <v>87</v>
      </c>
      <c r="J9" s="113">
        <v>3</v>
      </c>
      <c r="K9" s="115">
        <v>7108</v>
      </c>
      <c r="L9" s="117">
        <v>1729</v>
      </c>
      <c r="M9" s="118">
        <v>1</v>
      </c>
      <c r="N9" s="113" t="s">
        <v>11</v>
      </c>
      <c r="O9" s="113">
        <v>1</v>
      </c>
      <c r="P9" s="113">
        <v>2</v>
      </c>
      <c r="Q9" s="115">
        <v>213</v>
      </c>
      <c r="R9" s="114">
        <v>19</v>
      </c>
      <c r="S9" s="113">
        <v>14</v>
      </c>
      <c r="T9" s="112">
        <v>12590</v>
      </c>
      <c r="U9" s="111">
        <v>83</v>
      </c>
      <c r="V9" s="117">
        <v>81</v>
      </c>
      <c r="W9" s="111">
        <v>391</v>
      </c>
      <c r="X9" s="116" t="s">
        <v>53</v>
      </c>
      <c r="Y9" s="16"/>
      <c r="Z9" s="16"/>
      <c r="AA9" s="16"/>
      <c r="AB9" s="17"/>
      <c r="AC9" s="113">
        <v>2444</v>
      </c>
      <c r="AD9" s="115">
        <v>1519</v>
      </c>
      <c r="AE9" s="114">
        <v>2</v>
      </c>
      <c r="AF9" s="113">
        <v>98</v>
      </c>
      <c r="AG9" s="113">
        <v>276</v>
      </c>
      <c r="AH9" s="112">
        <v>2309</v>
      </c>
      <c r="AI9" s="113">
        <v>4</v>
      </c>
      <c r="AJ9" s="113">
        <v>9</v>
      </c>
      <c r="AK9" s="113">
        <v>223</v>
      </c>
      <c r="AL9" s="113" t="s">
        <v>11</v>
      </c>
      <c r="AM9" s="113">
        <v>16</v>
      </c>
      <c r="AN9" s="113">
        <v>3518</v>
      </c>
      <c r="AO9" s="113">
        <v>2777</v>
      </c>
      <c r="AP9" s="115">
        <v>15081</v>
      </c>
      <c r="AQ9" s="117" t="s">
        <v>11</v>
      </c>
      <c r="AR9" s="111">
        <v>897</v>
      </c>
      <c r="AS9" s="117">
        <v>16454</v>
      </c>
      <c r="AT9" s="111">
        <v>8105</v>
      </c>
      <c r="AU9" s="116" t="s">
        <v>53</v>
      </c>
      <c r="AV9" s="16"/>
      <c r="AW9" s="16"/>
      <c r="AX9" s="16"/>
      <c r="AY9" s="17"/>
      <c r="AZ9" s="113" t="s">
        <v>11</v>
      </c>
      <c r="BA9" s="113">
        <v>353</v>
      </c>
      <c r="BB9" s="113">
        <v>398</v>
      </c>
      <c r="BC9" s="113">
        <v>33</v>
      </c>
      <c r="BD9" s="113">
        <v>13</v>
      </c>
      <c r="BE9" s="113">
        <v>205</v>
      </c>
      <c r="BF9" s="113">
        <v>2385</v>
      </c>
      <c r="BG9" s="113">
        <v>1839</v>
      </c>
      <c r="BH9" s="113">
        <v>214</v>
      </c>
      <c r="BI9" s="113">
        <v>18</v>
      </c>
      <c r="BJ9" s="113">
        <v>51</v>
      </c>
      <c r="BK9" s="113">
        <v>66</v>
      </c>
      <c r="BL9" s="113">
        <v>1004</v>
      </c>
      <c r="BM9" s="113">
        <v>1984</v>
      </c>
      <c r="BN9" s="113">
        <v>3415</v>
      </c>
      <c r="BO9" s="113">
        <v>576</v>
      </c>
      <c r="BP9" s="113">
        <v>591</v>
      </c>
      <c r="BQ9" s="144">
        <v>271</v>
      </c>
    </row>
    <row r="10" spans="1:69" s="8" customFormat="1" ht="16.149999999999999" customHeight="1">
      <c r="A10" s="25" t="s">
        <v>9</v>
      </c>
      <c r="B10" s="26"/>
      <c r="C10" s="26"/>
      <c r="D10" s="26"/>
      <c r="E10" s="27"/>
      <c r="F10" s="182">
        <v>985</v>
      </c>
      <c r="G10" s="183" t="s">
        <v>11</v>
      </c>
      <c r="H10" s="143" t="s">
        <v>11</v>
      </c>
      <c r="I10" s="143" t="s">
        <v>11</v>
      </c>
      <c r="J10" s="143" t="s">
        <v>11</v>
      </c>
      <c r="K10" s="254">
        <v>62</v>
      </c>
      <c r="L10" s="253">
        <v>5</v>
      </c>
      <c r="M10" s="183" t="s">
        <v>11</v>
      </c>
      <c r="N10" s="143" t="s">
        <v>11</v>
      </c>
      <c r="O10" s="143" t="s">
        <v>11</v>
      </c>
      <c r="P10" s="143" t="s">
        <v>11</v>
      </c>
      <c r="Q10" s="254">
        <v>18</v>
      </c>
      <c r="R10" s="255" t="s">
        <v>11</v>
      </c>
      <c r="S10" s="143" t="s">
        <v>11</v>
      </c>
      <c r="T10" s="182">
        <v>201</v>
      </c>
      <c r="U10" s="252" t="s">
        <v>11</v>
      </c>
      <c r="V10" s="253">
        <v>1</v>
      </c>
      <c r="W10" s="252" t="s">
        <v>11</v>
      </c>
      <c r="X10" s="251" t="s">
        <v>9</v>
      </c>
      <c r="Y10" s="250"/>
      <c r="Z10" s="250"/>
      <c r="AA10" s="250"/>
      <c r="AB10" s="249"/>
      <c r="AC10" s="143">
        <v>58</v>
      </c>
      <c r="AD10" s="254">
        <v>4</v>
      </c>
      <c r="AE10" s="255" t="s">
        <v>11</v>
      </c>
      <c r="AF10" s="143">
        <v>13</v>
      </c>
      <c r="AG10" s="143">
        <v>76</v>
      </c>
      <c r="AH10" s="182">
        <v>101</v>
      </c>
      <c r="AI10" s="143" t="s">
        <v>11</v>
      </c>
      <c r="AJ10" s="143" t="s">
        <v>11</v>
      </c>
      <c r="AK10" s="143">
        <v>9</v>
      </c>
      <c r="AL10" s="143" t="s">
        <v>11</v>
      </c>
      <c r="AM10" s="143" t="s">
        <v>11</v>
      </c>
      <c r="AN10" s="143">
        <v>1</v>
      </c>
      <c r="AO10" s="143">
        <v>137</v>
      </c>
      <c r="AP10" s="254">
        <v>178</v>
      </c>
      <c r="AQ10" s="253" t="s">
        <v>11</v>
      </c>
      <c r="AR10" s="252" t="s">
        <v>11</v>
      </c>
      <c r="AS10" s="253">
        <v>58</v>
      </c>
      <c r="AT10" s="252">
        <v>54</v>
      </c>
      <c r="AU10" s="251" t="s">
        <v>9</v>
      </c>
      <c r="AV10" s="250"/>
      <c r="AW10" s="250"/>
      <c r="AX10" s="250"/>
      <c r="AY10" s="249"/>
      <c r="AZ10" s="143" t="s">
        <v>11</v>
      </c>
      <c r="BA10" s="143">
        <v>3</v>
      </c>
      <c r="BB10" s="143">
        <v>2</v>
      </c>
      <c r="BC10" s="143" t="s">
        <v>11</v>
      </c>
      <c r="BD10" s="143" t="s">
        <v>11</v>
      </c>
      <c r="BE10" s="143">
        <v>3</v>
      </c>
      <c r="BF10" s="143" t="s">
        <v>11</v>
      </c>
      <c r="BG10" s="143" t="s">
        <v>11</v>
      </c>
      <c r="BH10" s="143">
        <v>1</v>
      </c>
      <c r="BI10" s="143" t="s">
        <v>11</v>
      </c>
      <c r="BJ10" s="143" t="s">
        <v>11</v>
      </c>
      <c r="BK10" s="143" t="s">
        <v>11</v>
      </c>
      <c r="BL10" s="143" t="s">
        <v>11</v>
      </c>
      <c r="BM10" s="143" t="s">
        <v>11</v>
      </c>
      <c r="BN10" s="143" t="s">
        <v>11</v>
      </c>
      <c r="BO10" s="143" t="s">
        <v>11</v>
      </c>
      <c r="BP10" s="143" t="s">
        <v>11</v>
      </c>
      <c r="BQ10" s="226" t="s">
        <v>11</v>
      </c>
    </row>
    <row r="11" spans="1:69" ht="16.149999999999999" customHeight="1">
      <c r="A11" s="35"/>
      <c r="B11" s="36" t="s">
        <v>67</v>
      </c>
      <c r="C11" s="36"/>
      <c r="D11" s="36"/>
      <c r="E11" s="37"/>
      <c r="F11" s="138">
        <f>F12+F18+F21</f>
        <v>370</v>
      </c>
      <c r="G11" s="248" t="s">
        <v>11</v>
      </c>
      <c r="H11" s="225" t="s">
        <v>11</v>
      </c>
      <c r="I11" s="225" t="s">
        <v>11</v>
      </c>
      <c r="J11" s="225" t="s">
        <v>11</v>
      </c>
      <c r="K11" s="165">
        <f>K12+K18+K21</f>
        <v>38</v>
      </c>
      <c r="L11" s="244">
        <v>4</v>
      </c>
      <c r="M11" s="248" t="s">
        <v>11</v>
      </c>
      <c r="N11" s="225" t="s">
        <v>11</v>
      </c>
      <c r="O11" s="225" t="s">
        <v>11</v>
      </c>
      <c r="P11" s="225" t="s">
        <v>11</v>
      </c>
      <c r="Q11" s="165">
        <v>17</v>
      </c>
      <c r="R11" s="247" t="s">
        <v>11</v>
      </c>
      <c r="S11" s="225" t="s">
        <v>11</v>
      </c>
      <c r="T11" s="138">
        <f>T12+T18+T21</f>
        <v>66</v>
      </c>
      <c r="U11" s="245" t="s">
        <v>11</v>
      </c>
      <c r="V11" s="244">
        <v>1</v>
      </c>
      <c r="W11" s="245" t="s">
        <v>11</v>
      </c>
      <c r="X11" s="100"/>
      <c r="Y11" s="64" t="s">
        <v>67</v>
      </c>
      <c r="Z11" s="64"/>
      <c r="AA11" s="64"/>
      <c r="AB11" s="66"/>
      <c r="AC11" s="137">
        <f>AC12+AC18</f>
        <v>26</v>
      </c>
      <c r="AD11" s="165">
        <v>2</v>
      </c>
      <c r="AE11" s="247" t="s">
        <v>11</v>
      </c>
      <c r="AF11" s="137">
        <f>AF12+AF18+AF21</f>
        <v>7</v>
      </c>
      <c r="AG11" s="137">
        <f>AG12+AG18+AG21</f>
        <v>41</v>
      </c>
      <c r="AH11" s="138">
        <f>AH12+AH18+AH21</f>
        <v>17</v>
      </c>
      <c r="AI11" s="225" t="s">
        <v>11</v>
      </c>
      <c r="AJ11" s="225" t="s">
        <v>11</v>
      </c>
      <c r="AK11" s="137">
        <f>AK12+AK18+AK21</f>
        <v>9</v>
      </c>
      <c r="AL11" s="225" t="s">
        <v>11</v>
      </c>
      <c r="AM11" s="225" t="s">
        <v>11</v>
      </c>
      <c r="AN11" s="137" t="s">
        <v>11</v>
      </c>
      <c r="AO11" s="137">
        <f>AO12+AO18+AO21</f>
        <v>32</v>
      </c>
      <c r="AP11" s="165">
        <f>AP12+AP18+AP21</f>
        <v>37</v>
      </c>
      <c r="AQ11" s="246" t="s">
        <v>11</v>
      </c>
      <c r="AR11" s="245" t="s">
        <v>11</v>
      </c>
      <c r="AS11" s="244">
        <f>AS12+AS18+AS21</f>
        <v>30</v>
      </c>
      <c r="AT11" s="140">
        <f>AT12+AT18+AT21</f>
        <v>34</v>
      </c>
      <c r="AU11" s="100"/>
      <c r="AV11" s="64" t="s">
        <v>67</v>
      </c>
      <c r="AW11" s="64"/>
      <c r="AX11" s="64"/>
      <c r="AY11" s="64"/>
      <c r="AZ11" s="225" t="s">
        <v>11</v>
      </c>
      <c r="BA11" s="137">
        <v>3</v>
      </c>
      <c r="BB11" s="137">
        <v>2</v>
      </c>
      <c r="BC11" s="225" t="s">
        <v>11</v>
      </c>
      <c r="BD11" s="225" t="s">
        <v>11</v>
      </c>
      <c r="BE11" s="137">
        <v>3</v>
      </c>
      <c r="BF11" s="225" t="s">
        <v>11</v>
      </c>
      <c r="BG11" s="225" t="s">
        <v>11</v>
      </c>
      <c r="BH11" s="225">
        <v>1</v>
      </c>
      <c r="BI11" s="225" t="s">
        <v>11</v>
      </c>
      <c r="BJ11" s="225" t="s">
        <v>11</v>
      </c>
      <c r="BK11" s="225" t="s">
        <v>11</v>
      </c>
      <c r="BL11" s="225" t="s">
        <v>11</v>
      </c>
      <c r="BM11" s="225" t="s">
        <v>11</v>
      </c>
      <c r="BN11" s="225" t="s">
        <v>11</v>
      </c>
      <c r="BO11" s="225" t="s">
        <v>11</v>
      </c>
      <c r="BP11" s="225" t="s">
        <v>11</v>
      </c>
      <c r="BQ11" s="243" t="s">
        <v>11</v>
      </c>
    </row>
    <row r="12" spans="1:69" s="8" customFormat="1" ht="16.149999999999999" customHeight="1">
      <c r="A12" s="45"/>
      <c r="B12" s="46"/>
      <c r="C12" s="46" t="s">
        <v>16</v>
      </c>
      <c r="D12" s="46"/>
      <c r="E12" s="47"/>
      <c r="F12" s="48">
        <v>213</v>
      </c>
      <c r="G12" s="49" t="s">
        <v>11</v>
      </c>
      <c r="H12" s="50" t="s">
        <v>11</v>
      </c>
      <c r="I12" s="50" t="s">
        <v>11</v>
      </c>
      <c r="J12" s="50" t="s">
        <v>11</v>
      </c>
      <c r="K12" s="52">
        <v>23</v>
      </c>
      <c r="L12" s="97">
        <v>2</v>
      </c>
      <c r="M12" s="49" t="s">
        <v>11</v>
      </c>
      <c r="N12" s="50" t="s">
        <v>11</v>
      </c>
      <c r="O12" s="50" t="s">
        <v>11</v>
      </c>
      <c r="P12" s="50" t="s">
        <v>11</v>
      </c>
      <c r="Q12" s="52">
        <v>17</v>
      </c>
      <c r="R12" s="53" t="s">
        <v>11</v>
      </c>
      <c r="S12" s="50" t="s">
        <v>11</v>
      </c>
      <c r="T12" s="48">
        <v>36</v>
      </c>
      <c r="U12" s="95" t="s">
        <v>11</v>
      </c>
      <c r="V12" s="97">
        <v>1</v>
      </c>
      <c r="W12" s="95" t="s">
        <v>11</v>
      </c>
      <c r="X12" s="96"/>
      <c r="Y12" s="46"/>
      <c r="Z12" s="46" t="s">
        <v>16</v>
      </c>
      <c r="AA12" s="46"/>
      <c r="AB12" s="47"/>
      <c r="AC12" s="50">
        <v>18</v>
      </c>
      <c r="AD12" s="52">
        <v>2</v>
      </c>
      <c r="AE12" s="53" t="s">
        <v>11</v>
      </c>
      <c r="AF12" s="50">
        <v>2</v>
      </c>
      <c r="AG12" s="50">
        <v>3</v>
      </c>
      <c r="AH12" s="48">
        <v>6</v>
      </c>
      <c r="AI12" s="50" t="s">
        <v>11</v>
      </c>
      <c r="AJ12" s="50" t="s">
        <v>11</v>
      </c>
      <c r="AK12" s="50">
        <v>3</v>
      </c>
      <c r="AL12" s="50" t="s">
        <v>11</v>
      </c>
      <c r="AM12" s="50" t="s">
        <v>11</v>
      </c>
      <c r="AN12" s="50" t="s">
        <v>11</v>
      </c>
      <c r="AO12" s="50">
        <v>14</v>
      </c>
      <c r="AP12" s="52">
        <v>27</v>
      </c>
      <c r="AQ12" s="97" t="s">
        <v>11</v>
      </c>
      <c r="AR12" s="95" t="s">
        <v>11</v>
      </c>
      <c r="AS12" s="97">
        <v>20</v>
      </c>
      <c r="AT12" s="95">
        <v>30</v>
      </c>
      <c r="AU12" s="96"/>
      <c r="AV12" s="46"/>
      <c r="AW12" s="46" t="s">
        <v>16</v>
      </c>
      <c r="AX12" s="46"/>
      <c r="AY12" s="46"/>
      <c r="AZ12" s="50" t="s">
        <v>11</v>
      </c>
      <c r="BA12" s="50">
        <v>3</v>
      </c>
      <c r="BB12" s="50">
        <v>2</v>
      </c>
      <c r="BC12" s="50" t="s">
        <v>11</v>
      </c>
      <c r="BD12" s="50" t="s">
        <v>11</v>
      </c>
      <c r="BE12" s="50">
        <v>3</v>
      </c>
      <c r="BF12" s="50" t="s">
        <v>11</v>
      </c>
      <c r="BG12" s="50" t="s">
        <v>11</v>
      </c>
      <c r="BH12" s="50">
        <v>1</v>
      </c>
      <c r="BI12" s="50" t="s">
        <v>11</v>
      </c>
      <c r="BJ12" s="50" t="s">
        <v>11</v>
      </c>
      <c r="BK12" s="50" t="s">
        <v>11</v>
      </c>
      <c r="BL12" s="50" t="s">
        <v>11</v>
      </c>
      <c r="BM12" s="50" t="s">
        <v>11</v>
      </c>
      <c r="BN12" s="50" t="s">
        <v>11</v>
      </c>
      <c r="BO12" s="50" t="s">
        <v>11</v>
      </c>
      <c r="BP12" s="50" t="s">
        <v>11</v>
      </c>
      <c r="BQ12" s="54" t="s">
        <v>11</v>
      </c>
    </row>
    <row r="13" spans="1:69" ht="16.149999999999999" customHeight="1">
      <c r="A13" s="55"/>
      <c r="B13" s="4"/>
      <c r="C13" s="4"/>
      <c r="D13" s="4" t="s">
        <v>17</v>
      </c>
      <c r="E13" s="5"/>
      <c r="F13" s="56">
        <v>86</v>
      </c>
      <c r="G13" s="57" t="s">
        <v>11</v>
      </c>
      <c r="H13" s="58" t="s">
        <v>11</v>
      </c>
      <c r="I13" s="58" t="s">
        <v>11</v>
      </c>
      <c r="J13" s="58" t="s">
        <v>11</v>
      </c>
      <c r="K13" s="60">
        <v>10</v>
      </c>
      <c r="L13" s="93" t="s">
        <v>11</v>
      </c>
      <c r="M13" s="57" t="s">
        <v>11</v>
      </c>
      <c r="N13" s="58" t="s">
        <v>11</v>
      </c>
      <c r="O13" s="58" t="s">
        <v>11</v>
      </c>
      <c r="P13" s="58" t="s">
        <v>11</v>
      </c>
      <c r="Q13" s="60">
        <v>4</v>
      </c>
      <c r="R13" s="61" t="s">
        <v>11</v>
      </c>
      <c r="S13" s="58" t="s">
        <v>11</v>
      </c>
      <c r="T13" s="56">
        <v>15</v>
      </c>
      <c r="U13" s="91" t="s">
        <v>11</v>
      </c>
      <c r="V13" s="93" t="s">
        <v>11</v>
      </c>
      <c r="W13" s="91" t="s">
        <v>11</v>
      </c>
      <c r="X13" s="92"/>
      <c r="Y13" s="4"/>
      <c r="Z13" s="4"/>
      <c r="AA13" s="4" t="s">
        <v>17</v>
      </c>
      <c r="AB13" s="5"/>
      <c r="AC13" s="58">
        <v>8</v>
      </c>
      <c r="AD13" s="60" t="s">
        <v>11</v>
      </c>
      <c r="AE13" s="61" t="s">
        <v>11</v>
      </c>
      <c r="AF13" s="58" t="s">
        <v>11</v>
      </c>
      <c r="AG13" s="58" t="s">
        <v>11</v>
      </c>
      <c r="AH13" s="56" t="s">
        <v>11</v>
      </c>
      <c r="AI13" s="58" t="s">
        <v>11</v>
      </c>
      <c r="AJ13" s="58" t="s">
        <v>11</v>
      </c>
      <c r="AK13" s="58" t="s">
        <v>11</v>
      </c>
      <c r="AL13" s="58" t="s">
        <v>11</v>
      </c>
      <c r="AM13" s="58" t="s">
        <v>11</v>
      </c>
      <c r="AN13" s="58" t="s">
        <v>11</v>
      </c>
      <c r="AO13" s="58" t="s">
        <v>11</v>
      </c>
      <c r="AP13" s="60">
        <v>18</v>
      </c>
      <c r="AQ13" s="93" t="s">
        <v>11</v>
      </c>
      <c r="AR13" s="91" t="s">
        <v>11</v>
      </c>
      <c r="AS13" s="93">
        <v>15</v>
      </c>
      <c r="AT13" s="91">
        <v>10</v>
      </c>
      <c r="AU13" s="92"/>
      <c r="AV13" s="4"/>
      <c r="AW13" s="4"/>
      <c r="AX13" s="4" t="s">
        <v>17</v>
      </c>
      <c r="AY13" s="4"/>
      <c r="AZ13" s="58" t="s">
        <v>11</v>
      </c>
      <c r="BA13" s="58">
        <v>3</v>
      </c>
      <c r="BB13" s="58">
        <v>2</v>
      </c>
      <c r="BC13" s="58" t="s">
        <v>11</v>
      </c>
      <c r="BD13" s="58" t="s">
        <v>11</v>
      </c>
      <c r="BE13" s="58">
        <v>1</v>
      </c>
      <c r="BF13" s="58" t="s">
        <v>11</v>
      </c>
      <c r="BG13" s="58" t="s">
        <v>11</v>
      </c>
      <c r="BH13" s="58" t="s">
        <v>11</v>
      </c>
      <c r="BI13" s="58" t="s">
        <v>11</v>
      </c>
      <c r="BJ13" s="58" t="s">
        <v>11</v>
      </c>
      <c r="BK13" s="58" t="s">
        <v>11</v>
      </c>
      <c r="BL13" s="58" t="s">
        <v>11</v>
      </c>
      <c r="BM13" s="58" t="s">
        <v>11</v>
      </c>
      <c r="BN13" s="58" t="s">
        <v>11</v>
      </c>
      <c r="BO13" s="58" t="s">
        <v>11</v>
      </c>
      <c r="BP13" s="58" t="s">
        <v>11</v>
      </c>
      <c r="BQ13" s="62" t="s">
        <v>11</v>
      </c>
    </row>
    <row r="14" spans="1:69" ht="16.149999999999999" customHeight="1">
      <c r="A14" s="55"/>
      <c r="B14" s="4"/>
      <c r="C14" s="4"/>
      <c r="D14" s="4" t="s">
        <v>18</v>
      </c>
      <c r="E14" s="5"/>
      <c r="F14" s="56">
        <v>35</v>
      </c>
      <c r="G14" s="57" t="s">
        <v>11</v>
      </c>
      <c r="H14" s="58" t="s">
        <v>11</v>
      </c>
      <c r="I14" s="58" t="s">
        <v>11</v>
      </c>
      <c r="J14" s="58" t="s">
        <v>11</v>
      </c>
      <c r="K14" s="60" t="s">
        <v>11</v>
      </c>
      <c r="L14" s="93" t="s">
        <v>11</v>
      </c>
      <c r="M14" s="57" t="s">
        <v>11</v>
      </c>
      <c r="N14" s="58" t="s">
        <v>11</v>
      </c>
      <c r="O14" s="58" t="s">
        <v>11</v>
      </c>
      <c r="P14" s="58" t="s">
        <v>11</v>
      </c>
      <c r="Q14" s="60" t="s">
        <v>11</v>
      </c>
      <c r="R14" s="61" t="s">
        <v>11</v>
      </c>
      <c r="S14" s="58" t="s">
        <v>11</v>
      </c>
      <c r="T14" s="56">
        <v>5</v>
      </c>
      <c r="U14" s="91" t="s">
        <v>11</v>
      </c>
      <c r="V14" s="93" t="s">
        <v>11</v>
      </c>
      <c r="W14" s="91" t="s">
        <v>11</v>
      </c>
      <c r="X14" s="92"/>
      <c r="Y14" s="4"/>
      <c r="Z14" s="4"/>
      <c r="AA14" s="4" t="s">
        <v>18</v>
      </c>
      <c r="AB14" s="5"/>
      <c r="AC14" s="58">
        <v>2</v>
      </c>
      <c r="AD14" s="60">
        <v>2</v>
      </c>
      <c r="AE14" s="61" t="s">
        <v>11</v>
      </c>
      <c r="AF14" s="58">
        <v>2</v>
      </c>
      <c r="AG14" s="58">
        <v>3</v>
      </c>
      <c r="AH14" s="56">
        <v>6</v>
      </c>
      <c r="AI14" s="58" t="s">
        <v>11</v>
      </c>
      <c r="AJ14" s="58" t="s">
        <v>11</v>
      </c>
      <c r="AK14" s="58" t="s">
        <v>11</v>
      </c>
      <c r="AL14" s="58" t="s">
        <v>11</v>
      </c>
      <c r="AM14" s="58" t="s">
        <v>11</v>
      </c>
      <c r="AN14" s="58" t="s">
        <v>11</v>
      </c>
      <c r="AO14" s="58">
        <v>6</v>
      </c>
      <c r="AP14" s="60">
        <v>6</v>
      </c>
      <c r="AQ14" s="93" t="s">
        <v>11</v>
      </c>
      <c r="AR14" s="91" t="s">
        <v>11</v>
      </c>
      <c r="AS14" s="93" t="s">
        <v>11</v>
      </c>
      <c r="AT14" s="91">
        <v>1</v>
      </c>
      <c r="AU14" s="92"/>
      <c r="AV14" s="4"/>
      <c r="AW14" s="4"/>
      <c r="AX14" s="4" t="s">
        <v>18</v>
      </c>
      <c r="AY14" s="4"/>
      <c r="AZ14" s="58" t="s">
        <v>11</v>
      </c>
      <c r="BA14" s="58" t="s">
        <v>11</v>
      </c>
      <c r="BB14" s="58" t="s">
        <v>11</v>
      </c>
      <c r="BC14" s="58" t="s">
        <v>11</v>
      </c>
      <c r="BD14" s="58" t="s">
        <v>11</v>
      </c>
      <c r="BE14" s="58">
        <v>2</v>
      </c>
      <c r="BF14" s="58" t="s">
        <v>11</v>
      </c>
      <c r="BG14" s="58" t="s">
        <v>11</v>
      </c>
      <c r="BH14" s="58" t="s">
        <v>11</v>
      </c>
      <c r="BI14" s="58" t="s">
        <v>11</v>
      </c>
      <c r="BJ14" s="58" t="s">
        <v>11</v>
      </c>
      <c r="BK14" s="58" t="s">
        <v>11</v>
      </c>
      <c r="BL14" s="58" t="s">
        <v>11</v>
      </c>
      <c r="BM14" s="58" t="s">
        <v>11</v>
      </c>
      <c r="BN14" s="58" t="s">
        <v>11</v>
      </c>
      <c r="BO14" s="58" t="s">
        <v>11</v>
      </c>
      <c r="BP14" s="58" t="s">
        <v>11</v>
      </c>
      <c r="BQ14" s="62" t="s">
        <v>11</v>
      </c>
    </row>
    <row r="15" spans="1:69" ht="16.149999999999999" customHeight="1">
      <c r="A15" s="55"/>
      <c r="B15" s="4"/>
      <c r="C15" s="4"/>
      <c r="D15" s="4" t="s">
        <v>19</v>
      </c>
      <c r="E15" s="5"/>
      <c r="F15" s="56">
        <v>29</v>
      </c>
      <c r="G15" s="57" t="s">
        <v>11</v>
      </c>
      <c r="H15" s="58" t="s">
        <v>11</v>
      </c>
      <c r="I15" s="58" t="s">
        <v>11</v>
      </c>
      <c r="J15" s="58" t="s">
        <v>11</v>
      </c>
      <c r="K15" s="60">
        <v>1</v>
      </c>
      <c r="L15" s="93" t="s">
        <v>11</v>
      </c>
      <c r="M15" s="57" t="s">
        <v>11</v>
      </c>
      <c r="N15" s="58" t="s">
        <v>11</v>
      </c>
      <c r="O15" s="58" t="s">
        <v>11</v>
      </c>
      <c r="P15" s="58" t="s">
        <v>11</v>
      </c>
      <c r="Q15" s="60" t="s">
        <v>11</v>
      </c>
      <c r="R15" s="61" t="s">
        <v>11</v>
      </c>
      <c r="S15" s="58" t="s">
        <v>11</v>
      </c>
      <c r="T15" s="56" t="s">
        <v>11</v>
      </c>
      <c r="U15" s="91" t="s">
        <v>11</v>
      </c>
      <c r="V15" s="93">
        <v>1</v>
      </c>
      <c r="W15" s="91" t="s">
        <v>11</v>
      </c>
      <c r="X15" s="92"/>
      <c r="Y15" s="4"/>
      <c r="Z15" s="4"/>
      <c r="AA15" s="4" t="s">
        <v>19</v>
      </c>
      <c r="AB15" s="5"/>
      <c r="AC15" s="58">
        <v>4</v>
      </c>
      <c r="AD15" s="60" t="s">
        <v>11</v>
      </c>
      <c r="AE15" s="61" t="s">
        <v>11</v>
      </c>
      <c r="AF15" s="58" t="s">
        <v>11</v>
      </c>
      <c r="AG15" s="58" t="s">
        <v>11</v>
      </c>
      <c r="AH15" s="56" t="s">
        <v>11</v>
      </c>
      <c r="AI15" s="58" t="s">
        <v>11</v>
      </c>
      <c r="AJ15" s="58" t="s">
        <v>11</v>
      </c>
      <c r="AK15" s="58" t="s">
        <v>11</v>
      </c>
      <c r="AL15" s="58" t="s">
        <v>11</v>
      </c>
      <c r="AM15" s="58" t="s">
        <v>11</v>
      </c>
      <c r="AN15" s="58" t="s">
        <v>11</v>
      </c>
      <c r="AO15" s="58" t="s">
        <v>11</v>
      </c>
      <c r="AP15" s="60">
        <v>1</v>
      </c>
      <c r="AQ15" s="93" t="s">
        <v>11</v>
      </c>
      <c r="AR15" s="91" t="s">
        <v>11</v>
      </c>
      <c r="AS15" s="93">
        <v>4</v>
      </c>
      <c r="AT15" s="91">
        <v>17</v>
      </c>
      <c r="AU15" s="92"/>
      <c r="AV15" s="4"/>
      <c r="AW15" s="4"/>
      <c r="AX15" s="4" t="s">
        <v>19</v>
      </c>
      <c r="AY15" s="4"/>
      <c r="AZ15" s="58" t="s">
        <v>11</v>
      </c>
      <c r="BA15" s="58" t="s">
        <v>11</v>
      </c>
      <c r="BB15" s="58" t="s">
        <v>11</v>
      </c>
      <c r="BC15" s="58" t="s">
        <v>11</v>
      </c>
      <c r="BD15" s="58" t="s">
        <v>11</v>
      </c>
      <c r="BE15" s="58" t="s">
        <v>11</v>
      </c>
      <c r="BF15" s="58" t="s">
        <v>11</v>
      </c>
      <c r="BG15" s="58" t="s">
        <v>11</v>
      </c>
      <c r="BH15" s="58">
        <v>1</v>
      </c>
      <c r="BI15" s="58" t="s">
        <v>11</v>
      </c>
      <c r="BJ15" s="58" t="s">
        <v>11</v>
      </c>
      <c r="BK15" s="58" t="s">
        <v>11</v>
      </c>
      <c r="BL15" s="58" t="s">
        <v>11</v>
      </c>
      <c r="BM15" s="58" t="s">
        <v>11</v>
      </c>
      <c r="BN15" s="58" t="s">
        <v>11</v>
      </c>
      <c r="BO15" s="58" t="s">
        <v>11</v>
      </c>
      <c r="BP15" s="58" t="s">
        <v>11</v>
      </c>
      <c r="BQ15" s="62" t="s">
        <v>11</v>
      </c>
    </row>
    <row r="16" spans="1:69" ht="16.149999999999999" customHeight="1">
      <c r="A16" s="55"/>
      <c r="B16" s="4"/>
      <c r="C16" s="4"/>
      <c r="D16" s="4" t="s">
        <v>20</v>
      </c>
      <c r="E16" s="5"/>
      <c r="F16" s="56">
        <v>24</v>
      </c>
      <c r="G16" s="57" t="s">
        <v>11</v>
      </c>
      <c r="H16" s="58" t="s">
        <v>11</v>
      </c>
      <c r="I16" s="58" t="s">
        <v>11</v>
      </c>
      <c r="J16" s="58" t="s">
        <v>11</v>
      </c>
      <c r="K16" s="60">
        <v>4</v>
      </c>
      <c r="L16" s="93">
        <v>1</v>
      </c>
      <c r="M16" s="57" t="s">
        <v>11</v>
      </c>
      <c r="N16" s="58" t="s">
        <v>11</v>
      </c>
      <c r="O16" s="58" t="s">
        <v>11</v>
      </c>
      <c r="P16" s="58" t="s">
        <v>11</v>
      </c>
      <c r="Q16" s="60">
        <v>3</v>
      </c>
      <c r="R16" s="61" t="s">
        <v>11</v>
      </c>
      <c r="S16" s="58" t="s">
        <v>11</v>
      </c>
      <c r="T16" s="56">
        <v>5</v>
      </c>
      <c r="U16" s="91" t="s">
        <v>11</v>
      </c>
      <c r="V16" s="93" t="s">
        <v>11</v>
      </c>
      <c r="W16" s="91" t="s">
        <v>11</v>
      </c>
      <c r="X16" s="92"/>
      <c r="Y16" s="4"/>
      <c r="Z16" s="4"/>
      <c r="AA16" s="4" t="s">
        <v>20</v>
      </c>
      <c r="AB16" s="5"/>
      <c r="AC16" s="58">
        <v>1</v>
      </c>
      <c r="AD16" s="60" t="s">
        <v>11</v>
      </c>
      <c r="AE16" s="61" t="s">
        <v>11</v>
      </c>
      <c r="AF16" s="58" t="s">
        <v>11</v>
      </c>
      <c r="AG16" s="58" t="s">
        <v>11</v>
      </c>
      <c r="AH16" s="56" t="s">
        <v>11</v>
      </c>
      <c r="AI16" s="58" t="s">
        <v>11</v>
      </c>
      <c r="AJ16" s="58" t="s">
        <v>11</v>
      </c>
      <c r="AK16" s="58" t="s">
        <v>11</v>
      </c>
      <c r="AL16" s="58" t="s">
        <v>11</v>
      </c>
      <c r="AM16" s="58" t="s">
        <v>11</v>
      </c>
      <c r="AN16" s="58" t="s">
        <v>11</v>
      </c>
      <c r="AO16" s="58">
        <v>8</v>
      </c>
      <c r="AP16" s="60">
        <v>1</v>
      </c>
      <c r="AQ16" s="93" t="s">
        <v>11</v>
      </c>
      <c r="AR16" s="91" t="s">
        <v>11</v>
      </c>
      <c r="AS16" s="93" t="s">
        <v>11</v>
      </c>
      <c r="AT16" s="91">
        <v>1</v>
      </c>
      <c r="AU16" s="92"/>
      <c r="AV16" s="4"/>
      <c r="AW16" s="4"/>
      <c r="AX16" s="4" t="s">
        <v>20</v>
      </c>
      <c r="AY16" s="4"/>
      <c r="AZ16" s="58" t="s">
        <v>11</v>
      </c>
      <c r="BA16" s="58" t="s">
        <v>11</v>
      </c>
      <c r="BB16" s="58" t="s">
        <v>11</v>
      </c>
      <c r="BC16" s="58" t="s">
        <v>11</v>
      </c>
      <c r="BD16" s="58" t="s">
        <v>11</v>
      </c>
      <c r="BE16" s="58" t="s">
        <v>11</v>
      </c>
      <c r="BF16" s="58" t="s">
        <v>11</v>
      </c>
      <c r="BG16" s="58" t="s">
        <v>11</v>
      </c>
      <c r="BH16" s="58" t="s">
        <v>11</v>
      </c>
      <c r="BI16" s="58" t="s">
        <v>11</v>
      </c>
      <c r="BJ16" s="58" t="s">
        <v>11</v>
      </c>
      <c r="BK16" s="58" t="s">
        <v>11</v>
      </c>
      <c r="BL16" s="58" t="s">
        <v>11</v>
      </c>
      <c r="BM16" s="58" t="s">
        <v>11</v>
      </c>
      <c r="BN16" s="58" t="s">
        <v>11</v>
      </c>
      <c r="BO16" s="58" t="s">
        <v>11</v>
      </c>
      <c r="BP16" s="58" t="s">
        <v>11</v>
      </c>
      <c r="BQ16" s="62" t="s">
        <v>11</v>
      </c>
    </row>
    <row r="17" spans="1:69" ht="16.149999999999999" customHeight="1">
      <c r="A17" s="63"/>
      <c r="B17" s="64"/>
      <c r="C17" s="64"/>
      <c r="D17" s="65" t="s">
        <v>21</v>
      </c>
      <c r="E17" s="66"/>
      <c r="F17" s="38">
        <v>39</v>
      </c>
      <c r="G17" s="39" t="s">
        <v>11</v>
      </c>
      <c r="H17" s="40" t="s">
        <v>11</v>
      </c>
      <c r="I17" s="40" t="s">
        <v>11</v>
      </c>
      <c r="J17" s="40" t="s">
        <v>11</v>
      </c>
      <c r="K17" s="42">
        <v>8</v>
      </c>
      <c r="L17" s="101">
        <v>1</v>
      </c>
      <c r="M17" s="39" t="s">
        <v>11</v>
      </c>
      <c r="N17" s="40" t="s">
        <v>11</v>
      </c>
      <c r="O17" s="40" t="s">
        <v>11</v>
      </c>
      <c r="P17" s="40" t="s">
        <v>11</v>
      </c>
      <c r="Q17" s="42">
        <v>10</v>
      </c>
      <c r="R17" s="43" t="s">
        <v>11</v>
      </c>
      <c r="S17" s="40" t="s">
        <v>11</v>
      </c>
      <c r="T17" s="38">
        <v>11</v>
      </c>
      <c r="U17" s="99" t="s">
        <v>11</v>
      </c>
      <c r="V17" s="101" t="s">
        <v>11</v>
      </c>
      <c r="W17" s="99" t="s">
        <v>11</v>
      </c>
      <c r="X17" s="100"/>
      <c r="Y17" s="64"/>
      <c r="Z17" s="64"/>
      <c r="AA17" s="65" t="s">
        <v>21</v>
      </c>
      <c r="AB17" s="66"/>
      <c r="AC17" s="40">
        <v>3</v>
      </c>
      <c r="AD17" s="42" t="s">
        <v>11</v>
      </c>
      <c r="AE17" s="43" t="s">
        <v>11</v>
      </c>
      <c r="AF17" s="40" t="s">
        <v>11</v>
      </c>
      <c r="AG17" s="40" t="s">
        <v>11</v>
      </c>
      <c r="AH17" s="38" t="s">
        <v>11</v>
      </c>
      <c r="AI17" s="40" t="s">
        <v>11</v>
      </c>
      <c r="AJ17" s="40" t="s">
        <v>11</v>
      </c>
      <c r="AK17" s="40">
        <v>3</v>
      </c>
      <c r="AL17" s="40" t="s">
        <v>11</v>
      </c>
      <c r="AM17" s="40" t="s">
        <v>11</v>
      </c>
      <c r="AN17" s="40" t="s">
        <v>11</v>
      </c>
      <c r="AO17" s="40" t="s">
        <v>11</v>
      </c>
      <c r="AP17" s="42">
        <v>1</v>
      </c>
      <c r="AQ17" s="101" t="s">
        <v>11</v>
      </c>
      <c r="AR17" s="99" t="s">
        <v>11</v>
      </c>
      <c r="AS17" s="101">
        <v>1</v>
      </c>
      <c r="AT17" s="99">
        <v>1</v>
      </c>
      <c r="AU17" s="100"/>
      <c r="AV17" s="64"/>
      <c r="AW17" s="64"/>
      <c r="AX17" s="65" t="s">
        <v>21</v>
      </c>
      <c r="AY17" s="64"/>
      <c r="AZ17" s="40" t="s">
        <v>11</v>
      </c>
      <c r="BA17" s="40" t="s">
        <v>11</v>
      </c>
      <c r="BB17" s="40" t="s">
        <v>11</v>
      </c>
      <c r="BC17" s="40" t="s">
        <v>11</v>
      </c>
      <c r="BD17" s="40" t="s">
        <v>11</v>
      </c>
      <c r="BE17" s="40" t="s">
        <v>11</v>
      </c>
      <c r="BF17" s="40" t="s">
        <v>11</v>
      </c>
      <c r="BG17" s="40" t="s">
        <v>11</v>
      </c>
      <c r="BH17" s="40" t="s">
        <v>11</v>
      </c>
      <c r="BI17" s="40" t="s">
        <v>11</v>
      </c>
      <c r="BJ17" s="40" t="s">
        <v>11</v>
      </c>
      <c r="BK17" s="40" t="s">
        <v>11</v>
      </c>
      <c r="BL17" s="40" t="s">
        <v>11</v>
      </c>
      <c r="BM17" s="40" t="s">
        <v>11</v>
      </c>
      <c r="BN17" s="40" t="s">
        <v>11</v>
      </c>
      <c r="BO17" s="40" t="s">
        <v>11</v>
      </c>
      <c r="BP17" s="40" t="s">
        <v>11</v>
      </c>
      <c r="BQ17" s="44" t="s">
        <v>11</v>
      </c>
    </row>
    <row r="18" spans="1:69" s="8" customFormat="1" ht="16.149999999999999" customHeight="1">
      <c r="A18" s="45"/>
      <c r="B18" s="46"/>
      <c r="C18" s="46" t="s">
        <v>45</v>
      </c>
      <c r="D18" s="46"/>
      <c r="E18" s="47"/>
      <c r="F18" s="48">
        <v>60</v>
      </c>
      <c r="G18" s="49" t="s">
        <v>11</v>
      </c>
      <c r="H18" s="50" t="s">
        <v>11</v>
      </c>
      <c r="I18" s="50" t="s">
        <v>11</v>
      </c>
      <c r="J18" s="50" t="s">
        <v>11</v>
      </c>
      <c r="K18" s="52">
        <v>13</v>
      </c>
      <c r="L18" s="97">
        <v>2</v>
      </c>
      <c r="M18" s="49" t="s">
        <v>11</v>
      </c>
      <c r="N18" s="50" t="s">
        <v>11</v>
      </c>
      <c r="O18" s="50" t="s">
        <v>11</v>
      </c>
      <c r="P18" s="50" t="s">
        <v>11</v>
      </c>
      <c r="Q18" s="52" t="s">
        <v>11</v>
      </c>
      <c r="R18" s="53" t="s">
        <v>11</v>
      </c>
      <c r="S18" s="50" t="s">
        <v>11</v>
      </c>
      <c r="T18" s="48">
        <v>5</v>
      </c>
      <c r="U18" s="95" t="s">
        <v>11</v>
      </c>
      <c r="V18" s="97" t="s">
        <v>11</v>
      </c>
      <c r="W18" s="95" t="s">
        <v>11</v>
      </c>
      <c r="X18" s="96"/>
      <c r="Y18" s="46"/>
      <c r="Z18" s="46" t="s">
        <v>45</v>
      </c>
      <c r="AA18" s="46"/>
      <c r="AB18" s="47"/>
      <c r="AC18" s="50">
        <v>8</v>
      </c>
      <c r="AD18" s="52" t="s">
        <v>11</v>
      </c>
      <c r="AE18" s="53" t="s">
        <v>11</v>
      </c>
      <c r="AF18" s="50">
        <v>2</v>
      </c>
      <c r="AG18" s="50">
        <v>5</v>
      </c>
      <c r="AH18" s="48">
        <v>2</v>
      </c>
      <c r="AI18" s="50" t="s">
        <v>11</v>
      </c>
      <c r="AJ18" s="50" t="s">
        <v>11</v>
      </c>
      <c r="AK18" s="50">
        <v>4</v>
      </c>
      <c r="AL18" s="50" t="s">
        <v>11</v>
      </c>
      <c r="AM18" s="50" t="s">
        <v>11</v>
      </c>
      <c r="AN18" s="50" t="s">
        <v>11</v>
      </c>
      <c r="AO18" s="50">
        <v>9</v>
      </c>
      <c r="AP18" s="52">
        <v>3</v>
      </c>
      <c r="AQ18" s="97" t="s">
        <v>11</v>
      </c>
      <c r="AR18" s="95" t="s">
        <v>11</v>
      </c>
      <c r="AS18" s="97">
        <v>6</v>
      </c>
      <c r="AT18" s="95">
        <v>1</v>
      </c>
      <c r="AU18" s="96"/>
      <c r="AV18" s="46"/>
      <c r="AW18" s="46" t="s">
        <v>45</v>
      </c>
      <c r="AX18" s="46"/>
      <c r="AY18" s="46"/>
      <c r="AZ18" s="50" t="s">
        <v>11</v>
      </c>
      <c r="BA18" s="50" t="s">
        <v>11</v>
      </c>
      <c r="BB18" s="50" t="s">
        <v>11</v>
      </c>
      <c r="BC18" s="50" t="s">
        <v>11</v>
      </c>
      <c r="BD18" s="50" t="s">
        <v>11</v>
      </c>
      <c r="BE18" s="50" t="s">
        <v>11</v>
      </c>
      <c r="BF18" s="50" t="s">
        <v>11</v>
      </c>
      <c r="BG18" s="50" t="s">
        <v>11</v>
      </c>
      <c r="BH18" s="50" t="s">
        <v>11</v>
      </c>
      <c r="BI18" s="50" t="s">
        <v>11</v>
      </c>
      <c r="BJ18" s="50" t="s">
        <v>11</v>
      </c>
      <c r="BK18" s="50" t="s">
        <v>11</v>
      </c>
      <c r="BL18" s="50" t="s">
        <v>11</v>
      </c>
      <c r="BM18" s="50" t="s">
        <v>11</v>
      </c>
      <c r="BN18" s="50" t="s">
        <v>11</v>
      </c>
      <c r="BO18" s="50" t="s">
        <v>11</v>
      </c>
      <c r="BP18" s="50" t="s">
        <v>11</v>
      </c>
      <c r="BQ18" s="54" t="s">
        <v>11</v>
      </c>
    </row>
    <row r="19" spans="1:69" ht="16.149999999999999" customHeight="1">
      <c r="A19" s="55"/>
      <c r="B19" s="4"/>
      <c r="C19" s="4"/>
      <c r="D19" s="4" t="s">
        <v>46</v>
      </c>
      <c r="E19" s="5"/>
      <c r="F19" s="56">
        <v>34</v>
      </c>
      <c r="G19" s="57" t="s">
        <v>11</v>
      </c>
      <c r="H19" s="58" t="s">
        <v>11</v>
      </c>
      <c r="I19" s="58" t="s">
        <v>11</v>
      </c>
      <c r="J19" s="58" t="s">
        <v>11</v>
      </c>
      <c r="K19" s="60">
        <v>7</v>
      </c>
      <c r="L19" s="93" t="s">
        <v>11</v>
      </c>
      <c r="M19" s="57" t="s">
        <v>11</v>
      </c>
      <c r="N19" s="58" t="s">
        <v>11</v>
      </c>
      <c r="O19" s="58" t="s">
        <v>11</v>
      </c>
      <c r="P19" s="58" t="s">
        <v>11</v>
      </c>
      <c r="Q19" s="60" t="s">
        <v>11</v>
      </c>
      <c r="R19" s="61" t="s">
        <v>11</v>
      </c>
      <c r="S19" s="58" t="s">
        <v>11</v>
      </c>
      <c r="T19" s="56">
        <v>1</v>
      </c>
      <c r="U19" s="91" t="s">
        <v>11</v>
      </c>
      <c r="V19" s="93" t="s">
        <v>11</v>
      </c>
      <c r="W19" s="91" t="s">
        <v>11</v>
      </c>
      <c r="X19" s="92"/>
      <c r="Y19" s="4"/>
      <c r="Z19" s="4"/>
      <c r="AA19" s="4" t="s">
        <v>46</v>
      </c>
      <c r="AB19" s="5"/>
      <c r="AC19" s="58">
        <v>8</v>
      </c>
      <c r="AD19" s="60" t="s">
        <v>11</v>
      </c>
      <c r="AE19" s="61" t="s">
        <v>11</v>
      </c>
      <c r="AF19" s="58">
        <v>1</v>
      </c>
      <c r="AG19" s="58">
        <v>4</v>
      </c>
      <c r="AH19" s="56">
        <v>1</v>
      </c>
      <c r="AI19" s="58" t="s">
        <v>11</v>
      </c>
      <c r="AJ19" s="58" t="s">
        <v>11</v>
      </c>
      <c r="AK19" s="58">
        <v>3</v>
      </c>
      <c r="AL19" s="58" t="s">
        <v>11</v>
      </c>
      <c r="AM19" s="58" t="s">
        <v>11</v>
      </c>
      <c r="AN19" s="58" t="s">
        <v>11</v>
      </c>
      <c r="AO19" s="58">
        <v>1</v>
      </c>
      <c r="AP19" s="60">
        <v>1</v>
      </c>
      <c r="AQ19" s="93" t="s">
        <v>11</v>
      </c>
      <c r="AR19" s="91" t="s">
        <v>11</v>
      </c>
      <c r="AS19" s="93">
        <v>6</v>
      </c>
      <c r="AT19" s="91">
        <v>1</v>
      </c>
      <c r="AU19" s="92"/>
      <c r="AV19" s="4"/>
      <c r="AW19" s="4"/>
      <c r="AX19" s="4" t="s">
        <v>46</v>
      </c>
      <c r="AY19" s="4"/>
      <c r="AZ19" s="58" t="s">
        <v>11</v>
      </c>
      <c r="BA19" s="58" t="s">
        <v>11</v>
      </c>
      <c r="BB19" s="58" t="s">
        <v>11</v>
      </c>
      <c r="BC19" s="58" t="s">
        <v>11</v>
      </c>
      <c r="BD19" s="58" t="s">
        <v>11</v>
      </c>
      <c r="BE19" s="58" t="s">
        <v>11</v>
      </c>
      <c r="BF19" s="58" t="s">
        <v>11</v>
      </c>
      <c r="BG19" s="58" t="s">
        <v>11</v>
      </c>
      <c r="BH19" s="58" t="s">
        <v>11</v>
      </c>
      <c r="BI19" s="58" t="s">
        <v>11</v>
      </c>
      <c r="BJ19" s="58" t="s">
        <v>11</v>
      </c>
      <c r="BK19" s="58" t="s">
        <v>11</v>
      </c>
      <c r="BL19" s="58" t="s">
        <v>11</v>
      </c>
      <c r="BM19" s="58" t="s">
        <v>11</v>
      </c>
      <c r="BN19" s="58" t="s">
        <v>11</v>
      </c>
      <c r="BO19" s="58" t="s">
        <v>11</v>
      </c>
      <c r="BP19" s="58" t="s">
        <v>11</v>
      </c>
      <c r="BQ19" s="62" t="s">
        <v>11</v>
      </c>
    </row>
    <row r="20" spans="1:69" ht="16.149999999999999" customHeight="1">
      <c r="A20" s="63"/>
      <c r="B20" s="64"/>
      <c r="C20" s="64"/>
      <c r="D20" s="64" t="s">
        <v>47</v>
      </c>
      <c r="E20" s="66"/>
      <c r="F20" s="38">
        <v>26</v>
      </c>
      <c r="G20" s="39" t="s">
        <v>11</v>
      </c>
      <c r="H20" s="40" t="s">
        <v>11</v>
      </c>
      <c r="I20" s="40" t="s">
        <v>11</v>
      </c>
      <c r="J20" s="40" t="s">
        <v>11</v>
      </c>
      <c r="K20" s="42">
        <v>6</v>
      </c>
      <c r="L20" s="101">
        <v>2</v>
      </c>
      <c r="M20" s="39" t="s">
        <v>11</v>
      </c>
      <c r="N20" s="40" t="s">
        <v>11</v>
      </c>
      <c r="O20" s="40" t="s">
        <v>11</v>
      </c>
      <c r="P20" s="40" t="s">
        <v>11</v>
      </c>
      <c r="Q20" s="42" t="s">
        <v>11</v>
      </c>
      <c r="R20" s="43" t="s">
        <v>11</v>
      </c>
      <c r="S20" s="40" t="s">
        <v>11</v>
      </c>
      <c r="T20" s="38">
        <v>4</v>
      </c>
      <c r="U20" s="99" t="s">
        <v>11</v>
      </c>
      <c r="V20" s="101" t="s">
        <v>11</v>
      </c>
      <c r="W20" s="99" t="s">
        <v>11</v>
      </c>
      <c r="X20" s="100"/>
      <c r="Y20" s="64"/>
      <c r="Z20" s="64"/>
      <c r="AA20" s="64" t="s">
        <v>47</v>
      </c>
      <c r="AB20" s="66"/>
      <c r="AC20" s="40" t="s">
        <v>11</v>
      </c>
      <c r="AD20" s="42" t="s">
        <v>11</v>
      </c>
      <c r="AE20" s="43" t="s">
        <v>11</v>
      </c>
      <c r="AF20" s="40">
        <v>1</v>
      </c>
      <c r="AG20" s="40">
        <v>1</v>
      </c>
      <c r="AH20" s="38">
        <v>1</v>
      </c>
      <c r="AI20" s="40" t="s">
        <v>11</v>
      </c>
      <c r="AJ20" s="40" t="s">
        <v>11</v>
      </c>
      <c r="AK20" s="40">
        <v>1</v>
      </c>
      <c r="AL20" s="40" t="s">
        <v>11</v>
      </c>
      <c r="AM20" s="40" t="s">
        <v>11</v>
      </c>
      <c r="AN20" s="40" t="s">
        <v>11</v>
      </c>
      <c r="AO20" s="40">
        <v>8</v>
      </c>
      <c r="AP20" s="42">
        <v>2</v>
      </c>
      <c r="AQ20" s="101" t="s">
        <v>11</v>
      </c>
      <c r="AR20" s="99" t="s">
        <v>11</v>
      </c>
      <c r="AS20" s="101" t="s">
        <v>11</v>
      </c>
      <c r="AT20" s="99" t="s">
        <v>11</v>
      </c>
      <c r="AU20" s="100"/>
      <c r="AV20" s="64"/>
      <c r="AW20" s="64"/>
      <c r="AX20" s="64" t="s">
        <v>47</v>
      </c>
      <c r="AY20" s="64"/>
      <c r="AZ20" s="40" t="s">
        <v>11</v>
      </c>
      <c r="BA20" s="40" t="s">
        <v>11</v>
      </c>
      <c r="BB20" s="40" t="s">
        <v>11</v>
      </c>
      <c r="BC20" s="40" t="s">
        <v>11</v>
      </c>
      <c r="BD20" s="40" t="s">
        <v>11</v>
      </c>
      <c r="BE20" s="40" t="s">
        <v>11</v>
      </c>
      <c r="BF20" s="40" t="s">
        <v>11</v>
      </c>
      <c r="BG20" s="40" t="s">
        <v>11</v>
      </c>
      <c r="BH20" s="40" t="s">
        <v>11</v>
      </c>
      <c r="BI20" s="40" t="s">
        <v>11</v>
      </c>
      <c r="BJ20" s="40" t="s">
        <v>11</v>
      </c>
      <c r="BK20" s="40" t="s">
        <v>11</v>
      </c>
      <c r="BL20" s="40" t="s">
        <v>11</v>
      </c>
      <c r="BM20" s="40" t="s">
        <v>11</v>
      </c>
      <c r="BN20" s="40" t="s">
        <v>11</v>
      </c>
      <c r="BO20" s="40" t="s">
        <v>11</v>
      </c>
      <c r="BP20" s="40" t="s">
        <v>11</v>
      </c>
      <c r="BQ20" s="44" t="s">
        <v>11</v>
      </c>
    </row>
    <row r="21" spans="1:69" s="8" customFormat="1" ht="16.149999999999999" customHeight="1">
      <c r="A21" s="45"/>
      <c r="B21" s="46"/>
      <c r="C21" s="46" t="s">
        <v>29</v>
      </c>
      <c r="D21" s="46"/>
      <c r="E21" s="47"/>
      <c r="F21" s="48">
        <v>97</v>
      </c>
      <c r="G21" s="49" t="s">
        <v>11</v>
      </c>
      <c r="H21" s="50" t="s">
        <v>11</v>
      </c>
      <c r="I21" s="50" t="s">
        <v>11</v>
      </c>
      <c r="J21" s="50" t="s">
        <v>11</v>
      </c>
      <c r="K21" s="52">
        <v>2</v>
      </c>
      <c r="L21" s="97" t="s">
        <v>11</v>
      </c>
      <c r="M21" s="49" t="s">
        <v>11</v>
      </c>
      <c r="N21" s="50" t="s">
        <v>11</v>
      </c>
      <c r="O21" s="50" t="s">
        <v>11</v>
      </c>
      <c r="P21" s="50" t="s">
        <v>11</v>
      </c>
      <c r="Q21" s="52" t="s">
        <v>11</v>
      </c>
      <c r="R21" s="53" t="s">
        <v>11</v>
      </c>
      <c r="S21" s="50" t="s">
        <v>11</v>
      </c>
      <c r="T21" s="48">
        <v>25</v>
      </c>
      <c r="U21" s="95" t="s">
        <v>11</v>
      </c>
      <c r="V21" s="97" t="s">
        <v>11</v>
      </c>
      <c r="W21" s="95" t="s">
        <v>11</v>
      </c>
      <c r="X21" s="96"/>
      <c r="Y21" s="46"/>
      <c r="Z21" s="46" t="s">
        <v>29</v>
      </c>
      <c r="AA21" s="46"/>
      <c r="AB21" s="47"/>
      <c r="AC21" s="50" t="s">
        <v>11</v>
      </c>
      <c r="AD21" s="52" t="s">
        <v>11</v>
      </c>
      <c r="AE21" s="53" t="s">
        <v>11</v>
      </c>
      <c r="AF21" s="50">
        <v>3</v>
      </c>
      <c r="AG21" s="50">
        <v>33</v>
      </c>
      <c r="AH21" s="48">
        <v>9</v>
      </c>
      <c r="AI21" s="50" t="s">
        <v>11</v>
      </c>
      <c r="AJ21" s="50" t="s">
        <v>11</v>
      </c>
      <c r="AK21" s="50">
        <v>2</v>
      </c>
      <c r="AL21" s="50" t="s">
        <v>11</v>
      </c>
      <c r="AM21" s="50" t="s">
        <v>11</v>
      </c>
      <c r="AN21" s="50" t="s">
        <v>11</v>
      </c>
      <c r="AO21" s="50">
        <v>9</v>
      </c>
      <c r="AP21" s="52">
        <v>7</v>
      </c>
      <c r="AQ21" s="97" t="s">
        <v>11</v>
      </c>
      <c r="AR21" s="95" t="s">
        <v>11</v>
      </c>
      <c r="AS21" s="97">
        <v>4</v>
      </c>
      <c r="AT21" s="95">
        <v>3</v>
      </c>
      <c r="AU21" s="96"/>
      <c r="AV21" s="46"/>
      <c r="AW21" s="46" t="s">
        <v>29</v>
      </c>
      <c r="AX21" s="46"/>
      <c r="AY21" s="46"/>
      <c r="AZ21" s="50" t="s">
        <v>11</v>
      </c>
      <c r="BA21" s="50" t="s">
        <v>11</v>
      </c>
      <c r="BB21" s="50" t="s">
        <v>11</v>
      </c>
      <c r="BC21" s="50" t="s">
        <v>11</v>
      </c>
      <c r="BD21" s="50" t="s">
        <v>11</v>
      </c>
      <c r="BE21" s="50" t="s">
        <v>11</v>
      </c>
      <c r="BF21" s="50" t="s">
        <v>11</v>
      </c>
      <c r="BG21" s="50" t="s">
        <v>11</v>
      </c>
      <c r="BH21" s="50" t="s">
        <v>11</v>
      </c>
      <c r="BI21" s="50" t="s">
        <v>11</v>
      </c>
      <c r="BJ21" s="50" t="s">
        <v>11</v>
      </c>
      <c r="BK21" s="50" t="s">
        <v>11</v>
      </c>
      <c r="BL21" s="50" t="s">
        <v>11</v>
      </c>
      <c r="BM21" s="50" t="s">
        <v>11</v>
      </c>
      <c r="BN21" s="50" t="s">
        <v>11</v>
      </c>
      <c r="BO21" s="50" t="s">
        <v>11</v>
      </c>
      <c r="BP21" s="50" t="s">
        <v>11</v>
      </c>
      <c r="BQ21" s="54" t="s">
        <v>11</v>
      </c>
    </row>
    <row r="22" spans="1:69" ht="16.149999999999999" customHeight="1">
      <c r="A22" s="55"/>
      <c r="B22" s="4"/>
      <c r="C22" s="4"/>
      <c r="D22" s="4" t="s">
        <v>30</v>
      </c>
      <c r="E22" s="5"/>
      <c r="F22" s="56">
        <v>82</v>
      </c>
      <c r="G22" s="57" t="s">
        <v>11</v>
      </c>
      <c r="H22" s="58" t="s">
        <v>11</v>
      </c>
      <c r="I22" s="58" t="s">
        <v>11</v>
      </c>
      <c r="J22" s="58" t="s">
        <v>11</v>
      </c>
      <c r="K22" s="60" t="s">
        <v>11</v>
      </c>
      <c r="L22" s="93" t="s">
        <v>11</v>
      </c>
      <c r="M22" s="57" t="s">
        <v>11</v>
      </c>
      <c r="N22" s="58" t="s">
        <v>11</v>
      </c>
      <c r="O22" s="58" t="s">
        <v>11</v>
      </c>
      <c r="P22" s="58" t="s">
        <v>11</v>
      </c>
      <c r="Q22" s="60" t="s">
        <v>11</v>
      </c>
      <c r="R22" s="61" t="s">
        <v>11</v>
      </c>
      <c r="S22" s="58" t="s">
        <v>11</v>
      </c>
      <c r="T22" s="56">
        <v>16</v>
      </c>
      <c r="U22" s="91" t="s">
        <v>11</v>
      </c>
      <c r="V22" s="93" t="s">
        <v>11</v>
      </c>
      <c r="W22" s="91" t="s">
        <v>11</v>
      </c>
      <c r="X22" s="92"/>
      <c r="Y22" s="4"/>
      <c r="Z22" s="4"/>
      <c r="AA22" s="4" t="s">
        <v>30</v>
      </c>
      <c r="AB22" s="5"/>
      <c r="AC22" s="58" t="s">
        <v>11</v>
      </c>
      <c r="AD22" s="60" t="s">
        <v>11</v>
      </c>
      <c r="AE22" s="61" t="s">
        <v>11</v>
      </c>
      <c r="AF22" s="58">
        <v>3</v>
      </c>
      <c r="AG22" s="58">
        <v>33</v>
      </c>
      <c r="AH22" s="56">
        <v>9</v>
      </c>
      <c r="AI22" s="58" t="s">
        <v>11</v>
      </c>
      <c r="AJ22" s="58" t="s">
        <v>11</v>
      </c>
      <c r="AK22" s="58">
        <v>1</v>
      </c>
      <c r="AL22" s="58" t="s">
        <v>11</v>
      </c>
      <c r="AM22" s="58" t="s">
        <v>11</v>
      </c>
      <c r="AN22" s="58" t="s">
        <v>11</v>
      </c>
      <c r="AO22" s="58">
        <v>9</v>
      </c>
      <c r="AP22" s="60">
        <v>4</v>
      </c>
      <c r="AQ22" s="93" t="s">
        <v>11</v>
      </c>
      <c r="AR22" s="91" t="s">
        <v>11</v>
      </c>
      <c r="AS22" s="93">
        <v>4</v>
      </c>
      <c r="AT22" s="91">
        <v>3</v>
      </c>
      <c r="AU22" s="92"/>
      <c r="AV22" s="4"/>
      <c r="AW22" s="4"/>
      <c r="AX22" s="4" t="s">
        <v>30</v>
      </c>
      <c r="AY22" s="4"/>
      <c r="AZ22" s="58" t="s">
        <v>11</v>
      </c>
      <c r="BA22" s="58" t="s">
        <v>11</v>
      </c>
      <c r="BB22" s="58" t="s">
        <v>11</v>
      </c>
      <c r="BC22" s="58" t="s">
        <v>11</v>
      </c>
      <c r="BD22" s="58" t="s">
        <v>11</v>
      </c>
      <c r="BE22" s="58" t="s">
        <v>11</v>
      </c>
      <c r="BF22" s="58" t="s">
        <v>11</v>
      </c>
      <c r="BG22" s="58" t="s">
        <v>11</v>
      </c>
      <c r="BH22" s="58" t="s">
        <v>11</v>
      </c>
      <c r="BI22" s="58" t="s">
        <v>11</v>
      </c>
      <c r="BJ22" s="58" t="s">
        <v>11</v>
      </c>
      <c r="BK22" s="58" t="s">
        <v>11</v>
      </c>
      <c r="BL22" s="58" t="s">
        <v>11</v>
      </c>
      <c r="BM22" s="58" t="s">
        <v>11</v>
      </c>
      <c r="BN22" s="58" t="s">
        <v>11</v>
      </c>
      <c r="BO22" s="58" t="s">
        <v>11</v>
      </c>
      <c r="BP22" s="58" t="s">
        <v>11</v>
      </c>
      <c r="BQ22" s="62" t="s">
        <v>11</v>
      </c>
    </row>
    <row r="23" spans="1:69" ht="16.149999999999999" customHeight="1">
      <c r="A23" s="67"/>
      <c r="B23" s="6"/>
      <c r="C23" s="6"/>
      <c r="D23" s="6" t="s">
        <v>31</v>
      </c>
      <c r="E23" s="7"/>
      <c r="F23" s="18">
        <v>15</v>
      </c>
      <c r="G23" s="19" t="s">
        <v>11</v>
      </c>
      <c r="H23" s="20" t="s">
        <v>11</v>
      </c>
      <c r="I23" s="20" t="s">
        <v>11</v>
      </c>
      <c r="J23" s="20" t="s">
        <v>11</v>
      </c>
      <c r="K23" s="22">
        <v>2</v>
      </c>
      <c r="L23" s="105" t="s">
        <v>11</v>
      </c>
      <c r="M23" s="19" t="s">
        <v>11</v>
      </c>
      <c r="N23" s="20" t="s">
        <v>11</v>
      </c>
      <c r="O23" s="20" t="s">
        <v>11</v>
      </c>
      <c r="P23" s="20" t="s">
        <v>11</v>
      </c>
      <c r="Q23" s="22" t="s">
        <v>11</v>
      </c>
      <c r="R23" s="23" t="s">
        <v>11</v>
      </c>
      <c r="S23" s="20" t="s">
        <v>11</v>
      </c>
      <c r="T23" s="18">
        <v>9</v>
      </c>
      <c r="U23" s="103" t="s">
        <v>11</v>
      </c>
      <c r="V23" s="105" t="s">
        <v>11</v>
      </c>
      <c r="W23" s="103" t="s">
        <v>11</v>
      </c>
      <c r="X23" s="104"/>
      <c r="Y23" s="6"/>
      <c r="Z23" s="6"/>
      <c r="AA23" s="6" t="s">
        <v>31</v>
      </c>
      <c r="AB23" s="7"/>
      <c r="AC23" s="20" t="s">
        <v>11</v>
      </c>
      <c r="AD23" s="22" t="s">
        <v>11</v>
      </c>
      <c r="AE23" s="23" t="s">
        <v>11</v>
      </c>
      <c r="AF23" s="20" t="s">
        <v>11</v>
      </c>
      <c r="AG23" s="20" t="s">
        <v>11</v>
      </c>
      <c r="AH23" s="18" t="s">
        <v>11</v>
      </c>
      <c r="AI23" s="20" t="s">
        <v>11</v>
      </c>
      <c r="AJ23" s="20" t="s">
        <v>11</v>
      </c>
      <c r="AK23" s="20">
        <v>1</v>
      </c>
      <c r="AL23" s="20" t="s">
        <v>11</v>
      </c>
      <c r="AM23" s="20" t="s">
        <v>11</v>
      </c>
      <c r="AN23" s="20" t="s">
        <v>11</v>
      </c>
      <c r="AO23" s="20" t="s">
        <v>11</v>
      </c>
      <c r="AP23" s="22">
        <v>3</v>
      </c>
      <c r="AQ23" s="105" t="s">
        <v>11</v>
      </c>
      <c r="AR23" s="103" t="s">
        <v>11</v>
      </c>
      <c r="AS23" s="105" t="s">
        <v>11</v>
      </c>
      <c r="AT23" s="103" t="s">
        <v>11</v>
      </c>
      <c r="AU23" s="104"/>
      <c r="AV23" s="6"/>
      <c r="AW23" s="6"/>
      <c r="AX23" s="6" t="s">
        <v>31</v>
      </c>
      <c r="AY23" s="6"/>
      <c r="AZ23" s="20" t="s">
        <v>11</v>
      </c>
      <c r="BA23" s="20" t="s">
        <v>11</v>
      </c>
      <c r="BB23" s="20" t="s">
        <v>11</v>
      </c>
      <c r="BC23" s="20" t="s">
        <v>11</v>
      </c>
      <c r="BD23" s="20" t="s">
        <v>11</v>
      </c>
      <c r="BE23" s="20" t="s">
        <v>11</v>
      </c>
      <c r="BF23" s="20" t="s">
        <v>11</v>
      </c>
      <c r="BG23" s="20" t="s">
        <v>11</v>
      </c>
      <c r="BH23" s="20" t="s">
        <v>11</v>
      </c>
      <c r="BI23" s="20" t="s">
        <v>11</v>
      </c>
      <c r="BJ23" s="20" t="s">
        <v>11</v>
      </c>
      <c r="BK23" s="20" t="s">
        <v>11</v>
      </c>
      <c r="BL23" s="20" t="s">
        <v>11</v>
      </c>
      <c r="BM23" s="20" t="s">
        <v>11</v>
      </c>
      <c r="BN23" s="20" t="s">
        <v>11</v>
      </c>
      <c r="BO23" s="20" t="s">
        <v>11</v>
      </c>
      <c r="BP23" s="20" t="s">
        <v>11</v>
      </c>
      <c r="BQ23" s="24" t="s">
        <v>11</v>
      </c>
    </row>
    <row r="24" spans="1:69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319</v>
      </c>
      <c r="G24" s="186" t="s">
        <v>11</v>
      </c>
      <c r="H24" s="179" t="s">
        <v>11</v>
      </c>
      <c r="I24" s="179" t="s">
        <v>11</v>
      </c>
      <c r="J24" s="179" t="s">
        <v>11</v>
      </c>
      <c r="K24" s="42">
        <f>K27+K31+K33</f>
        <v>19</v>
      </c>
      <c r="L24" s="240" t="s">
        <v>11</v>
      </c>
      <c r="M24" s="186" t="s">
        <v>11</v>
      </c>
      <c r="N24" s="179" t="s">
        <v>11</v>
      </c>
      <c r="O24" s="179" t="s">
        <v>11</v>
      </c>
      <c r="P24" s="179" t="s">
        <v>11</v>
      </c>
      <c r="Q24" s="242" t="s">
        <v>11</v>
      </c>
      <c r="R24" s="241" t="s">
        <v>11</v>
      </c>
      <c r="S24" s="179" t="s">
        <v>11</v>
      </c>
      <c r="T24" s="38">
        <f>T25+T27+T31+T33</f>
        <v>48</v>
      </c>
      <c r="U24" s="239" t="s">
        <v>11</v>
      </c>
      <c r="V24" s="240" t="s">
        <v>11</v>
      </c>
      <c r="W24" s="239" t="s">
        <v>11</v>
      </c>
      <c r="X24" s="100"/>
      <c r="Y24" s="64" t="s">
        <v>68</v>
      </c>
      <c r="Z24" s="64"/>
      <c r="AA24" s="64"/>
      <c r="AB24" s="66"/>
      <c r="AC24" s="40">
        <v>3</v>
      </c>
      <c r="AD24" s="242" t="s">
        <v>11</v>
      </c>
      <c r="AE24" s="241" t="s">
        <v>11</v>
      </c>
      <c r="AF24" s="40">
        <v>2</v>
      </c>
      <c r="AG24" s="40">
        <f>AG25+AG27+AG33</f>
        <v>34</v>
      </c>
      <c r="AH24" s="38">
        <f>AH25+AH27+AH33</f>
        <v>57</v>
      </c>
      <c r="AI24" s="179" t="s">
        <v>11</v>
      </c>
      <c r="AJ24" s="179" t="s">
        <v>11</v>
      </c>
      <c r="AK24" s="179" t="s">
        <v>11</v>
      </c>
      <c r="AL24" s="179" t="s">
        <v>11</v>
      </c>
      <c r="AM24" s="179" t="s">
        <v>11</v>
      </c>
      <c r="AN24" s="40" t="s">
        <v>11</v>
      </c>
      <c r="AO24" s="40">
        <f>AO27+AO31+AO33</f>
        <v>52</v>
      </c>
      <c r="AP24" s="42">
        <f>AP25+AP27+AP29+AP31+AP33</f>
        <v>90</v>
      </c>
      <c r="AQ24" s="240" t="s">
        <v>11</v>
      </c>
      <c r="AR24" s="239" t="s">
        <v>11</v>
      </c>
      <c r="AS24" s="101">
        <v>12</v>
      </c>
      <c r="AT24" s="99">
        <v>2</v>
      </c>
      <c r="AU24" s="100"/>
      <c r="AV24" s="64" t="s">
        <v>68</v>
      </c>
      <c r="AW24" s="64"/>
      <c r="AX24" s="64"/>
      <c r="AY24" s="64"/>
      <c r="AZ24" s="179" t="s">
        <v>11</v>
      </c>
      <c r="BA24" s="179" t="s">
        <v>11</v>
      </c>
      <c r="BB24" s="179" t="s">
        <v>11</v>
      </c>
      <c r="BC24" s="179" t="s">
        <v>11</v>
      </c>
      <c r="BD24" s="179" t="s">
        <v>11</v>
      </c>
      <c r="BE24" s="179" t="s">
        <v>11</v>
      </c>
      <c r="BF24" s="179" t="s">
        <v>11</v>
      </c>
      <c r="BG24" s="179" t="s">
        <v>11</v>
      </c>
      <c r="BH24" s="179" t="s">
        <v>11</v>
      </c>
      <c r="BI24" s="179" t="s">
        <v>11</v>
      </c>
      <c r="BJ24" s="179" t="s">
        <v>11</v>
      </c>
      <c r="BK24" s="179" t="s">
        <v>11</v>
      </c>
      <c r="BL24" s="179" t="s">
        <v>11</v>
      </c>
      <c r="BM24" s="179" t="s">
        <v>11</v>
      </c>
      <c r="BN24" s="179" t="s">
        <v>11</v>
      </c>
      <c r="BO24" s="179" t="s">
        <v>11</v>
      </c>
      <c r="BP24" s="179" t="s">
        <v>11</v>
      </c>
      <c r="BQ24" s="187" t="s">
        <v>11</v>
      </c>
    </row>
    <row r="25" spans="1:69" s="8" customFormat="1" ht="16.149999999999999" customHeight="1">
      <c r="A25" s="45"/>
      <c r="B25" s="46"/>
      <c r="C25" s="46" t="s">
        <v>43</v>
      </c>
      <c r="D25" s="46"/>
      <c r="E25" s="47"/>
      <c r="F25" s="48">
        <v>39</v>
      </c>
      <c r="G25" s="49" t="s">
        <v>11</v>
      </c>
      <c r="H25" s="50" t="s">
        <v>11</v>
      </c>
      <c r="I25" s="50" t="s">
        <v>11</v>
      </c>
      <c r="J25" s="50" t="s">
        <v>11</v>
      </c>
      <c r="K25" s="52" t="s">
        <v>11</v>
      </c>
      <c r="L25" s="97" t="s">
        <v>11</v>
      </c>
      <c r="M25" s="49" t="s">
        <v>11</v>
      </c>
      <c r="N25" s="50" t="s">
        <v>11</v>
      </c>
      <c r="O25" s="50" t="s">
        <v>11</v>
      </c>
      <c r="P25" s="50" t="s">
        <v>11</v>
      </c>
      <c r="Q25" s="52" t="s">
        <v>11</v>
      </c>
      <c r="R25" s="53" t="s">
        <v>11</v>
      </c>
      <c r="S25" s="50" t="s">
        <v>11</v>
      </c>
      <c r="T25" s="48">
        <v>4</v>
      </c>
      <c r="U25" s="95" t="s">
        <v>11</v>
      </c>
      <c r="V25" s="97" t="s">
        <v>11</v>
      </c>
      <c r="W25" s="95" t="s">
        <v>11</v>
      </c>
      <c r="X25" s="96"/>
      <c r="Y25" s="46"/>
      <c r="Z25" s="46" t="s">
        <v>43</v>
      </c>
      <c r="AA25" s="46"/>
      <c r="AB25" s="47"/>
      <c r="AC25" s="50" t="s">
        <v>11</v>
      </c>
      <c r="AD25" s="52" t="s">
        <v>11</v>
      </c>
      <c r="AE25" s="53" t="s">
        <v>11</v>
      </c>
      <c r="AF25" s="50" t="s">
        <v>11</v>
      </c>
      <c r="AG25" s="50">
        <v>2</v>
      </c>
      <c r="AH25" s="48">
        <v>23</v>
      </c>
      <c r="AI25" s="50" t="s">
        <v>11</v>
      </c>
      <c r="AJ25" s="50" t="s">
        <v>11</v>
      </c>
      <c r="AK25" s="50" t="s">
        <v>11</v>
      </c>
      <c r="AL25" s="50" t="s">
        <v>11</v>
      </c>
      <c r="AM25" s="50" t="s">
        <v>11</v>
      </c>
      <c r="AN25" s="50" t="s">
        <v>11</v>
      </c>
      <c r="AO25" s="50" t="s">
        <v>11</v>
      </c>
      <c r="AP25" s="52">
        <v>9</v>
      </c>
      <c r="AQ25" s="97" t="s">
        <v>11</v>
      </c>
      <c r="AR25" s="95" t="s">
        <v>11</v>
      </c>
      <c r="AS25" s="97" t="s">
        <v>11</v>
      </c>
      <c r="AT25" s="95">
        <v>1</v>
      </c>
      <c r="AU25" s="96"/>
      <c r="AV25" s="46"/>
      <c r="AW25" s="46" t="s">
        <v>43</v>
      </c>
      <c r="AX25" s="46"/>
      <c r="AY25" s="46"/>
      <c r="AZ25" s="50" t="s">
        <v>11</v>
      </c>
      <c r="BA25" s="50" t="s">
        <v>11</v>
      </c>
      <c r="BB25" s="50" t="s">
        <v>11</v>
      </c>
      <c r="BC25" s="50" t="s">
        <v>11</v>
      </c>
      <c r="BD25" s="50" t="s">
        <v>11</v>
      </c>
      <c r="BE25" s="50" t="s">
        <v>11</v>
      </c>
      <c r="BF25" s="50" t="s">
        <v>11</v>
      </c>
      <c r="BG25" s="50" t="s">
        <v>11</v>
      </c>
      <c r="BH25" s="50" t="s">
        <v>11</v>
      </c>
      <c r="BI25" s="50" t="s">
        <v>11</v>
      </c>
      <c r="BJ25" s="50" t="s">
        <v>11</v>
      </c>
      <c r="BK25" s="50" t="s">
        <v>11</v>
      </c>
      <c r="BL25" s="50" t="s">
        <v>11</v>
      </c>
      <c r="BM25" s="50" t="s">
        <v>11</v>
      </c>
      <c r="BN25" s="50" t="s">
        <v>11</v>
      </c>
      <c r="BO25" s="50" t="s">
        <v>11</v>
      </c>
      <c r="BP25" s="50" t="s">
        <v>11</v>
      </c>
      <c r="BQ25" s="54" t="s">
        <v>11</v>
      </c>
    </row>
    <row r="26" spans="1:69" ht="16.149999999999999" customHeight="1">
      <c r="A26" s="63"/>
      <c r="B26" s="64"/>
      <c r="C26" s="64"/>
      <c r="D26" s="64" t="s">
        <v>44</v>
      </c>
      <c r="E26" s="66"/>
      <c r="F26" s="38">
        <v>39</v>
      </c>
      <c r="G26" s="39" t="s">
        <v>11</v>
      </c>
      <c r="H26" s="40" t="s">
        <v>11</v>
      </c>
      <c r="I26" s="40" t="s">
        <v>11</v>
      </c>
      <c r="J26" s="40" t="s">
        <v>11</v>
      </c>
      <c r="K26" s="42" t="s">
        <v>11</v>
      </c>
      <c r="L26" s="101" t="s">
        <v>11</v>
      </c>
      <c r="M26" s="39" t="s">
        <v>11</v>
      </c>
      <c r="N26" s="40" t="s">
        <v>11</v>
      </c>
      <c r="O26" s="40" t="s">
        <v>11</v>
      </c>
      <c r="P26" s="40" t="s">
        <v>11</v>
      </c>
      <c r="Q26" s="42" t="s">
        <v>11</v>
      </c>
      <c r="R26" s="43" t="s">
        <v>11</v>
      </c>
      <c r="S26" s="40" t="s">
        <v>11</v>
      </c>
      <c r="T26" s="38">
        <v>4</v>
      </c>
      <c r="U26" s="99" t="s">
        <v>11</v>
      </c>
      <c r="V26" s="101" t="s">
        <v>11</v>
      </c>
      <c r="W26" s="99" t="s">
        <v>11</v>
      </c>
      <c r="X26" s="100"/>
      <c r="Y26" s="64"/>
      <c r="Z26" s="64"/>
      <c r="AA26" s="64" t="s">
        <v>44</v>
      </c>
      <c r="AB26" s="66"/>
      <c r="AC26" s="40" t="s">
        <v>11</v>
      </c>
      <c r="AD26" s="42" t="s">
        <v>11</v>
      </c>
      <c r="AE26" s="43" t="s">
        <v>11</v>
      </c>
      <c r="AF26" s="40" t="s">
        <v>11</v>
      </c>
      <c r="AG26" s="40">
        <v>2</v>
      </c>
      <c r="AH26" s="38">
        <v>23</v>
      </c>
      <c r="AI26" s="40" t="s">
        <v>11</v>
      </c>
      <c r="AJ26" s="40" t="s">
        <v>11</v>
      </c>
      <c r="AK26" s="40" t="s">
        <v>11</v>
      </c>
      <c r="AL26" s="40" t="s">
        <v>11</v>
      </c>
      <c r="AM26" s="40" t="s">
        <v>11</v>
      </c>
      <c r="AN26" s="40" t="s">
        <v>11</v>
      </c>
      <c r="AO26" s="40" t="s">
        <v>11</v>
      </c>
      <c r="AP26" s="42">
        <v>9</v>
      </c>
      <c r="AQ26" s="101" t="s">
        <v>11</v>
      </c>
      <c r="AR26" s="99" t="s">
        <v>11</v>
      </c>
      <c r="AS26" s="101" t="s">
        <v>11</v>
      </c>
      <c r="AT26" s="99">
        <v>1</v>
      </c>
      <c r="AU26" s="100"/>
      <c r="AV26" s="64"/>
      <c r="AW26" s="64"/>
      <c r="AX26" s="64" t="s">
        <v>44</v>
      </c>
      <c r="AY26" s="64"/>
      <c r="AZ26" s="40" t="s">
        <v>11</v>
      </c>
      <c r="BA26" s="40" t="s">
        <v>11</v>
      </c>
      <c r="BB26" s="40" t="s">
        <v>11</v>
      </c>
      <c r="BC26" s="40" t="s">
        <v>11</v>
      </c>
      <c r="BD26" s="40" t="s">
        <v>11</v>
      </c>
      <c r="BE26" s="40" t="s">
        <v>11</v>
      </c>
      <c r="BF26" s="40" t="s">
        <v>11</v>
      </c>
      <c r="BG26" s="40" t="s">
        <v>11</v>
      </c>
      <c r="BH26" s="40" t="s">
        <v>11</v>
      </c>
      <c r="BI26" s="40" t="s">
        <v>11</v>
      </c>
      <c r="BJ26" s="40" t="s">
        <v>11</v>
      </c>
      <c r="BK26" s="40" t="s">
        <v>11</v>
      </c>
      <c r="BL26" s="40" t="s">
        <v>11</v>
      </c>
      <c r="BM26" s="40" t="s">
        <v>11</v>
      </c>
      <c r="BN26" s="40" t="s">
        <v>11</v>
      </c>
      <c r="BO26" s="40" t="s">
        <v>11</v>
      </c>
      <c r="BP26" s="40" t="s">
        <v>11</v>
      </c>
      <c r="BQ26" s="44" t="s">
        <v>11</v>
      </c>
    </row>
    <row r="27" spans="1:69" s="8" customFormat="1" ht="16.149999999999999" customHeight="1">
      <c r="A27" s="45"/>
      <c r="B27" s="46"/>
      <c r="C27" s="46" t="s">
        <v>41</v>
      </c>
      <c r="D27" s="46"/>
      <c r="E27" s="47"/>
      <c r="F27" s="48">
        <v>118</v>
      </c>
      <c r="G27" s="49" t="s">
        <v>11</v>
      </c>
      <c r="H27" s="50" t="s">
        <v>11</v>
      </c>
      <c r="I27" s="50" t="s">
        <v>11</v>
      </c>
      <c r="J27" s="50" t="s">
        <v>11</v>
      </c>
      <c r="K27" s="52">
        <v>6</v>
      </c>
      <c r="L27" s="97" t="s">
        <v>11</v>
      </c>
      <c r="M27" s="49" t="s">
        <v>11</v>
      </c>
      <c r="N27" s="50" t="s">
        <v>11</v>
      </c>
      <c r="O27" s="50" t="s">
        <v>11</v>
      </c>
      <c r="P27" s="50" t="s">
        <v>11</v>
      </c>
      <c r="Q27" s="52" t="s">
        <v>11</v>
      </c>
      <c r="R27" s="53" t="s">
        <v>11</v>
      </c>
      <c r="S27" s="50" t="s">
        <v>11</v>
      </c>
      <c r="T27" s="48">
        <v>2</v>
      </c>
      <c r="U27" s="95" t="s">
        <v>11</v>
      </c>
      <c r="V27" s="97" t="s">
        <v>11</v>
      </c>
      <c r="W27" s="95" t="s">
        <v>11</v>
      </c>
      <c r="X27" s="96"/>
      <c r="Y27" s="46"/>
      <c r="Z27" s="46" t="s">
        <v>41</v>
      </c>
      <c r="AA27" s="46"/>
      <c r="AB27" s="47"/>
      <c r="AC27" s="50" t="s">
        <v>11</v>
      </c>
      <c r="AD27" s="52" t="s">
        <v>11</v>
      </c>
      <c r="AE27" s="53" t="s">
        <v>11</v>
      </c>
      <c r="AF27" s="50">
        <v>2</v>
      </c>
      <c r="AG27" s="50">
        <v>29</v>
      </c>
      <c r="AH27" s="48">
        <v>32</v>
      </c>
      <c r="AI27" s="50" t="s">
        <v>11</v>
      </c>
      <c r="AJ27" s="50" t="s">
        <v>11</v>
      </c>
      <c r="AK27" s="50" t="s">
        <v>11</v>
      </c>
      <c r="AL27" s="50" t="s">
        <v>11</v>
      </c>
      <c r="AM27" s="50" t="s">
        <v>11</v>
      </c>
      <c r="AN27" s="50" t="s">
        <v>11</v>
      </c>
      <c r="AO27" s="50">
        <v>24</v>
      </c>
      <c r="AP27" s="52">
        <v>17</v>
      </c>
      <c r="AQ27" s="97" t="s">
        <v>11</v>
      </c>
      <c r="AR27" s="95" t="s">
        <v>11</v>
      </c>
      <c r="AS27" s="97">
        <v>5</v>
      </c>
      <c r="AT27" s="95">
        <v>1</v>
      </c>
      <c r="AU27" s="96"/>
      <c r="AV27" s="46"/>
      <c r="AW27" s="46" t="s">
        <v>41</v>
      </c>
      <c r="AX27" s="46"/>
      <c r="AY27" s="46"/>
      <c r="AZ27" s="50" t="s">
        <v>11</v>
      </c>
      <c r="BA27" s="50" t="s">
        <v>11</v>
      </c>
      <c r="BB27" s="50" t="s">
        <v>11</v>
      </c>
      <c r="BC27" s="50" t="s">
        <v>11</v>
      </c>
      <c r="BD27" s="50" t="s">
        <v>11</v>
      </c>
      <c r="BE27" s="50" t="s">
        <v>11</v>
      </c>
      <c r="BF27" s="50" t="s">
        <v>11</v>
      </c>
      <c r="BG27" s="50" t="s">
        <v>11</v>
      </c>
      <c r="BH27" s="50" t="s">
        <v>11</v>
      </c>
      <c r="BI27" s="50" t="s">
        <v>11</v>
      </c>
      <c r="BJ27" s="50" t="s">
        <v>11</v>
      </c>
      <c r="BK27" s="50" t="s">
        <v>11</v>
      </c>
      <c r="BL27" s="50" t="s">
        <v>11</v>
      </c>
      <c r="BM27" s="50" t="s">
        <v>11</v>
      </c>
      <c r="BN27" s="50" t="s">
        <v>11</v>
      </c>
      <c r="BO27" s="50" t="s">
        <v>11</v>
      </c>
      <c r="BP27" s="50" t="s">
        <v>11</v>
      </c>
      <c r="BQ27" s="54" t="s">
        <v>11</v>
      </c>
    </row>
    <row r="28" spans="1:69" ht="16.149999999999999" customHeight="1">
      <c r="A28" s="63"/>
      <c r="B28" s="64"/>
      <c r="C28" s="64"/>
      <c r="D28" s="64" t="s">
        <v>42</v>
      </c>
      <c r="E28" s="66"/>
      <c r="F28" s="38">
        <v>118</v>
      </c>
      <c r="G28" s="39" t="s">
        <v>11</v>
      </c>
      <c r="H28" s="40" t="s">
        <v>11</v>
      </c>
      <c r="I28" s="40" t="s">
        <v>11</v>
      </c>
      <c r="J28" s="40" t="s">
        <v>11</v>
      </c>
      <c r="K28" s="42">
        <v>6</v>
      </c>
      <c r="L28" s="101" t="s">
        <v>11</v>
      </c>
      <c r="M28" s="39" t="s">
        <v>11</v>
      </c>
      <c r="N28" s="40" t="s">
        <v>11</v>
      </c>
      <c r="O28" s="40" t="s">
        <v>11</v>
      </c>
      <c r="P28" s="40" t="s">
        <v>11</v>
      </c>
      <c r="Q28" s="42" t="s">
        <v>11</v>
      </c>
      <c r="R28" s="43" t="s">
        <v>11</v>
      </c>
      <c r="S28" s="40" t="s">
        <v>11</v>
      </c>
      <c r="T28" s="38">
        <v>2</v>
      </c>
      <c r="U28" s="99" t="s">
        <v>11</v>
      </c>
      <c r="V28" s="101" t="s">
        <v>11</v>
      </c>
      <c r="W28" s="99" t="s">
        <v>11</v>
      </c>
      <c r="X28" s="100"/>
      <c r="Y28" s="64"/>
      <c r="Z28" s="64"/>
      <c r="AA28" s="64" t="s">
        <v>42</v>
      </c>
      <c r="AB28" s="66"/>
      <c r="AC28" s="40" t="s">
        <v>11</v>
      </c>
      <c r="AD28" s="42" t="s">
        <v>11</v>
      </c>
      <c r="AE28" s="43" t="s">
        <v>11</v>
      </c>
      <c r="AF28" s="40">
        <v>2</v>
      </c>
      <c r="AG28" s="40">
        <v>29</v>
      </c>
      <c r="AH28" s="38">
        <v>32</v>
      </c>
      <c r="AI28" s="40" t="s">
        <v>11</v>
      </c>
      <c r="AJ28" s="40" t="s">
        <v>11</v>
      </c>
      <c r="AK28" s="40" t="s">
        <v>11</v>
      </c>
      <c r="AL28" s="40" t="s">
        <v>11</v>
      </c>
      <c r="AM28" s="40" t="s">
        <v>11</v>
      </c>
      <c r="AN28" s="40" t="s">
        <v>11</v>
      </c>
      <c r="AO28" s="40">
        <v>24</v>
      </c>
      <c r="AP28" s="42">
        <v>17</v>
      </c>
      <c r="AQ28" s="101" t="s">
        <v>11</v>
      </c>
      <c r="AR28" s="99" t="s">
        <v>11</v>
      </c>
      <c r="AS28" s="101">
        <v>5</v>
      </c>
      <c r="AT28" s="99">
        <v>1</v>
      </c>
      <c r="AU28" s="100"/>
      <c r="AV28" s="64"/>
      <c r="AW28" s="64"/>
      <c r="AX28" s="64" t="s">
        <v>42</v>
      </c>
      <c r="AY28" s="64"/>
      <c r="AZ28" s="40" t="s">
        <v>11</v>
      </c>
      <c r="BA28" s="40" t="s">
        <v>11</v>
      </c>
      <c r="BB28" s="40" t="s">
        <v>11</v>
      </c>
      <c r="BC28" s="40" t="s">
        <v>11</v>
      </c>
      <c r="BD28" s="40" t="s">
        <v>11</v>
      </c>
      <c r="BE28" s="40" t="s">
        <v>11</v>
      </c>
      <c r="BF28" s="40" t="s">
        <v>11</v>
      </c>
      <c r="BG28" s="40" t="s">
        <v>11</v>
      </c>
      <c r="BH28" s="40" t="s">
        <v>11</v>
      </c>
      <c r="BI28" s="40" t="s">
        <v>11</v>
      </c>
      <c r="BJ28" s="40" t="s">
        <v>11</v>
      </c>
      <c r="BK28" s="40" t="s">
        <v>11</v>
      </c>
      <c r="BL28" s="40" t="s">
        <v>11</v>
      </c>
      <c r="BM28" s="40" t="s">
        <v>11</v>
      </c>
      <c r="BN28" s="40" t="s">
        <v>11</v>
      </c>
      <c r="BO28" s="40" t="s">
        <v>11</v>
      </c>
      <c r="BP28" s="40" t="s">
        <v>11</v>
      </c>
      <c r="BQ28" s="44" t="s">
        <v>11</v>
      </c>
    </row>
    <row r="29" spans="1:69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 t="s">
        <v>11</v>
      </c>
      <c r="H29" s="50" t="s">
        <v>11</v>
      </c>
      <c r="I29" s="50" t="s">
        <v>11</v>
      </c>
      <c r="J29" s="50" t="s">
        <v>11</v>
      </c>
      <c r="K29" s="52" t="s">
        <v>11</v>
      </c>
      <c r="L29" s="97" t="s">
        <v>11</v>
      </c>
      <c r="M29" s="49" t="s">
        <v>11</v>
      </c>
      <c r="N29" s="50" t="s">
        <v>11</v>
      </c>
      <c r="O29" s="50" t="s">
        <v>11</v>
      </c>
      <c r="P29" s="50" t="s">
        <v>11</v>
      </c>
      <c r="Q29" s="52" t="s">
        <v>11</v>
      </c>
      <c r="R29" s="53" t="s">
        <v>11</v>
      </c>
      <c r="S29" s="50" t="s">
        <v>11</v>
      </c>
      <c r="T29" s="48" t="s">
        <v>11</v>
      </c>
      <c r="U29" s="95" t="s">
        <v>11</v>
      </c>
      <c r="V29" s="97" t="s">
        <v>11</v>
      </c>
      <c r="W29" s="95" t="s">
        <v>11</v>
      </c>
      <c r="X29" s="96"/>
      <c r="Y29" s="46"/>
      <c r="Z29" s="46" t="s">
        <v>37</v>
      </c>
      <c r="AA29" s="46"/>
      <c r="AB29" s="47"/>
      <c r="AC29" s="50" t="s">
        <v>11</v>
      </c>
      <c r="AD29" s="52" t="s">
        <v>11</v>
      </c>
      <c r="AE29" s="53" t="s">
        <v>11</v>
      </c>
      <c r="AF29" s="50" t="s">
        <v>11</v>
      </c>
      <c r="AG29" s="50" t="s">
        <v>11</v>
      </c>
      <c r="AH29" s="48" t="s">
        <v>11</v>
      </c>
      <c r="AI29" s="50" t="s">
        <v>11</v>
      </c>
      <c r="AJ29" s="50" t="s">
        <v>11</v>
      </c>
      <c r="AK29" s="50" t="s">
        <v>11</v>
      </c>
      <c r="AL29" s="50" t="s">
        <v>11</v>
      </c>
      <c r="AM29" s="50" t="s">
        <v>11</v>
      </c>
      <c r="AN29" s="50" t="s">
        <v>11</v>
      </c>
      <c r="AO29" s="50" t="s">
        <v>11</v>
      </c>
      <c r="AP29" s="52">
        <v>1</v>
      </c>
      <c r="AQ29" s="97" t="s">
        <v>11</v>
      </c>
      <c r="AR29" s="95" t="s">
        <v>11</v>
      </c>
      <c r="AS29" s="97">
        <v>5</v>
      </c>
      <c r="AT29" s="95" t="s">
        <v>11</v>
      </c>
      <c r="AU29" s="96"/>
      <c r="AV29" s="46"/>
      <c r="AW29" s="46" t="s">
        <v>37</v>
      </c>
      <c r="AX29" s="46"/>
      <c r="AY29" s="46"/>
      <c r="AZ29" s="50" t="s">
        <v>11</v>
      </c>
      <c r="BA29" s="50" t="s">
        <v>11</v>
      </c>
      <c r="BB29" s="50" t="s">
        <v>11</v>
      </c>
      <c r="BC29" s="50" t="s">
        <v>11</v>
      </c>
      <c r="BD29" s="50" t="s">
        <v>11</v>
      </c>
      <c r="BE29" s="50" t="s">
        <v>11</v>
      </c>
      <c r="BF29" s="50" t="s">
        <v>11</v>
      </c>
      <c r="BG29" s="50" t="s">
        <v>11</v>
      </c>
      <c r="BH29" s="50" t="s">
        <v>11</v>
      </c>
      <c r="BI29" s="50" t="s">
        <v>11</v>
      </c>
      <c r="BJ29" s="50" t="s">
        <v>11</v>
      </c>
      <c r="BK29" s="50" t="s">
        <v>11</v>
      </c>
      <c r="BL29" s="50" t="s">
        <v>11</v>
      </c>
      <c r="BM29" s="50" t="s">
        <v>11</v>
      </c>
      <c r="BN29" s="50" t="s">
        <v>11</v>
      </c>
      <c r="BO29" s="50" t="s">
        <v>11</v>
      </c>
      <c r="BP29" s="50" t="s">
        <v>11</v>
      </c>
      <c r="BQ29" s="54" t="s">
        <v>11</v>
      </c>
    </row>
    <row r="30" spans="1:69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 t="s">
        <v>11</v>
      </c>
      <c r="H30" s="40" t="s">
        <v>11</v>
      </c>
      <c r="I30" s="40" t="s">
        <v>11</v>
      </c>
      <c r="J30" s="40" t="s">
        <v>11</v>
      </c>
      <c r="K30" s="42" t="s">
        <v>11</v>
      </c>
      <c r="L30" s="101" t="s">
        <v>11</v>
      </c>
      <c r="M30" s="39" t="s">
        <v>11</v>
      </c>
      <c r="N30" s="40" t="s">
        <v>11</v>
      </c>
      <c r="O30" s="40" t="s">
        <v>11</v>
      </c>
      <c r="P30" s="40" t="s">
        <v>11</v>
      </c>
      <c r="Q30" s="42" t="s">
        <v>11</v>
      </c>
      <c r="R30" s="43" t="s">
        <v>11</v>
      </c>
      <c r="S30" s="40" t="s">
        <v>11</v>
      </c>
      <c r="T30" s="38" t="s">
        <v>11</v>
      </c>
      <c r="U30" s="99" t="s">
        <v>11</v>
      </c>
      <c r="V30" s="101" t="s">
        <v>11</v>
      </c>
      <c r="W30" s="99" t="s">
        <v>11</v>
      </c>
      <c r="X30" s="100"/>
      <c r="Y30" s="64"/>
      <c r="Z30" s="64"/>
      <c r="AA30" s="64" t="s">
        <v>38</v>
      </c>
      <c r="AB30" s="66"/>
      <c r="AC30" s="40" t="s">
        <v>11</v>
      </c>
      <c r="AD30" s="42" t="s">
        <v>11</v>
      </c>
      <c r="AE30" s="43" t="s">
        <v>11</v>
      </c>
      <c r="AF30" s="40" t="s">
        <v>11</v>
      </c>
      <c r="AG30" s="40" t="s">
        <v>11</v>
      </c>
      <c r="AH30" s="38" t="s">
        <v>11</v>
      </c>
      <c r="AI30" s="40" t="s">
        <v>11</v>
      </c>
      <c r="AJ30" s="40" t="s">
        <v>11</v>
      </c>
      <c r="AK30" s="40" t="s">
        <v>11</v>
      </c>
      <c r="AL30" s="40" t="s">
        <v>11</v>
      </c>
      <c r="AM30" s="40" t="s">
        <v>11</v>
      </c>
      <c r="AN30" s="40" t="s">
        <v>11</v>
      </c>
      <c r="AO30" s="40" t="s">
        <v>11</v>
      </c>
      <c r="AP30" s="42">
        <v>1</v>
      </c>
      <c r="AQ30" s="101" t="s">
        <v>11</v>
      </c>
      <c r="AR30" s="99" t="s">
        <v>11</v>
      </c>
      <c r="AS30" s="101">
        <v>5</v>
      </c>
      <c r="AT30" s="99" t="s">
        <v>11</v>
      </c>
      <c r="AU30" s="100"/>
      <c r="AV30" s="64"/>
      <c r="AW30" s="64"/>
      <c r="AX30" s="64" t="s">
        <v>38</v>
      </c>
      <c r="AY30" s="64"/>
      <c r="AZ30" s="40" t="s">
        <v>11</v>
      </c>
      <c r="BA30" s="40" t="s">
        <v>11</v>
      </c>
      <c r="BB30" s="40" t="s">
        <v>11</v>
      </c>
      <c r="BC30" s="40" t="s">
        <v>11</v>
      </c>
      <c r="BD30" s="40" t="s">
        <v>11</v>
      </c>
      <c r="BE30" s="40" t="s">
        <v>11</v>
      </c>
      <c r="BF30" s="40" t="s">
        <v>11</v>
      </c>
      <c r="BG30" s="40" t="s">
        <v>11</v>
      </c>
      <c r="BH30" s="40" t="s">
        <v>11</v>
      </c>
      <c r="BI30" s="40" t="s">
        <v>11</v>
      </c>
      <c r="BJ30" s="40" t="s">
        <v>11</v>
      </c>
      <c r="BK30" s="40" t="s">
        <v>11</v>
      </c>
      <c r="BL30" s="40" t="s">
        <v>11</v>
      </c>
      <c r="BM30" s="40" t="s">
        <v>11</v>
      </c>
      <c r="BN30" s="40" t="s">
        <v>11</v>
      </c>
      <c r="BO30" s="40" t="s">
        <v>11</v>
      </c>
      <c r="BP30" s="40" t="s">
        <v>11</v>
      </c>
      <c r="BQ30" s="44" t="s">
        <v>11</v>
      </c>
    </row>
    <row r="31" spans="1:69" s="8" customFormat="1" ht="16.149999999999999" customHeight="1">
      <c r="A31" s="45"/>
      <c r="B31" s="46"/>
      <c r="C31" s="46" t="s">
        <v>39</v>
      </c>
      <c r="D31" s="46"/>
      <c r="E31" s="47"/>
      <c r="F31" s="48">
        <v>10</v>
      </c>
      <c r="G31" s="49" t="s">
        <v>11</v>
      </c>
      <c r="H31" s="50" t="s">
        <v>11</v>
      </c>
      <c r="I31" s="50" t="s">
        <v>11</v>
      </c>
      <c r="J31" s="50" t="s">
        <v>11</v>
      </c>
      <c r="K31" s="52">
        <v>1</v>
      </c>
      <c r="L31" s="97" t="s">
        <v>11</v>
      </c>
      <c r="M31" s="49" t="s">
        <v>11</v>
      </c>
      <c r="N31" s="50" t="s">
        <v>11</v>
      </c>
      <c r="O31" s="50" t="s">
        <v>11</v>
      </c>
      <c r="P31" s="50" t="s">
        <v>11</v>
      </c>
      <c r="Q31" s="52" t="s">
        <v>11</v>
      </c>
      <c r="R31" s="53" t="s">
        <v>11</v>
      </c>
      <c r="S31" s="50" t="s">
        <v>11</v>
      </c>
      <c r="T31" s="48">
        <v>2</v>
      </c>
      <c r="U31" s="95" t="s">
        <v>11</v>
      </c>
      <c r="V31" s="97" t="s">
        <v>11</v>
      </c>
      <c r="W31" s="95" t="s">
        <v>11</v>
      </c>
      <c r="X31" s="96"/>
      <c r="Y31" s="46"/>
      <c r="Z31" s="46" t="s">
        <v>39</v>
      </c>
      <c r="AA31" s="46"/>
      <c r="AB31" s="47"/>
      <c r="AC31" s="50" t="s">
        <v>11</v>
      </c>
      <c r="AD31" s="52" t="s">
        <v>11</v>
      </c>
      <c r="AE31" s="53" t="s">
        <v>11</v>
      </c>
      <c r="AF31" s="50" t="s">
        <v>11</v>
      </c>
      <c r="AG31" s="50" t="s">
        <v>11</v>
      </c>
      <c r="AH31" s="48" t="s">
        <v>11</v>
      </c>
      <c r="AI31" s="50" t="s">
        <v>11</v>
      </c>
      <c r="AJ31" s="50" t="s">
        <v>11</v>
      </c>
      <c r="AK31" s="50" t="s">
        <v>11</v>
      </c>
      <c r="AL31" s="50" t="s">
        <v>11</v>
      </c>
      <c r="AM31" s="50" t="s">
        <v>11</v>
      </c>
      <c r="AN31" s="50" t="s">
        <v>11</v>
      </c>
      <c r="AO31" s="50">
        <v>1</v>
      </c>
      <c r="AP31" s="52">
        <v>5</v>
      </c>
      <c r="AQ31" s="97" t="s">
        <v>11</v>
      </c>
      <c r="AR31" s="95" t="s">
        <v>11</v>
      </c>
      <c r="AS31" s="97">
        <v>1</v>
      </c>
      <c r="AT31" s="95" t="s">
        <v>11</v>
      </c>
      <c r="AU31" s="96"/>
      <c r="AV31" s="46"/>
      <c r="AW31" s="46" t="s">
        <v>39</v>
      </c>
      <c r="AX31" s="46"/>
      <c r="AY31" s="46"/>
      <c r="AZ31" s="50" t="s">
        <v>11</v>
      </c>
      <c r="BA31" s="50" t="s">
        <v>11</v>
      </c>
      <c r="BB31" s="50" t="s">
        <v>11</v>
      </c>
      <c r="BC31" s="50" t="s">
        <v>11</v>
      </c>
      <c r="BD31" s="50" t="s">
        <v>11</v>
      </c>
      <c r="BE31" s="50" t="s">
        <v>11</v>
      </c>
      <c r="BF31" s="50" t="s">
        <v>11</v>
      </c>
      <c r="BG31" s="50" t="s">
        <v>11</v>
      </c>
      <c r="BH31" s="50" t="s">
        <v>11</v>
      </c>
      <c r="BI31" s="50" t="s">
        <v>11</v>
      </c>
      <c r="BJ31" s="50" t="s">
        <v>11</v>
      </c>
      <c r="BK31" s="50" t="s">
        <v>11</v>
      </c>
      <c r="BL31" s="50" t="s">
        <v>11</v>
      </c>
      <c r="BM31" s="50" t="s">
        <v>11</v>
      </c>
      <c r="BN31" s="50" t="s">
        <v>11</v>
      </c>
      <c r="BO31" s="50" t="s">
        <v>11</v>
      </c>
      <c r="BP31" s="50" t="s">
        <v>11</v>
      </c>
      <c r="BQ31" s="54" t="s">
        <v>11</v>
      </c>
    </row>
    <row r="32" spans="1:69" ht="16.149999999999999" customHeight="1">
      <c r="A32" s="63"/>
      <c r="B32" s="64"/>
      <c r="C32" s="64"/>
      <c r="D32" s="64" t="s">
        <v>40</v>
      </c>
      <c r="E32" s="66"/>
      <c r="F32" s="38">
        <v>10</v>
      </c>
      <c r="G32" s="39" t="s">
        <v>11</v>
      </c>
      <c r="H32" s="40" t="s">
        <v>11</v>
      </c>
      <c r="I32" s="40" t="s">
        <v>11</v>
      </c>
      <c r="J32" s="40" t="s">
        <v>11</v>
      </c>
      <c r="K32" s="42">
        <v>1</v>
      </c>
      <c r="L32" s="101" t="s">
        <v>11</v>
      </c>
      <c r="M32" s="39" t="s">
        <v>11</v>
      </c>
      <c r="N32" s="40" t="s">
        <v>11</v>
      </c>
      <c r="O32" s="40" t="s">
        <v>11</v>
      </c>
      <c r="P32" s="40" t="s">
        <v>11</v>
      </c>
      <c r="Q32" s="42" t="s">
        <v>11</v>
      </c>
      <c r="R32" s="43" t="s">
        <v>11</v>
      </c>
      <c r="S32" s="40" t="s">
        <v>11</v>
      </c>
      <c r="T32" s="38">
        <v>2</v>
      </c>
      <c r="U32" s="99" t="s">
        <v>11</v>
      </c>
      <c r="V32" s="101" t="s">
        <v>11</v>
      </c>
      <c r="W32" s="99" t="s">
        <v>11</v>
      </c>
      <c r="X32" s="100"/>
      <c r="Y32" s="64"/>
      <c r="Z32" s="64"/>
      <c r="AA32" s="64" t="s">
        <v>40</v>
      </c>
      <c r="AB32" s="66"/>
      <c r="AC32" s="40" t="s">
        <v>11</v>
      </c>
      <c r="AD32" s="42" t="s">
        <v>11</v>
      </c>
      <c r="AE32" s="43" t="s">
        <v>11</v>
      </c>
      <c r="AF32" s="40" t="s">
        <v>11</v>
      </c>
      <c r="AG32" s="40" t="s">
        <v>11</v>
      </c>
      <c r="AH32" s="38" t="s">
        <v>11</v>
      </c>
      <c r="AI32" s="40" t="s">
        <v>11</v>
      </c>
      <c r="AJ32" s="40" t="s">
        <v>11</v>
      </c>
      <c r="AK32" s="40" t="s">
        <v>11</v>
      </c>
      <c r="AL32" s="40" t="s">
        <v>11</v>
      </c>
      <c r="AM32" s="40" t="s">
        <v>11</v>
      </c>
      <c r="AN32" s="40" t="s">
        <v>11</v>
      </c>
      <c r="AO32" s="40">
        <v>1</v>
      </c>
      <c r="AP32" s="42">
        <v>5</v>
      </c>
      <c r="AQ32" s="101" t="s">
        <v>11</v>
      </c>
      <c r="AR32" s="99" t="s">
        <v>11</v>
      </c>
      <c r="AS32" s="101">
        <v>1</v>
      </c>
      <c r="AT32" s="99" t="s">
        <v>11</v>
      </c>
      <c r="AU32" s="100"/>
      <c r="AV32" s="64"/>
      <c r="AW32" s="64"/>
      <c r="AX32" s="64" t="s">
        <v>40</v>
      </c>
      <c r="AY32" s="64"/>
      <c r="AZ32" s="40" t="s">
        <v>11</v>
      </c>
      <c r="BA32" s="40" t="s">
        <v>11</v>
      </c>
      <c r="BB32" s="40" t="s">
        <v>11</v>
      </c>
      <c r="BC32" s="40" t="s">
        <v>11</v>
      </c>
      <c r="BD32" s="40" t="s">
        <v>11</v>
      </c>
      <c r="BE32" s="40" t="s">
        <v>11</v>
      </c>
      <c r="BF32" s="40" t="s">
        <v>11</v>
      </c>
      <c r="BG32" s="40" t="s">
        <v>11</v>
      </c>
      <c r="BH32" s="40" t="s">
        <v>11</v>
      </c>
      <c r="BI32" s="40" t="s">
        <v>11</v>
      </c>
      <c r="BJ32" s="40" t="s">
        <v>11</v>
      </c>
      <c r="BK32" s="40" t="s">
        <v>11</v>
      </c>
      <c r="BL32" s="40" t="s">
        <v>11</v>
      </c>
      <c r="BM32" s="40" t="s">
        <v>11</v>
      </c>
      <c r="BN32" s="40" t="s">
        <v>11</v>
      </c>
      <c r="BO32" s="40" t="s">
        <v>11</v>
      </c>
      <c r="BP32" s="40" t="s">
        <v>11</v>
      </c>
      <c r="BQ32" s="44" t="s">
        <v>11</v>
      </c>
    </row>
    <row r="33" spans="1:73" s="8" customFormat="1" ht="16.149999999999999" customHeight="1">
      <c r="A33" s="45"/>
      <c r="B33" s="46"/>
      <c r="C33" s="46" t="s">
        <v>10</v>
      </c>
      <c r="D33" s="46"/>
      <c r="E33" s="47"/>
      <c r="F33" s="48">
        <v>146</v>
      </c>
      <c r="G33" s="49" t="s">
        <v>11</v>
      </c>
      <c r="H33" s="50" t="s">
        <v>11</v>
      </c>
      <c r="I33" s="50" t="s">
        <v>11</v>
      </c>
      <c r="J33" s="50" t="s">
        <v>11</v>
      </c>
      <c r="K33" s="52">
        <v>12</v>
      </c>
      <c r="L33" s="97" t="s">
        <v>11</v>
      </c>
      <c r="M33" s="49" t="s">
        <v>11</v>
      </c>
      <c r="N33" s="50" t="s">
        <v>11</v>
      </c>
      <c r="O33" s="50" t="s">
        <v>11</v>
      </c>
      <c r="P33" s="50" t="s">
        <v>11</v>
      </c>
      <c r="Q33" s="52" t="s">
        <v>11</v>
      </c>
      <c r="R33" s="53" t="s">
        <v>11</v>
      </c>
      <c r="S33" s="50" t="s">
        <v>11</v>
      </c>
      <c r="T33" s="48">
        <v>40</v>
      </c>
      <c r="U33" s="95" t="s">
        <v>11</v>
      </c>
      <c r="V33" s="97" t="s">
        <v>11</v>
      </c>
      <c r="W33" s="95" t="s">
        <v>11</v>
      </c>
      <c r="X33" s="96"/>
      <c r="Y33" s="46"/>
      <c r="Z33" s="46" t="s">
        <v>10</v>
      </c>
      <c r="AA33" s="46"/>
      <c r="AB33" s="47"/>
      <c r="AC33" s="50">
        <v>3</v>
      </c>
      <c r="AD33" s="52" t="s">
        <v>11</v>
      </c>
      <c r="AE33" s="53" t="s">
        <v>11</v>
      </c>
      <c r="AF33" s="50" t="s">
        <v>11</v>
      </c>
      <c r="AG33" s="50">
        <v>3</v>
      </c>
      <c r="AH33" s="48">
        <v>2</v>
      </c>
      <c r="AI33" s="50" t="s">
        <v>11</v>
      </c>
      <c r="AJ33" s="50" t="s">
        <v>11</v>
      </c>
      <c r="AK33" s="50" t="s">
        <v>11</v>
      </c>
      <c r="AL33" s="50" t="s">
        <v>11</v>
      </c>
      <c r="AM33" s="50" t="s">
        <v>11</v>
      </c>
      <c r="AN33" s="50" t="s">
        <v>11</v>
      </c>
      <c r="AO33" s="50">
        <v>27</v>
      </c>
      <c r="AP33" s="52">
        <v>58</v>
      </c>
      <c r="AQ33" s="97" t="s">
        <v>11</v>
      </c>
      <c r="AR33" s="95" t="s">
        <v>11</v>
      </c>
      <c r="AS33" s="97">
        <v>1</v>
      </c>
      <c r="AT33" s="95" t="s">
        <v>11</v>
      </c>
      <c r="AU33" s="96"/>
      <c r="AV33" s="46"/>
      <c r="AW33" s="46" t="s">
        <v>10</v>
      </c>
      <c r="AX33" s="46"/>
      <c r="AY33" s="46"/>
      <c r="AZ33" s="50" t="s">
        <v>11</v>
      </c>
      <c r="BA33" s="50" t="s">
        <v>11</v>
      </c>
      <c r="BB33" s="50" t="s">
        <v>11</v>
      </c>
      <c r="BC33" s="50" t="s">
        <v>11</v>
      </c>
      <c r="BD33" s="50" t="s">
        <v>11</v>
      </c>
      <c r="BE33" s="50" t="s">
        <v>11</v>
      </c>
      <c r="BF33" s="50" t="s">
        <v>11</v>
      </c>
      <c r="BG33" s="50" t="s">
        <v>11</v>
      </c>
      <c r="BH33" s="50" t="s">
        <v>11</v>
      </c>
      <c r="BI33" s="50" t="s">
        <v>11</v>
      </c>
      <c r="BJ33" s="50" t="s">
        <v>11</v>
      </c>
      <c r="BK33" s="50" t="s">
        <v>11</v>
      </c>
      <c r="BL33" s="50" t="s">
        <v>11</v>
      </c>
      <c r="BM33" s="50" t="s">
        <v>11</v>
      </c>
      <c r="BN33" s="50" t="s">
        <v>11</v>
      </c>
      <c r="BO33" s="50" t="s">
        <v>11</v>
      </c>
      <c r="BP33" s="50" t="s">
        <v>11</v>
      </c>
      <c r="BQ33" s="54" t="s">
        <v>11</v>
      </c>
    </row>
    <row r="34" spans="1:73" ht="16.149999999999999" customHeight="1">
      <c r="A34" s="55"/>
      <c r="B34" s="4"/>
      <c r="C34" s="4"/>
      <c r="D34" s="4" t="s">
        <v>12</v>
      </c>
      <c r="E34" s="5"/>
      <c r="F34" s="56">
        <v>16</v>
      </c>
      <c r="G34" s="57" t="s">
        <v>11</v>
      </c>
      <c r="H34" s="58" t="s">
        <v>11</v>
      </c>
      <c r="I34" s="58" t="s">
        <v>11</v>
      </c>
      <c r="J34" s="58" t="s">
        <v>11</v>
      </c>
      <c r="K34" s="60" t="s">
        <v>11</v>
      </c>
      <c r="L34" s="93" t="s">
        <v>11</v>
      </c>
      <c r="M34" s="57" t="s">
        <v>11</v>
      </c>
      <c r="N34" s="58" t="s">
        <v>11</v>
      </c>
      <c r="O34" s="58" t="s">
        <v>11</v>
      </c>
      <c r="P34" s="58" t="s">
        <v>11</v>
      </c>
      <c r="Q34" s="60" t="s">
        <v>11</v>
      </c>
      <c r="R34" s="61" t="s">
        <v>11</v>
      </c>
      <c r="S34" s="58" t="s">
        <v>11</v>
      </c>
      <c r="T34" s="56">
        <v>6</v>
      </c>
      <c r="U34" s="91" t="s">
        <v>11</v>
      </c>
      <c r="V34" s="93" t="s">
        <v>11</v>
      </c>
      <c r="W34" s="91" t="s">
        <v>11</v>
      </c>
      <c r="X34" s="92"/>
      <c r="Y34" s="4"/>
      <c r="Z34" s="4"/>
      <c r="AA34" s="4" t="s">
        <v>12</v>
      </c>
      <c r="AB34" s="5"/>
      <c r="AC34" s="58" t="s">
        <v>11</v>
      </c>
      <c r="AD34" s="60" t="s">
        <v>11</v>
      </c>
      <c r="AE34" s="61" t="s">
        <v>11</v>
      </c>
      <c r="AF34" s="58" t="s">
        <v>11</v>
      </c>
      <c r="AG34" s="58" t="s">
        <v>11</v>
      </c>
      <c r="AH34" s="56" t="s">
        <v>11</v>
      </c>
      <c r="AI34" s="58" t="s">
        <v>11</v>
      </c>
      <c r="AJ34" s="58" t="s">
        <v>11</v>
      </c>
      <c r="AK34" s="58" t="s">
        <v>11</v>
      </c>
      <c r="AL34" s="58" t="s">
        <v>11</v>
      </c>
      <c r="AM34" s="58" t="s">
        <v>11</v>
      </c>
      <c r="AN34" s="58" t="s">
        <v>11</v>
      </c>
      <c r="AO34" s="58">
        <v>5</v>
      </c>
      <c r="AP34" s="60">
        <v>5</v>
      </c>
      <c r="AQ34" s="93" t="s">
        <v>11</v>
      </c>
      <c r="AR34" s="91" t="s">
        <v>11</v>
      </c>
      <c r="AS34" s="93" t="s">
        <v>11</v>
      </c>
      <c r="AT34" s="91" t="s">
        <v>11</v>
      </c>
      <c r="AU34" s="92"/>
      <c r="AV34" s="4"/>
      <c r="AW34" s="4"/>
      <c r="AX34" s="4" t="s">
        <v>12</v>
      </c>
      <c r="AY34" s="4"/>
      <c r="AZ34" s="58" t="s">
        <v>11</v>
      </c>
      <c r="BA34" s="58" t="s">
        <v>11</v>
      </c>
      <c r="BB34" s="58" t="s">
        <v>11</v>
      </c>
      <c r="BC34" s="58" t="s">
        <v>11</v>
      </c>
      <c r="BD34" s="58" t="s">
        <v>11</v>
      </c>
      <c r="BE34" s="58" t="s">
        <v>11</v>
      </c>
      <c r="BF34" s="58" t="s">
        <v>11</v>
      </c>
      <c r="BG34" s="58" t="s">
        <v>11</v>
      </c>
      <c r="BH34" s="58" t="s">
        <v>11</v>
      </c>
      <c r="BI34" s="58" t="s">
        <v>11</v>
      </c>
      <c r="BJ34" s="58" t="s">
        <v>11</v>
      </c>
      <c r="BK34" s="58" t="s">
        <v>11</v>
      </c>
      <c r="BL34" s="58" t="s">
        <v>11</v>
      </c>
      <c r="BM34" s="58" t="s">
        <v>11</v>
      </c>
      <c r="BN34" s="58" t="s">
        <v>11</v>
      </c>
      <c r="BO34" s="58" t="s">
        <v>11</v>
      </c>
      <c r="BP34" s="58" t="s">
        <v>11</v>
      </c>
      <c r="BQ34" s="62" t="s">
        <v>11</v>
      </c>
    </row>
    <row r="35" spans="1:73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 t="s">
        <v>11</v>
      </c>
      <c r="H35" s="58" t="s">
        <v>11</v>
      </c>
      <c r="I35" s="58" t="s">
        <v>11</v>
      </c>
      <c r="J35" s="58" t="s">
        <v>11</v>
      </c>
      <c r="K35" s="60">
        <v>2</v>
      </c>
      <c r="L35" s="93" t="s">
        <v>11</v>
      </c>
      <c r="M35" s="57" t="s">
        <v>11</v>
      </c>
      <c r="N35" s="58" t="s">
        <v>11</v>
      </c>
      <c r="O35" s="58" t="s">
        <v>11</v>
      </c>
      <c r="P35" s="58" t="s">
        <v>11</v>
      </c>
      <c r="Q35" s="60" t="s">
        <v>11</v>
      </c>
      <c r="R35" s="61" t="s">
        <v>11</v>
      </c>
      <c r="S35" s="58" t="s">
        <v>11</v>
      </c>
      <c r="T35" s="56" t="s">
        <v>11</v>
      </c>
      <c r="U35" s="91" t="s">
        <v>11</v>
      </c>
      <c r="V35" s="93" t="s">
        <v>11</v>
      </c>
      <c r="W35" s="91" t="s">
        <v>11</v>
      </c>
      <c r="X35" s="92"/>
      <c r="Y35" s="4"/>
      <c r="Z35" s="4"/>
      <c r="AA35" s="4" t="s">
        <v>13</v>
      </c>
      <c r="AB35" s="5"/>
      <c r="AC35" s="58" t="s">
        <v>11</v>
      </c>
      <c r="AD35" s="60" t="s">
        <v>11</v>
      </c>
      <c r="AE35" s="61" t="s">
        <v>11</v>
      </c>
      <c r="AF35" s="58" t="s">
        <v>11</v>
      </c>
      <c r="AG35" s="58" t="s">
        <v>11</v>
      </c>
      <c r="AH35" s="56" t="s">
        <v>11</v>
      </c>
      <c r="AI35" s="58" t="s">
        <v>11</v>
      </c>
      <c r="AJ35" s="58" t="s">
        <v>11</v>
      </c>
      <c r="AK35" s="58" t="s">
        <v>11</v>
      </c>
      <c r="AL35" s="58" t="s">
        <v>11</v>
      </c>
      <c r="AM35" s="58" t="s">
        <v>11</v>
      </c>
      <c r="AN35" s="58" t="s">
        <v>11</v>
      </c>
      <c r="AO35" s="58">
        <v>1</v>
      </c>
      <c r="AP35" s="60">
        <v>13</v>
      </c>
      <c r="AQ35" s="93" t="s">
        <v>11</v>
      </c>
      <c r="AR35" s="91" t="s">
        <v>11</v>
      </c>
      <c r="AS35" s="93" t="s">
        <v>11</v>
      </c>
      <c r="AT35" s="91" t="s">
        <v>11</v>
      </c>
      <c r="AU35" s="92"/>
      <c r="AV35" s="4"/>
      <c r="AW35" s="4"/>
      <c r="AX35" s="4" t="s">
        <v>13</v>
      </c>
      <c r="AY35" s="4"/>
      <c r="AZ35" s="58" t="s">
        <v>11</v>
      </c>
      <c r="BA35" s="58" t="s">
        <v>11</v>
      </c>
      <c r="BB35" s="58" t="s">
        <v>11</v>
      </c>
      <c r="BC35" s="58" t="s">
        <v>11</v>
      </c>
      <c r="BD35" s="58" t="s">
        <v>11</v>
      </c>
      <c r="BE35" s="58" t="s">
        <v>11</v>
      </c>
      <c r="BF35" s="58" t="s">
        <v>11</v>
      </c>
      <c r="BG35" s="58" t="s">
        <v>11</v>
      </c>
      <c r="BH35" s="58" t="s">
        <v>11</v>
      </c>
      <c r="BI35" s="58" t="s">
        <v>11</v>
      </c>
      <c r="BJ35" s="58" t="s">
        <v>11</v>
      </c>
      <c r="BK35" s="58" t="s">
        <v>11</v>
      </c>
      <c r="BL35" s="58" t="s">
        <v>11</v>
      </c>
      <c r="BM35" s="58" t="s">
        <v>11</v>
      </c>
      <c r="BN35" s="58" t="s">
        <v>11</v>
      </c>
      <c r="BO35" s="58" t="s">
        <v>11</v>
      </c>
      <c r="BP35" s="58" t="s">
        <v>11</v>
      </c>
      <c r="BQ35" s="62" t="s">
        <v>11</v>
      </c>
    </row>
    <row r="36" spans="1:73" ht="16.149999999999999" customHeight="1">
      <c r="A36" s="55"/>
      <c r="B36" s="4"/>
      <c r="C36" s="4"/>
      <c r="D36" s="4" t="s">
        <v>14</v>
      </c>
      <c r="E36" s="5"/>
      <c r="F36" s="56">
        <v>54</v>
      </c>
      <c r="G36" s="57" t="s">
        <v>11</v>
      </c>
      <c r="H36" s="58" t="s">
        <v>11</v>
      </c>
      <c r="I36" s="58" t="s">
        <v>11</v>
      </c>
      <c r="J36" s="58" t="s">
        <v>11</v>
      </c>
      <c r="K36" s="60">
        <v>1</v>
      </c>
      <c r="L36" s="93" t="s">
        <v>11</v>
      </c>
      <c r="M36" s="57" t="s">
        <v>11</v>
      </c>
      <c r="N36" s="58" t="s">
        <v>11</v>
      </c>
      <c r="O36" s="58" t="s">
        <v>11</v>
      </c>
      <c r="P36" s="58" t="s">
        <v>11</v>
      </c>
      <c r="Q36" s="60" t="s">
        <v>11</v>
      </c>
      <c r="R36" s="61" t="s">
        <v>11</v>
      </c>
      <c r="S36" s="58" t="s">
        <v>11</v>
      </c>
      <c r="T36" s="56">
        <v>8</v>
      </c>
      <c r="U36" s="91" t="s">
        <v>11</v>
      </c>
      <c r="V36" s="93" t="s">
        <v>11</v>
      </c>
      <c r="W36" s="91" t="s">
        <v>11</v>
      </c>
      <c r="X36" s="92"/>
      <c r="Y36" s="4"/>
      <c r="Z36" s="4"/>
      <c r="AA36" s="4" t="s">
        <v>14</v>
      </c>
      <c r="AB36" s="5"/>
      <c r="AC36" s="58" t="s">
        <v>11</v>
      </c>
      <c r="AD36" s="60" t="s">
        <v>11</v>
      </c>
      <c r="AE36" s="61" t="s">
        <v>11</v>
      </c>
      <c r="AF36" s="58" t="s">
        <v>11</v>
      </c>
      <c r="AG36" s="58" t="s">
        <v>11</v>
      </c>
      <c r="AH36" s="56">
        <v>2</v>
      </c>
      <c r="AI36" s="58" t="s">
        <v>11</v>
      </c>
      <c r="AJ36" s="58" t="s">
        <v>11</v>
      </c>
      <c r="AK36" s="58" t="s">
        <v>11</v>
      </c>
      <c r="AL36" s="58" t="s">
        <v>11</v>
      </c>
      <c r="AM36" s="58" t="s">
        <v>11</v>
      </c>
      <c r="AN36" s="58" t="s">
        <v>11</v>
      </c>
      <c r="AO36" s="58">
        <v>6</v>
      </c>
      <c r="AP36" s="60">
        <v>36</v>
      </c>
      <c r="AQ36" s="93" t="s">
        <v>11</v>
      </c>
      <c r="AR36" s="91" t="s">
        <v>11</v>
      </c>
      <c r="AS36" s="93">
        <v>1</v>
      </c>
      <c r="AT36" s="91" t="s">
        <v>11</v>
      </c>
      <c r="AU36" s="92"/>
      <c r="AV36" s="4"/>
      <c r="AW36" s="4"/>
      <c r="AX36" s="4" t="s">
        <v>14</v>
      </c>
      <c r="AY36" s="4"/>
      <c r="AZ36" s="58" t="s">
        <v>11</v>
      </c>
      <c r="BA36" s="58" t="s">
        <v>11</v>
      </c>
      <c r="BB36" s="58" t="s">
        <v>11</v>
      </c>
      <c r="BC36" s="58" t="s">
        <v>11</v>
      </c>
      <c r="BD36" s="58" t="s">
        <v>11</v>
      </c>
      <c r="BE36" s="58" t="s">
        <v>11</v>
      </c>
      <c r="BF36" s="58" t="s">
        <v>11</v>
      </c>
      <c r="BG36" s="58" t="s">
        <v>11</v>
      </c>
      <c r="BH36" s="58" t="s">
        <v>11</v>
      </c>
      <c r="BI36" s="58" t="s">
        <v>11</v>
      </c>
      <c r="BJ36" s="58" t="s">
        <v>11</v>
      </c>
      <c r="BK36" s="58" t="s">
        <v>11</v>
      </c>
      <c r="BL36" s="58" t="s">
        <v>11</v>
      </c>
      <c r="BM36" s="58" t="s">
        <v>11</v>
      </c>
      <c r="BN36" s="58" t="s">
        <v>11</v>
      </c>
      <c r="BO36" s="58" t="s">
        <v>11</v>
      </c>
      <c r="BP36" s="58" t="s">
        <v>11</v>
      </c>
      <c r="BQ36" s="62" t="s">
        <v>11</v>
      </c>
    </row>
    <row r="37" spans="1:73" ht="16.149999999999999" customHeight="1">
      <c r="A37" s="67"/>
      <c r="B37" s="6"/>
      <c r="C37" s="6"/>
      <c r="D37" s="6" t="s">
        <v>15</v>
      </c>
      <c r="E37" s="7"/>
      <c r="F37" s="18">
        <v>60</v>
      </c>
      <c r="G37" s="19" t="s">
        <v>11</v>
      </c>
      <c r="H37" s="20" t="s">
        <v>11</v>
      </c>
      <c r="I37" s="20" t="s">
        <v>11</v>
      </c>
      <c r="J37" s="20" t="s">
        <v>11</v>
      </c>
      <c r="K37" s="22">
        <v>9</v>
      </c>
      <c r="L37" s="105" t="s">
        <v>11</v>
      </c>
      <c r="M37" s="19" t="s">
        <v>11</v>
      </c>
      <c r="N37" s="20" t="s">
        <v>11</v>
      </c>
      <c r="O37" s="20" t="s">
        <v>11</v>
      </c>
      <c r="P37" s="20" t="s">
        <v>11</v>
      </c>
      <c r="Q37" s="22" t="s">
        <v>11</v>
      </c>
      <c r="R37" s="23" t="s">
        <v>11</v>
      </c>
      <c r="S37" s="20" t="s">
        <v>11</v>
      </c>
      <c r="T37" s="18">
        <v>26</v>
      </c>
      <c r="U37" s="103" t="s">
        <v>11</v>
      </c>
      <c r="V37" s="105" t="s">
        <v>11</v>
      </c>
      <c r="W37" s="103" t="s">
        <v>11</v>
      </c>
      <c r="X37" s="104"/>
      <c r="Y37" s="6"/>
      <c r="Z37" s="6"/>
      <c r="AA37" s="6" t="s">
        <v>15</v>
      </c>
      <c r="AB37" s="7"/>
      <c r="AC37" s="20">
        <v>3</v>
      </c>
      <c r="AD37" s="22" t="s">
        <v>11</v>
      </c>
      <c r="AE37" s="23" t="s">
        <v>11</v>
      </c>
      <c r="AF37" s="20" t="s">
        <v>11</v>
      </c>
      <c r="AG37" s="20">
        <v>3</v>
      </c>
      <c r="AH37" s="18" t="s">
        <v>11</v>
      </c>
      <c r="AI37" s="20" t="s">
        <v>11</v>
      </c>
      <c r="AJ37" s="20" t="s">
        <v>11</v>
      </c>
      <c r="AK37" s="20" t="s">
        <v>11</v>
      </c>
      <c r="AL37" s="20" t="s">
        <v>11</v>
      </c>
      <c r="AM37" s="20" t="s">
        <v>11</v>
      </c>
      <c r="AN37" s="20" t="s">
        <v>11</v>
      </c>
      <c r="AO37" s="20">
        <v>15</v>
      </c>
      <c r="AP37" s="22">
        <v>4</v>
      </c>
      <c r="AQ37" s="105" t="s">
        <v>11</v>
      </c>
      <c r="AR37" s="103" t="s">
        <v>11</v>
      </c>
      <c r="AS37" s="105" t="s">
        <v>11</v>
      </c>
      <c r="AT37" s="103" t="s">
        <v>11</v>
      </c>
      <c r="AU37" s="104"/>
      <c r="AV37" s="6"/>
      <c r="AW37" s="6"/>
      <c r="AX37" s="6" t="s">
        <v>15</v>
      </c>
      <c r="AY37" s="6"/>
      <c r="AZ37" s="20" t="s">
        <v>11</v>
      </c>
      <c r="BA37" s="20" t="s">
        <v>11</v>
      </c>
      <c r="BB37" s="20" t="s">
        <v>11</v>
      </c>
      <c r="BC37" s="20" t="s">
        <v>11</v>
      </c>
      <c r="BD37" s="20" t="s">
        <v>11</v>
      </c>
      <c r="BE37" s="20" t="s">
        <v>11</v>
      </c>
      <c r="BF37" s="20" t="s">
        <v>11</v>
      </c>
      <c r="BG37" s="20" t="s">
        <v>11</v>
      </c>
      <c r="BH37" s="20" t="s">
        <v>11</v>
      </c>
      <c r="BI37" s="20" t="s">
        <v>11</v>
      </c>
      <c r="BJ37" s="20" t="s">
        <v>11</v>
      </c>
      <c r="BK37" s="20" t="s">
        <v>11</v>
      </c>
      <c r="BL37" s="20" t="s">
        <v>11</v>
      </c>
      <c r="BM37" s="20" t="s">
        <v>11</v>
      </c>
      <c r="BN37" s="20" t="s">
        <v>11</v>
      </c>
      <c r="BO37" s="20" t="s">
        <v>11</v>
      </c>
      <c r="BP37" s="20" t="s">
        <v>11</v>
      </c>
      <c r="BQ37" s="24" t="s">
        <v>11</v>
      </c>
    </row>
    <row r="38" spans="1:73" ht="16.149999999999999" customHeight="1">
      <c r="A38" s="63"/>
      <c r="B38" s="64" t="s">
        <v>69</v>
      </c>
      <c r="C38" s="64"/>
      <c r="D38" s="64"/>
      <c r="E38" s="66"/>
      <c r="F38" s="38">
        <f>F39+F46</f>
        <v>296</v>
      </c>
      <c r="G38" s="186" t="s">
        <v>11</v>
      </c>
      <c r="H38" s="179" t="s">
        <v>11</v>
      </c>
      <c r="I38" s="179" t="s">
        <v>11</v>
      </c>
      <c r="J38" s="179" t="s">
        <v>11</v>
      </c>
      <c r="K38" s="42">
        <f>K39+K46</f>
        <v>5</v>
      </c>
      <c r="L38" s="101">
        <v>1</v>
      </c>
      <c r="M38" s="186" t="s">
        <v>11</v>
      </c>
      <c r="N38" s="179" t="s">
        <v>11</v>
      </c>
      <c r="O38" s="179" t="s">
        <v>11</v>
      </c>
      <c r="P38" s="179" t="s">
        <v>11</v>
      </c>
      <c r="Q38" s="242">
        <v>1</v>
      </c>
      <c r="R38" s="241" t="s">
        <v>11</v>
      </c>
      <c r="S38" s="179" t="s">
        <v>11</v>
      </c>
      <c r="T38" s="38">
        <f>T39+T46</f>
        <v>87</v>
      </c>
      <c r="U38" s="239" t="s">
        <v>11</v>
      </c>
      <c r="V38" s="240" t="s">
        <v>11</v>
      </c>
      <c r="W38" s="239" t="s">
        <v>11</v>
      </c>
      <c r="X38" s="100"/>
      <c r="Y38" s="64" t="s">
        <v>69</v>
      </c>
      <c r="Z38" s="64"/>
      <c r="AA38" s="64"/>
      <c r="AB38" s="66"/>
      <c r="AC38" s="40">
        <f>AC39+AC46</f>
        <v>29</v>
      </c>
      <c r="AD38" s="42">
        <v>2</v>
      </c>
      <c r="AE38" s="241" t="s">
        <v>11</v>
      </c>
      <c r="AF38" s="40">
        <f>AF39+AF46</f>
        <v>4</v>
      </c>
      <c r="AG38" s="40">
        <v>1</v>
      </c>
      <c r="AH38" s="38">
        <f>AH39+AH46</f>
        <v>27</v>
      </c>
      <c r="AI38" s="179" t="s">
        <v>11</v>
      </c>
      <c r="AJ38" s="40" t="s">
        <v>11</v>
      </c>
      <c r="AK38" s="40" t="s">
        <v>11</v>
      </c>
      <c r="AL38" s="179" t="s">
        <v>11</v>
      </c>
      <c r="AM38" s="179" t="s">
        <v>11</v>
      </c>
      <c r="AN38" s="40">
        <v>1</v>
      </c>
      <c r="AO38" s="40">
        <f>AO39+AO46</f>
        <v>53</v>
      </c>
      <c r="AP38" s="42">
        <f>AP39+AP46</f>
        <v>51</v>
      </c>
      <c r="AQ38" s="240" t="s">
        <v>11</v>
      </c>
      <c r="AR38" s="239" t="s">
        <v>11</v>
      </c>
      <c r="AS38" s="101">
        <f>AS39+AS46</f>
        <v>16</v>
      </c>
      <c r="AT38" s="99">
        <f>AT39+AT46</f>
        <v>18</v>
      </c>
      <c r="AU38" s="100"/>
      <c r="AV38" s="64" t="s">
        <v>69</v>
      </c>
      <c r="AW38" s="64"/>
      <c r="AX38" s="64"/>
      <c r="AY38" s="64"/>
      <c r="AZ38" s="179" t="s">
        <v>11</v>
      </c>
      <c r="BA38" s="179" t="s">
        <v>11</v>
      </c>
      <c r="BB38" s="179" t="s">
        <v>11</v>
      </c>
      <c r="BC38" s="179" t="s">
        <v>11</v>
      </c>
      <c r="BD38" s="179" t="s">
        <v>11</v>
      </c>
      <c r="BE38" s="179" t="s">
        <v>11</v>
      </c>
      <c r="BF38" s="179" t="s">
        <v>11</v>
      </c>
      <c r="BG38" s="179" t="s">
        <v>11</v>
      </c>
      <c r="BH38" s="179" t="s">
        <v>11</v>
      </c>
      <c r="BI38" s="179" t="s">
        <v>11</v>
      </c>
      <c r="BJ38" s="179" t="s">
        <v>11</v>
      </c>
      <c r="BK38" s="179" t="s">
        <v>11</v>
      </c>
      <c r="BL38" s="179" t="s">
        <v>11</v>
      </c>
      <c r="BM38" s="179" t="s">
        <v>11</v>
      </c>
      <c r="BN38" s="179" t="s">
        <v>11</v>
      </c>
      <c r="BO38" s="179" t="s">
        <v>11</v>
      </c>
      <c r="BP38" s="179" t="s">
        <v>11</v>
      </c>
      <c r="BQ38" s="187" t="s">
        <v>11</v>
      </c>
    </row>
    <row r="39" spans="1:73" s="8" customFormat="1" ht="16.149999999999999" customHeight="1">
      <c r="A39" s="45"/>
      <c r="B39" s="46"/>
      <c r="C39" s="46" t="s">
        <v>22</v>
      </c>
      <c r="D39" s="46"/>
      <c r="E39" s="47"/>
      <c r="F39" s="48">
        <v>146</v>
      </c>
      <c r="G39" s="49" t="s">
        <v>11</v>
      </c>
      <c r="H39" s="50" t="s">
        <v>11</v>
      </c>
      <c r="I39" s="50" t="s">
        <v>11</v>
      </c>
      <c r="J39" s="50" t="s">
        <v>11</v>
      </c>
      <c r="K39" s="52">
        <v>1</v>
      </c>
      <c r="L39" s="97" t="s">
        <v>11</v>
      </c>
      <c r="M39" s="49" t="s">
        <v>11</v>
      </c>
      <c r="N39" s="50" t="s">
        <v>11</v>
      </c>
      <c r="O39" s="50" t="s">
        <v>11</v>
      </c>
      <c r="P39" s="50" t="s">
        <v>11</v>
      </c>
      <c r="Q39" s="52" t="s">
        <v>11</v>
      </c>
      <c r="R39" s="53" t="s">
        <v>11</v>
      </c>
      <c r="S39" s="50" t="s">
        <v>11</v>
      </c>
      <c r="T39" s="48">
        <v>37</v>
      </c>
      <c r="U39" s="95" t="s">
        <v>11</v>
      </c>
      <c r="V39" s="97" t="s">
        <v>11</v>
      </c>
      <c r="W39" s="95" t="s">
        <v>11</v>
      </c>
      <c r="X39" s="96"/>
      <c r="Y39" s="46"/>
      <c r="Z39" s="46" t="s">
        <v>22</v>
      </c>
      <c r="AA39" s="46"/>
      <c r="AB39" s="47"/>
      <c r="AC39" s="50">
        <v>11</v>
      </c>
      <c r="AD39" s="52" t="s">
        <v>11</v>
      </c>
      <c r="AE39" s="53" t="s">
        <v>11</v>
      </c>
      <c r="AF39" s="50">
        <v>3</v>
      </c>
      <c r="AG39" s="50">
        <v>1</v>
      </c>
      <c r="AH39" s="48">
        <v>14</v>
      </c>
      <c r="AI39" s="50" t="s">
        <v>11</v>
      </c>
      <c r="AJ39" s="50" t="s">
        <v>11</v>
      </c>
      <c r="AK39" s="50" t="s">
        <v>11</v>
      </c>
      <c r="AL39" s="50" t="s">
        <v>11</v>
      </c>
      <c r="AM39" s="50" t="s">
        <v>11</v>
      </c>
      <c r="AN39" s="50">
        <v>1</v>
      </c>
      <c r="AO39" s="50">
        <v>28</v>
      </c>
      <c r="AP39" s="52">
        <v>35</v>
      </c>
      <c r="AQ39" s="97" t="s">
        <v>11</v>
      </c>
      <c r="AR39" s="95" t="s">
        <v>11</v>
      </c>
      <c r="AS39" s="97">
        <v>13</v>
      </c>
      <c r="AT39" s="95">
        <v>2</v>
      </c>
      <c r="AU39" s="96"/>
      <c r="AV39" s="46"/>
      <c r="AW39" s="46" t="s">
        <v>22</v>
      </c>
      <c r="AX39" s="46"/>
      <c r="AY39" s="46"/>
      <c r="AZ39" s="50" t="s">
        <v>11</v>
      </c>
      <c r="BA39" s="50" t="s">
        <v>11</v>
      </c>
      <c r="BB39" s="50" t="s">
        <v>11</v>
      </c>
      <c r="BC39" s="50" t="s">
        <v>11</v>
      </c>
      <c r="BD39" s="50" t="s">
        <v>11</v>
      </c>
      <c r="BE39" s="50" t="s">
        <v>11</v>
      </c>
      <c r="BF39" s="50" t="s">
        <v>11</v>
      </c>
      <c r="BG39" s="50" t="s">
        <v>11</v>
      </c>
      <c r="BH39" s="50" t="s">
        <v>11</v>
      </c>
      <c r="BI39" s="50" t="s">
        <v>11</v>
      </c>
      <c r="BJ39" s="50" t="s">
        <v>11</v>
      </c>
      <c r="BK39" s="50" t="s">
        <v>11</v>
      </c>
      <c r="BL39" s="50" t="s">
        <v>11</v>
      </c>
      <c r="BM39" s="50" t="s">
        <v>11</v>
      </c>
      <c r="BN39" s="50" t="s">
        <v>11</v>
      </c>
      <c r="BO39" s="50" t="s">
        <v>11</v>
      </c>
      <c r="BP39" s="50" t="s">
        <v>11</v>
      </c>
      <c r="BQ39" s="54" t="s">
        <v>11</v>
      </c>
    </row>
    <row r="40" spans="1:73" ht="16.149999999999999" customHeight="1">
      <c r="A40" s="55"/>
      <c r="B40" s="4"/>
      <c r="C40" s="4"/>
      <c r="D40" s="4" t="s">
        <v>23</v>
      </c>
      <c r="E40" s="5"/>
      <c r="F40" s="56">
        <v>48</v>
      </c>
      <c r="G40" s="57" t="s">
        <v>11</v>
      </c>
      <c r="H40" s="58" t="s">
        <v>11</v>
      </c>
      <c r="I40" s="58" t="s">
        <v>11</v>
      </c>
      <c r="J40" s="58" t="s">
        <v>11</v>
      </c>
      <c r="K40" s="60" t="s">
        <v>11</v>
      </c>
      <c r="L40" s="93" t="s">
        <v>11</v>
      </c>
      <c r="M40" s="57" t="s">
        <v>11</v>
      </c>
      <c r="N40" s="58" t="s">
        <v>11</v>
      </c>
      <c r="O40" s="58" t="s">
        <v>11</v>
      </c>
      <c r="P40" s="58" t="s">
        <v>11</v>
      </c>
      <c r="Q40" s="60" t="s">
        <v>11</v>
      </c>
      <c r="R40" s="61" t="s">
        <v>11</v>
      </c>
      <c r="S40" s="58" t="s">
        <v>11</v>
      </c>
      <c r="T40" s="56">
        <v>22</v>
      </c>
      <c r="U40" s="91" t="s">
        <v>11</v>
      </c>
      <c r="V40" s="93" t="s">
        <v>11</v>
      </c>
      <c r="W40" s="91" t="s">
        <v>11</v>
      </c>
      <c r="X40" s="92"/>
      <c r="Y40" s="4"/>
      <c r="Z40" s="4"/>
      <c r="AA40" s="4" t="s">
        <v>23</v>
      </c>
      <c r="AB40" s="5"/>
      <c r="AC40" s="58">
        <v>7</v>
      </c>
      <c r="AD40" s="60" t="s">
        <v>11</v>
      </c>
      <c r="AE40" s="61" t="s">
        <v>11</v>
      </c>
      <c r="AF40" s="58" t="s">
        <v>11</v>
      </c>
      <c r="AG40" s="58" t="s">
        <v>11</v>
      </c>
      <c r="AH40" s="56" t="s">
        <v>11</v>
      </c>
      <c r="AI40" s="58" t="s">
        <v>11</v>
      </c>
      <c r="AJ40" s="58" t="s">
        <v>11</v>
      </c>
      <c r="AK40" s="58" t="s">
        <v>11</v>
      </c>
      <c r="AL40" s="58" t="s">
        <v>11</v>
      </c>
      <c r="AM40" s="58" t="s">
        <v>11</v>
      </c>
      <c r="AN40" s="58" t="s">
        <v>11</v>
      </c>
      <c r="AO40" s="58">
        <v>3</v>
      </c>
      <c r="AP40" s="60">
        <v>3</v>
      </c>
      <c r="AQ40" s="93" t="s">
        <v>11</v>
      </c>
      <c r="AR40" s="91" t="s">
        <v>11</v>
      </c>
      <c r="AS40" s="93">
        <v>12</v>
      </c>
      <c r="AT40" s="91">
        <v>1</v>
      </c>
      <c r="AU40" s="92"/>
      <c r="AV40" s="4"/>
      <c r="AW40" s="4"/>
      <c r="AX40" s="4" t="s">
        <v>23</v>
      </c>
      <c r="AY40" s="4"/>
      <c r="AZ40" s="58" t="s">
        <v>11</v>
      </c>
      <c r="BA40" s="58" t="s">
        <v>11</v>
      </c>
      <c r="BB40" s="58" t="s">
        <v>11</v>
      </c>
      <c r="BC40" s="58" t="s">
        <v>11</v>
      </c>
      <c r="BD40" s="58" t="s">
        <v>11</v>
      </c>
      <c r="BE40" s="58" t="s">
        <v>11</v>
      </c>
      <c r="BF40" s="58" t="s">
        <v>11</v>
      </c>
      <c r="BG40" s="58" t="s">
        <v>11</v>
      </c>
      <c r="BH40" s="58" t="s">
        <v>11</v>
      </c>
      <c r="BI40" s="58" t="s">
        <v>11</v>
      </c>
      <c r="BJ40" s="58" t="s">
        <v>11</v>
      </c>
      <c r="BK40" s="58" t="s">
        <v>11</v>
      </c>
      <c r="BL40" s="58" t="s">
        <v>11</v>
      </c>
      <c r="BM40" s="58" t="s">
        <v>11</v>
      </c>
      <c r="BN40" s="58" t="s">
        <v>11</v>
      </c>
      <c r="BO40" s="58" t="s">
        <v>11</v>
      </c>
      <c r="BP40" s="58" t="s">
        <v>11</v>
      </c>
      <c r="BQ40" s="62" t="s">
        <v>11</v>
      </c>
    </row>
    <row r="41" spans="1:73" ht="16.149999999999999" customHeight="1">
      <c r="A41" s="55"/>
      <c r="B41" s="4"/>
      <c r="C41" s="4"/>
      <c r="D41" s="4" t="s">
        <v>24</v>
      </c>
      <c r="E41" s="5"/>
      <c r="F41" s="56">
        <v>27</v>
      </c>
      <c r="G41" s="57" t="s">
        <v>11</v>
      </c>
      <c r="H41" s="58" t="s">
        <v>11</v>
      </c>
      <c r="I41" s="58" t="s">
        <v>11</v>
      </c>
      <c r="J41" s="58" t="s">
        <v>11</v>
      </c>
      <c r="K41" s="60" t="s">
        <v>11</v>
      </c>
      <c r="L41" s="93" t="s">
        <v>11</v>
      </c>
      <c r="M41" s="57" t="s">
        <v>11</v>
      </c>
      <c r="N41" s="58" t="s">
        <v>11</v>
      </c>
      <c r="O41" s="58" t="s">
        <v>11</v>
      </c>
      <c r="P41" s="58" t="s">
        <v>11</v>
      </c>
      <c r="Q41" s="60" t="s">
        <v>11</v>
      </c>
      <c r="R41" s="61" t="s">
        <v>11</v>
      </c>
      <c r="S41" s="58" t="s">
        <v>11</v>
      </c>
      <c r="T41" s="56">
        <v>3</v>
      </c>
      <c r="U41" s="91" t="s">
        <v>11</v>
      </c>
      <c r="V41" s="93" t="s">
        <v>11</v>
      </c>
      <c r="W41" s="91" t="s">
        <v>11</v>
      </c>
      <c r="X41" s="92"/>
      <c r="Y41" s="4"/>
      <c r="Z41" s="4"/>
      <c r="AA41" s="4" t="s">
        <v>24</v>
      </c>
      <c r="AB41" s="5"/>
      <c r="AC41" s="58">
        <v>3</v>
      </c>
      <c r="AD41" s="60" t="s">
        <v>11</v>
      </c>
      <c r="AE41" s="61" t="s">
        <v>11</v>
      </c>
      <c r="AF41" s="58">
        <v>1</v>
      </c>
      <c r="AG41" s="58" t="s">
        <v>11</v>
      </c>
      <c r="AH41" s="56">
        <v>5</v>
      </c>
      <c r="AI41" s="58" t="s">
        <v>11</v>
      </c>
      <c r="AJ41" s="58" t="s">
        <v>11</v>
      </c>
      <c r="AK41" s="58" t="s">
        <v>11</v>
      </c>
      <c r="AL41" s="58" t="s">
        <v>11</v>
      </c>
      <c r="AM41" s="58" t="s">
        <v>11</v>
      </c>
      <c r="AN41" s="58" t="s">
        <v>11</v>
      </c>
      <c r="AO41" s="58">
        <v>8</v>
      </c>
      <c r="AP41" s="60">
        <v>6</v>
      </c>
      <c r="AQ41" s="93" t="s">
        <v>11</v>
      </c>
      <c r="AR41" s="91" t="s">
        <v>11</v>
      </c>
      <c r="AS41" s="93">
        <v>1</v>
      </c>
      <c r="AT41" s="91" t="s">
        <v>11</v>
      </c>
      <c r="AU41" s="92"/>
      <c r="AV41" s="4"/>
      <c r="AW41" s="4"/>
      <c r="AX41" s="4" t="s">
        <v>24</v>
      </c>
      <c r="AY41" s="4"/>
      <c r="AZ41" s="58" t="s">
        <v>11</v>
      </c>
      <c r="BA41" s="58" t="s">
        <v>11</v>
      </c>
      <c r="BB41" s="58" t="s">
        <v>11</v>
      </c>
      <c r="BC41" s="58" t="s">
        <v>11</v>
      </c>
      <c r="BD41" s="58" t="s">
        <v>11</v>
      </c>
      <c r="BE41" s="58" t="s">
        <v>11</v>
      </c>
      <c r="BF41" s="58" t="s">
        <v>11</v>
      </c>
      <c r="BG41" s="58" t="s">
        <v>11</v>
      </c>
      <c r="BH41" s="58" t="s">
        <v>11</v>
      </c>
      <c r="BI41" s="58" t="s">
        <v>11</v>
      </c>
      <c r="BJ41" s="58" t="s">
        <v>11</v>
      </c>
      <c r="BK41" s="58" t="s">
        <v>11</v>
      </c>
      <c r="BL41" s="58" t="s">
        <v>11</v>
      </c>
      <c r="BM41" s="58" t="s">
        <v>11</v>
      </c>
      <c r="BN41" s="58" t="s">
        <v>11</v>
      </c>
      <c r="BO41" s="58" t="s">
        <v>11</v>
      </c>
      <c r="BP41" s="58" t="s">
        <v>11</v>
      </c>
      <c r="BQ41" s="62" t="s">
        <v>11</v>
      </c>
    </row>
    <row r="42" spans="1:73" ht="16.149999999999999" customHeight="1">
      <c r="A42" s="55"/>
      <c r="B42" s="4"/>
      <c r="C42" s="4"/>
      <c r="D42" s="4" t="s">
        <v>25</v>
      </c>
      <c r="E42" s="5"/>
      <c r="F42" s="56">
        <v>15</v>
      </c>
      <c r="G42" s="57" t="s">
        <v>11</v>
      </c>
      <c r="H42" s="58" t="s">
        <v>11</v>
      </c>
      <c r="I42" s="58" t="s">
        <v>11</v>
      </c>
      <c r="J42" s="58" t="s">
        <v>11</v>
      </c>
      <c r="K42" s="60" t="s">
        <v>11</v>
      </c>
      <c r="L42" s="93" t="s">
        <v>11</v>
      </c>
      <c r="M42" s="57" t="s">
        <v>11</v>
      </c>
      <c r="N42" s="58" t="s">
        <v>11</v>
      </c>
      <c r="O42" s="58" t="s">
        <v>11</v>
      </c>
      <c r="P42" s="58" t="s">
        <v>11</v>
      </c>
      <c r="Q42" s="60" t="s">
        <v>11</v>
      </c>
      <c r="R42" s="61" t="s">
        <v>11</v>
      </c>
      <c r="S42" s="58" t="s">
        <v>11</v>
      </c>
      <c r="T42" s="56">
        <v>1</v>
      </c>
      <c r="U42" s="91" t="s">
        <v>11</v>
      </c>
      <c r="V42" s="93" t="s">
        <v>11</v>
      </c>
      <c r="W42" s="91" t="s">
        <v>11</v>
      </c>
      <c r="X42" s="92"/>
      <c r="Y42" s="4"/>
      <c r="Z42" s="4"/>
      <c r="AA42" s="4" t="s">
        <v>25</v>
      </c>
      <c r="AB42" s="5"/>
      <c r="AC42" s="58" t="s">
        <v>11</v>
      </c>
      <c r="AD42" s="60" t="s">
        <v>11</v>
      </c>
      <c r="AE42" s="61" t="s">
        <v>11</v>
      </c>
      <c r="AF42" s="58">
        <v>1</v>
      </c>
      <c r="AG42" s="58" t="s">
        <v>11</v>
      </c>
      <c r="AH42" s="56">
        <v>8</v>
      </c>
      <c r="AI42" s="58" t="s">
        <v>11</v>
      </c>
      <c r="AJ42" s="58" t="s">
        <v>11</v>
      </c>
      <c r="AK42" s="58" t="s">
        <v>11</v>
      </c>
      <c r="AL42" s="58" t="s">
        <v>11</v>
      </c>
      <c r="AM42" s="58" t="s">
        <v>11</v>
      </c>
      <c r="AN42" s="58" t="s">
        <v>11</v>
      </c>
      <c r="AO42" s="58">
        <v>1</v>
      </c>
      <c r="AP42" s="60">
        <v>4</v>
      </c>
      <c r="AQ42" s="93" t="s">
        <v>11</v>
      </c>
      <c r="AR42" s="91" t="s">
        <v>11</v>
      </c>
      <c r="AS42" s="93" t="s">
        <v>11</v>
      </c>
      <c r="AT42" s="91" t="s">
        <v>11</v>
      </c>
      <c r="AU42" s="92"/>
      <c r="AV42" s="4"/>
      <c r="AW42" s="4"/>
      <c r="AX42" s="4" t="s">
        <v>25</v>
      </c>
      <c r="AY42" s="4"/>
      <c r="AZ42" s="58" t="s">
        <v>11</v>
      </c>
      <c r="BA42" s="58" t="s">
        <v>11</v>
      </c>
      <c r="BB42" s="58" t="s">
        <v>11</v>
      </c>
      <c r="BC42" s="58" t="s">
        <v>11</v>
      </c>
      <c r="BD42" s="58" t="s">
        <v>11</v>
      </c>
      <c r="BE42" s="58" t="s">
        <v>11</v>
      </c>
      <c r="BF42" s="58" t="s">
        <v>11</v>
      </c>
      <c r="BG42" s="58" t="s">
        <v>11</v>
      </c>
      <c r="BH42" s="58" t="s">
        <v>11</v>
      </c>
      <c r="BI42" s="58" t="s">
        <v>11</v>
      </c>
      <c r="BJ42" s="58" t="s">
        <v>11</v>
      </c>
      <c r="BK42" s="58" t="s">
        <v>11</v>
      </c>
      <c r="BL42" s="58" t="s">
        <v>11</v>
      </c>
      <c r="BM42" s="58" t="s">
        <v>11</v>
      </c>
      <c r="BN42" s="58" t="s">
        <v>11</v>
      </c>
      <c r="BO42" s="58" t="s">
        <v>11</v>
      </c>
      <c r="BP42" s="58" t="s">
        <v>11</v>
      </c>
      <c r="BQ42" s="62" t="s">
        <v>11</v>
      </c>
      <c r="BR42" s="79"/>
      <c r="BS42" s="79"/>
    </row>
    <row r="43" spans="1:73" ht="16.149999999999999" customHeight="1">
      <c r="A43" s="55"/>
      <c r="B43" s="4"/>
      <c r="C43" s="4"/>
      <c r="D43" s="4" t="s">
        <v>26</v>
      </c>
      <c r="E43" s="5"/>
      <c r="F43" s="56">
        <v>31</v>
      </c>
      <c r="G43" s="57" t="s">
        <v>11</v>
      </c>
      <c r="H43" s="58" t="s">
        <v>11</v>
      </c>
      <c r="I43" s="58" t="s">
        <v>11</v>
      </c>
      <c r="J43" s="58" t="s">
        <v>11</v>
      </c>
      <c r="K43" s="60">
        <v>1</v>
      </c>
      <c r="L43" s="93" t="s">
        <v>11</v>
      </c>
      <c r="M43" s="57" t="s">
        <v>11</v>
      </c>
      <c r="N43" s="58" t="s">
        <v>11</v>
      </c>
      <c r="O43" s="58" t="s">
        <v>11</v>
      </c>
      <c r="P43" s="58" t="s">
        <v>11</v>
      </c>
      <c r="Q43" s="60" t="s">
        <v>11</v>
      </c>
      <c r="R43" s="61" t="s">
        <v>11</v>
      </c>
      <c r="S43" s="58" t="s">
        <v>11</v>
      </c>
      <c r="T43" s="56">
        <v>7</v>
      </c>
      <c r="U43" s="91" t="s">
        <v>11</v>
      </c>
      <c r="V43" s="93" t="s">
        <v>11</v>
      </c>
      <c r="W43" s="91" t="s">
        <v>11</v>
      </c>
      <c r="X43" s="92"/>
      <c r="Y43" s="4"/>
      <c r="Z43" s="4"/>
      <c r="AA43" s="4" t="s">
        <v>26</v>
      </c>
      <c r="AB43" s="5"/>
      <c r="AC43" s="58" t="s">
        <v>11</v>
      </c>
      <c r="AD43" s="60" t="s">
        <v>11</v>
      </c>
      <c r="AE43" s="61" t="s">
        <v>11</v>
      </c>
      <c r="AF43" s="58">
        <v>1</v>
      </c>
      <c r="AG43" s="58" t="s">
        <v>11</v>
      </c>
      <c r="AH43" s="56" t="s">
        <v>11</v>
      </c>
      <c r="AI43" s="58" t="s">
        <v>11</v>
      </c>
      <c r="AJ43" s="58" t="s">
        <v>11</v>
      </c>
      <c r="AK43" s="58" t="s">
        <v>11</v>
      </c>
      <c r="AL43" s="58" t="s">
        <v>11</v>
      </c>
      <c r="AM43" s="58" t="s">
        <v>11</v>
      </c>
      <c r="AN43" s="58" t="s">
        <v>11</v>
      </c>
      <c r="AO43" s="58">
        <v>10</v>
      </c>
      <c r="AP43" s="60">
        <v>12</v>
      </c>
      <c r="AQ43" s="93" t="s">
        <v>11</v>
      </c>
      <c r="AR43" s="91" t="s">
        <v>11</v>
      </c>
      <c r="AS43" s="93" t="s">
        <v>11</v>
      </c>
      <c r="AT43" s="91" t="s">
        <v>11</v>
      </c>
      <c r="AU43" s="92"/>
      <c r="AV43" s="4"/>
      <c r="AW43" s="4"/>
      <c r="AX43" s="4" t="s">
        <v>26</v>
      </c>
      <c r="AY43" s="4"/>
      <c r="AZ43" s="58" t="s">
        <v>11</v>
      </c>
      <c r="BA43" s="58" t="s">
        <v>11</v>
      </c>
      <c r="BB43" s="58" t="s">
        <v>11</v>
      </c>
      <c r="BC43" s="58" t="s">
        <v>11</v>
      </c>
      <c r="BD43" s="58" t="s">
        <v>11</v>
      </c>
      <c r="BE43" s="58" t="s">
        <v>11</v>
      </c>
      <c r="BF43" s="58" t="s">
        <v>11</v>
      </c>
      <c r="BG43" s="58" t="s">
        <v>11</v>
      </c>
      <c r="BH43" s="58" t="s">
        <v>11</v>
      </c>
      <c r="BI43" s="58" t="s">
        <v>11</v>
      </c>
      <c r="BJ43" s="58" t="s">
        <v>11</v>
      </c>
      <c r="BK43" s="58" t="s">
        <v>11</v>
      </c>
      <c r="BL43" s="58" t="s">
        <v>11</v>
      </c>
      <c r="BM43" s="58" t="s">
        <v>11</v>
      </c>
      <c r="BN43" s="58" t="s">
        <v>11</v>
      </c>
      <c r="BO43" s="58" t="s">
        <v>11</v>
      </c>
      <c r="BP43" s="58" t="s">
        <v>11</v>
      </c>
      <c r="BQ43" s="62" t="s">
        <v>11</v>
      </c>
    </row>
    <row r="44" spans="1:73" ht="16.149999999999999" customHeight="1">
      <c r="A44" s="55"/>
      <c r="B44" s="4"/>
      <c r="C44" s="4"/>
      <c r="D44" s="4" t="s">
        <v>27</v>
      </c>
      <c r="E44" s="5"/>
      <c r="F44" s="56">
        <v>16</v>
      </c>
      <c r="G44" s="57" t="s">
        <v>11</v>
      </c>
      <c r="H44" s="58" t="s">
        <v>11</v>
      </c>
      <c r="I44" s="58" t="s">
        <v>11</v>
      </c>
      <c r="J44" s="58" t="s">
        <v>11</v>
      </c>
      <c r="K44" s="60" t="s">
        <v>11</v>
      </c>
      <c r="L44" s="93" t="s">
        <v>11</v>
      </c>
      <c r="M44" s="57" t="s">
        <v>11</v>
      </c>
      <c r="N44" s="58" t="s">
        <v>11</v>
      </c>
      <c r="O44" s="58" t="s">
        <v>11</v>
      </c>
      <c r="P44" s="58" t="s">
        <v>11</v>
      </c>
      <c r="Q44" s="60" t="s">
        <v>11</v>
      </c>
      <c r="R44" s="61" t="s">
        <v>11</v>
      </c>
      <c r="S44" s="58" t="s">
        <v>11</v>
      </c>
      <c r="T44" s="56">
        <v>3</v>
      </c>
      <c r="U44" s="91" t="s">
        <v>11</v>
      </c>
      <c r="V44" s="93" t="s">
        <v>11</v>
      </c>
      <c r="W44" s="91" t="s">
        <v>11</v>
      </c>
      <c r="X44" s="92"/>
      <c r="Y44" s="4"/>
      <c r="Z44" s="4"/>
      <c r="AA44" s="4" t="s">
        <v>27</v>
      </c>
      <c r="AB44" s="5"/>
      <c r="AC44" s="58">
        <v>1</v>
      </c>
      <c r="AD44" s="60" t="s">
        <v>11</v>
      </c>
      <c r="AE44" s="61" t="s">
        <v>11</v>
      </c>
      <c r="AF44" s="58" t="s">
        <v>11</v>
      </c>
      <c r="AG44" s="58">
        <v>1</v>
      </c>
      <c r="AH44" s="56">
        <v>1</v>
      </c>
      <c r="AI44" s="58" t="s">
        <v>11</v>
      </c>
      <c r="AJ44" s="58" t="s">
        <v>11</v>
      </c>
      <c r="AK44" s="58" t="s">
        <v>11</v>
      </c>
      <c r="AL44" s="58" t="s">
        <v>11</v>
      </c>
      <c r="AM44" s="58" t="s">
        <v>11</v>
      </c>
      <c r="AN44" s="58">
        <v>1</v>
      </c>
      <c r="AO44" s="58">
        <v>3</v>
      </c>
      <c r="AP44" s="60">
        <v>6</v>
      </c>
      <c r="AQ44" s="93" t="s">
        <v>11</v>
      </c>
      <c r="AR44" s="91" t="s">
        <v>11</v>
      </c>
      <c r="AS44" s="93" t="s">
        <v>11</v>
      </c>
      <c r="AT44" s="91" t="s">
        <v>11</v>
      </c>
      <c r="AU44" s="92"/>
      <c r="AV44" s="4"/>
      <c r="AW44" s="4"/>
      <c r="AX44" s="4" t="s">
        <v>27</v>
      </c>
      <c r="AY44" s="4"/>
      <c r="AZ44" s="58" t="s">
        <v>11</v>
      </c>
      <c r="BA44" s="58" t="s">
        <v>11</v>
      </c>
      <c r="BB44" s="58" t="s">
        <v>11</v>
      </c>
      <c r="BC44" s="58" t="s">
        <v>11</v>
      </c>
      <c r="BD44" s="58" t="s">
        <v>11</v>
      </c>
      <c r="BE44" s="58" t="s">
        <v>11</v>
      </c>
      <c r="BF44" s="58" t="s">
        <v>11</v>
      </c>
      <c r="BG44" s="58" t="s">
        <v>11</v>
      </c>
      <c r="BH44" s="58" t="s">
        <v>11</v>
      </c>
      <c r="BI44" s="58" t="s">
        <v>11</v>
      </c>
      <c r="BJ44" s="58" t="s">
        <v>11</v>
      </c>
      <c r="BK44" s="58" t="s">
        <v>11</v>
      </c>
      <c r="BL44" s="58" t="s">
        <v>11</v>
      </c>
      <c r="BM44" s="58" t="s">
        <v>11</v>
      </c>
      <c r="BN44" s="58" t="s">
        <v>11</v>
      </c>
      <c r="BO44" s="58" t="s">
        <v>11</v>
      </c>
      <c r="BP44" s="58" t="s">
        <v>11</v>
      </c>
      <c r="BQ44" s="62" t="s">
        <v>11</v>
      </c>
    </row>
    <row r="45" spans="1:73" ht="16.149999999999999" customHeight="1">
      <c r="A45" s="238"/>
      <c r="B45" s="229"/>
      <c r="C45" s="229"/>
      <c r="D45" s="229" t="s">
        <v>28</v>
      </c>
      <c r="E45" s="236"/>
      <c r="F45" s="234">
        <v>9</v>
      </c>
      <c r="G45" s="237" t="s">
        <v>11</v>
      </c>
      <c r="H45" s="228" t="s">
        <v>11</v>
      </c>
      <c r="I45" s="228" t="s">
        <v>11</v>
      </c>
      <c r="J45" s="228" t="s">
        <v>11</v>
      </c>
      <c r="K45" s="233" t="s">
        <v>11</v>
      </c>
      <c r="L45" s="232" t="s">
        <v>11</v>
      </c>
      <c r="M45" s="237" t="s">
        <v>11</v>
      </c>
      <c r="N45" s="228" t="s">
        <v>11</v>
      </c>
      <c r="O45" s="228" t="s">
        <v>11</v>
      </c>
      <c r="P45" s="228" t="s">
        <v>11</v>
      </c>
      <c r="Q45" s="233" t="s">
        <v>11</v>
      </c>
      <c r="R45" s="235" t="s">
        <v>11</v>
      </c>
      <c r="S45" s="228" t="s">
        <v>11</v>
      </c>
      <c r="T45" s="234">
        <v>1</v>
      </c>
      <c r="U45" s="231" t="s">
        <v>11</v>
      </c>
      <c r="V45" s="232" t="s">
        <v>11</v>
      </c>
      <c r="W45" s="231" t="s">
        <v>11</v>
      </c>
      <c r="X45" s="230"/>
      <c r="Y45" s="229"/>
      <c r="Z45" s="229"/>
      <c r="AA45" s="229" t="s">
        <v>28</v>
      </c>
      <c r="AB45" s="236"/>
      <c r="AC45" s="228" t="s">
        <v>11</v>
      </c>
      <c r="AD45" s="233" t="s">
        <v>11</v>
      </c>
      <c r="AE45" s="235" t="s">
        <v>11</v>
      </c>
      <c r="AF45" s="228" t="s">
        <v>11</v>
      </c>
      <c r="AG45" s="228" t="s">
        <v>11</v>
      </c>
      <c r="AH45" s="234" t="s">
        <v>11</v>
      </c>
      <c r="AI45" s="228" t="s">
        <v>11</v>
      </c>
      <c r="AJ45" s="228" t="s">
        <v>11</v>
      </c>
      <c r="AK45" s="228" t="s">
        <v>11</v>
      </c>
      <c r="AL45" s="228" t="s">
        <v>11</v>
      </c>
      <c r="AM45" s="228" t="s">
        <v>11</v>
      </c>
      <c r="AN45" s="228" t="s">
        <v>11</v>
      </c>
      <c r="AO45" s="228">
        <v>3</v>
      </c>
      <c r="AP45" s="233">
        <v>4</v>
      </c>
      <c r="AQ45" s="232" t="s">
        <v>11</v>
      </c>
      <c r="AR45" s="231" t="s">
        <v>11</v>
      </c>
      <c r="AS45" s="232" t="s">
        <v>11</v>
      </c>
      <c r="AT45" s="231">
        <v>1</v>
      </c>
      <c r="AU45" s="230"/>
      <c r="AV45" s="229"/>
      <c r="AW45" s="229"/>
      <c r="AX45" s="229" t="s">
        <v>28</v>
      </c>
      <c r="AY45" s="229"/>
      <c r="AZ45" s="228" t="s">
        <v>11</v>
      </c>
      <c r="BA45" s="228" t="s">
        <v>11</v>
      </c>
      <c r="BB45" s="228" t="s">
        <v>11</v>
      </c>
      <c r="BC45" s="228" t="s">
        <v>11</v>
      </c>
      <c r="BD45" s="228" t="s">
        <v>11</v>
      </c>
      <c r="BE45" s="228" t="s">
        <v>11</v>
      </c>
      <c r="BF45" s="228" t="s">
        <v>11</v>
      </c>
      <c r="BG45" s="228" t="s">
        <v>11</v>
      </c>
      <c r="BH45" s="228" t="s">
        <v>11</v>
      </c>
      <c r="BI45" s="228" t="s">
        <v>11</v>
      </c>
      <c r="BJ45" s="228" t="s">
        <v>11</v>
      </c>
      <c r="BK45" s="228" t="s">
        <v>11</v>
      </c>
      <c r="BL45" s="228" t="s">
        <v>11</v>
      </c>
      <c r="BM45" s="228" t="s">
        <v>11</v>
      </c>
      <c r="BN45" s="228" t="s">
        <v>11</v>
      </c>
      <c r="BO45" s="228" t="s">
        <v>11</v>
      </c>
      <c r="BP45" s="228" t="s">
        <v>11</v>
      </c>
      <c r="BQ45" s="227" t="s">
        <v>11</v>
      </c>
      <c r="BR45" s="79"/>
      <c r="BS45" s="79"/>
      <c r="BT45" s="79"/>
      <c r="BU45" s="79"/>
    </row>
    <row r="46" spans="1:73" s="8" customFormat="1" ht="16.149999999999999" customHeight="1">
      <c r="A46" s="45"/>
      <c r="B46" s="46"/>
      <c r="C46" s="46" t="s">
        <v>32</v>
      </c>
      <c r="D46" s="46"/>
      <c r="E46" s="47"/>
      <c r="F46" s="48">
        <v>150</v>
      </c>
      <c r="G46" s="49" t="s">
        <v>11</v>
      </c>
      <c r="H46" s="50" t="s">
        <v>11</v>
      </c>
      <c r="I46" s="50" t="s">
        <v>11</v>
      </c>
      <c r="J46" s="50" t="s">
        <v>11</v>
      </c>
      <c r="K46" s="52">
        <v>4</v>
      </c>
      <c r="L46" s="97">
        <v>1</v>
      </c>
      <c r="M46" s="49" t="s">
        <v>11</v>
      </c>
      <c r="N46" s="50" t="s">
        <v>11</v>
      </c>
      <c r="O46" s="50" t="s">
        <v>11</v>
      </c>
      <c r="P46" s="50" t="s">
        <v>11</v>
      </c>
      <c r="Q46" s="52">
        <v>1</v>
      </c>
      <c r="R46" s="53" t="s">
        <v>11</v>
      </c>
      <c r="S46" s="50" t="s">
        <v>11</v>
      </c>
      <c r="T46" s="48">
        <v>50</v>
      </c>
      <c r="U46" s="95" t="s">
        <v>11</v>
      </c>
      <c r="V46" s="97" t="s">
        <v>11</v>
      </c>
      <c r="W46" s="95" t="s">
        <v>11</v>
      </c>
      <c r="X46" s="96"/>
      <c r="Y46" s="46"/>
      <c r="Z46" s="46" t="s">
        <v>32</v>
      </c>
      <c r="AA46" s="46"/>
      <c r="AB46" s="47"/>
      <c r="AC46" s="50">
        <v>18</v>
      </c>
      <c r="AD46" s="52">
        <v>2</v>
      </c>
      <c r="AE46" s="53" t="s">
        <v>11</v>
      </c>
      <c r="AF46" s="50">
        <v>1</v>
      </c>
      <c r="AG46" s="50" t="s">
        <v>11</v>
      </c>
      <c r="AH46" s="48">
        <v>13</v>
      </c>
      <c r="AI46" s="50" t="s">
        <v>11</v>
      </c>
      <c r="AJ46" s="50" t="s">
        <v>11</v>
      </c>
      <c r="AK46" s="50" t="s">
        <v>11</v>
      </c>
      <c r="AL46" s="50" t="s">
        <v>11</v>
      </c>
      <c r="AM46" s="50" t="s">
        <v>11</v>
      </c>
      <c r="AN46" s="50" t="s">
        <v>11</v>
      </c>
      <c r="AO46" s="50">
        <v>25</v>
      </c>
      <c r="AP46" s="52">
        <v>16</v>
      </c>
      <c r="AQ46" s="97" t="s">
        <v>11</v>
      </c>
      <c r="AR46" s="95" t="s">
        <v>11</v>
      </c>
      <c r="AS46" s="97">
        <v>3</v>
      </c>
      <c r="AT46" s="95">
        <v>16</v>
      </c>
      <c r="AU46" s="96"/>
      <c r="AV46" s="46"/>
      <c r="AW46" s="46" t="s">
        <v>32</v>
      </c>
      <c r="AX46" s="46"/>
      <c r="AY46" s="46"/>
      <c r="AZ46" s="50" t="s">
        <v>11</v>
      </c>
      <c r="BA46" s="50" t="s">
        <v>11</v>
      </c>
      <c r="BB46" s="50" t="s">
        <v>11</v>
      </c>
      <c r="BC46" s="50" t="s">
        <v>11</v>
      </c>
      <c r="BD46" s="50" t="s">
        <v>11</v>
      </c>
      <c r="BE46" s="50" t="s">
        <v>11</v>
      </c>
      <c r="BF46" s="50" t="s">
        <v>11</v>
      </c>
      <c r="BG46" s="50" t="s">
        <v>11</v>
      </c>
      <c r="BH46" s="50" t="s">
        <v>11</v>
      </c>
      <c r="BI46" s="50" t="s">
        <v>11</v>
      </c>
      <c r="BJ46" s="50" t="s">
        <v>11</v>
      </c>
      <c r="BK46" s="50" t="s">
        <v>11</v>
      </c>
      <c r="BL46" s="50" t="s">
        <v>11</v>
      </c>
      <c r="BM46" s="50" t="s">
        <v>11</v>
      </c>
      <c r="BN46" s="50" t="s">
        <v>11</v>
      </c>
      <c r="BO46" s="50" t="s">
        <v>11</v>
      </c>
      <c r="BP46" s="50" t="s">
        <v>11</v>
      </c>
      <c r="BQ46" s="54" t="s">
        <v>11</v>
      </c>
    </row>
    <row r="47" spans="1:73" ht="16.149999999999999" customHeight="1">
      <c r="A47" s="55"/>
      <c r="B47" s="4"/>
      <c r="C47" s="4"/>
      <c r="D47" s="4" t="s">
        <v>33</v>
      </c>
      <c r="E47" s="5"/>
      <c r="F47" s="56">
        <v>13</v>
      </c>
      <c r="G47" s="57" t="s">
        <v>11</v>
      </c>
      <c r="H47" s="58" t="s">
        <v>11</v>
      </c>
      <c r="I47" s="58" t="s">
        <v>11</v>
      </c>
      <c r="J47" s="58" t="s">
        <v>11</v>
      </c>
      <c r="K47" s="60" t="s">
        <v>11</v>
      </c>
      <c r="L47" s="93" t="s">
        <v>11</v>
      </c>
      <c r="M47" s="57" t="s">
        <v>11</v>
      </c>
      <c r="N47" s="58" t="s">
        <v>11</v>
      </c>
      <c r="O47" s="58" t="s">
        <v>11</v>
      </c>
      <c r="P47" s="58" t="s">
        <v>11</v>
      </c>
      <c r="Q47" s="60" t="s">
        <v>11</v>
      </c>
      <c r="R47" s="61" t="s">
        <v>11</v>
      </c>
      <c r="S47" s="58" t="s">
        <v>11</v>
      </c>
      <c r="T47" s="56">
        <v>7</v>
      </c>
      <c r="U47" s="91" t="s">
        <v>11</v>
      </c>
      <c r="V47" s="93" t="s">
        <v>11</v>
      </c>
      <c r="W47" s="91" t="s">
        <v>11</v>
      </c>
      <c r="X47" s="92"/>
      <c r="Y47" s="4"/>
      <c r="Z47" s="4"/>
      <c r="AA47" s="4" t="s">
        <v>33</v>
      </c>
      <c r="AB47" s="5"/>
      <c r="AC47" s="58">
        <v>2</v>
      </c>
      <c r="AD47" s="60" t="s">
        <v>11</v>
      </c>
      <c r="AE47" s="61" t="s">
        <v>11</v>
      </c>
      <c r="AF47" s="58">
        <v>1</v>
      </c>
      <c r="AG47" s="58" t="s">
        <v>11</v>
      </c>
      <c r="AH47" s="56" t="s">
        <v>11</v>
      </c>
      <c r="AI47" s="58" t="s">
        <v>11</v>
      </c>
      <c r="AJ47" s="58" t="s">
        <v>11</v>
      </c>
      <c r="AK47" s="58" t="s">
        <v>11</v>
      </c>
      <c r="AL47" s="58" t="s">
        <v>11</v>
      </c>
      <c r="AM47" s="58" t="s">
        <v>11</v>
      </c>
      <c r="AN47" s="58" t="s">
        <v>11</v>
      </c>
      <c r="AO47" s="58">
        <v>3</v>
      </c>
      <c r="AP47" s="60" t="s">
        <v>11</v>
      </c>
      <c r="AQ47" s="93" t="s">
        <v>11</v>
      </c>
      <c r="AR47" s="91" t="s">
        <v>11</v>
      </c>
      <c r="AS47" s="93" t="s">
        <v>11</v>
      </c>
      <c r="AT47" s="91" t="s">
        <v>11</v>
      </c>
      <c r="AU47" s="92"/>
      <c r="AV47" s="4"/>
      <c r="AW47" s="4"/>
      <c r="AX47" s="4" t="s">
        <v>33</v>
      </c>
      <c r="AY47" s="4"/>
      <c r="AZ47" s="58" t="s">
        <v>11</v>
      </c>
      <c r="BA47" s="58" t="s">
        <v>11</v>
      </c>
      <c r="BB47" s="58" t="s">
        <v>11</v>
      </c>
      <c r="BC47" s="58" t="s">
        <v>11</v>
      </c>
      <c r="BD47" s="58" t="s">
        <v>11</v>
      </c>
      <c r="BE47" s="58" t="s">
        <v>11</v>
      </c>
      <c r="BF47" s="58" t="s">
        <v>11</v>
      </c>
      <c r="BG47" s="58" t="s">
        <v>11</v>
      </c>
      <c r="BH47" s="58" t="s">
        <v>11</v>
      </c>
      <c r="BI47" s="58" t="s">
        <v>11</v>
      </c>
      <c r="BJ47" s="58" t="s">
        <v>11</v>
      </c>
      <c r="BK47" s="58" t="s">
        <v>11</v>
      </c>
      <c r="BL47" s="58" t="s">
        <v>11</v>
      </c>
      <c r="BM47" s="58" t="s">
        <v>11</v>
      </c>
      <c r="BN47" s="58" t="s">
        <v>11</v>
      </c>
      <c r="BO47" s="58" t="s">
        <v>11</v>
      </c>
      <c r="BP47" s="58" t="s">
        <v>11</v>
      </c>
      <c r="BQ47" s="62" t="s">
        <v>11</v>
      </c>
    </row>
    <row r="48" spans="1:73" ht="16.149999999999999" customHeight="1">
      <c r="A48" s="55"/>
      <c r="B48" s="4"/>
      <c r="C48" s="4"/>
      <c r="D48" s="4" t="s">
        <v>34</v>
      </c>
      <c r="E48" s="5"/>
      <c r="F48" s="56">
        <v>68</v>
      </c>
      <c r="G48" s="57" t="s">
        <v>11</v>
      </c>
      <c r="H48" s="58" t="s">
        <v>11</v>
      </c>
      <c r="I48" s="58" t="s">
        <v>11</v>
      </c>
      <c r="J48" s="58" t="s">
        <v>11</v>
      </c>
      <c r="K48" s="60" t="s">
        <v>11</v>
      </c>
      <c r="L48" s="93" t="s">
        <v>11</v>
      </c>
      <c r="M48" s="57" t="s">
        <v>11</v>
      </c>
      <c r="N48" s="58" t="s">
        <v>11</v>
      </c>
      <c r="O48" s="58" t="s">
        <v>11</v>
      </c>
      <c r="P48" s="58" t="s">
        <v>11</v>
      </c>
      <c r="Q48" s="60" t="s">
        <v>11</v>
      </c>
      <c r="R48" s="61" t="s">
        <v>11</v>
      </c>
      <c r="S48" s="58" t="s">
        <v>11</v>
      </c>
      <c r="T48" s="56">
        <v>21</v>
      </c>
      <c r="U48" s="91" t="s">
        <v>11</v>
      </c>
      <c r="V48" s="93" t="s">
        <v>11</v>
      </c>
      <c r="W48" s="91" t="s">
        <v>11</v>
      </c>
      <c r="X48" s="92"/>
      <c r="Y48" s="4"/>
      <c r="Z48" s="4"/>
      <c r="AA48" s="4" t="s">
        <v>34</v>
      </c>
      <c r="AB48" s="5"/>
      <c r="AC48" s="58">
        <v>6</v>
      </c>
      <c r="AD48" s="60" t="s">
        <v>11</v>
      </c>
      <c r="AE48" s="61" t="s">
        <v>11</v>
      </c>
      <c r="AF48" s="58" t="s">
        <v>11</v>
      </c>
      <c r="AG48" s="58" t="s">
        <v>11</v>
      </c>
      <c r="AH48" s="56">
        <v>7</v>
      </c>
      <c r="AI48" s="58" t="s">
        <v>11</v>
      </c>
      <c r="AJ48" s="58" t="s">
        <v>11</v>
      </c>
      <c r="AK48" s="58" t="s">
        <v>11</v>
      </c>
      <c r="AL48" s="58" t="s">
        <v>11</v>
      </c>
      <c r="AM48" s="58" t="s">
        <v>11</v>
      </c>
      <c r="AN48" s="58" t="s">
        <v>11</v>
      </c>
      <c r="AO48" s="58">
        <v>16</v>
      </c>
      <c r="AP48" s="60">
        <v>9</v>
      </c>
      <c r="AQ48" s="93" t="s">
        <v>11</v>
      </c>
      <c r="AR48" s="91" t="s">
        <v>11</v>
      </c>
      <c r="AS48" s="93">
        <v>2</v>
      </c>
      <c r="AT48" s="91">
        <v>7</v>
      </c>
      <c r="AU48" s="92"/>
      <c r="AV48" s="4"/>
      <c r="AW48" s="4"/>
      <c r="AX48" s="4" t="s">
        <v>34</v>
      </c>
      <c r="AY48" s="4"/>
      <c r="AZ48" s="58" t="s">
        <v>11</v>
      </c>
      <c r="BA48" s="58" t="s">
        <v>11</v>
      </c>
      <c r="BB48" s="58" t="s">
        <v>11</v>
      </c>
      <c r="BC48" s="58" t="s">
        <v>11</v>
      </c>
      <c r="BD48" s="58" t="s">
        <v>11</v>
      </c>
      <c r="BE48" s="58" t="s">
        <v>11</v>
      </c>
      <c r="BF48" s="58" t="s">
        <v>11</v>
      </c>
      <c r="BG48" s="58" t="s">
        <v>11</v>
      </c>
      <c r="BH48" s="58" t="s">
        <v>11</v>
      </c>
      <c r="BI48" s="58" t="s">
        <v>11</v>
      </c>
      <c r="BJ48" s="58" t="s">
        <v>11</v>
      </c>
      <c r="BK48" s="58" t="s">
        <v>11</v>
      </c>
      <c r="BL48" s="58" t="s">
        <v>11</v>
      </c>
      <c r="BM48" s="58" t="s">
        <v>11</v>
      </c>
      <c r="BN48" s="58" t="s">
        <v>11</v>
      </c>
      <c r="BO48" s="58" t="s">
        <v>11</v>
      </c>
      <c r="BP48" s="58" t="s">
        <v>11</v>
      </c>
      <c r="BQ48" s="62" t="s">
        <v>11</v>
      </c>
    </row>
    <row r="49" spans="1:69" ht="16.149999999999999" customHeight="1">
      <c r="A49" s="55"/>
      <c r="B49" s="4"/>
      <c r="C49" s="4"/>
      <c r="D49" s="4" t="s">
        <v>35</v>
      </c>
      <c r="E49" s="5"/>
      <c r="F49" s="56">
        <v>23</v>
      </c>
      <c r="G49" s="57" t="s">
        <v>11</v>
      </c>
      <c r="H49" s="58" t="s">
        <v>11</v>
      </c>
      <c r="I49" s="58" t="s">
        <v>11</v>
      </c>
      <c r="J49" s="58" t="s">
        <v>11</v>
      </c>
      <c r="K49" s="60" t="s">
        <v>11</v>
      </c>
      <c r="L49" s="93" t="s">
        <v>11</v>
      </c>
      <c r="M49" s="57" t="s">
        <v>11</v>
      </c>
      <c r="N49" s="58" t="s">
        <v>11</v>
      </c>
      <c r="O49" s="58" t="s">
        <v>11</v>
      </c>
      <c r="P49" s="58" t="s">
        <v>11</v>
      </c>
      <c r="Q49" s="60" t="s">
        <v>11</v>
      </c>
      <c r="R49" s="61" t="s">
        <v>11</v>
      </c>
      <c r="S49" s="58" t="s">
        <v>11</v>
      </c>
      <c r="T49" s="56">
        <v>7</v>
      </c>
      <c r="U49" s="91" t="s">
        <v>11</v>
      </c>
      <c r="V49" s="93" t="s">
        <v>11</v>
      </c>
      <c r="W49" s="91" t="s">
        <v>11</v>
      </c>
      <c r="X49" s="92"/>
      <c r="Y49" s="4"/>
      <c r="Z49" s="4"/>
      <c r="AA49" s="4" t="s">
        <v>35</v>
      </c>
      <c r="AB49" s="5"/>
      <c r="AC49" s="58">
        <v>7</v>
      </c>
      <c r="AD49" s="60">
        <v>2</v>
      </c>
      <c r="AE49" s="61" t="s">
        <v>11</v>
      </c>
      <c r="AF49" s="58" t="s">
        <v>11</v>
      </c>
      <c r="AG49" s="58" t="s">
        <v>11</v>
      </c>
      <c r="AH49" s="56" t="s">
        <v>11</v>
      </c>
      <c r="AI49" s="58" t="s">
        <v>11</v>
      </c>
      <c r="AJ49" s="58" t="s">
        <v>11</v>
      </c>
      <c r="AK49" s="58" t="s">
        <v>11</v>
      </c>
      <c r="AL49" s="58" t="s">
        <v>11</v>
      </c>
      <c r="AM49" s="58" t="s">
        <v>11</v>
      </c>
      <c r="AN49" s="58" t="s">
        <v>11</v>
      </c>
      <c r="AO49" s="58" t="s">
        <v>11</v>
      </c>
      <c r="AP49" s="60" t="s">
        <v>11</v>
      </c>
      <c r="AQ49" s="93" t="s">
        <v>11</v>
      </c>
      <c r="AR49" s="91" t="s">
        <v>11</v>
      </c>
      <c r="AS49" s="93">
        <v>1</v>
      </c>
      <c r="AT49" s="91">
        <v>6</v>
      </c>
      <c r="AU49" s="92"/>
      <c r="AV49" s="4"/>
      <c r="AW49" s="4"/>
      <c r="AX49" s="4" t="s">
        <v>35</v>
      </c>
      <c r="AY49" s="4"/>
      <c r="AZ49" s="58" t="s">
        <v>11</v>
      </c>
      <c r="BA49" s="58" t="s">
        <v>11</v>
      </c>
      <c r="BB49" s="58" t="s">
        <v>11</v>
      </c>
      <c r="BC49" s="58" t="s">
        <v>11</v>
      </c>
      <c r="BD49" s="58" t="s">
        <v>11</v>
      </c>
      <c r="BE49" s="58" t="s">
        <v>11</v>
      </c>
      <c r="BF49" s="58" t="s">
        <v>11</v>
      </c>
      <c r="BG49" s="58" t="s">
        <v>11</v>
      </c>
      <c r="BH49" s="58" t="s">
        <v>11</v>
      </c>
      <c r="BI49" s="58" t="s">
        <v>11</v>
      </c>
      <c r="BJ49" s="58" t="s">
        <v>11</v>
      </c>
      <c r="BK49" s="58" t="s">
        <v>11</v>
      </c>
      <c r="BL49" s="58" t="s">
        <v>11</v>
      </c>
      <c r="BM49" s="58" t="s">
        <v>11</v>
      </c>
      <c r="BN49" s="58" t="s">
        <v>11</v>
      </c>
      <c r="BO49" s="58" t="s">
        <v>11</v>
      </c>
      <c r="BP49" s="58" t="s">
        <v>11</v>
      </c>
      <c r="BQ49" s="62" t="s">
        <v>11</v>
      </c>
    </row>
    <row r="50" spans="1:69" ht="16.149999999999999" customHeight="1" thickBot="1">
      <c r="A50" s="68"/>
      <c r="B50" s="69"/>
      <c r="C50" s="69"/>
      <c r="D50" s="69" t="s">
        <v>36</v>
      </c>
      <c r="E50" s="70"/>
      <c r="F50" s="71">
        <v>46</v>
      </c>
      <c r="G50" s="72" t="s">
        <v>11</v>
      </c>
      <c r="H50" s="73" t="s">
        <v>11</v>
      </c>
      <c r="I50" s="73" t="s">
        <v>11</v>
      </c>
      <c r="J50" s="73" t="s">
        <v>11</v>
      </c>
      <c r="K50" s="75">
        <v>4</v>
      </c>
      <c r="L50" s="89">
        <v>1</v>
      </c>
      <c r="M50" s="72" t="s">
        <v>11</v>
      </c>
      <c r="N50" s="73" t="s">
        <v>11</v>
      </c>
      <c r="O50" s="73" t="s">
        <v>11</v>
      </c>
      <c r="P50" s="73" t="s">
        <v>11</v>
      </c>
      <c r="Q50" s="75">
        <v>1</v>
      </c>
      <c r="R50" s="76" t="s">
        <v>11</v>
      </c>
      <c r="S50" s="73" t="s">
        <v>11</v>
      </c>
      <c r="T50" s="71">
        <v>15</v>
      </c>
      <c r="U50" s="87" t="s">
        <v>11</v>
      </c>
      <c r="V50" s="89" t="s">
        <v>11</v>
      </c>
      <c r="W50" s="87" t="s">
        <v>11</v>
      </c>
      <c r="X50" s="88"/>
      <c r="Y50" s="69"/>
      <c r="Z50" s="69"/>
      <c r="AA50" s="69" t="s">
        <v>36</v>
      </c>
      <c r="AB50" s="70"/>
      <c r="AC50" s="73">
        <v>3</v>
      </c>
      <c r="AD50" s="75" t="s">
        <v>11</v>
      </c>
      <c r="AE50" s="76" t="s">
        <v>11</v>
      </c>
      <c r="AF50" s="73" t="s">
        <v>11</v>
      </c>
      <c r="AG50" s="73" t="s">
        <v>11</v>
      </c>
      <c r="AH50" s="71">
        <v>6</v>
      </c>
      <c r="AI50" s="73" t="s">
        <v>11</v>
      </c>
      <c r="AJ50" s="73" t="s">
        <v>11</v>
      </c>
      <c r="AK50" s="73" t="s">
        <v>11</v>
      </c>
      <c r="AL50" s="73" t="s">
        <v>11</v>
      </c>
      <c r="AM50" s="73" t="s">
        <v>11</v>
      </c>
      <c r="AN50" s="73" t="s">
        <v>11</v>
      </c>
      <c r="AO50" s="73">
        <v>6</v>
      </c>
      <c r="AP50" s="75">
        <v>7</v>
      </c>
      <c r="AQ50" s="89" t="s">
        <v>11</v>
      </c>
      <c r="AR50" s="87" t="s">
        <v>11</v>
      </c>
      <c r="AS50" s="89" t="s">
        <v>11</v>
      </c>
      <c r="AT50" s="87">
        <v>3</v>
      </c>
      <c r="AU50" s="88"/>
      <c r="AV50" s="69"/>
      <c r="AW50" s="69"/>
      <c r="AX50" s="69" t="s">
        <v>36</v>
      </c>
      <c r="AY50" s="69"/>
      <c r="AZ50" s="73" t="s">
        <v>11</v>
      </c>
      <c r="BA50" s="73" t="s">
        <v>11</v>
      </c>
      <c r="BB50" s="73" t="s">
        <v>11</v>
      </c>
      <c r="BC50" s="73" t="s">
        <v>11</v>
      </c>
      <c r="BD50" s="73" t="s">
        <v>11</v>
      </c>
      <c r="BE50" s="73" t="s">
        <v>11</v>
      </c>
      <c r="BF50" s="73" t="s">
        <v>11</v>
      </c>
      <c r="BG50" s="73" t="s">
        <v>11</v>
      </c>
      <c r="BH50" s="73" t="s">
        <v>11</v>
      </c>
      <c r="BI50" s="73" t="s">
        <v>11</v>
      </c>
      <c r="BJ50" s="73" t="s">
        <v>11</v>
      </c>
      <c r="BK50" s="73" t="s">
        <v>11</v>
      </c>
      <c r="BL50" s="73" t="s">
        <v>11</v>
      </c>
      <c r="BM50" s="73" t="s">
        <v>11</v>
      </c>
      <c r="BN50" s="73" t="s">
        <v>11</v>
      </c>
      <c r="BO50" s="73" t="s">
        <v>11</v>
      </c>
      <c r="BP50" s="73" t="s">
        <v>11</v>
      </c>
      <c r="BQ50" s="77" t="s">
        <v>11</v>
      </c>
    </row>
    <row r="51" spans="1:69" ht="14.25" thickTop="1"/>
    <row r="53" spans="1:69"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Z53" s="78"/>
      <c r="BA53" s="78"/>
      <c r="BB53" s="78"/>
      <c r="BE53" s="78"/>
    </row>
  </sheetData>
  <mergeCells count="66">
    <mergeCell ref="A4:E8"/>
    <mergeCell ref="F4:F8"/>
    <mergeCell ref="G4:K4"/>
    <mergeCell ref="L4:L8"/>
    <mergeCell ref="M4:Q4"/>
    <mergeCell ref="Q5:Q8"/>
    <mergeCell ref="G5:G8"/>
    <mergeCell ref="H5:H8"/>
    <mergeCell ref="I5:J5"/>
    <mergeCell ref="K5:K8"/>
    <mergeCell ref="M5:P5"/>
    <mergeCell ref="I6:I8"/>
    <mergeCell ref="J6:J8"/>
    <mergeCell ref="M6:M8"/>
    <mergeCell ref="N6:N8"/>
    <mergeCell ref="O6:O8"/>
    <mergeCell ref="R5:R8"/>
    <mergeCell ref="AE5:AE8"/>
    <mergeCell ref="AF5:AF8"/>
    <mergeCell ref="AG5:AG8"/>
    <mergeCell ref="U4:U8"/>
    <mergeCell ref="V4:V8"/>
    <mergeCell ref="W4:W8"/>
    <mergeCell ref="X4:AB8"/>
    <mergeCell ref="AC4:AC8"/>
    <mergeCell ref="AD4:AD8"/>
    <mergeCell ref="R4:T4"/>
    <mergeCell ref="T5:T8"/>
    <mergeCell ref="S5:S8"/>
    <mergeCell ref="AE4:AH4"/>
    <mergeCell ref="AH5:AH8"/>
    <mergeCell ref="AI4:AP4"/>
    <mergeCell ref="AQ4:AQ8"/>
    <mergeCell ref="AR4:AR8"/>
    <mergeCell ref="AS4:AS8"/>
    <mergeCell ref="AI5:AI8"/>
    <mergeCell ref="AJ5:AJ8"/>
    <mergeCell ref="AK5:AK8"/>
    <mergeCell ref="AL5:AL8"/>
    <mergeCell ref="AM5:AM8"/>
    <mergeCell ref="AN5:AN8"/>
    <mergeCell ref="AU4:AY8"/>
    <mergeCell ref="AZ4:BQ4"/>
    <mergeCell ref="BN5:BN8"/>
    <mergeCell ref="BO5:BO8"/>
    <mergeCell ref="BP5:BP8"/>
    <mergeCell ref="BQ5:BQ8"/>
    <mergeCell ref="BF5:BF8"/>
    <mergeCell ref="BG5:BG8"/>
    <mergeCell ref="BI5:BI8"/>
    <mergeCell ref="BJ5:BJ8"/>
    <mergeCell ref="BK5:BK8"/>
    <mergeCell ref="BL5:BL8"/>
    <mergeCell ref="BM5:BM8"/>
    <mergeCell ref="P6:P8"/>
    <mergeCell ref="AZ6:AZ8"/>
    <mergeCell ref="AO5:AO8"/>
    <mergeCell ref="AP5:AP8"/>
    <mergeCell ref="AZ5:BE5"/>
    <mergeCell ref="AT4:AT8"/>
    <mergeCell ref="BH5:BH8"/>
    <mergeCell ref="BA6:BA8"/>
    <mergeCell ref="BB6:BB8"/>
    <mergeCell ref="BC6:BC8"/>
    <mergeCell ref="BD6:BD8"/>
    <mergeCell ref="BE6:BE8"/>
  </mergeCells>
  <phoneticPr fontId="3"/>
  <pageMargins left="0.78740157480314965" right="0.78740157480314965" top="0.78740157480314965" bottom="0.19685039370078741" header="0.51181102362204722" footer="0.19685039370078741"/>
  <pageSetup paperSize="9" firstPageNumber="60" orientation="portrait" useFirstPageNumber="1" r:id="rId1"/>
  <headerFooter alignWithMargins="0"/>
  <colBreaks count="2" manualBreakCount="2">
    <brk id="23" max="50" man="1"/>
    <brk id="46" max="50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53"/>
  <sheetViews>
    <sheetView zoomScaleNormal="100" zoomScaleSheetLayoutView="100" workbookViewId="0">
      <selection activeCell="M20" sqref="M20"/>
    </sheetView>
  </sheetViews>
  <sheetFormatPr defaultRowHeight="13.5"/>
  <cols>
    <col min="1" max="3" width="1.125" customWidth="1"/>
    <col min="4" max="5" width="6.75" customWidth="1"/>
    <col min="6" max="15" width="13.875" customWidth="1"/>
    <col min="257" max="259" width="1.125" customWidth="1"/>
    <col min="260" max="261" width="6.75" customWidth="1"/>
    <col min="262" max="271" width="13.875" customWidth="1"/>
    <col min="513" max="515" width="1.125" customWidth="1"/>
    <col min="516" max="517" width="6.75" customWidth="1"/>
    <col min="518" max="527" width="13.875" customWidth="1"/>
    <col min="769" max="771" width="1.125" customWidth="1"/>
    <col min="772" max="773" width="6.75" customWidth="1"/>
    <col min="774" max="783" width="13.875" customWidth="1"/>
    <col min="1025" max="1027" width="1.125" customWidth="1"/>
    <col min="1028" max="1029" width="6.75" customWidth="1"/>
    <col min="1030" max="1039" width="13.875" customWidth="1"/>
    <col min="1281" max="1283" width="1.125" customWidth="1"/>
    <col min="1284" max="1285" width="6.75" customWidth="1"/>
    <col min="1286" max="1295" width="13.875" customWidth="1"/>
    <col min="1537" max="1539" width="1.125" customWidth="1"/>
    <col min="1540" max="1541" width="6.75" customWidth="1"/>
    <col min="1542" max="1551" width="13.875" customWidth="1"/>
    <col min="1793" max="1795" width="1.125" customWidth="1"/>
    <col min="1796" max="1797" width="6.75" customWidth="1"/>
    <col min="1798" max="1807" width="13.875" customWidth="1"/>
    <col min="2049" max="2051" width="1.125" customWidth="1"/>
    <col min="2052" max="2053" width="6.75" customWidth="1"/>
    <col min="2054" max="2063" width="13.875" customWidth="1"/>
    <col min="2305" max="2307" width="1.125" customWidth="1"/>
    <col min="2308" max="2309" width="6.75" customWidth="1"/>
    <col min="2310" max="2319" width="13.875" customWidth="1"/>
    <col min="2561" max="2563" width="1.125" customWidth="1"/>
    <col min="2564" max="2565" width="6.75" customWidth="1"/>
    <col min="2566" max="2575" width="13.875" customWidth="1"/>
    <col min="2817" max="2819" width="1.125" customWidth="1"/>
    <col min="2820" max="2821" width="6.75" customWidth="1"/>
    <col min="2822" max="2831" width="13.875" customWidth="1"/>
    <col min="3073" max="3075" width="1.125" customWidth="1"/>
    <col min="3076" max="3077" width="6.75" customWidth="1"/>
    <col min="3078" max="3087" width="13.875" customWidth="1"/>
    <col min="3329" max="3331" width="1.125" customWidth="1"/>
    <col min="3332" max="3333" width="6.75" customWidth="1"/>
    <col min="3334" max="3343" width="13.875" customWidth="1"/>
    <col min="3585" max="3587" width="1.125" customWidth="1"/>
    <col min="3588" max="3589" width="6.75" customWidth="1"/>
    <col min="3590" max="3599" width="13.875" customWidth="1"/>
    <col min="3841" max="3843" width="1.125" customWidth="1"/>
    <col min="3844" max="3845" width="6.75" customWidth="1"/>
    <col min="3846" max="3855" width="13.875" customWidth="1"/>
    <col min="4097" max="4099" width="1.125" customWidth="1"/>
    <col min="4100" max="4101" width="6.75" customWidth="1"/>
    <col min="4102" max="4111" width="13.875" customWidth="1"/>
    <col min="4353" max="4355" width="1.125" customWidth="1"/>
    <col min="4356" max="4357" width="6.75" customWidth="1"/>
    <col min="4358" max="4367" width="13.875" customWidth="1"/>
    <col min="4609" max="4611" width="1.125" customWidth="1"/>
    <col min="4612" max="4613" width="6.75" customWidth="1"/>
    <col min="4614" max="4623" width="13.875" customWidth="1"/>
    <col min="4865" max="4867" width="1.125" customWidth="1"/>
    <col min="4868" max="4869" width="6.75" customWidth="1"/>
    <col min="4870" max="4879" width="13.875" customWidth="1"/>
    <col min="5121" max="5123" width="1.125" customWidth="1"/>
    <col min="5124" max="5125" width="6.75" customWidth="1"/>
    <col min="5126" max="5135" width="13.875" customWidth="1"/>
    <col min="5377" max="5379" width="1.125" customWidth="1"/>
    <col min="5380" max="5381" width="6.75" customWidth="1"/>
    <col min="5382" max="5391" width="13.875" customWidth="1"/>
    <col min="5633" max="5635" width="1.125" customWidth="1"/>
    <col min="5636" max="5637" width="6.75" customWidth="1"/>
    <col min="5638" max="5647" width="13.875" customWidth="1"/>
    <col min="5889" max="5891" width="1.125" customWidth="1"/>
    <col min="5892" max="5893" width="6.75" customWidth="1"/>
    <col min="5894" max="5903" width="13.875" customWidth="1"/>
    <col min="6145" max="6147" width="1.125" customWidth="1"/>
    <col min="6148" max="6149" width="6.75" customWidth="1"/>
    <col min="6150" max="6159" width="13.875" customWidth="1"/>
    <col min="6401" max="6403" width="1.125" customWidth="1"/>
    <col min="6404" max="6405" width="6.75" customWidth="1"/>
    <col min="6406" max="6415" width="13.875" customWidth="1"/>
    <col min="6657" max="6659" width="1.125" customWidth="1"/>
    <col min="6660" max="6661" width="6.75" customWidth="1"/>
    <col min="6662" max="6671" width="13.875" customWidth="1"/>
    <col min="6913" max="6915" width="1.125" customWidth="1"/>
    <col min="6916" max="6917" width="6.75" customWidth="1"/>
    <col min="6918" max="6927" width="13.875" customWidth="1"/>
    <col min="7169" max="7171" width="1.125" customWidth="1"/>
    <col min="7172" max="7173" width="6.75" customWidth="1"/>
    <col min="7174" max="7183" width="13.875" customWidth="1"/>
    <col min="7425" max="7427" width="1.125" customWidth="1"/>
    <col min="7428" max="7429" width="6.75" customWidth="1"/>
    <col min="7430" max="7439" width="13.875" customWidth="1"/>
    <col min="7681" max="7683" width="1.125" customWidth="1"/>
    <col min="7684" max="7685" width="6.75" customWidth="1"/>
    <col min="7686" max="7695" width="13.875" customWidth="1"/>
    <col min="7937" max="7939" width="1.125" customWidth="1"/>
    <col min="7940" max="7941" width="6.75" customWidth="1"/>
    <col min="7942" max="7951" width="13.875" customWidth="1"/>
    <col min="8193" max="8195" width="1.125" customWidth="1"/>
    <col min="8196" max="8197" width="6.75" customWidth="1"/>
    <col min="8198" max="8207" width="13.875" customWidth="1"/>
    <col min="8449" max="8451" width="1.125" customWidth="1"/>
    <col min="8452" max="8453" width="6.75" customWidth="1"/>
    <col min="8454" max="8463" width="13.875" customWidth="1"/>
    <col min="8705" max="8707" width="1.125" customWidth="1"/>
    <col min="8708" max="8709" width="6.75" customWidth="1"/>
    <col min="8710" max="8719" width="13.875" customWidth="1"/>
    <col min="8961" max="8963" width="1.125" customWidth="1"/>
    <col min="8964" max="8965" width="6.75" customWidth="1"/>
    <col min="8966" max="8975" width="13.875" customWidth="1"/>
    <col min="9217" max="9219" width="1.125" customWidth="1"/>
    <col min="9220" max="9221" width="6.75" customWidth="1"/>
    <col min="9222" max="9231" width="13.875" customWidth="1"/>
    <col min="9473" max="9475" width="1.125" customWidth="1"/>
    <col min="9476" max="9477" width="6.75" customWidth="1"/>
    <col min="9478" max="9487" width="13.875" customWidth="1"/>
    <col min="9729" max="9731" width="1.125" customWidth="1"/>
    <col min="9732" max="9733" width="6.75" customWidth="1"/>
    <col min="9734" max="9743" width="13.875" customWidth="1"/>
    <col min="9985" max="9987" width="1.125" customWidth="1"/>
    <col min="9988" max="9989" width="6.75" customWidth="1"/>
    <col min="9990" max="9999" width="13.875" customWidth="1"/>
    <col min="10241" max="10243" width="1.125" customWidth="1"/>
    <col min="10244" max="10245" width="6.75" customWidth="1"/>
    <col min="10246" max="10255" width="13.875" customWidth="1"/>
    <col min="10497" max="10499" width="1.125" customWidth="1"/>
    <col min="10500" max="10501" width="6.75" customWidth="1"/>
    <col min="10502" max="10511" width="13.875" customWidth="1"/>
    <col min="10753" max="10755" width="1.125" customWidth="1"/>
    <col min="10756" max="10757" width="6.75" customWidth="1"/>
    <col min="10758" max="10767" width="13.875" customWidth="1"/>
    <col min="11009" max="11011" width="1.125" customWidth="1"/>
    <col min="11012" max="11013" width="6.75" customWidth="1"/>
    <col min="11014" max="11023" width="13.875" customWidth="1"/>
    <col min="11265" max="11267" width="1.125" customWidth="1"/>
    <col min="11268" max="11269" width="6.75" customWidth="1"/>
    <col min="11270" max="11279" width="13.875" customWidth="1"/>
    <col min="11521" max="11523" width="1.125" customWidth="1"/>
    <col min="11524" max="11525" width="6.75" customWidth="1"/>
    <col min="11526" max="11535" width="13.875" customWidth="1"/>
    <col min="11777" max="11779" width="1.125" customWidth="1"/>
    <col min="11780" max="11781" width="6.75" customWidth="1"/>
    <col min="11782" max="11791" width="13.875" customWidth="1"/>
    <col min="12033" max="12035" width="1.125" customWidth="1"/>
    <col min="12036" max="12037" width="6.75" customWidth="1"/>
    <col min="12038" max="12047" width="13.875" customWidth="1"/>
    <col min="12289" max="12291" width="1.125" customWidth="1"/>
    <col min="12292" max="12293" width="6.75" customWidth="1"/>
    <col min="12294" max="12303" width="13.875" customWidth="1"/>
    <col min="12545" max="12547" width="1.125" customWidth="1"/>
    <col min="12548" max="12549" width="6.75" customWidth="1"/>
    <col min="12550" max="12559" width="13.875" customWidth="1"/>
    <col min="12801" max="12803" width="1.125" customWidth="1"/>
    <col min="12804" max="12805" width="6.75" customWidth="1"/>
    <col min="12806" max="12815" width="13.875" customWidth="1"/>
    <col min="13057" max="13059" width="1.125" customWidth="1"/>
    <col min="13060" max="13061" width="6.75" customWidth="1"/>
    <col min="13062" max="13071" width="13.875" customWidth="1"/>
    <col min="13313" max="13315" width="1.125" customWidth="1"/>
    <col min="13316" max="13317" width="6.75" customWidth="1"/>
    <col min="13318" max="13327" width="13.875" customWidth="1"/>
    <col min="13569" max="13571" width="1.125" customWidth="1"/>
    <col min="13572" max="13573" width="6.75" customWidth="1"/>
    <col min="13574" max="13583" width="13.875" customWidth="1"/>
    <col min="13825" max="13827" width="1.125" customWidth="1"/>
    <col min="13828" max="13829" width="6.75" customWidth="1"/>
    <col min="13830" max="13839" width="13.875" customWidth="1"/>
    <col min="14081" max="14083" width="1.125" customWidth="1"/>
    <col min="14084" max="14085" width="6.75" customWidth="1"/>
    <col min="14086" max="14095" width="13.875" customWidth="1"/>
    <col min="14337" max="14339" width="1.125" customWidth="1"/>
    <col min="14340" max="14341" width="6.75" customWidth="1"/>
    <col min="14342" max="14351" width="13.875" customWidth="1"/>
    <col min="14593" max="14595" width="1.125" customWidth="1"/>
    <col min="14596" max="14597" width="6.75" customWidth="1"/>
    <col min="14598" max="14607" width="13.875" customWidth="1"/>
    <col min="14849" max="14851" width="1.125" customWidth="1"/>
    <col min="14852" max="14853" width="6.75" customWidth="1"/>
    <col min="14854" max="14863" width="13.875" customWidth="1"/>
    <col min="15105" max="15107" width="1.125" customWidth="1"/>
    <col min="15108" max="15109" width="6.75" customWidth="1"/>
    <col min="15110" max="15119" width="13.875" customWidth="1"/>
    <col min="15361" max="15363" width="1.125" customWidth="1"/>
    <col min="15364" max="15365" width="6.75" customWidth="1"/>
    <col min="15366" max="15375" width="13.875" customWidth="1"/>
    <col min="15617" max="15619" width="1.125" customWidth="1"/>
    <col min="15620" max="15621" width="6.75" customWidth="1"/>
    <col min="15622" max="15631" width="13.875" customWidth="1"/>
    <col min="15873" max="15875" width="1.125" customWidth="1"/>
    <col min="15876" max="15877" width="6.75" customWidth="1"/>
    <col min="15878" max="15887" width="13.875" customWidth="1"/>
    <col min="16129" max="16131" width="1.125" customWidth="1"/>
    <col min="16132" max="16133" width="6.75" customWidth="1"/>
    <col min="16134" max="16143" width="13.875" customWidth="1"/>
  </cols>
  <sheetData>
    <row r="1" spans="1:15" s="8" customFormat="1" ht="16.149999999999999" customHeight="1">
      <c r="A1" s="9" t="s">
        <v>455</v>
      </c>
    </row>
    <row r="2" spans="1:15" s="8" customFormat="1" ht="16.149999999999999" customHeight="1">
      <c r="A2" s="9" t="s">
        <v>454</v>
      </c>
    </row>
    <row r="3" spans="1:15" ht="16.149999999999999" customHeight="1" thickBot="1">
      <c r="F3" s="1" t="s">
        <v>48</v>
      </c>
      <c r="O3" s="119" t="s">
        <v>262</v>
      </c>
    </row>
    <row r="4" spans="1:15" ht="16.149999999999999" customHeight="1" thickTop="1">
      <c r="A4" s="368" t="s">
        <v>49</v>
      </c>
      <c r="B4" s="369"/>
      <c r="C4" s="369"/>
      <c r="D4" s="369"/>
      <c r="E4" s="370"/>
      <c r="F4" s="393" t="s">
        <v>1</v>
      </c>
      <c r="G4" s="396" t="s">
        <v>453</v>
      </c>
      <c r="H4" s="400" t="s">
        <v>452</v>
      </c>
      <c r="I4" s="400"/>
      <c r="J4" s="400"/>
      <c r="K4" s="400"/>
      <c r="L4" s="400"/>
      <c r="M4" s="400"/>
      <c r="N4" s="400"/>
      <c r="O4" s="697"/>
    </row>
    <row r="5" spans="1:15" ht="16.149999999999999" customHeight="1">
      <c r="A5" s="371"/>
      <c r="B5" s="372"/>
      <c r="C5" s="372"/>
      <c r="D5" s="372"/>
      <c r="E5" s="373"/>
      <c r="F5" s="394"/>
      <c r="G5" s="397"/>
      <c r="H5" s="692" t="s">
        <v>451</v>
      </c>
      <c r="I5" s="692"/>
      <c r="J5" s="692"/>
      <c r="K5" s="693"/>
      <c r="L5" s="698" t="s">
        <v>450</v>
      </c>
      <c r="M5" s="692"/>
      <c r="N5" s="692"/>
      <c r="O5" s="699"/>
    </row>
    <row r="6" spans="1:15" ht="16.149999999999999" customHeight="1">
      <c r="A6" s="371"/>
      <c r="B6" s="372"/>
      <c r="C6" s="372"/>
      <c r="D6" s="372"/>
      <c r="E6" s="373"/>
      <c r="F6" s="394"/>
      <c r="G6" s="397"/>
      <c r="H6" s="700" t="s">
        <v>449</v>
      </c>
      <c r="I6" s="359" t="s">
        <v>448</v>
      </c>
      <c r="J6" s="359" t="s">
        <v>256</v>
      </c>
      <c r="K6" s="359" t="s">
        <v>447</v>
      </c>
      <c r="L6" s="359" t="s">
        <v>449</v>
      </c>
      <c r="M6" s="359" t="s">
        <v>448</v>
      </c>
      <c r="N6" s="359" t="s">
        <v>256</v>
      </c>
      <c r="O6" s="694" t="s">
        <v>447</v>
      </c>
    </row>
    <row r="7" spans="1:15" ht="16.149999999999999" customHeight="1">
      <c r="A7" s="371"/>
      <c r="B7" s="372"/>
      <c r="C7" s="372"/>
      <c r="D7" s="372"/>
      <c r="E7" s="373"/>
      <c r="F7" s="394"/>
      <c r="G7" s="397"/>
      <c r="H7" s="701"/>
      <c r="I7" s="387"/>
      <c r="J7" s="387"/>
      <c r="K7" s="387"/>
      <c r="L7" s="387"/>
      <c r="M7" s="387"/>
      <c r="N7" s="387"/>
      <c r="O7" s="695"/>
    </row>
    <row r="8" spans="1:15" ht="16.149999999999999" customHeight="1">
      <c r="A8" s="374"/>
      <c r="B8" s="375"/>
      <c r="C8" s="375"/>
      <c r="D8" s="375"/>
      <c r="E8" s="376"/>
      <c r="F8" s="395"/>
      <c r="G8" s="398"/>
      <c r="H8" s="702"/>
      <c r="I8" s="404"/>
      <c r="J8" s="404"/>
      <c r="K8" s="404"/>
      <c r="L8" s="404"/>
      <c r="M8" s="404"/>
      <c r="N8" s="404"/>
      <c r="O8" s="696"/>
    </row>
    <row r="9" spans="1:15" ht="16.149999999999999" customHeight="1">
      <c r="A9" s="15" t="s">
        <v>53</v>
      </c>
      <c r="B9" s="16"/>
      <c r="C9" s="16"/>
      <c r="D9" s="16"/>
      <c r="E9" s="17"/>
      <c r="F9" s="112">
        <v>89470</v>
      </c>
      <c r="G9" s="111">
        <v>44498</v>
      </c>
      <c r="H9" s="114">
        <v>24940</v>
      </c>
      <c r="I9" s="113" t="s">
        <v>11</v>
      </c>
      <c r="J9" s="113">
        <v>24940</v>
      </c>
      <c r="K9" s="113">
        <v>9768</v>
      </c>
      <c r="L9" s="113">
        <v>20032</v>
      </c>
      <c r="M9" s="113" t="s">
        <v>11</v>
      </c>
      <c r="N9" s="113">
        <v>20032</v>
      </c>
      <c r="O9" s="144">
        <v>5778</v>
      </c>
    </row>
    <row r="10" spans="1:15" s="8" customFormat="1" ht="16.149999999999999" customHeight="1">
      <c r="A10" s="25" t="s">
        <v>9</v>
      </c>
      <c r="B10" s="26"/>
      <c r="C10" s="26"/>
      <c r="D10" s="26"/>
      <c r="E10" s="27"/>
      <c r="F10" s="182">
        <v>985</v>
      </c>
      <c r="G10" s="252">
        <v>662</v>
      </c>
      <c r="H10" s="255">
        <v>211</v>
      </c>
      <c r="I10" s="143" t="s">
        <v>11</v>
      </c>
      <c r="J10" s="143">
        <v>211</v>
      </c>
      <c r="K10" s="143">
        <v>114</v>
      </c>
      <c r="L10" s="143">
        <v>112</v>
      </c>
      <c r="M10" s="143" t="s">
        <v>11</v>
      </c>
      <c r="N10" s="143">
        <v>112</v>
      </c>
      <c r="O10" s="226">
        <v>36</v>
      </c>
    </row>
    <row r="11" spans="1:15" ht="16.149999999999999" customHeight="1">
      <c r="A11" s="35"/>
      <c r="B11" s="36" t="s">
        <v>67</v>
      </c>
      <c r="C11" s="36"/>
      <c r="D11" s="36"/>
      <c r="E11" s="37"/>
      <c r="F11" s="138">
        <f>F12+F18+F21</f>
        <v>370</v>
      </c>
      <c r="G11" s="140">
        <f>G12+G18+G21</f>
        <v>267</v>
      </c>
      <c r="H11" s="256">
        <f>H12+H21</f>
        <v>68</v>
      </c>
      <c r="I11" s="137" t="s">
        <v>11</v>
      </c>
      <c r="J11" s="137">
        <f>J12+J21</f>
        <v>68</v>
      </c>
      <c r="K11" s="137">
        <f>K12+K21</f>
        <v>40</v>
      </c>
      <c r="L11" s="137">
        <f>L12+L18+L21</f>
        <v>35</v>
      </c>
      <c r="M11" s="137" t="s">
        <v>11</v>
      </c>
      <c r="N11" s="137">
        <f>N12+N18+N21</f>
        <v>35</v>
      </c>
      <c r="O11" s="224">
        <f>O12+O21</f>
        <v>16</v>
      </c>
    </row>
    <row r="12" spans="1:15" s="8" customFormat="1" ht="16.149999999999999" customHeight="1">
      <c r="A12" s="45"/>
      <c r="B12" s="46"/>
      <c r="C12" s="46" t="s">
        <v>16</v>
      </c>
      <c r="D12" s="46"/>
      <c r="E12" s="47"/>
      <c r="F12" s="48">
        <v>213</v>
      </c>
      <c r="G12" s="95">
        <v>147</v>
      </c>
      <c r="H12" s="53">
        <v>45</v>
      </c>
      <c r="I12" s="50" t="s">
        <v>11</v>
      </c>
      <c r="J12" s="50">
        <v>45</v>
      </c>
      <c r="K12" s="50">
        <v>34</v>
      </c>
      <c r="L12" s="50">
        <v>21</v>
      </c>
      <c r="M12" s="50" t="s">
        <v>11</v>
      </c>
      <c r="N12" s="50">
        <v>21</v>
      </c>
      <c r="O12" s="54">
        <v>13</v>
      </c>
    </row>
    <row r="13" spans="1:15" ht="16.149999999999999" customHeight="1">
      <c r="A13" s="55"/>
      <c r="B13" s="4"/>
      <c r="C13" s="4"/>
      <c r="D13" s="4" t="s">
        <v>17</v>
      </c>
      <c r="E13" s="5"/>
      <c r="F13" s="56">
        <v>86</v>
      </c>
      <c r="G13" s="91">
        <v>59</v>
      </c>
      <c r="H13" s="61">
        <v>22</v>
      </c>
      <c r="I13" s="58" t="s">
        <v>11</v>
      </c>
      <c r="J13" s="58">
        <v>22</v>
      </c>
      <c r="K13" s="58">
        <v>21</v>
      </c>
      <c r="L13" s="58">
        <v>5</v>
      </c>
      <c r="M13" s="58" t="s">
        <v>11</v>
      </c>
      <c r="N13" s="58">
        <v>5</v>
      </c>
      <c r="O13" s="62">
        <v>2</v>
      </c>
    </row>
    <row r="14" spans="1:15" ht="16.149999999999999" customHeight="1">
      <c r="A14" s="55"/>
      <c r="B14" s="4"/>
      <c r="C14" s="4"/>
      <c r="D14" s="4" t="s">
        <v>18</v>
      </c>
      <c r="E14" s="5"/>
      <c r="F14" s="56">
        <v>35</v>
      </c>
      <c r="G14" s="91">
        <v>14</v>
      </c>
      <c r="H14" s="61">
        <v>17</v>
      </c>
      <c r="I14" s="58" t="s">
        <v>11</v>
      </c>
      <c r="J14" s="58">
        <v>17</v>
      </c>
      <c r="K14" s="58">
        <v>8</v>
      </c>
      <c r="L14" s="58">
        <v>4</v>
      </c>
      <c r="M14" s="58" t="s">
        <v>11</v>
      </c>
      <c r="N14" s="58">
        <v>4</v>
      </c>
      <c r="O14" s="62">
        <v>3</v>
      </c>
    </row>
    <row r="15" spans="1:15" ht="16.149999999999999" customHeight="1">
      <c r="A15" s="55"/>
      <c r="B15" s="4"/>
      <c r="C15" s="4"/>
      <c r="D15" s="4" t="s">
        <v>19</v>
      </c>
      <c r="E15" s="5"/>
      <c r="F15" s="56">
        <v>29</v>
      </c>
      <c r="G15" s="91">
        <v>25</v>
      </c>
      <c r="H15" s="61" t="s">
        <v>11</v>
      </c>
      <c r="I15" s="58" t="s">
        <v>11</v>
      </c>
      <c r="J15" s="58" t="s">
        <v>11</v>
      </c>
      <c r="K15" s="58" t="s">
        <v>11</v>
      </c>
      <c r="L15" s="58">
        <v>4</v>
      </c>
      <c r="M15" s="58" t="s">
        <v>11</v>
      </c>
      <c r="N15" s="58">
        <v>4</v>
      </c>
      <c r="O15" s="62" t="s">
        <v>11</v>
      </c>
    </row>
    <row r="16" spans="1:15" ht="16.149999999999999" customHeight="1">
      <c r="A16" s="55"/>
      <c r="B16" s="4"/>
      <c r="C16" s="4"/>
      <c r="D16" s="4" t="s">
        <v>20</v>
      </c>
      <c r="E16" s="5"/>
      <c r="F16" s="56">
        <v>24</v>
      </c>
      <c r="G16" s="91">
        <v>16</v>
      </c>
      <c r="H16" s="61">
        <v>3</v>
      </c>
      <c r="I16" s="58" t="s">
        <v>11</v>
      </c>
      <c r="J16" s="58">
        <v>3</v>
      </c>
      <c r="K16" s="58">
        <v>3</v>
      </c>
      <c r="L16" s="58">
        <v>5</v>
      </c>
      <c r="M16" s="58" t="s">
        <v>11</v>
      </c>
      <c r="N16" s="58">
        <v>5</v>
      </c>
      <c r="O16" s="62">
        <v>5</v>
      </c>
    </row>
    <row r="17" spans="1:15" ht="16.149999999999999" customHeight="1">
      <c r="A17" s="63"/>
      <c r="B17" s="64"/>
      <c r="C17" s="64"/>
      <c r="D17" s="65" t="s">
        <v>21</v>
      </c>
      <c r="E17" s="66"/>
      <c r="F17" s="38">
        <v>39</v>
      </c>
      <c r="G17" s="99">
        <v>33</v>
      </c>
      <c r="H17" s="43">
        <v>3</v>
      </c>
      <c r="I17" s="40" t="s">
        <v>11</v>
      </c>
      <c r="J17" s="40">
        <v>3</v>
      </c>
      <c r="K17" s="40">
        <v>2</v>
      </c>
      <c r="L17" s="40">
        <v>3</v>
      </c>
      <c r="M17" s="40" t="s">
        <v>11</v>
      </c>
      <c r="N17" s="40">
        <v>3</v>
      </c>
      <c r="O17" s="44">
        <v>3</v>
      </c>
    </row>
    <row r="18" spans="1:15" s="8" customFormat="1" ht="16.149999999999999" customHeight="1">
      <c r="A18" s="45"/>
      <c r="B18" s="46"/>
      <c r="C18" s="46" t="s">
        <v>45</v>
      </c>
      <c r="D18" s="46"/>
      <c r="E18" s="47"/>
      <c r="F18" s="48">
        <v>60</v>
      </c>
      <c r="G18" s="95">
        <v>58</v>
      </c>
      <c r="H18" s="53" t="s">
        <v>11</v>
      </c>
      <c r="I18" s="50" t="s">
        <v>11</v>
      </c>
      <c r="J18" s="50" t="s">
        <v>11</v>
      </c>
      <c r="K18" s="50" t="s">
        <v>11</v>
      </c>
      <c r="L18" s="50">
        <v>2</v>
      </c>
      <c r="M18" s="50" t="s">
        <v>11</v>
      </c>
      <c r="N18" s="50">
        <v>2</v>
      </c>
      <c r="O18" s="54" t="s">
        <v>11</v>
      </c>
    </row>
    <row r="19" spans="1:15" ht="16.149999999999999" customHeight="1">
      <c r="A19" s="55"/>
      <c r="B19" s="4"/>
      <c r="C19" s="4"/>
      <c r="D19" s="4" t="s">
        <v>46</v>
      </c>
      <c r="E19" s="5"/>
      <c r="F19" s="56">
        <v>34</v>
      </c>
      <c r="G19" s="91">
        <v>33</v>
      </c>
      <c r="H19" s="61" t="s">
        <v>11</v>
      </c>
      <c r="I19" s="58" t="s">
        <v>11</v>
      </c>
      <c r="J19" s="58" t="s">
        <v>11</v>
      </c>
      <c r="K19" s="58" t="s">
        <v>11</v>
      </c>
      <c r="L19" s="58">
        <v>1</v>
      </c>
      <c r="M19" s="58" t="s">
        <v>11</v>
      </c>
      <c r="N19" s="58">
        <v>1</v>
      </c>
      <c r="O19" s="62" t="s">
        <v>11</v>
      </c>
    </row>
    <row r="20" spans="1:15" ht="16.149999999999999" customHeight="1">
      <c r="A20" s="63"/>
      <c r="B20" s="64"/>
      <c r="C20" s="64"/>
      <c r="D20" s="64" t="s">
        <v>47</v>
      </c>
      <c r="E20" s="66"/>
      <c r="F20" s="38">
        <v>26</v>
      </c>
      <c r="G20" s="99">
        <v>25</v>
      </c>
      <c r="H20" s="43" t="s">
        <v>11</v>
      </c>
      <c r="I20" s="40" t="s">
        <v>11</v>
      </c>
      <c r="J20" s="40" t="s">
        <v>11</v>
      </c>
      <c r="K20" s="40" t="s">
        <v>11</v>
      </c>
      <c r="L20" s="40">
        <v>1</v>
      </c>
      <c r="M20" s="40" t="s">
        <v>11</v>
      </c>
      <c r="N20" s="40">
        <v>1</v>
      </c>
      <c r="O20" s="44" t="s">
        <v>11</v>
      </c>
    </row>
    <row r="21" spans="1:15" s="8" customFormat="1" ht="16.149999999999999" customHeight="1">
      <c r="A21" s="45"/>
      <c r="B21" s="46"/>
      <c r="C21" s="46" t="s">
        <v>29</v>
      </c>
      <c r="D21" s="46"/>
      <c r="E21" s="47"/>
      <c r="F21" s="48">
        <v>97</v>
      </c>
      <c r="G21" s="95">
        <v>62</v>
      </c>
      <c r="H21" s="53">
        <v>23</v>
      </c>
      <c r="I21" s="50" t="s">
        <v>11</v>
      </c>
      <c r="J21" s="50">
        <v>23</v>
      </c>
      <c r="K21" s="50">
        <v>6</v>
      </c>
      <c r="L21" s="50">
        <v>12</v>
      </c>
      <c r="M21" s="50" t="s">
        <v>11</v>
      </c>
      <c r="N21" s="50">
        <v>12</v>
      </c>
      <c r="O21" s="54">
        <v>3</v>
      </c>
    </row>
    <row r="22" spans="1:15" ht="16.149999999999999" customHeight="1">
      <c r="A22" s="55"/>
      <c r="B22" s="4"/>
      <c r="C22" s="4"/>
      <c r="D22" s="4" t="s">
        <v>30</v>
      </c>
      <c r="E22" s="5"/>
      <c r="F22" s="56">
        <v>82</v>
      </c>
      <c r="G22" s="91">
        <v>56</v>
      </c>
      <c r="H22" s="61">
        <v>21</v>
      </c>
      <c r="I22" s="58" t="s">
        <v>11</v>
      </c>
      <c r="J22" s="58">
        <v>21</v>
      </c>
      <c r="K22" s="58">
        <v>6</v>
      </c>
      <c r="L22" s="58">
        <v>5</v>
      </c>
      <c r="M22" s="58" t="s">
        <v>11</v>
      </c>
      <c r="N22" s="58">
        <v>5</v>
      </c>
      <c r="O22" s="62">
        <v>2</v>
      </c>
    </row>
    <row r="23" spans="1:15" ht="16.149999999999999" customHeight="1">
      <c r="A23" s="67"/>
      <c r="B23" s="6"/>
      <c r="C23" s="6"/>
      <c r="D23" s="6" t="s">
        <v>31</v>
      </c>
      <c r="E23" s="7"/>
      <c r="F23" s="18">
        <v>15</v>
      </c>
      <c r="G23" s="103">
        <v>6</v>
      </c>
      <c r="H23" s="23">
        <v>2</v>
      </c>
      <c r="I23" s="20" t="s">
        <v>11</v>
      </c>
      <c r="J23" s="20">
        <v>2</v>
      </c>
      <c r="K23" s="20" t="s">
        <v>11</v>
      </c>
      <c r="L23" s="20">
        <v>7</v>
      </c>
      <c r="M23" s="20" t="s">
        <v>11</v>
      </c>
      <c r="N23" s="20">
        <v>7</v>
      </c>
      <c r="O23" s="24">
        <v>1</v>
      </c>
    </row>
    <row r="24" spans="1:15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319</v>
      </c>
      <c r="G24" s="99">
        <f>G25+G27+G29+G31+G33</f>
        <v>187</v>
      </c>
      <c r="H24" s="43">
        <f>H25+H27+H29+H31+H33</f>
        <v>94</v>
      </c>
      <c r="I24" s="40" t="s">
        <v>11</v>
      </c>
      <c r="J24" s="40">
        <f>J25+J27+J29+J31+J33</f>
        <v>94</v>
      </c>
      <c r="K24" s="40">
        <f>K25+K27+K33</f>
        <v>55</v>
      </c>
      <c r="L24" s="40">
        <f>L25+L27+L29+L31+L33</f>
        <v>38</v>
      </c>
      <c r="M24" s="40" t="s">
        <v>11</v>
      </c>
      <c r="N24" s="40">
        <f>N25+N27+N29+N31+N33</f>
        <v>38</v>
      </c>
      <c r="O24" s="44">
        <f>O25+O31+O33</f>
        <v>9</v>
      </c>
    </row>
    <row r="25" spans="1:15" s="8" customFormat="1" ht="16.149999999999999" customHeight="1">
      <c r="A25" s="45"/>
      <c r="B25" s="46"/>
      <c r="C25" s="46" t="s">
        <v>43</v>
      </c>
      <c r="D25" s="46"/>
      <c r="E25" s="47"/>
      <c r="F25" s="48">
        <v>39</v>
      </c>
      <c r="G25" s="95">
        <v>18</v>
      </c>
      <c r="H25" s="53">
        <v>16</v>
      </c>
      <c r="I25" s="50" t="s">
        <v>11</v>
      </c>
      <c r="J25" s="50">
        <v>16</v>
      </c>
      <c r="K25" s="50">
        <v>15</v>
      </c>
      <c r="L25" s="50">
        <v>5</v>
      </c>
      <c r="M25" s="50" t="s">
        <v>11</v>
      </c>
      <c r="N25" s="50">
        <v>5</v>
      </c>
      <c r="O25" s="54">
        <v>5</v>
      </c>
    </row>
    <row r="26" spans="1:15" ht="16.149999999999999" customHeight="1">
      <c r="A26" s="63"/>
      <c r="B26" s="64"/>
      <c r="C26" s="64"/>
      <c r="D26" s="64" t="s">
        <v>44</v>
      </c>
      <c r="E26" s="66"/>
      <c r="F26" s="38">
        <v>39</v>
      </c>
      <c r="G26" s="99">
        <v>18</v>
      </c>
      <c r="H26" s="43">
        <v>16</v>
      </c>
      <c r="I26" s="40" t="s">
        <v>11</v>
      </c>
      <c r="J26" s="40">
        <v>16</v>
      </c>
      <c r="K26" s="40">
        <v>15</v>
      </c>
      <c r="L26" s="40">
        <v>5</v>
      </c>
      <c r="M26" s="40" t="s">
        <v>11</v>
      </c>
      <c r="N26" s="40">
        <v>5</v>
      </c>
      <c r="O26" s="44">
        <v>5</v>
      </c>
    </row>
    <row r="27" spans="1:15" s="8" customFormat="1" ht="16.149999999999999" customHeight="1">
      <c r="A27" s="45"/>
      <c r="B27" s="46"/>
      <c r="C27" s="46" t="s">
        <v>41</v>
      </c>
      <c r="D27" s="46"/>
      <c r="E27" s="47"/>
      <c r="F27" s="48">
        <v>118</v>
      </c>
      <c r="G27" s="95">
        <v>54</v>
      </c>
      <c r="H27" s="53">
        <v>61</v>
      </c>
      <c r="I27" s="50" t="s">
        <v>11</v>
      </c>
      <c r="J27" s="50">
        <v>61</v>
      </c>
      <c r="K27" s="50">
        <v>36</v>
      </c>
      <c r="L27" s="50">
        <v>3</v>
      </c>
      <c r="M27" s="50" t="s">
        <v>11</v>
      </c>
      <c r="N27" s="50">
        <v>3</v>
      </c>
      <c r="O27" s="54" t="s">
        <v>11</v>
      </c>
    </row>
    <row r="28" spans="1:15" ht="16.149999999999999" customHeight="1">
      <c r="A28" s="63"/>
      <c r="B28" s="64"/>
      <c r="C28" s="64"/>
      <c r="D28" s="64" t="s">
        <v>42</v>
      </c>
      <c r="E28" s="66"/>
      <c r="F28" s="38">
        <v>118</v>
      </c>
      <c r="G28" s="99">
        <v>54</v>
      </c>
      <c r="H28" s="43">
        <v>61</v>
      </c>
      <c r="I28" s="40" t="s">
        <v>11</v>
      </c>
      <c r="J28" s="40">
        <v>61</v>
      </c>
      <c r="K28" s="40">
        <v>36</v>
      </c>
      <c r="L28" s="40">
        <v>3</v>
      </c>
      <c r="M28" s="40" t="s">
        <v>11</v>
      </c>
      <c r="N28" s="40">
        <v>3</v>
      </c>
      <c r="O28" s="44" t="s">
        <v>11</v>
      </c>
    </row>
    <row r="29" spans="1:15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95">
        <v>1</v>
      </c>
      <c r="H29" s="53">
        <v>4</v>
      </c>
      <c r="I29" s="50" t="s">
        <v>11</v>
      </c>
      <c r="J29" s="50">
        <v>4</v>
      </c>
      <c r="K29" s="50" t="s">
        <v>11</v>
      </c>
      <c r="L29" s="50">
        <v>1</v>
      </c>
      <c r="M29" s="50" t="s">
        <v>11</v>
      </c>
      <c r="N29" s="50">
        <v>1</v>
      </c>
      <c r="O29" s="54" t="s">
        <v>11</v>
      </c>
    </row>
    <row r="30" spans="1:15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99">
        <v>1</v>
      </c>
      <c r="H30" s="43">
        <v>4</v>
      </c>
      <c r="I30" s="40" t="s">
        <v>11</v>
      </c>
      <c r="J30" s="40">
        <v>4</v>
      </c>
      <c r="K30" s="40" t="s">
        <v>11</v>
      </c>
      <c r="L30" s="40">
        <v>1</v>
      </c>
      <c r="M30" s="40" t="s">
        <v>11</v>
      </c>
      <c r="N30" s="40">
        <v>1</v>
      </c>
      <c r="O30" s="44" t="s">
        <v>11</v>
      </c>
    </row>
    <row r="31" spans="1:15" s="8" customFormat="1" ht="16.149999999999999" customHeight="1">
      <c r="A31" s="45"/>
      <c r="B31" s="46"/>
      <c r="C31" s="46" t="s">
        <v>39</v>
      </c>
      <c r="D31" s="46"/>
      <c r="E31" s="47"/>
      <c r="F31" s="48">
        <v>10</v>
      </c>
      <c r="G31" s="95">
        <v>2</v>
      </c>
      <c r="H31" s="53">
        <v>2</v>
      </c>
      <c r="I31" s="50" t="s">
        <v>11</v>
      </c>
      <c r="J31" s="50">
        <v>2</v>
      </c>
      <c r="K31" s="50" t="s">
        <v>11</v>
      </c>
      <c r="L31" s="50">
        <v>6</v>
      </c>
      <c r="M31" s="50" t="s">
        <v>11</v>
      </c>
      <c r="N31" s="50">
        <v>6</v>
      </c>
      <c r="O31" s="54">
        <v>1</v>
      </c>
    </row>
    <row r="32" spans="1:15" ht="16.149999999999999" customHeight="1">
      <c r="A32" s="63"/>
      <c r="B32" s="64"/>
      <c r="C32" s="64"/>
      <c r="D32" s="64" t="s">
        <v>40</v>
      </c>
      <c r="E32" s="66"/>
      <c r="F32" s="38">
        <v>10</v>
      </c>
      <c r="G32" s="99">
        <v>2</v>
      </c>
      <c r="H32" s="43">
        <v>2</v>
      </c>
      <c r="I32" s="40" t="s">
        <v>11</v>
      </c>
      <c r="J32" s="40">
        <v>2</v>
      </c>
      <c r="K32" s="40" t="s">
        <v>11</v>
      </c>
      <c r="L32" s="40">
        <v>6</v>
      </c>
      <c r="M32" s="40" t="s">
        <v>11</v>
      </c>
      <c r="N32" s="40">
        <v>6</v>
      </c>
      <c r="O32" s="44">
        <v>1</v>
      </c>
    </row>
    <row r="33" spans="1:36" s="8" customFormat="1" ht="16.149999999999999" customHeight="1">
      <c r="A33" s="45"/>
      <c r="B33" s="46"/>
      <c r="C33" s="46" t="s">
        <v>10</v>
      </c>
      <c r="D33" s="46"/>
      <c r="E33" s="47"/>
      <c r="F33" s="48">
        <v>146</v>
      </c>
      <c r="G33" s="95">
        <v>112</v>
      </c>
      <c r="H33" s="53">
        <v>11</v>
      </c>
      <c r="I33" s="50" t="s">
        <v>11</v>
      </c>
      <c r="J33" s="50">
        <v>11</v>
      </c>
      <c r="K33" s="50">
        <v>4</v>
      </c>
      <c r="L33" s="50">
        <v>23</v>
      </c>
      <c r="M33" s="50" t="s">
        <v>11</v>
      </c>
      <c r="N33" s="50">
        <v>23</v>
      </c>
      <c r="O33" s="54">
        <v>3</v>
      </c>
    </row>
    <row r="34" spans="1:36" ht="16.149999999999999" customHeight="1">
      <c r="A34" s="55"/>
      <c r="B34" s="4"/>
      <c r="C34" s="4"/>
      <c r="D34" s="4" t="s">
        <v>12</v>
      </c>
      <c r="E34" s="5"/>
      <c r="F34" s="56">
        <v>16</v>
      </c>
      <c r="G34" s="91">
        <v>9</v>
      </c>
      <c r="H34" s="61">
        <v>3</v>
      </c>
      <c r="I34" s="58" t="s">
        <v>11</v>
      </c>
      <c r="J34" s="58">
        <v>3</v>
      </c>
      <c r="K34" s="58">
        <v>1</v>
      </c>
      <c r="L34" s="58">
        <v>4</v>
      </c>
      <c r="M34" s="58" t="s">
        <v>11</v>
      </c>
      <c r="N34" s="58">
        <v>4</v>
      </c>
      <c r="O34" s="62" t="s">
        <v>11</v>
      </c>
    </row>
    <row r="35" spans="1:36" ht="16.149999999999999" customHeight="1">
      <c r="A35" s="55"/>
      <c r="B35" s="4"/>
      <c r="C35" s="4"/>
      <c r="D35" s="4" t="s">
        <v>13</v>
      </c>
      <c r="E35" s="5"/>
      <c r="F35" s="56">
        <v>16</v>
      </c>
      <c r="G35" s="91">
        <v>14</v>
      </c>
      <c r="H35" s="61">
        <v>1</v>
      </c>
      <c r="I35" s="58" t="s">
        <v>11</v>
      </c>
      <c r="J35" s="58">
        <v>1</v>
      </c>
      <c r="K35" s="58" t="s">
        <v>11</v>
      </c>
      <c r="L35" s="58">
        <v>1</v>
      </c>
      <c r="M35" s="58" t="s">
        <v>11</v>
      </c>
      <c r="N35" s="58">
        <v>1</v>
      </c>
      <c r="O35" s="62" t="s">
        <v>11</v>
      </c>
    </row>
    <row r="36" spans="1:36" ht="16.149999999999999" customHeight="1">
      <c r="A36" s="55"/>
      <c r="B36" s="4"/>
      <c r="C36" s="4"/>
      <c r="D36" s="4" t="s">
        <v>14</v>
      </c>
      <c r="E36" s="5"/>
      <c r="F36" s="56">
        <v>54</v>
      </c>
      <c r="G36" s="91">
        <v>30</v>
      </c>
      <c r="H36" s="61">
        <v>7</v>
      </c>
      <c r="I36" s="58" t="s">
        <v>11</v>
      </c>
      <c r="J36" s="58">
        <v>7</v>
      </c>
      <c r="K36" s="58">
        <v>3</v>
      </c>
      <c r="L36" s="58">
        <v>17</v>
      </c>
      <c r="M36" s="58" t="s">
        <v>11</v>
      </c>
      <c r="N36" s="58">
        <v>17</v>
      </c>
      <c r="O36" s="62">
        <v>3</v>
      </c>
    </row>
    <row r="37" spans="1:36" ht="16.149999999999999" customHeight="1">
      <c r="A37" s="67"/>
      <c r="B37" s="6"/>
      <c r="C37" s="6"/>
      <c r="D37" s="6" t="s">
        <v>15</v>
      </c>
      <c r="E37" s="7"/>
      <c r="F37" s="18">
        <v>60</v>
      </c>
      <c r="G37" s="103">
        <v>59</v>
      </c>
      <c r="H37" s="23" t="s">
        <v>11</v>
      </c>
      <c r="I37" s="20" t="s">
        <v>11</v>
      </c>
      <c r="J37" s="20" t="s">
        <v>11</v>
      </c>
      <c r="K37" s="20" t="s">
        <v>11</v>
      </c>
      <c r="L37" s="20">
        <v>1</v>
      </c>
      <c r="M37" s="20" t="s">
        <v>11</v>
      </c>
      <c r="N37" s="20">
        <v>1</v>
      </c>
      <c r="O37" s="24" t="s">
        <v>11</v>
      </c>
    </row>
    <row r="38" spans="1:36" ht="16.149999999999999" customHeight="1">
      <c r="A38" s="63"/>
      <c r="B38" s="64" t="s">
        <v>69</v>
      </c>
      <c r="C38" s="64"/>
      <c r="D38" s="64"/>
      <c r="E38" s="66"/>
      <c r="F38" s="38">
        <f>F39+F46</f>
        <v>296</v>
      </c>
      <c r="G38" s="99">
        <f>G39+G46</f>
        <v>208</v>
      </c>
      <c r="H38" s="43">
        <f>H39+H46</f>
        <v>49</v>
      </c>
      <c r="I38" s="40" t="s">
        <v>11</v>
      </c>
      <c r="J38" s="40">
        <f>J39+J46</f>
        <v>49</v>
      </c>
      <c r="K38" s="40">
        <f>K39+K46</f>
        <v>19</v>
      </c>
      <c r="L38" s="40">
        <f>L39+L46</f>
        <v>39</v>
      </c>
      <c r="M38" s="40" t="s">
        <v>11</v>
      </c>
      <c r="N38" s="40">
        <f>N39+N46</f>
        <v>39</v>
      </c>
      <c r="O38" s="44">
        <f>O46</f>
        <v>11</v>
      </c>
    </row>
    <row r="39" spans="1:36" s="8" customFormat="1" ht="16.149999999999999" customHeight="1">
      <c r="A39" s="45"/>
      <c r="B39" s="46"/>
      <c r="C39" s="46" t="s">
        <v>22</v>
      </c>
      <c r="D39" s="46"/>
      <c r="E39" s="47"/>
      <c r="F39" s="48">
        <v>146</v>
      </c>
      <c r="G39" s="95">
        <v>126</v>
      </c>
      <c r="H39" s="53">
        <v>15</v>
      </c>
      <c r="I39" s="50" t="s">
        <v>11</v>
      </c>
      <c r="J39" s="50">
        <v>15</v>
      </c>
      <c r="K39" s="50">
        <v>12</v>
      </c>
      <c r="L39" s="50">
        <v>5</v>
      </c>
      <c r="M39" s="50" t="s">
        <v>11</v>
      </c>
      <c r="N39" s="50">
        <v>5</v>
      </c>
      <c r="O39" s="54" t="s">
        <v>11</v>
      </c>
    </row>
    <row r="40" spans="1:36" ht="16.149999999999999" customHeight="1">
      <c r="A40" s="55"/>
      <c r="B40" s="4"/>
      <c r="C40" s="4"/>
      <c r="D40" s="4" t="s">
        <v>23</v>
      </c>
      <c r="E40" s="5"/>
      <c r="F40" s="56">
        <v>48</v>
      </c>
      <c r="G40" s="91">
        <v>36</v>
      </c>
      <c r="H40" s="61">
        <v>11</v>
      </c>
      <c r="I40" s="58" t="s">
        <v>11</v>
      </c>
      <c r="J40" s="58">
        <v>11</v>
      </c>
      <c r="K40" s="58">
        <v>9</v>
      </c>
      <c r="L40" s="58">
        <v>1</v>
      </c>
      <c r="M40" s="58" t="s">
        <v>11</v>
      </c>
      <c r="N40" s="58">
        <v>1</v>
      </c>
      <c r="O40" s="62" t="s">
        <v>11</v>
      </c>
    </row>
    <row r="41" spans="1:36" ht="16.149999999999999" customHeight="1">
      <c r="A41" s="55"/>
      <c r="B41" s="4"/>
      <c r="C41" s="4"/>
      <c r="D41" s="4" t="s">
        <v>24</v>
      </c>
      <c r="E41" s="5"/>
      <c r="F41" s="56">
        <v>27</v>
      </c>
      <c r="G41" s="91">
        <v>24</v>
      </c>
      <c r="H41" s="61">
        <v>1</v>
      </c>
      <c r="I41" s="58" t="s">
        <v>11</v>
      </c>
      <c r="J41" s="58">
        <v>1</v>
      </c>
      <c r="K41" s="58" t="s">
        <v>11</v>
      </c>
      <c r="L41" s="58">
        <v>2</v>
      </c>
      <c r="M41" s="58" t="s">
        <v>11</v>
      </c>
      <c r="N41" s="58">
        <v>2</v>
      </c>
      <c r="O41" s="62" t="s">
        <v>11</v>
      </c>
    </row>
    <row r="42" spans="1:36" ht="16.149999999999999" customHeight="1">
      <c r="A42" s="55"/>
      <c r="B42" s="4"/>
      <c r="C42" s="4"/>
      <c r="D42" s="4" t="s">
        <v>25</v>
      </c>
      <c r="E42" s="5"/>
      <c r="F42" s="56">
        <v>15</v>
      </c>
      <c r="G42" s="91">
        <v>14</v>
      </c>
      <c r="H42" s="61">
        <v>1</v>
      </c>
      <c r="I42" s="58" t="s">
        <v>11</v>
      </c>
      <c r="J42" s="58">
        <v>1</v>
      </c>
      <c r="K42" s="58">
        <v>1</v>
      </c>
      <c r="L42" s="58" t="s">
        <v>11</v>
      </c>
      <c r="M42" s="58" t="s">
        <v>11</v>
      </c>
      <c r="N42" s="58" t="s">
        <v>11</v>
      </c>
      <c r="O42" s="62" t="s">
        <v>11</v>
      </c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</row>
    <row r="43" spans="1:36" ht="16.149999999999999" customHeight="1">
      <c r="A43" s="55"/>
      <c r="B43" s="4"/>
      <c r="C43" s="4"/>
      <c r="D43" s="4" t="s">
        <v>26</v>
      </c>
      <c r="E43" s="5"/>
      <c r="F43" s="56">
        <v>31</v>
      </c>
      <c r="G43" s="91">
        <v>30</v>
      </c>
      <c r="H43" s="61" t="s">
        <v>11</v>
      </c>
      <c r="I43" s="58" t="s">
        <v>11</v>
      </c>
      <c r="J43" s="58" t="s">
        <v>11</v>
      </c>
      <c r="K43" s="58" t="s">
        <v>11</v>
      </c>
      <c r="L43" s="58">
        <v>1</v>
      </c>
      <c r="M43" s="58" t="s">
        <v>11</v>
      </c>
      <c r="N43" s="58">
        <v>1</v>
      </c>
      <c r="O43" s="62" t="s">
        <v>11</v>
      </c>
    </row>
    <row r="44" spans="1:36" ht="16.149999999999999" customHeight="1">
      <c r="A44" s="55"/>
      <c r="B44" s="4"/>
      <c r="C44" s="4"/>
      <c r="D44" s="4" t="s">
        <v>27</v>
      </c>
      <c r="E44" s="5"/>
      <c r="F44" s="56">
        <v>16</v>
      </c>
      <c r="G44" s="91">
        <v>15</v>
      </c>
      <c r="H44" s="61">
        <v>1</v>
      </c>
      <c r="I44" s="58" t="s">
        <v>11</v>
      </c>
      <c r="J44" s="58">
        <v>1</v>
      </c>
      <c r="K44" s="58">
        <v>1</v>
      </c>
      <c r="L44" s="58" t="s">
        <v>11</v>
      </c>
      <c r="M44" s="58" t="s">
        <v>11</v>
      </c>
      <c r="N44" s="58" t="s">
        <v>11</v>
      </c>
      <c r="O44" s="62" t="s">
        <v>11</v>
      </c>
    </row>
    <row r="45" spans="1:36" ht="16.149999999999999" customHeight="1">
      <c r="A45" s="63"/>
      <c r="B45" s="64"/>
      <c r="C45" s="64"/>
      <c r="D45" s="64" t="s">
        <v>28</v>
      </c>
      <c r="E45" s="66"/>
      <c r="F45" s="38">
        <v>9</v>
      </c>
      <c r="G45" s="99">
        <v>7</v>
      </c>
      <c r="H45" s="43">
        <v>1</v>
      </c>
      <c r="I45" s="40" t="s">
        <v>11</v>
      </c>
      <c r="J45" s="40">
        <v>1</v>
      </c>
      <c r="K45" s="40">
        <v>1</v>
      </c>
      <c r="L45" s="40">
        <v>1</v>
      </c>
      <c r="M45" s="40" t="s">
        <v>11</v>
      </c>
      <c r="N45" s="40">
        <v>1</v>
      </c>
      <c r="O45" s="44" t="s">
        <v>11</v>
      </c>
    </row>
    <row r="46" spans="1:36" s="8" customFormat="1" ht="16.149999999999999" customHeight="1">
      <c r="A46" s="45"/>
      <c r="B46" s="46"/>
      <c r="C46" s="46" t="s">
        <v>32</v>
      </c>
      <c r="D46" s="46"/>
      <c r="E46" s="47"/>
      <c r="F46" s="48">
        <v>150</v>
      </c>
      <c r="G46" s="95">
        <v>82</v>
      </c>
      <c r="H46" s="53">
        <v>34</v>
      </c>
      <c r="I46" s="50" t="s">
        <v>11</v>
      </c>
      <c r="J46" s="50">
        <v>34</v>
      </c>
      <c r="K46" s="50">
        <v>7</v>
      </c>
      <c r="L46" s="50">
        <v>34</v>
      </c>
      <c r="M46" s="50" t="s">
        <v>11</v>
      </c>
      <c r="N46" s="50">
        <v>34</v>
      </c>
      <c r="O46" s="54">
        <v>11</v>
      </c>
    </row>
    <row r="47" spans="1:36" ht="16.149999999999999" customHeight="1">
      <c r="A47" s="55"/>
      <c r="B47" s="4"/>
      <c r="C47" s="4"/>
      <c r="D47" s="4" t="s">
        <v>33</v>
      </c>
      <c r="E47" s="5"/>
      <c r="F47" s="56">
        <v>13</v>
      </c>
      <c r="G47" s="91">
        <v>9</v>
      </c>
      <c r="H47" s="61">
        <v>1</v>
      </c>
      <c r="I47" s="58" t="s">
        <v>11</v>
      </c>
      <c r="J47" s="58">
        <v>1</v>
      </c>
      <c r="K47" s="58" t="s">
        <v>11</v>
      </c>
      <c r="L47" s="58">
        <v>3</v>
      </c>
      <c r="M47" s="58" t="s">
        <v>11</v>
      </c>
      <c r="N47" s="58">
        <v>3</v>
      </c>
      <c r="O47" s="62" t="s">
        <v>11</v>
      </c>
    </row>
    <row r="48" spans="1:36" ht="16.149999999999999" customHeight="1">
      <c r="A48" s="55"/>
      <c r="B48" s="4"/>
      <c r="C48" s="4"/>
      <c r="D48" s="4" t="s">
        <v>34</v>
      </c>
      <c r="E48" s="5"/>
      <c r="F48" s="56">
        <v>68</v>
      </c>
      <c r="G48" s="91">
        <v>31</v>
      </c>
      <c r="H48" s="61">
        <v>16</v>
      </c>
      <c r="I48" s="58" t="s">
        <v>11</v>
      </c>
      <c r="J48" s="58">
        <v>16</v>
      </c>
      <c r="K48" s="58">
        <v>5</v>
      </c>
      <c r="L48" s="58">
        <v>21</v>
      </c>
      <c r="M48" s="58" t="s">
        <v>11</v>
      </c>
      <c r="N48" s="58">
        <v>21</v>
      </c>
      <c r="O48" s="62">
        <v>10</v>
      </c>
    </row>
    <row r="49" spans="1:15" ht="16.149999999999999" customHeight="1">
      <c r="A49" s="55"/>
      <c r="B49" s="4"/>
      <c r="C49" s="4"/>
      <c r="D49" s="4" t="s">
        <v>35</v>
      </c>
      <c r="E49" s="5"/>
      <c r="F49" s="56">
        <v>23</v>
      </c>
      <c r="G49" s="91">
        <v>10</v>
      </c>
      <c r="H49" s="61">
        <v>6</v>
      </c>
      <c r="I49" s="58" t="s">
        <v>11</v>
      </c>
      <c r="J49" s="58">
        <v>6</v>
      </c>
      <c r="K49" s="58" t="s">
        <v>11</v>
      </c>
      <c r="L49" s="58">
        <v>7</v>
      </c>
      <c r="M49" s="58" t="s">
        <v>11</v>
      </c>
      <c r="N49" s="58">
        <v>7</v>
      </c>
      <c r="O49" s="62" t="s">
        <v>11</v>
      </c>
    </row>
    <row r="50" spans="1:15" ht="16.149999999999999" customHeight="1" thickBot="1">
      <c r="A50" s="68"/>
      <c r="B50" s="69"/>
      <c r="C50" s="69"/>
      <c r="D50" s="69" t="s">
        <v>36</v>
      </c>
      <c r="E50" s="70"/>
      <c r="F50" s="71">
        <v>46</v>
      </c>
      <c r="G50" s="87">
        <v>32</v>
      </c>
      <c r="H50" s="76">
        <v>11</v>
      </c>
      <c r="I50" s="73" t="s">
        <v>11</v>
      </c>
      <c r="J50" s="73">
        <v>11</v>
      </c>
      <c r="K50" s="73">
        <v>2</v>
      </c>
      <c r="L50" s="73">
        <v>3</v>
      </c>
      <c r="M50" s="73" t="s">
        <v>11</v>
      </c>
      <c r="N50" s="73">
        <v>3</v>
      </c>
      <c r="O50" s="77">
        <v>1</v>
      </c>
    </row>
    <row r="51" spans="1:15" ht="14.25" thickTop="1"/>
    <row r="53" spans="1:15">
      <c r="F53" s="78"/>
      <c r="G53" s="78"/>
      <c r="H53" s="78"/>
      <c r="I53" s="78"/>
      <c r="J53" s="78"/>
      <c r="K53" s="78"/>
      <c r="L53" s="78"/>
      <c r="M53" s="78"/>
      <c r="N53" s="78"/>
      <c r="O53" s="78"/>
    </row>
  </sheetData>
  <mergeCells count="14">
    <mergeCell ref="M6:M8"/>
    <mergeCell ref="N6:N8"/>
    <mergeCell ref="O6:O8"/>
    <mergeCell ref="A4:E8"/>
    <mergeCell ref="F4:F8"/>
    <mergeCell ref="G4:G8"/>
    <mergeCell ref="H4:O4"/>
    <mergeCell ref="H5:K5"/>
    <mergeCell ref="L5:O5"/>
    <mergeCell ref="H6:H8"/>
    <mergeCell ref="I6:I8"/>
    <mergeCell ref="J6:J8"/>
    <mergeCell ref="K6:K8"/>
    <mergeCell ref="L6:L8"/>
  </mergeCells>
  <phoneticPr fontId="3"/>
  <pageMargins left="0.78740157480314965" right="0.78740157480314965" top="0.78740157480314965" bottom="0.19685039370078741" header="0.51181102362204722" footer="0.19685039370078741"/>
  <pageSetup paperSize="9" firstPageNumber="74" orientation="portrait" useFirstPageNumber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53"/>
  <sheetViews>
    <sheetView zoomScaleNormal="100" zoomScaleSheetLayoutView="100" workbookViewId="0">
      <selection activeCell="M20" sqref="M20"/>
    </sheetView>
  </sheetViews>
  <sheetFormatPr defaultRowHeight="13.5"/>
  <cols>
    <col min="1" max="3" width="1.125" customWidth="1"/>
    <col min="4" max="5" width="6.75" customWidth="1"/>
    <col min="6" max="24" width="7.875" customWidth="1"/>
    <col min="257" max="259" width="1.125" customWidth="1"/>
    <col min="260" max="261" width="6.75" customWidth="1"/>
    <col min="262" max="280" width="7.875" customWidth="1"/>
    <col min="513" max="515" width="1.125" customWidth="1"/>
    <col min="516" max="517" width="6.75" customWidth="1"/>
    <col min="518" max="536" width="7.875" customWidth="1"/>
    <col min="769" max="771" width="1.125" customWidth="1"/>
    <col min="772" max="773" width="6.75" customWidth="1"/>
    <col min="774" max="792" width="7.875" customWidth="1"/>
    <col min="1025" max="1027" width="1.125" customWidth="1"/>
    <col min="1028" max="1029" width="6.75" customWidth="1"/>
    <col min="1030" max="1048" width="7.875" customWidth="1"/>
    <col min="1281" max="1283" width="1.125" customWidth="1"/>
    <col min="1284" max="1285" width="6.75" customWidth="1"/>
    <col min="1286" max="1304" width="7.875" customWidth="1"/>
    <col min="1537" max="1539" width="1.125" customWidth="1"/>
    <col min="1540" max="1541" width="6.75" customWidth="1"/>
    <col min="1542" max="1560" width="7.875" customWidth="1"/>
    <col min="1793" max="1795" width="1.125" customWidth="1"/>
    <col min="1796" max="1797" width="6.75" customWidth="1"/>
    <col min="1798" max="1816" width="7.875" customWidth="1"/>
    <col min="2049" max="2051" width="1.125" customWidth="1"/>
    <col min="2052" max="2053" width="6.75" customWidth="1"/>
    <col min="2054" max="2072" width="7.875" customWidth="1"/>
    <col min="2305" max="2307" width="1.125" customWidth="1"/>
    <col min="2308" max="2309" width="6.75" customWidth="1"/>
    <col min="2310" max="2328" width="7.875" customWidth="1"/>
    <col min="2561" max="2563" width="1.125" customWidth="1"/>
    <col min="2564" max="2565" width="6.75" customWidth="1"/>
    <col min="2566" max="2584" width="7.875" customWidth="1"/>
    <col min="2817" max="2819" width="1.125" customWidth="1"/>
    <col min="2820" max="2821" width="6.75" customWidth="1"/>
    <col min="2822" max="2840" width="7.875" customWidth="1"/>
    <col min="3073" max="3075" width="1.125" customWidth="1"/>
    <col min="3076" max="3077" width="6.75" customWidth="1"/>
    <col min="3078" max="3096" width="7.875" customWidth="1"/>
    <col min="3329" max="3331" width="1.125" customWidth="1"/>
    <col min="3332" max="3333" width="6.75" customWidth="1"/>
    <col min="3334" max="3352" width="7.875" customWidth="1"/>
    <col min="3585" max="3587" width="1.125" customWidth="1"/>
    <col min="3588" max="3589" width="6.75" customWidth="1"/>
    <col min="3590" max="3608" width="7.875" customWidth="1"/>
    <col min="3841" max="3843" width="1.125" customWidth="1"/>
    <col min="3844" max="3845" width="6.75" customWidth="1"/>
    <col min="3846" max="3864" width="7.875" customWidth="1"/>
    <col min="4097" max="4099" width="1.125" customWidth="1"/>
    <col min="4100" max="4101" width="6.75" customWidth="1"/>
    <col min="4102" max="4120" width="7.875" customWidth="1"/>
    <col min="4353" max="4355" width="1.125" customWidth="1"/>
    <col min="4356" max="4357" width="6.75" customWidth="1"/>
    <col min="4358" max="4376" width="7.875" customWidth="1"/>
    <col min="4609" max="4611" width="1.125" customWidth="1"/>
    <col min="4612" max="4613" width="6.75" customWidth="1"/>
    <col min="4614" max="4632" width="7.875" customWidth="1"/>
    <col min="4865" max="4867" width="1.125" customWidth="1"/>
    <col min="4868" max="4869" width="6.75" customWidth="1"/>
    <col min="4870" max="4888" width="7.875" customWidth="1"/>
    <col min="5121" max="5123" width="1.125" customWidth="1"/>
    <col min="5124" max="5125" width="6.75" customWidth="1"/>
    <col min="5126" max="5144" width="7.875" customWidth="1"/>
    <col min="5377" max="5379" width="1.125" customWidth="1"/>
    <col min="5380" max="5381" width="6.75" customWidth="1"/>
    <col min="5382" max="5400" width="7.875" customWidth="1"/>
    <col min="5633" max="5635" width="1.125" customWidth="1"/>
    <col min="5636" max="5637" width="6.75" customWidth="1"/>
    <col min="5638" max="5656" width="7.875" customWidth="1"/>
    <col min="5889" max="5891" width="1.125" customWidth="1"/>
    <col min="5892" max="5893" width="6.75" customWidth="1"/>
    <col min="5894" max="5912" width="7.875" customWidth="1"/>
    <col min="6145" max="6147" width="1.125" customWidth="1"/>
    <col min="6148" max="6149" width="6.75" customWidth="1"/>
    <col min="6150" max="6168" width="7.875" customWidth="1"/>
    <col min="6401" max="6403" width="1.125" customWidth="1"/>
    <col min="6404" max="6405" width="6.75" customWidth="1"/>
    <col min="6406" max="6424" width="7.875" customWidth="1"/>
    <col min="6657" max="6659" width="1.125" customWidth="1"/>
    <col min="6660" max="6661" width="6.75" customWidth="1"/>
    <col min="6662" max="6680" width="7.875" customWidth="1"/>
    <col min="6913" max="6915" width="1.125" customWidth="1"/>
    <col min="6916" max="6917" width="6.75" customWidth="1"/>
    <col min="6918" max="6936" width="7.875" customWidth="1"/>
    <col min="7169" max="7171" width="1.125" customWidth="1"/>
    <col min="7172" max="7173" width="6.75" customWidth="1"/>
    <col min="7174" max="7192" width="7.875" customWidth="1"/>
    <col min="7425" max="7427" width="1.125" customWidth="1"/>
    <col min="7428" max="7429" width="6.75" customWidth="1"/>
    <col min="7430" max="7448" width="7.875" customWidth="1"/>
    <col min="7681" max="7683" width="1.125" customWidth="1"/>
    <col min="7684" max="7685" width="6.75" customWidth="1"/>
    <col min="7686" max="7704" width="7.875" customWidth="1"/>
    <col min="7937" max="7939" width="1.125" customWidth="1"/>
    <col min="7940" max="7941" width="6.75" customWidth="1"/>
    <col min="7942" max="7960" width="7.875" customWidth="1"/>
    <col min="8193" max="8195" width="1.125" customWidth="1"/>
    <col min="8196" max="8197" width="6.75" customWidth="1"/>
    <col min="8198" max="8216" width="7.875" customWidth="1"/>
    <col min="8449" max="8451" width="1.125" customWidth="1"/>
    <col min="8452" max="8453" width="6.75" customWidth="1"/>
    <col min="8454" max="8472" width="7.875" customWidth="1"/>
    <col min="8705" max="8707" width="1.125" customWidth="1"/>
    <col min="8708" max="8709" width="6.75" customWidth="1"/>
    <col min="8710" max="8728" width="7.875" customWidth="1"/>
    <col min="8961" max="8963" width="1.125" customWidth="1"/>
    <col min="8964" max="8965" width="6.75" customWidth="1"/>
    <col min="8966" max="8984" width="7.875" customWidth="1"/>
    <col min="9217" max="9219" width="1.125" customWidth="1"/>
    <col min="9220" max="9221" width="6.75" customWidth="1"/>
    <col min="9222" max="9240" width="7.875" customWidth="1"/>
    <col min="9473" max="9475" width="1.125" customWidth="1"/>
    <col min="9476" max="9477" width="6.75" customWidth="1"/>
    <col min="9478" max="9496" width="7.875" customWidth="1"/>
    <col min="9729" max="9731" width="1.125" customWidth="1"/>
    <col min="9732" max="9733" width="6.75" customWidth="1"/>
    <col min="9734" max="9752" width="7.875" customWidth="1"/>
    <col min="9985" max="9987" width="1.125" customWidth="1"/>
    <col min="9988" max="9989" width="6.75" customWidth="1"/>
    <col min="9990" max="10008" width="7.875" customWidth="1"/>
    <col min="10241" max="10243" width="1.125" customWidth="1"/>
    <col min="10244" max="10245" width="6.75" customWidth="1"/>
    <col min="10246" max="10264" width="7.875" customWidth="1"/>
    <col min="10497" max="10499" width="1.125" customWidth="1"/>
    <col min="10500" max="10501" width="6.75" customWidth="1"/>
    <col min="10502" max="10520" width="7.875" customWidth="1"/>
    <col min="10753" max="10755" width="1.125" customWidth="1"/>
    <col min="10756" max="10757" width="6.75" customWidth="1"/>
    <col min="10758" max="10776" width="7.875" customWidth="1"/>
    <col min="11009" max="11011" width="1.125" customWidth="1"/>
    <col min="11012" max="11013" width="6.75" customWidth="1"/>
    <col min="11014" max="11032" width="7.875" customWidth="1"/>
    <col min="11265" max="11267" width="1.125" customWidth="1"/>
    <col min="11268" max="11269" width="6.75" customWidth="1"/>
    <col min="11270" max="11288" width="7.875" customWidth="1"/>
    <col min="11521" max="11523" width="1.125" customWidth="1"/>
    <col min="11524" max="11525" width="6.75" customWidth="1"/>
    <col min="11526" max="11544" width="7.875" customWidth="1"/>
    <col min="11777" max="11779" width="1.125" customWidth="1"/>
    <col min="11780" max="11781" width="6.75" customWidth="1"/>
    <col min="11782" max="11800" width="7.875" customWidth="1"/>
    <col min="12033" max="12035" width="1.125" customWidth="1"/>
    <col min="12036" max="12037" width="6.75" customWidth="1"/>
    <col min="12038" max="12056" width="7.875" customWidth="1"/>
    <col min="12289" max="12291" width="1.125" customWidth="1"/>
    <col min="12292" max="12293" width="6.75" customWidth="1"/>
    <col min="12294" max="12312" width="7.875" customWidth="1"/>
    <col min="12545" max="12547" width="1.125" customWidth="1"/>
    <col min="12548" max="12549" width="6.75" customWidth="1"/>
    <col min="12550" max="12568" width="7.875" customWidth="1"/>
    <col min="12801" max="12803" width="1.125" customWidth="1"/>
    <col min="12804" max="12805" width="6.75" customWidth="1"/>
    <col min="12806" max="12824" width="7.875" customWidth="1"/>
    <col min="13057" max="13059" width="1.125" customWidth="1"/>
    <col min="13060" max="13061" width="6.75" customWidth="1"/>
    <col min="13062" max="13080" width="7.875" customWidth="1"/>
    <col min="13313" max="13315" width="1.125" customWidth="1"/>
    <col min="13316" max="13317" width="6.75" customWidth="1"/>
    <col min="13318" max="13336" width="7.875" customWidth="1"/>
    <col min="13569" max="13571" width="1.125" customWidth="1"/>
    <col min="13572" max="13573" width="6.75" customWidth="1"/>
    <col min="13574" max="13592" width="7.875" customWidth="1"/>
    <col min="13825" max="13827" width="1.125" customWidth="1"/>
    <col min="13828" max="13829" width="6.75" customWidth="1"/>
    <col min="13830" max="13848" width="7.875" customWidth="1"/>
    <col min="14081" max="14083" width="1.125" customWidth="1"/>
    <col min="14084" max="14085" width="6.75" customWidth="1"/>
    <col min="14086" max="14104" width="7.875" customWidth="1"/>
    <col min="14337" max="14339" width="1.125" customWidth="1"/>
    <col min="14340" max="14341" width="6.75" customWidth="1"/>
    <col min="14342" max="14360" width="7.875" customWidth="1"/>
    <col min="14593" max="14595" width="1.125" customWidth="1"/>
    <col min="14596" max="14597" width="6.75" customWidth="1"/>
    <col min="14598" max="14616" width="7.875" customWidth="1"/>
    <col min="14849" max="14851" width="1.125" customWidth="1"/>
    <col min="14852" max="14853" width="6.75" customWidth="1"/>
    <col min="14854" max="14872" width="7.875" customWidth="1"/>
    <col min="15105" max="15107" width="1.125" customWidth="1"/>
    <col min="15108" max="15109" width="6.75" customWidth="1"/>
    <col min="15110" max="15128" width="7.875" customWidth="1"/>
    <col min="15361" max="15363" width="1.125" customWidth="1"/>
    <col min="15364" max="15365" width="6.75" customWidth="1"/>
    <col min="15366" max="15384" width="7.875" customWidth="1"/>
    <col min="15617" max="15619" width="1.125" customWidth="1"/>
    <col min="15620" max="15621" width="6.75" customWidth="1"/>
    <col min="15622" max="15640" width="7.875" customWidth="1"/>
    <col min="15873" max="15875" width="1.125" customWidth="1"/>
    <col min="15876" max="15877" width="6.75" customWidth="1"/>
    <col min="15878" max="15896" width="7.875" customWidth="1"/>
    <col min="16129" max="16131" width="1.125" customWidth="1"/>
    <col min="16132" max="16133" width="6.75" customWidth="1"/>
    <col min="16134" max="16152" width="7.875" customWidth="1"/>
  </cols>
  <sheetData>
    <row r="1" spans="1:25" s="8" customFormat="1" ht="16.149999999999999" customHeight="1">
      <c r="A1" s="9" t="s">
        <v>455</v>
      </c>
    </row>
    <row r="2" spans="1:25" s="8" customFormat="1" ht="16.149999999999999" customHeight="1">
      <c r="A2" s="9" t="s">
        <v>469</v>
      </c>
    </row>
    <row r="3" spans="1:25" ht="16.149999999999999" customHeight="1" thickBot="1">
      <c r="F3" s="1" t="s">
        <v>48</v>
      </c>
      <c r="X3" s="119" t="s">
        <v>307</v>
      </c>
    </row>
    <row r="4" spans="1:25" ht="16.149999999999999" customHeight="1" thickTop="1">
      <c r="A4" s="368" t="s">
        <v>49</v>
      </c>
      <c r="B4" s="369"/>
      <c r="C4" s="369"/>
      <c r="D4" s="369"/>
      <c r="E4" s="370"/>
      <c r="F4" s="704" t="s">
        <v>468</v>
      </c>
      <c r="G4" s="399" t="s">
        <v>467</v>
      </c>
      <c r="H4" s="400"/>
      <c r="I4" s="400"/>
      <c r="J4" s="400"/>
      <c r="K4" s="400"/>
      <c r="L4" s="400"/>
      <c r="M4" s="400"/>
      <c r="N4" s="400"/>
      <c r="O4" s="401"/>
      <c r="P4" s="400" t="s">
        <v>466</v>
      </c>
      <c r="Q4" s="400"/>
      <c r="R4" s="400"/>
      <c r="S4" s="400"/>
      <c r="T4" s="400"/>
      <c r="U4" s="400"/>
      <c r="V4" s="400"/>
      <c r="W4" s="400"/>
      <c r="X4" s="697"/>
    </row>
    <row r="5" spans="1:25" ht="16.149999999999999" customHeight="1">
      <c r="A5" s="371"/>
      <c r="B5" s="372"/>
      <c r="C5" s="372"/>
      <c r="D5" s="372"/>
      <c r="E5" s="373"/>
      <c r="F5" s="367"/>
      <c r="G5" s="385" t="s">
        <v>464</v>
      </c>
      <c r="H5" s="698" t="s">
        <v>463</v>
      </c>
      <c r="I5" s="692"/>
      <c r="J5" s="692"/>
      <c r="K5" s="693"/>
      <c r="L5" s="359" t="s">
        <v>462</v>
      </c>
      <c r="M5" s="359" t="s">
        <v>465</v>
      </c>
      <c r="N5" s="359" t="s">
        <v>61</v>
      </c>
      <c r="O5" s="343" t="s">
        <v>460</v>
      </c>
      <c r="P5" s="414" t="s">
        <v>464</v>
      </c>
      <c r="Q5" s="698" t="s">
        <v>463</v>
      </c>
      <c r="R5" s="692"/>
      <c r="S5" s="692"/>
      <c r="T5" s="693"/>
      <c r="U5" s="359" t="s">
        <v>462</v>
      </c>
      <c r="V5" s="359" t="s">
        <v>461</v>
      </c>
      <c r="W5" s="359" t="s">
        <v>61</v>
      </c>
      <c r="X5" s="694" t="s">
        <v>460</v>
      </c>
    </row>
    <row r="6" spans="1:25" ht="16.149999999999999" customHeight="1">
      <c r="A6" s="371"/>
      <c r="B6" s="372"/>
      <c r="C6" s="372"/>
      <c r="D6" s="372"/>
      <c r="E6" s="373"/>
      <c r="F6" s="367"/>
      <c r="G6" s="386"/>
      <c r="H6" s="359" t="s">
        <v>459</v>
      </c>
      <c r="I6" s="703" t="s">
        <v>458</v>
      </c>
      <c r="J6" s="703" t="s">
        <v>457</v>
      </c>
      <c r="K6" s="703" t="s">
        <v>256</v>
      </c>
      <c r="L6" s="387"/>
      <c r="M6" s="387"/>
      <c r="N6" s="387"/>
      <c r="O6" s="344"/>
      <c r="P6" s="415"/>
      <c r="Q6" s="359" t="s">
        <v>459</v>
      </c>
      <c r="R6" s="703" t="s">
        <v>458</v>
      </c>
      <c r="S6" s="703" t="s">
        <v>457</v>
      </c>
      <c r="T6" s="703" t="s">
        <v>256</v>
      </c>
      <c r="U6" s="387"/>
      <c r="V6" s="387"/>
      <c r="W6" s="387"/>
      <c r="X6" s="695"/>
    </row>
    <row r="7" spans="1:25" ht="16.149999999999999" customHeight="1">
      <c r="A7" s="371"/>
      <c r="B7" s="372"/>
      <c r="C7" s="372"/>
      <c r="D7" s="372"/>
      <c r="E7" s="373"/>
      <c r="F7" s="367"/>
      <c r="G7" s="386"/>
      <c r="H7" s="571"/>
      <c r="I7" s="571"/>
      <c r="J7" s="571"/>
      <c r="K7" s="571"/>
      <c r="L7" s="387"/>
      <c r="M7" s="387"/>
      <c r="N7" s="387"/>
      <c r="O7" s="344"/>
      <c r="P7" s="415"/>
      <c r="Q7" s="571"/>
      <c r="R7" s="571"/>
      <c r="S7" s="571"/>
      <c r="T7" s="571"/>
      <c r="U7" s="387"/>
      <c r="V7" s="387"/>
      <c r="W7" s="387"/>
      <c r="X7" s="695"/>
    </row>
    <row r="8" spans="1:25" ht="16.149999999999999" customHeight="1">
      <c r="A8" s="374"/>
      <c r="B8" s="375"/>
      <c r="C8" s="375"/>
      <c r="D8" s="375"/>
      <c r="E8" s="376"/>
      <c r="F8" s="412"/>
      <c r="G8" s="403"/>
      <c r="H8" s="572"/>
      <c r="I8" s="572"/>
      <c r="J8" s="572"/>
      <c r="K8" s="572"/>
      <c r="L8" s="404"/>
      <c r="M8" s="404"/>
      <c r="N8" s="404"/>
      <c r="O8" s="413"/>
      <c r="P8" s="416"/>
      <c r="Q8" s="572"/>
      <c r="R8" s="572"/>
      <c r="S8" s="572"/>
      <c r="T8" s="572"/>
      <c r="U8" s="404"/>
      <c r="V8" s="404"/>
      <c r="W8" s="404"/>
      <c r="X8" s="696"/>
    </row>
    <row r="9" spans="1:25" ht="16.149999999999999" customHeight="1">
      <c r="A9" s="15" t="s">
        <v>53</v>
      </c>
      <c r="B9" s="16"/>
      <c r="C9" s="16"/>
      <c r="D9" s="16"/>
      <c r="E9" s="17"/>
      <c r="F9" s="112">
        <v>44972</v>
      </c>
      <c r="G9" s="118">
        <v>24940</v>
      </c>
      <c r="H9" s="113">
        <v>1038</v>
      </c>
      <c r="I9" s="113">
        <v>480</v>
      </c>
      <c r="J9" s="113">
        <v>3135</v>
      </c>
      <c r="K9" s="113">
        <v>7529</v>
      </c>
      <c r="L9" s="113">
        <v>16033</v>
      </c>
      <c r="M9" s="113">
        <v>3007</v>
      </c>
      <c r="N9" s="113">
        <v>5085</v>
      </c>
      <c r="O9" s="115">
        <v>6670</v>
      </c>
      <c r="P9" s="114">
        <v>20032</v>
      </c>
      <c r="Q9" s="113">
        <v>339</v>
      </c>
      <c r="R9" s="113">
        <v>710</v>
      </c>
      <c r="S9" s="113">
        <v>1503</v>
      </c>
      <c r="T9" s="113">
        <v>7839</v>
      </c>
      <c r="U9" s="113">
        <v>13249</v>
      </c>
      <c r="V9" s="113">
        <v>1615</v>
      </c>
      <c r="W9" s="113">
        <v>3722</v>
      </c>
      <c r="X9" s="144">
        <v>6639</v>
      </c>
    </row>
    <row r="10" spans="1:25" s="8" customFormat="1" ht="16.149999999999999" customHeight="1">
      <c r="A10" s="25" t="s">
        <v>9</v>
      </c>
      <c r="B10" s="26"/>
      <c r="C10" s="26"/>
      <c r="D10" s="26"/>
      <c r="E10" s="27"/>
      <c r="F10" s="182">
        <v>323</v>
      </c>
      <c r="G10" s="183">
        <v>211</v>
      </c>
      <c r="H10" s="143">
        <v>5</v>
      </c>
      <c r="I10" s="143">
        <v>2</v>
      </c>
      <c r="J10" s="143">
        <v>16</v>
      </c>
      <c r="K10" s="143">
        <v>39</v>
      </c>
      <c r="L10" s="143">
        <v>160</v>
      </c>
      <c r="M10" s="143">
        <v>11</v>
      </c>
      <c r="N10" s="143">
        <v>37</v>
      </c>
      <c r="O10" s="254">
        <v>60</v>
      </c>
      <c r="P10" s="255">
        <v>112</v>
      </c>
      <c r="Q10" s="143">
        <v>2</v>
      </c>
      <c r="R10" s="143">
        <v>5</v>
      </c>
      <c r="S10" s="143">
        <v>16</v>
      </c>
      <c r="T10" s="143">
        <v>42</v>
      </c>
      <c r="U10" s="143">
        <v>55</v>
      </c>
      <c r="V10" s="143">
        <v>12</v>
      </c>
      <c r="W10" s="143">
        <v>21</v>
      </c>
      <c r="X10" s="226">
        <v>16</v>
      </c>
    </row>
    <row r="11" spans="1:25" ht="16.149999999999999" customHeight="1">
      <c r="A11" s="35"/>
      <c r="B11" s="36" t="s">
        <v>67</v>
      </c>
      <c r="C11" s="36"/>
      <c r="D11" s="36"/>
      <c r="E11" s="37"/>
      <c r="F11" s="138">
        <f>F12+F18+F21</f>
        <v>103</v>
      </c>
      <c r="G11" s="142">
        <f>G12+G21</f>
        <v>68</v>
      </c>
      <c r="H11" s="137">
        <f>H12</f>
        <v>3</v>
      </c>
      <c r="I11" s="137">
        <f>I12</f>
        <v>1</v>
      </c>
      <c r="J11" s="137">
        <f>J12+J21</f>
        <v>4</v>
      </c>
      <c r="K11" s="137">
        <f>K12+K21</f>
        <v>9</v>
      </c>
      <c r="L11" s="137">
        <f>L12+L21</f>
        <v>57</v>
      </c>
      <c r="M11" s="137">
        <f>M12</f>
        <v>1</v>
      </c>
      <c r="N11" s="137">
        <f>N12+N21</f>
        <v>25</v>
      </c>
      <c r="O11" s="165">
        <f>O12+O21</f>
        <v>26</v>
      </c>
      <c r="P11" s="256">
        <f>P12+P18+P21</f>
        <v>35</v>
      </c>
      <c r="Q11" s="137">
        <f>Q12</f>
        <v>2</v>
      </c>
      <c r="R11" s="137">
        <f>R12+R21</f>
        <v>3</v>
      </c>
      <c r="S11" s="137">
        <f>S12+S18+S21</f>
        <v>5</v>
      </c>
      <c r="T11" s="137">
        <f>T12+T21</f>
        <v>5</v>
      </c>
      <c r="U11" s="137">
        <f>U12+U18+U21</f>
        <v>22</v>
      </c>
      <c r="V11" s="137" t="s">
        <v>11</v>
      </c>
      <c r="W11" s="137">
        <f>W12</f>
        <v>14</v>
      </c>
      <c r="X11" s="224">
        <f>X12+X18+X21</f>
        <v>6</v>
      </c>
    </row>
    <row r="12" spans="1:25" s="8" customFormat="1" ht="16.149999999999999" customHeight="1">
      <c r="A12" s="45"/>
      <c r="B12" s="46"/>
      <c r="C12" s="46" t="s">
        <v>16</v>
      </c>
      <c r="D12" s="46"/>
      <c r="E12" s="47"/>
      <c r="F12" s="48">
        <v>66</v>
      </c>
      <c r="G12" s="49">
        <v>45</v>
      </c>
      <c r="H12" s="50">
        <v>3</v>
      </c>
      <c r="I12" s="50">
        <v>1</v>
      </c>
      <c r="J12" s="50">
        <v>2</v>
      </c>
      <c r="K12" s="50">
        <v>6</v>
      </c>
      <c r="L12" s="50">
        <v>38</v>
      </c>
      <c r="M12" s="50">
        <v>1</v>
      </c>
      <c r="N12" s="50">
        <v>23</v>
      </c>
      <c r="O12" s="52">
        <v>10</v>
      </c>
      <c r="P12" s="53">
        <v>21</v>
      </c>
      <c r="Q12" s="50">
        <v>2</v>
      </c>
      <c r="R12" s="50">
        <v>2</v>
      </c>
      <c r="S12" s="50">
        <v>2</v>
      </c>
      <c r="T12" s="50">
        <v>1</v>
      </c>
      <c r="U12" s="50">
        <v>16</v>
      </c>
      <c r="V12" s="50" t="s">
        <v>11</v>
      </c>
      <c r="W12" s="50">
        <v>14</v>
      </c>
      <c r="X12" s="54">
        <v>2</v>
      </c>
    </row>
    <row r="13" spans="1:25" ht="16.149999999999999" customHeight="1">
      <c r="A13" s="55"/>
      <c r="B13" s="4"/>
      <c r="C13" s="4"/>
      <c r="D13" s="4" t="s">
        <v>17</v>
      </c>
      <c r="E13" s="5"/>
      <c r="F13" s="56">
        <v>27</v>
      </c>
      <c r="G13" s="57">
        <v>22</v>
      </c>
      <c r="H13" s="58">
        <v>1</v>
      </c>
      <c r="I13" s="58" t="s">
        <v>11</v>
      </c>
      <c r="J13" s="58">
        <v>1</v>
      </c>
      <c r="K13" s="58">
        <v>6</v>
      </c>
      <c r="L13" s="58">
        <v>17</v>
      </c>
      <c r="M13" s="58" t="s">
        <v>11</v>
      </c>
      <c r="N13" s="58">
        <v>16</v>
      </c>
      <c r="O13" s="60" t="s">
        <v>11</v>
      </c>
      <c r="P13" s="61">
        <v>5</v>
      </c>
      <c r="Q13" s="58" t="s">
        <v>11</v>
      </c>
      <c r="R13" s="58" t="s">
        <v>11</v>
      </c>
      <c r="S13" s="58">
        <v>1</v>
      </c>
      <c r="T13" s="58">
        <v>1</v>
      </c>
      <c r="U13" s="58">
        <v>4</v>
      </c>
      <c r="V13" s="58" t="s">
        <v>11</v>
      </c>
      <c r="W13" s="58">
        <v>4</v>
      </c>
      <c r="X13" s="62">
        <v>1</v>
      </c>
    </row>
    <row r="14" spans="1:25" ht="16.149999999999999" customHeight="1">
      <c r="A14" s="55"/>
      <c r="B14" s="4"/>
      <c r="C14" s="4"/>
      <c r="D14" s="4" t="s">
        <v>18</v>
      </c>
      <c r="E14" s="5"/>
      <c r="F14" s="56">
        <v>21</v>
      </c>
      <c r="G14" s="57">
        <v>17</v>
      </c>
      <c r="H14" s="58">
        <v>2</v>
      </c>
      <c r="I14" s="58" t="s">
        <v>11</v>
      </c>
      <c r="J14" s="58" t="s">
        <v>11</v>
      </c>
      <c r="K14" s="58" t="s">
        <v>11</v>
      </c>
      <c r="L14" s="58">
        <v>17</v>
      </c>
      <c r="M14" s="58" t="s">
        <v>11</v>
      </c>
      <c r="N14" s="58">
        <v>5</v>
      </c>
      <c r="O14" s="60">
        <v>9</v>
      </c>
      <c r="P14" s="61">
        <v>4</v>
      </c>
      <c r="Q14" s="58">
        <v>1</v>
      </c>
      <c r="R14" s="58" t="s">
        <v>11</v>
      </c>
      <c r="S14" s="58" t="s">
        <v>11</v>
      </c>
      <c r="T14" s="58" t="s">
        <v>11</v>
      </c>
      <c r="U14" s="58">
        <v>4</v>
      </c>
      <c r="V14" s="58" t="s">
        <v>11</v>
      </c>
      <c r="W14" s="58">
        <v>4</v>
      </c>
      <c r="X14" s="62">
        <v>1</v>
      </c>
    </row>
    <row r="15" spans="1:25" ht="16.149999999999999" customHeight="1">
      <c r="A15" s="55"/>
      <c r="B15" s="4"/>
      <c r="C15" s="4"/>
      <c r="D15" s="4" t="s">
        <v>19</v>
      </c>
      <c r="E15" s="5"/>
      <c r="F15" s="56">
        <v>4</v>
      </c>
      <c r="G15" s="57" t="s">
        <v>11</v>
      </c>
      <c r="H15" s="58" t="s">
        <v>11</v>
      </c>
      <c r="I15" s="58" t="s">
        <v>11</v>
      </c>
      <c r="J15" s="58" t="s">
        <v>11</v>
      </c>
      <c r="K15" s="58" t="s">
        <v>11</v>
      </c>
      <c r="L15" s="58" t="s">
        <v>11</v>
      </c>
      <c r="M15" s="58" t="s">
        <v>11</v>
      </c>
      <c r="N15" s="58" t="s">
        <v>11</v>
      </c>
      <c r="O15" s="60" t="s">
        <v>11</v>
      </c>
      <c r="P15" s="61">
        <v>4</v>
      </c>
      <c r="Q15" s="58">
        <v>1</v>
      </c>
      <c r="R15" s="58">
        <v>2</v>
      </c>
      <c r="S15" s="58">
        <v>1</v>
      </c>
      <c r="T15" s="58" t="s">
        <v>11</v>
      </c>
      <c r="U15" s="58" t="s">
        <v>11</v>
      </c>
      <c r="V15" s="58" t="s">
        <v>11</v>
      </c>
      <c r="W15" s="58" t="s">
        <v>11</v>
      </c>
      <c r="X15" s="62" t="s">
        <v>11</v>
      </c>
      <c r="Y15" s="79"/>
    </row>
    <row r="16" spans="1:25" ht="16.149999999999999" customHeight="1">
      <c r="A16" s="55"/>
      <c r="B16" s="4"/>
      <c r="C16" s="4"/>
      <c r="D16" s="4" t="s">
        <v>20</v>
      </c>
      <c r="E16" s="5"/>
      <c r="F16" s="56">
        <v>8</v>
      </c>
      <c r="G16" s="57">
        <v>3</v>
      </c>
      <c r="H16" s="58" t="s">
        <v>11</v>
      </c>
      <c r="I16" s="58">
        <v>1</v>
      </c>
      <c r="J16" s="58">
        <v>1</v>
      </c>
      <c r="K16" s="58" t="s">
        <v>11</v>
      </c>
      <c r="L16" s="58">
        <v>1</v>
      </c>
      <c r="M16" s="58">
        <v>1</v>
      </c>
      <c r="N16" s="58" t="s">
        <v>11</v>
      </c>
      <c r="O16" s="60" t="s">
        <v>11</v>
      </c>
      <c r="P16" s="61">
        <v>5</v>
      </c>
      <c r="Q16" s="58" t="s">
        <v>11</v>
      </c>
      <c r="R16" s="58" t="s">
        <v>11</v>
      </c>
      <c r="S16" s="58" t="s">
        <v>11</v>
      </c>
      <c r="T16" s="58" t="s">
        <v>11</v>
      </c>
      <c r="U16" s="58">
        <v>5</v>
      </c>
      <c r="V16" s="58" t="s">
        <v>11</v>
      </c>
      <c r="W16" s="58">
        <v>5</v>
      </c>
      <c r="X16" s="62" t="s">
        <v>11</v>
      </c>
      <c r="Y16" s="79"/>
    </row>
    <row r="17" spans="1:24" ht="16.149999999999999" customHeight="1">
      <c r="A17" s="63"/>
      <c r="B17" s="64"/>
      <c r="C17" s="64"/>
      <c r="D17" s="65" t="s">
        <v>21</v>
      </c>
      <c r="E17" s="66"/>
      <c r="F17" s="38">
        <v>6</v>
      </c>
      <c r="G17" s="39">
        <v>3</v>
      </c>
      <c r="H17" s="40" t="s">
        <v>11</v>
      </c>
      <c r="I17" s="40" t="s">
        <v>11</v>
      </c>
      <c r="J17" s="40" t="s">
        <v>11</v>
      </c>
      <c r="K17" s="40" t="s">
        <v>11</v>
      </c>
      <c r="L17" s="40">
        <v>3</v>
      </c>
      <c r="M17" s="40" t="s">
        <v>11</v>
      </c>
      <c r="N17" s="40">
        <v>2</v>
      </c>
      <c r="O17" s="42">
        <v>1</v>
      </c>
      <c r="P17" s="43">
        <v>3</v>
      </c>
      <c r="Q17" s="40" t="s">
        <v>11</v>
      </c>
      <c r="R17" s="40" t="s">
        <v>11</v>
      </c>
      <c r="S17" s="40" t="s">
        <v>11</v>
      </c>
      <c r="T17" s="40" t="s">
        <v>11</v>
      </c>
      <c r="U17" s="40">
        <v>3</v>
      </c>
      <c r="V17" s="40" t="s">
        <v>11</v>
      </c>
      <c r="W17" s="40">
        <v>1</v>
      </c>
      <c r="X17" s="44" t="s">
        <v>11</v>
      </c>
    </row>
    <row r="18" spans="1:24" s="8" customFormat="1" ht="16.149999999999999" customHeight="1">
      <c r="A18" s="45"/>
      <c r="B18" s="46"/>
      <c r="C18" s="46" t="s">
        <v>45</v>
      </c>
      <c r="D18" s="46"/>
      <c r="E18" s="47"/>
      <c r="F18" s="48">
        <v>2</v>
      </c>
      <c r="G18" s="49" t="s">
        <v>11</v>
      </c>
      <c r="H18" s="50" t="s">
        <v>11</v>
      </c>
      <c r="I18" s="50" t="s">
        <v>11</v>
      </c>
      <c r="J18" s="50" t="s">
        <v>11</v>
      </c>
      <c r="K18" s="50" t="s">
        <v>11</v>
      </c>
      <c r="L18" s="50" t="s">
        <v>11</v>
      </c>
      <c r="M18" s="50" t="s">
        <v>11</v>
      </c>
      <c r="N18" s="50" t="s">
        <v>11</v>
      </c>
      <c r="O18" s="52" t="s">
        <v>11</v>
      </c>
      <c r="P18" s="53">
        <v>2</v>
      </c>
      <c r="Q18" s="50" t="s">
        <v>11</v>
      </c>
      <c r="R18" s="50" t="s">
        <v>11</v>
      </c>
      <c r="S18" s="50">
        <v>1</v>
      </c>
      <c r="T18" s="50" t="s">
        <v>11</v>
      </c>
      <c r="U18" s="50">
        <v>1</v>
      </c>
      <c r="V18" s="50" t="s">
        <v>11</v>
      </c>
      <c r="W18" s="50" t="s">
        <v>11</v>
      </c>
      <c r="X18" s="54">
        <v>1</v>
      </c>
    </row>
    <row r="19" spans="1:24" ht="16.149999999999999" customHeight="1">
      <c r="A19" s="55"/>
      <c r="B19" s="4"/>
      <c r="C19" s="4"/>
      <c r="D19" s="4" t="s">
        <v>46</v>
      </c>
      <c r="E19" s="5"/>
      <c r="F19" s="56">
        <v>1</v>
      </c>
      <c r="G19" s="57" t="s">
        <v>11</v>
      </c>
      <c r="H19" s="58" t="s">
        <v>11</v>
      </c>
      <c r="I19" s="58" t="s">
        <v>11</v>
      </c>
      <c r="J19" s="58" t="s">
        <v>11</v>
      </c>
      <c r="K19" s="58" t="s">
        <v>11</v>
      </c>
      <c r="L19" s="58" t="s">
        <v>11</v>
      </c>
      <c r="M19" s="58" t="s">
        <v>11</v>
      </c>
      <c r="N19" s="58" t="s">
        <v>11</v>
      </c>
      <c r="O19" s="60" t="s">
        <v>11</v>
      </c>
      <c r="P19" s="61">
        <v>1</v>
      </c>
      <c r="Q19" s="58" t="s">
        <v>11</v>
      </c>
      <c r="R19" s="58" t="s">
        <v>11</v>
      </c>
      <c r="S19" s="58" t="s">
        <v>11</v>
      </c>
      <c r="T19" s="58" t="s">
        <v>11</v>
      </c>
      <c r="U19" s="58">
        <v>1</v>
      </c>
      <c r="V19" s="58" t="s">
        <v>11</v>
      </c>
      <c r="W19" s="58" t="s">
        <v>11</v>
      </c>
      <c r="X19" s="62">
        <v>1</v>
      </c>
    </row>
    <row r="20" spans="1:24" ht="16.149999999999999" customHeight="1">
      <c r="A20" s="63"/>
      <c r="B20" s="64"/>
      <c r="C20" s="64"/>
      <c r="D20" s="64" t="s">
        <v>47</v>
      </c>
      <c r="E20" s="66"/>
      <c r="F20" s="38">
        <v>1</v>
      </c>
      <c r="G20" s="39" t="s">
        <v>11</v>
      </c>
      <c r="H20" s="40" t="s">
        <v>11</v>
      </c>
      <c r="I20" s="40" t="s">
        <v>11</v>
      </c>
      <c r="J20" s="40" t="s">
        <v>11</v>
      </c>
      <c r="K20" s="40" t="s">
        <v>11</v>
      </c>
      <c r="L20" s="40" t="s">
        <v>11</v>
      </c>
      <c r="M20" s="40" t="s">
        <v>11</v>
      </c>
      <c r="N20" s="40" t="s">
        <v>11</v>
      </c>
      <c r="O20" s="42" t="s">
        <v>11</v>
      </c>
      <c r="P20" s="43">
        <v>1</v>
      </c>
      <c r="Q20" s="40" t="s">
        <v>11</v>
      </c>
      <c r="R20" s="40" t="s">
        <v>11</v>
      </c>
      <c r="S20" s="40">
        <v>1</v>
      </c>
      <c r="T20" s="40" t="s">
        <v>11</v>
      </c>
      <c r="U20" s="40" t="s">
        <v>11</v>
      </c>
      <c r="V20" s="40" t="s">
        <v>11</v>
      </c>
      <c r="W20" s="40" t="s">
        <v>11</v>
      </c>
      <c r="X20" s="44" t="s">
        <v>11</v>
      </c>
    </row>
    <row r="21" spans="1:24" s="8" customFormat="1" ht="16.149999999999999" customHeight="1">
      <c r="A21" s="45"/>
      <c r="B21" s="46"/>
      <c r="C21" s="46" t="s">
        <v>29</v>
      </c>
      <c r="D21" s="46"/>
      <c r="E21" s="47"/>
      <c r="F21" s="48">
        <v>35</v>
      </c>
      <c r="G21" s="49">
        <v>23</v>
      </c>
      <c r="H21" s="50" t="s">
        <v>11</v>
      </c>
      <c r="I21" s="50" t="s">
        <v>11</v>
      </c>
      <c r="J21" s="50">
        <v>2</v>
      </c>
      <c r="K21" s="50">
        <v>3</v>
      </c>
      <c r="L21" s="50">
        <v>19</v>
      </c>
      <c r="M21" s="50" t="s">
        <v>11</v>
      </c>
      <c r="N21" s="50">
        <v>2</v>
      </c>
      <c r="O21" s="52">
        <v>16</v>
      </c>
      <c r="P21" s="53">
        <v>12</v>
      </c>
      <c r="Q21" s="50" t="s">
        <v>11</v>
      </c>
      <c r="R21" s="50">
        <v>1</v>
      </c>
      <c r="S21" s="50">
        <v>2</v>
      </c>
      <c r="T21" s="50">
        <v>4</v>
      </c>
      <c r="U21" s="50">
        <v>5</v>
      </c>
      <c r="V21" s="50" t="s">
        <v>11</v>
      </c>
      <c r="W21" s="50" t="s">
        <v>11</v>
      </c>
      <c r="X21" s="54">
        <v>3</v>
      </c>
    </row>
    <row r="22" spans="1:24" ht="16.149999999999999" customHeight="1">
      <c r="A22" s="55"/>
      <c r="B22" s="4"/>
      <c r="C22" s="4"/>
      <c r="D22" s="4" t="s">
        <v>30</v>
      </c>
      <c r="E22" s="5"/>
      <c r="F22" s="56">
        <v>26</v>
      </c>
      <c r="G22" s="57">
        <v>21</v>
      </c>
      <c r="H22" s="58" t="s">
        <v>11</v>
      </c>
      <c r="I22" s="58" t="s">
        <v>11</v>
      </c>
      <c r="J22" s="58">
        <v>2</v>
      </c>
      <c r="K22" s="58">
        <v>3</v>
      </c>
      <c r="L22" s="58">
        <v>17</v>
      </c>
      <c r="M22" s="58" t="s">
        <v>11</v>
      </c>
      <c r="N22" s="58">
        <v>2</v>
      </c>
      <c r="O22" s="60">
        <v>14</v>
      </c>
      <c r="P22" s="61">
        <v>5</v>
      </c>
      <c r="Q22" s="58" t="s">
        <v>11</v>
      </c>
      <c r="R22" s="58">
        <v>1</v>
      </c>
      <c r="S22" s="58" t="s">
        <v>11</v>
      </c>
      <c r="T22" s="58">
        <v>3</v>
      </c>
      <c r="U22" s="58">
        <v>1</v>
      </c>
      <c r="V22" s="58" t="s">
        <v>11</v>
      </c>
      <c r="W22" s="58" t="s">
        <v>11</v>
      </c>
      <c r="X22" s="62" t="s">
        <v>11</v>
      </c>
    </row>
    <row r="23" spans="1:24" ht="16.149999999999999" customHeight="1">
      <c r="A23" s="67"/>
      <c r="B23" s="6"/>
      <c r="C23" s="6"/>
      <c r="D23" s="6" t="s">
        <v>31</v>
      </c>
      <c r="E23" s="7"/>
      <c r="F23" s="18">
        <v>9</v>
      </c>
      <c r="G23" s="19">
        <v>2</v>
      </c>
      <c r="H23" s="20" t="s">
        <v>11</v>
      </c>
      <c r="I23" s="20" t="s">
        <v>11</v>
      </c>
      <c r="J23" s="20" t="s">
        <v>11</v>
      </c>
      <c r="K23" s="20" t="s">
        <v>11</v>
      </c>
      <c r="L23" s="20">
        <v>2</v>
      </c>
      <c r="M23" s="20" t="s">
        <v>11</v>
      </c>
      <c r="N23" s="20" t="s">
        <v>11</v>
      </c>
      <c r="O23" s="22">
        <v>2</v>
      </c>
      <c r="P23" s="23">
        <v>7</v>
      </c>
      <c r="Q23" s="20" t="s">
        <v>11</v>
      </c>
      <c r="R23" s="20" t="s">
        <v>11</v>
      </c>
      <c r="S23" s="20">
        <v>2</v>
      </c>
      <c r="T23" s="20">
        <v>1</v>
      </c>
      <c r="U23" s="20">
        <v>4</v>
      </c>
      <c r="V23" s="20" t="s">
        <v>11</v>
      </c>
      <c r="W23" s="20" t="s">
        <v>11</v>
      </c>
      <c r="X23" s="24">
        <v>3</v>
      </c>
    </row>
    <row r="24" spans="1:24" ht="16.149999999999999" customHeight="1">
      <c r="A24" s="35"/>
      <c r="B24" s="36" t="s">
        <v>68</v>
      </c>
      <c r="C24" s="36"/>
      <c r="D24" s="36"/>
      <c r="E24" s="37"/>
      <c r="F24" s="38">
        <f>F25+F27+F29+F31+F33</f>
        <v>132</v>
      </c>
      <c r="G24" s="39">
        <f>G25+G27+G29+G31+G33</f>
        <v>94</v>
      </c>
      <c r="H24" s="40">
        <f>H33</f>
        <v>1</v>
      </c>
      <c r="I24" s="40">
        <f>I29</f>
        <v>1</v>
      </c>
      <c r="J24" s="40">
        <f>J29+J33</f>
        <v>4</v>
      </c>
      <c r="K24" s="40">
        <f>K25+K27+K29+K31+K33</f>
        <v>14</v>
      </c>
      <c r="L24" s="40">
        <f>L25+L27+L29+L33</f>
        <v>78</v>
      </c>
      <c r="M24" s="40" t="s">
        <v>11</v>
      </c>
      <c r="N24" s="40">
        <f>N25+N27+N33</f>
        <v>8</v>
      </c>
      <c r="O24" s="42">
        <f>O27+O29+O33</f>
        <v>26</v>
      </c>
      <c r="P24" s="43">
        <f>P25+P27+P29+P31+P33</f>
        <v>38</v>
      </c>
      <c r="Q24" s="40" t="s">
        <v>11</v>
      </c>
      <c r="R24" s="40" t="s">
        <v>11</v>
      </c>
      <c r="S24" s="40">
        <f>S33</f>
        <v>2</v>
      </c>
      <c r="T24" s="40">
        <f>T25+T27+T29+T31+T33</f>
        <v>23</v>
      </c>
      <c r="U24" s="40">
        <f>U25+U27+U29+U31+U33</f>
        <v>17</v>
      </c>
      <c r="V24" s="40" t="s">
        <v>11</v>
      </c>
      <c r="W24" s="40">
        <f>W27+W31+W33</f>
        <v>5</v>
      </c>
      <c r="X24" s="44">
        <f>X27+X29+X31+X33</f>
        <v>7</v>
      </c>
    </row>
    <row r="25" spans="1:24" s="8" customFormat="1" ht="16.149999999999999" customHeight="1">
      <c r="A25" s="45"/>
      <c r="B25" s="46"/>
      <c r="C25" s="46" t="s">
        <v>43</v>
      </c>
      <c r="D25" s="46"/>
      <c r="E25" s="47"/>
      <c r="F25" s="48">
        <v>21</v>
      </c>
      <c r="G25" s="49">
        <v>16</v>
      </c>
      <c r="H25" s="50" t="s">
        <v>11</v>
      </c>
      <c r="I25" s="50" t="s">
        <v>11</v>
      </c>
      <c r="J25" s="50" t="s">
        <v>11</v>
      </c>
      <c r="K25" s="50">
        <v>2</v>
      </c>
      <c r="L25" s="50">
        <v>14</v>
      </c>
      <c r="M25" s="50" t="s">
        <v>11</v>
      </c>
      <c r="N25" s="50">
        <v>2</v>
      </c>
      <c r="O25" s="52" t="s">
        <v>11</v>
      </c>
      <c r="P25" s="53">
        <v>5</v>
      </c>
      <c r="Q25" s="50" t="s">
        <v>11</v>
      </c>
      <c r="R25" s="50" t="s">
        <v>11</v>
      </c>
      <c r="S25" s="50" t="s">
        <v>11</v>
      </c>
      <c r="T25" s="50">
        <v>1</v>
      </c>
      <c r="U25" s="50">
        <v>5</v>
      </c>
      <c r="V25" s="50" t="s">
        <v>11</v>
      </c>
      <c r="W25" s="50" t="s">
        <v>11</v>
      </c>
      <c r="X25" s="54" t="s">
        <v>11</v>
      </c>
    </row>
    <row r="26" spans="1:24" ht="16.149999999999999" customHeight="1">
      <c r="A26" s="63"/>
      <c r="B26" s="64"/>
      <c r="C26" s="64"/>
      <c r="D26" s="64" t="s">
        <v>44</v>
      </c>
      <c r="E26" s="66"/>
      <c r="F26" s="38">
        <v>21</v>
      </c>
      <c r="G26" s="39">
        <v>16</v>
      </c>
      <c r="H26" s="40" t="s">
        <v>11</v>
      </c>
      <c r="I26" s="40" t="s">
        <v>11</v>
      </c>
      <c r="J26" s="40" t="s">
        <v>11</v>
      </c>
      <c r="K26" s="40">
        <v>2</v>
      </c>
      <c r="L26" s="40">
        <v>14</v>
      </c>
      <c r="M26" s="40" t="s">
        <v>11</v>
      </c>
      <c r="N26" s="40">
        <v>2</v>
      </c>
      <c r="O26" s="42" t="s">
        <v>11</v>
      </c>
      <c r="P26" s="43">
        <v>5</v>
      </c>
      <c r="Q26" s="40" t="s">
        <v>11</v>
      </c>
      <c r="R26" s="40" t="s">
        <v>11</v>
      </c>
      <c r="S26" s="40" t="s">
        <v>11</v>
      </c>
      <c r="T26" s="40">
        <v>1</v>
      </c>
      <c r="U26" s="40">
        <v>5</v>
      </c>
      <c r="V26" s="40" t="s">
        <v>11</v>
      </c>
      <c r="W26" s="40" t="s">
        <v>11</v>
      </c>
      <c r="X26" s="44" t="s">
        <v>11</v>
      </c>
    </row>
    <row r="27" spans="1:24" s="8" customFormat="1" ht="16.149999999999999" customHeight="1">
      <c r="A27" s="45"/>
      <c r="B27" s="46"/>
      <c r="C27" s="46" t="s">
        <v>41</v>
      </c>
      <c r="D27" s="46"/>
      <c r="E27" s="47"/>
      <c r="F27" s="48">
        <v>64</v>
      </c>
      <c r="G27" s="49">
        <v>61</v>
      </c>
      <c r="H27" s="50" t="s">
        <v>11</v>
      </c>
      <c r="I27" s="50" t="s">
        <v>11</v>
      </c>
      <c r="J27" s="50" t="s">
        <v>11</v>
      </c>
      <c r="K27" s="50">
        <v>3</v>
      </c>
      <c r="L27" s="50">
        <v>58</v>
      </c>
      <c r="M27" s="50" t="s">
        <v>11</v>
      </c>
      <c r="N27" s="50">
        <v>2</v>
      </c>
      <c r="O27" s="52">
        <v>23</v>
      </c>
      <c r="P27" s="53">
        <v>3</v>
      </c>
      <c r="Q27" s="50" t="s">
        <v>11</v>
      </c>
      <c r="R27" s="50" t="s">
        <v>11</v>
      </c>
      <c r="S27" s="50" t="s">
        <v>11</v>
      </c>
      <c r="T27" s="50">
        <v>1</v>
      </c>
      <c r="U27" s="50">
        <v>3</v>
      </c>
      <c r="V27" s="50" t="s">
        <v>11</v>
      </c>
      <c r="W27" s="50">
        <v>1</v>
      </c>
      <c r="X27" s="54">
        <v>2</v>
      </c>
    </row>
    <row r="28" spans="1:24" ht="16.149999999999999" customHeight="1">
      <c r="A28" s="63"/>
      <c r="B28" s="64"/>
      <c r="C28" s="64"/>
      <c r="D28" s="64" t="s">
        <v>42</v>
      </c>
      <c r="E28" s="66"/>
      <c r="F28" s="38">
        <v>64</v>
      </c>
      <c r="G28" s="39">
        <v>61</v>
      </c>
      <c r="H28" s="40" t="s">
        <v>11</v>
      </c>
      <c r="I28" s="40" t="s">
        <v>11</v>
      </c>
      <c r="J28" s="40" t="s">
        <v>11</v>
      </c>
      <c r="K28" s="40">
        <v>3</v>
      </c>
      <c r="L28" s="40">
        <v>58</v>
      </c>
      <c r="M28" s="40" t="s">
        <v>11</v>
      </c>
      <c r="N28" s="40">
        <v>2</v>
      </c>
      <c r="O28" s="42">
        <v>23</v>
      </c>
      <c r="P28" s="43">
        <v>3</v>
      </c>
      <c r="Q28" s="40" t="s">
        <v>11</v>
      </c>
      <c r="R28" s="40" t="s">
        <v>11</v>
      </c>
      <c r="S28" s="40" t="s">
        <v>11</v>
      </c>
      <c r="T28" s="40">
        <v>1</v>
      </c>
      <c r="U28" s="40">
        <v>3</v>
      </c>
      <c r="V28" s="40" t="s">
        <v>11</v>
      </c>
      <c r="W28" s="40">
        <v>1</v>
      </c>
      <c r="X28" s="44">
        <v>2</v>
      </c>
    </row>
    <row r="29" spans="1:24" s="8" customFormat="1" ht="16.149999999999999" customHeight="1">
      <c r="A29" s="45"/>
      <c r="B29" s="46"/>
      <c r="C29" s="46" t="s">
        <v>37</v>
      </c>
      <c r="D29" s="46"/>
      <c r="E29" s="47"/>
      <c r="F29" s="48">
        <v>5</v>
      </c>
      <c r="G29" s="49">
        <v>4</v>
      </c>
      <c r="H29" s="50" t="s">
        <v>11</v>
      </c>
      <c r="I29" s="50">
        <v>1</v>
      </c>
      <c r="J29" s="50">
        <v>1</v>
      </c>
      <c r="K29" s="50">
        <v>3</v>
      </c>
      <c r="L29" s="50">
        <v>2</v>
      </c>
      <c r="M29" s="50" t="s">
        <v>11</v>
      </c>
      <c r="N29" s="50" t="s">
        <v>11</v>
      </c>
      <c r="O29" s="52">
        <v>2</v>
      </c>
      <c r="P29" s="53">
        <v>1</v>
      </c>
      <c r="Q29" s="50" t="s">
        <v>11</v>
      </c>
      <c r="R29" s="50" t="s">
        <v>11</v>
      </c>
      <c r="S29" s="50" t="s">
        <v>11</v>
      </c>
      <c r="T29" s="50">
        <v>1</v>
      </c>
      <c r="U29" s="50">
        <v>1</v>
      </c>
      <c r="V29" s="50" t="s">
        <v>11</v>
      </c>
      <c r="W29" s="50" t="s">
        <v>11</v>
      </c>
      <c r="X29" s="54">
        <v>1</v>
      </c>
    </row>
    <row r="30" spans="1:24" ht="16.149999999999999" customHeight="1">
      <c r="A30" s="63"/>
      <c r="B30" s="64"/>
      <c r="C30" s="64"/>
      <c r="D30" s="64" t="s">
        <v>38</v>
      </c>
      <c r="E30" s="66"/>
      <c r="F30" s="38">
        <v>5</v>
      </c>
      <c r="G30" s="39">
        <v>4</v>
      </c>
      <c r="H30" s="40" t="s">
        <v>11</v>
      </c>
      <c r="I30" s="40">
        <v>1</v>
      </c>
      <c r="J30" s="40">
        <v>1</v>
      </c>
      <c r="K30" s="40">
        <v>3</v>
      </c>
      <c r="L30" s="40">
        <v>2</v>
      </c>
      <c r="M30" s="40" t="s">
        <v>11</v>
      </c>
      <c r="N30" s="40" t="s">
        <v>11</v>
      </c>
      <c r="O30" s="42">
        <v>2</v>
      </c>
      <c r="P30" s="43">
        <v>1</v>
      </c>
      <c r="Q30" s="40" t="s">
        <v>11</v>
      </c>
      <c r="R30" s="40" t="s">
        <v>11</v>
      </c>
      <c r="S30" s="40" t="s">
        <v>11</v>
      </c>
      <c r="T30" s="40">
        <v>1</v>
      </c>
      <c r="U30" s="40">
        <v>1</v>
      </c>
      <c r="V30" s="40" t="s">
        <v>11</v>
      </c>
      <c r="W30" s="40" t="s">
        <v>11</v>
      </c>
      <c r="X30" s="44">
        <v>1</v>
      </c>
    </row>
    <row r="31" spans="1:24" s="8" customFormat="1" ht="16.149999999999999" customHeight="1">
      <c r="A31" s="45"/>
      <c r="B31" s="46"/>
      <c r="C31" s="46" t="s">
        <v>39</v>
      </c>
      <c r="D31" s="46"/>
      <c r="E31" s="47"/>
      <c r="F31" s="48">
        <v>8</v>
      </c>
      <c r="G31" s="49">
        <v>2</v>
      </c>
      <c r="H31" s="50" t="s">
        <v>11</v>
      </c>
      <c r="I31" s="50" t="s">
        <v>11</v>
      </c>
      <c r="J31" s="50" t="s">
        <v>11</v>
      </c>
      <c r="K31" s="50">
        <v>2</v>
      </c>
      <c r="L31" s="50" t="s">
        <v>11</v>
      </c>
      <c r="M31" s="50" t="s">
        <v>11</v>
      </c>
      <c r="N31" s="50" t="s">
        <v>11</v>
      </c>
      <c r="O31" s="52" t="s">
        <v>11</v>
      </c>
      <c r="P31" s="53">
        <v>6</v>
      </c>
      <c r="Q31" s="50" t="s">
        <v>11</v>
      </c>
      <c r="R31" s="50" t="s">
        <v>11</v>
      </c>
      <c r="S31" s="50" t="s">
        <v>11</v>
      </c>
      <c r="T31" s="50">
        <v>4</v>
      </c>
      <c r="U31" s="50">
        <v>3</v>
      </c>
      <c r="V31" s="50" t="s">
        <v>11</v>
      </c>
      <c r="W31" s="50">
        <v>1</v>
      </c>
      <c r="X31" s="54">
        <v>2</v>
      </c>
    </row>
    <row r="32" spans="1:24" ht="16.149999999999999" customHeight="1">
      <c r="A32" s="63"/>
      <c r="B32" s="64"/>
      <c r="C32" s="64"/>
      <c r="D32" s="64" t="s">
        <v>40</v>
      </c>
      <c r="E32" s="66"/>
      <c r="F32" s="38">
        <v>8</v>
      </c>
      <c r="G32" s="39">
        <v>2</v>
      </c>
      <c r="H32" s="40" t="s">
        <v>11</v>
      </c>
      <c r="I32" s="40" t="s">
        <v>11</v>
      </c>
      <c r="J32" s="40" t="s">
        <v>11</v>
      </c>
      <c r="K32" s="40">
        <v>2</v>
      </c>
      <c r="L32" s="40" t="s">
        <v>11</v>
      </c>
      <c r="M32" s="40" t="s">
        <v>11</v>
      </c>
      <c r="N32" s="40" t="s">
        <v>11</v>
      </c>
      <c r="O32" s="42" t="s">
        <v>11</v>
      </c>
      <c r="P32" s="43">
        <v>6</v>
      </c>
      <c r="Q32" s="40" t="s">
        <v>11</v>
      </c>
      <c r="R32" s="40" t="s">
        <v>11</v>
      </c>
      <c r="S32" s="40" t="s">
        <v>11</v>
      </c>
      <c r="T32" s="40">
        <v>4</v>
      </c>
      <c r="U32" s="40">
        <v>3</v>
      </c>
      <c r="V32" s="40" t="s">
        <v>11</v>
      </c>
      <c r="W32" s="40">
        <v>1</v>
      </c>
      <c r="X32" s="44">
        <v>2</v>
      </c>
    </row>
    <row r="33" spans="1:31" s="8" customFormat="1" ht="16.149999999999999" customHeight="1">
      <c r="A33" s="45"/>
      <c r="B33" s="46"/>
      <c r="C33" s="46" t="s">
        <v>10</v>
      </c>
      <c r="D33" s="46"/>
      <c r="E33" s="47"/>
      <c r="F33" s="48">
        <v>34</v>
      </c>
      <c r="G33" s="49">
        <v>11</v>
      </c>
      <c r="H33" s="50">
        <v>1</v>
      </c>
      <c r="I33" s="50" t="s">
        <v>11</v>
      </c>
      <c r="J33" s="50">
        <v>3</v>
      </c>
      <c r="K33" s="50">
        <v>4</v>
      </c>
      <c r="L33" s="50">
        <v>4</v>
      </c>
      <c r="M33" s="50" t="s">
        <v>11</v>
      </c>
      <c r="N33" s="50">
        <v>4</v>
      </c>
      <c r="O33" s="52">
        <v>1</v>
      </c>
      <c r="P33" s="53">
        <v>23</v>
      </c>
      <c r="Q33" s="50" t="s">
        <v>11</v>
      </c>
      <c r="R33" s="50" t="s">
        <v>11</v>
      </c>
      <c r="S33" s="50">
        <v>2</v>
      </c>
      <c r="T33" s="50">
        <v>16</v>
      </c>
      <c r="U33" s="50">
        <v>5</v>
      </c>
      <c r="V33" s="50" t="s">
        <v>11</v>
      </c>
      <c r="W33" s="50">
        <v>3</v>
      </c>
      <c r="X33" s="54">
        <v>2</v>
      </c>
    </row>
    <row r="34" spans="1:31" ht="16.149999999999999" customHeight="1">
      <c r="A34" s="55"/>
      <c r="B34" s="4"/>
      <c r="C34" s="4"/>
      <c r="D34" s="4" t="s">
        <v>12</v>
      </c>
      <c r="E34" s="5"/>
      <c r="F34" s="56">
        <v>7</v>
      </c>
      <c r="G34" s="57">
        <v>3</v>
      </c>
      <c r="H34" s="58" t="s">
        <v>11</v>
      </c>
      <c r="I34" s="58" t="s">
        <v>11</v>
      </c>
      <c r="J34" s="58">
        <v>1</v>
      </c>
      <c r="K34" s="58">
        <v>2</v>
      </c>
      <c r="L34" s="58" t="s">
        <v>11</v>
      </c>
      <c r="M34" s="58" t="s">
        <v>11</v>
      </c>
      <c r="N34" s="58" t="s">
        <v>11</v>
      </c>
      <c r="O34" s="60" t="s">
        <v>11</v>
      </c>
      <c r="P34" s="61">
        <v>4</v>
      </c>
      <c r="Q34" s="58" t="s">
        <v>11</v>
      </c>
      <c r="R34" s="58" t="s">
        <v>11</v>
      </c>
      <c r="S34" s="58" t="s">
        <v>11</v>
      </c>
      <c r="T34" s="58">
        <v>4</v>
      </c>
      <c r="U34" s="58" t="s">
        <v>11</v>
      </c>
      <c r="V34" s="58" t="s">
        <v>11</v>
      </c>
      <c r="W34" s="58" t="s">
        <v>11</v>
      </c>
      <c r="X34" s="62" t="s">
        <v>11</v>
      </c>
    </row>
    <row r="35" spans="1:31" ht="16.149999999999999" customHeight="1">
      <c r="A35" s="55"/>
      <c r="B35" s="4"/>
      <c r="C35" s="4"/>
      <c r="D35" s="4" t="s">
        <v>13</v>
      </c>
      <c r="E35" s="5"/>
      <c r="F35" s="56">
        <v>2</v>
      </c>
      <c r="G35" s="57">
        <v>1</v>
      </c>
      <c r="H35" s="58" t="s">
        <v>11</v>
      </c>
      <c r="I35" s="58" t="s">
        <v>11</v>
      </c>
      <c r="J35" s="58" t="s">
        <v>11</v>
      </c>
      <c r="K35" s="58">
        <v>1</v>
      </c>
      <c r="L35" s="58" t="s">
        <v>11</v>
      </c>
      <c r="M35" s="58" t="s">
        <v>11</v>
      </c>
      <c r="N35" s="58" t="s">
        <v>11</v>
      </c>
      <c r="O35" s="60" t="s">
        <v>11</v>
      </c>
      <c r="P35" s="61">
        <v>1</v>
      </c>
      <c r="Q35" s="58" t="s">
        <v>11</v>
      </c>
      <c r="R35" s="58" t="s">
        <v>11</v>
      </c>
      <c r="S35" s="58" t="s">
        <v>11</v>
      </c>
      <c r="T35" s="58" t="s">
        <v>11</v>
      </c>
      <c r="U35" s="58">
        <v>1</v>
      </c>
      <c r="V35" s="58" t="s">
        <v>11</v>
      </c>
      <c r="W35" s="58" t="s">
        <v>11</v>
      </c>
      <c r="X35" s="62">
        <v>1</v>
      </c>
    </row>
    <row r="36" spans="1:31" ht="16.149999999999999" customHeight="1">
      <c r="A36" s="55"/>
      <c r="B36" s="4"/>
      <c r="C36" s="4"/>
      <c r="D36" s="4" t="s">
        <v>14</v>
      </c>
      <c r="E36" s="5"/>
      <c r="F36" s="56">
        <v>24</v>
      </c>
      <c r="G36" s="57">
        <v>7</v>
      </c>
      <c r="H36" s="58">
        <v>1</v>
      </c>
      <c r="I36" s="58" t="s">
        <v>11</v>
      </c>
      <c r="J36" s="58">
        <v>2</v>
      </c>
      <c r="K36" s="58">
        <v>1</v>
      </c>
      <c r="L36" s="58">
        <v>4</v>
      </c>
      <c r="M36" s="58" t="s">
        <v>11</v>
      </c>
      <c r="N36" s="58">
        <v>4</v>
      </c>
      <c r="O36" s="60">
        <v>1</v>
      </c>
      <c r="P36" s="61">
        <v>17</v>
      </c>
      <c r="Q36" s="58" t="s">
        <v>11</v>
      </c>
      <c r="R36" s="58" t="s">
        <v>11</v>
      </c>
      <c r="S36" s="58">
        <v>1</v>
      </c>
      <c r="T36" s="58">
        <v>12</v>
      </c>
      <c r="U36" s="58">
        <v>4</v>
      </c>
      <c r="V36" s="58" t="s">
        <v>11</v>
      </c>
      <c r="W36" s="58">
        <v>3</v>
      </c>
      <c r="X36" s="62">
        <v>1</v>
      </c>
    </row>
    <row r="37" spans="1:31" ht="16.149999999999999" customHeight="1">
      <c r="A37" s="67"/>
      <c r="B37" s="6"/>
      <c r="C37" s="6"/>
      <c r="D37" s="6" t="s">
        <v>15</v>
      </c>
      <c r="E37" s="7"/>
      <c r="F37" s="18">
        <v>1</v>
      </c>
      <c r="G37" s="19" t="s">
        <v>11</v>
      </c>
      <c r="H37" s="20" t="s">
        <v>11</v>
      </c>
      <c r="I37" s="20" t="s">
        <v>11</v>
      </c>
      <c r="J37" s="20" t="s">
        <v>11</v>
      </c>
      <c r="K37" s="20" t="s">
        <v>11</v>
      </c>
      <c r="L37" s="20" t="s">
        <v>11</v>
      </c>
      <c r="M37" s="20" t="s">
        <v>11</v>
      </c>
      <c r="N37" s="20" t="s">
        <v>11</v>
      </c>
      <c r="O37" s="22" t="s">
        <v>11</v>
      </c>
      <c r="P37" s="23">
        <v>1</v>
      </c>
      <c r="Q37" s="20" t="s">
        <v>11</v>
      </c>
      <c r="R37" s="20" t="s">
        <v>11</v>
      </c>
      <c r="S37" s="20">
        <v>1</v>
      </c>
      <c r="T37" s="20" t="s">
        <v>11</v>
      </c>
      <c r="U37" s="20" t="s">
        <v>11</v>
      </c>
      <c r="V37" s="20" t="s">
        <v>11</v>
      </c>
      <c r="W37" s="20" t="s">
        <v>11</v>
      </c>
      <c r="X37" s="24" t="s">
        <v>11</v>
      </c>
    </row>
    <row r="38" spans="1:31" ht="16.149999999999999" customHeight="1">
      <c r="A38" s="63"/>
      <c r="B38" s="64" t="s">
        <v>69</v>
      </c>
      <c r="C38" s="64"/>
      <c r="D38" s="64"/>
      <c r="E38" s="66"/>
      <c r="F38" s="38">
        <f>F39+F46</f>
        <v>88</v>
      </c>
      <c r="G38" s="39">
        <f>G39+G46</f>
        <v>49</v>
      </c>
      <c r="H38" s="40">
        <f>H39</f>
        <v>1</v>
      </c>
      <c r="I38" s="40" t="s">
        <v>456</v>
      </c>
      <c r="J38" s="40">
        <v>8</v>
      </c>
      <c r="K38" s="40">
        <f t="shared" ref="K38:P38" si="0">K39+K46</f>
        <v>16</v>
      </c>
      <c r="L38" s="40">
        <f t="shared" si="0"/>
        <v>25</v>
      </c>
      <c r="M38" s="40">
        <f t="shared" si="0"/>
        <v>10</v>
      </c>
      <c r="N38" s="40">
        <f t="shared" si="0"/>
        <v>4</v>
      </c>
      <c r="O38" s="42">
        <f t="shared" si="0"/>
        <v>8</v>
      </c>
      <c r="P38" s="43">
        <f t="shared" si="0"/>
        <v>39</v>
      </c>
      <c r="Q38" s="40" t="s">
        <v>456</v>
      </c>
      <c r="R38" s="40">
        <v>2</v>
      </c>
      <c r="S38" s="40">
        <v>9</v>
      </c>
      <c r="T38" s="40">
        <f>T39+T46</f>
        <v>14</v>
      </c>
      <c r="U38" s="40">
        <f>U39+U46</f>
        <v>16</v>
      </c>
      <c r="V38" s="40">
        <v>12</v>
      </c>
      <c r="W38" s="40">
        <v>2</v>
      </c>
      <c r="X38" s="44">
        <f>X39+X46</f>
        <v>3</v>
      </c>
    </row>
    <row r="39" spans="1:31" s="8" customFormat="1" ht="16.149999999999999" customHeight="1">
      <c r="A39" s="45"/>
      <c r="B39" s="46"/>
      <c r="C39" s="46" t="s">
        <v>22</v>
      </c>
      <c r="D39" s="46"/>
      <c r="E39" s="47"/>
      <c r="F39" s="48">
        <v>20</v>
      </c>
      <c r="G39" s="49">
        <v>15</v>
      </c>
      <c r="H39" s="50">
        <v>1</v>
      </c>
      <c r="I39" s="50" t="s">
        <v>11</v>
      </c>
      <c r="J39" s="50" t="s">
        <v>11</v>
      </c>
      <c r="K39" s="50">
        <v>3</v>
      </c>
      <c r="L39" s="50">
        <v>12</v>
      </c>
      <c r="M39" s="50">
        <v>5</v>
      </c>
      <c r="N39" s="50">
        <v>2</v>
      </c>
      <c r="O39" s="52">
        <v>2</v>
      </c>
      <c r="P39" s="53">
        <v>5</v>
      </c>
      <c r="Q39" s="50" t="s">
        <v>11</v>
      </c>
      <c r="R39" s="50" t="s">
        <v>11</v>
      </c>
      <c r="S39" s="50" t="s">
        <v>11</v>
      </c>
      <c r="T39" s="50">
        <v>4</v>
      </c>
      <c r="U39" s="50">
        <v>1</v>
      </c>
      <c r="V39" s="50" t="s">
        <v>11</v>
      </c>
      <c r="W39" s="50" t="s">
        <v>11</v>
      </c>
      <c r="X39" s="54">
        <v>1</v>
      </c>
    </row>
    <row r="40" spans="1:31" ht="16.149999999999999" customHeight="1">
      <c r="A40" s="55"/>
      <c r="B40" s="4"/>
      <c r="C40" s="4"/>
      <c r="D40" s="4" t="s">
        <v>23</v>
      </c>
      <c r="E40" s="5"/>
      <c r="F40" s="56">
        <v>12</v>
      </c>
      <c r="G40" s="57">
        <v>11</v>
      </c>
      <c r="H40" s="58" t="s">
        <v>11</v>
      </c>
      <c r="I40" s="58" t="s">
        <v>11</v>
      </c>
      <c r="J40" s="58" t="s">
        <v>11</v>
      </c>
      <c r="K40" s="58">
        <v>1</v>
      </c>
      <c r="L40" s="58">
        <v>10</v>
      </c>
      <c r="M40" s="58">
        <v>5</v>
      </c>
      <c r="N40" s="58">
        <v>1</v>
      </c>
      <c r="O40" s="60">
        <v>2</v>
      </c>
      <c r="P40" s="61">
        <v>1</v>
      </c>
      <c r="Q40" s="58" t="s">
        <v>11</v>
      </c>
      <c r="R40" s="58" t="s">
        <v>11</v>
      </c>
      <c r="S40" s="58" t="s">
        <v>11</v>
      </c>
      <c r="T40" s="58">
        <v>1</v>
      </c>
      <c r="U40" s="58" t="s">
        <v>11</v>
      </c>
      <c r="V40" s="58" t="s">
        <v>11</v>
      </c>
      <c r="W40" s="58" t="s">
        <v>11</v>
      </c>
      <c r="X40" s="62" t="s">
        <v>11</v>
      </c>
    </row>
    <row r="41" spans="1:31" ht="16.149999999999999" customHeight="1">
      <c r="A41" s="55"/>
      <c r="B41" s="4"/>
      <c r="C41" s="4"/>
      <c r="D41" s="4" t="s">
        <v>24</v>
      </c>
      <c r="E41" s="5"/>
      <c r="F41" s="56">
        <v>3</v>
      </c>
      <c r="G41" s="57">
        <v>1</v>
      </c>
      <c r="H41" s="58" t="s">
        <v>11</v>
      </c>
      <c r="I41" s="58" t="s">
        <v>11</v>
      </c>
      <c r="J41" s="58" t="s">
        <v>11</v>
      </c>
      <c r="K41" s="58">
        <v>1</v>
      </c>
      <c r="L41" s="58">
        <v>1</v>
      </c>
      <c r="M41" s="58" t="s">
        <v>11</v>
      </c>
      <c r="N41" s="58" t="s">
        <v>11</v>
      </c>
      <c r="O41" s="60" t="s">
        <v>11</v>
      </c>
      <c r="P41" s="61">
        <v>2</v>
      </c>
      <c r="Q41" s="58" t="s">
        <v>11</v>
      </c>
      <c r="R41" s="58" t="s">
        <v>11</v>
      </c>
      <c r="S41" s="58" t="s">
        <v>11</v>
      </c>
      <c r="T41" s="58">
        <v>1</v>
      </c>
      <c r="U41" s="58">
        <v>1</v>
      </c>
      <c r="V41" s="58" t="s">
        <v>11</v>
      </c>
      <c r="W41" s="58" t="s">
        <v>11</v>
      </c>
      <c r="X41" s="62">
        <v>1</v>
      </c>
    </row>
    <row r="42" spans="1:31" ht="16.149999999999999" customHeight="1">
      <c r="A42" s="55"/>
      <c r="B42" s="4"/>
      <c r="C42" s="4"/>
      <c r="D42" s="4" t="s">
        <v>25</v>
      </c>
      <c r="E42" s="5"/>
      <c r="F42" s="56">
        <v>1</v>
      </c>
      <c r="G42" s="57">
        <v>1</v>
      </c>
      <c r="H42" s="58" t="s">
        <v>11</v>
      </c>
      <c r="I42" s="58" t="s">
        <v>11</v>
      </c>
      <c r="J42" s="58" t="s">
        <v>11</v>
      </c>
      <c r="K42" s="58" t="s">
        <v>11</v>
      </c>
      <c r="L42" s="58">
        <v>1</v>
      </c>
      <c r="M42" s="58" t="s">
        <v>11</v>
      </c>
      <c r="N42" s="58">
        <v>1</v>
      </c>
      <c r="O42" s="60" t="s">
        <v>11</v>
      </c>
      <c r="P42" s="61" t="s">
        <v>11</v>
      </c>
      <c r="Q42" s="58" t="s">
        <v>11</v>
      </c>
      <c r="R42" s="58" t="s">
        <v>11</v>
      </c>
      <c r="S42" s="58" t="s">
        <v>11</v>
      </c>
      <c r="T42" s="58" t="s">
        <v>11</v>
      </c>
      <c r="U42" s="58" t="s">
        <v>11</v>
      </c>
      <c r="V42" s="58" t="s">
        <v>11</v>
      </c>
      <c r="W42" s="58" t="s">
        <v>11</v>
      </c>
      <c r="X42" s="62" t="s">
        <v>11</v>
      </c>
      <c r="Y42" s="79"/>
      <c r="Z42" s="79"/>
      <c r="AA42" s="79"/>
      <c r="AB42" s="79"/>
      <c r="AC42" s="79"/>
      <c r="AD42" s="79"/>
      <c r="AE42" s="79"/>
    </row>
    <row r="43" spans="1:31" ht="16.149999999999999" customHeight="1">
      <c r="A43" s="55"/>
      <c r="B43" s="4"/>
      <c r="C43" s="4"/>
      <c r="D43" s="4" t="s">
        <v>26</v>
      </c>
      <c r="E43" s="5"/>
      <c r="F43" s="56">
        <v>1</v>
      </c>
      <c r="G43" s="57" t="s">
        <v>11</v>
      </c>
      <c r="H43" s="58" t="s">
        <v>11</v>
      </c>
      <c r="I43" s="58" t="s">
        <v>11</v>
      </c>
      <c r="J43" s="58" t="s">
        <v>11</v>
      </c>
      <c r="K43" s="58" t="s">
        <v>11</v>
      </c>
      <c r="L43" s="58" t="s">
        <v>11</v>
      </c>
      <c r="M43" s="58" t="s">
        <v>11</v>
      </c>
      <c r="N43" s="58" t="s">
        <v>11</v>
      </c>
      <c r="O43" s="60" t="s">
        <v>11</v>
      </c>
      <c r="P43" s="61">
        <v>1</v>
      </c>
      <c r="Q43" s="58" t="s">
        <v>11</v>
      </c>
      <c r="R43" s="58" t="s">
        <v>11</v>
      </c>
      <c r="S43" s="58" t="s">
        <v>11</v>
      </c>
      <c r="T43" s="58">
        <v>1</v>
      </c>
      <c r="U43" s="58" t="s">
        <v>11</v>
      </c>
      <c r="V43" s="58" t="s">
        <v>11</v>
      </c>
      <c r="W43" s="58" t="s">
        <v>11</v>
      </c>
      <c r="X43" s="62" t="s">
        <v>11</v>
      </c>
    </row>
    <row r="44" spans="1:31" ht="16.149999999999999" customHeight="1">
      <c r="A44" s="55"/>
      <c r="B44" s="4"/>
      <c r="C44" s="4"/>
      <c r="D44" s="4" t="s">
        <v>27</v>
      </c>
      <c r="E44" s="5"/>
      <c r="F44" s="56">
        <v>1</v>
      </c>
      <c r="G44" s="57">
        <v>1</v>
      </c>
      <c r="H44" s="58" t="s">
        <v>11</v>
      </c>
      <c r="I44" s="58" t="s">
        <v>11</v>
      </c>
      <c r="J44" s="58" t="s">
        <v>11</v>
      </c>
      <c r="K44" s="58">
        <v>1</v>
      </c>
      <c r="L44" s="58" t="s">
        <v>11</v>
      </c>
      <c r="M44" s="58" t="s">
        <v>11</v>
      </c>
      <c r="N44" s="58" t="s">
        <v>11</v>
      </c>
      <c r="O44" s="60" t="s">
        <v>11</v>
      </c>
      <c r="P44" s="61" t="s">
        <v>11</v>
      </c>
      <c r="Q44" s="58" t="s">
        <v>11</v>
      </c>
      <c r="R44" s="58" t="s">
        <v>11</v>
      </c>
      <c r="S44" s="58" t="s">
        <v>11</v>
      </c>
      <c r="T44" s="58" t="s">
        <v>11</v>
      </c>
      <c r="U44" s="58" t="s">
        <v>11</v>
      </c>
      <c r="V44" s="58" t="s">
        <v>11</v>
      </c>
      <c r="W44" s="58" t="s">
        <v>11</v>
      </c>
      <c r="X44" s="62" t="s">
        <v>11</v>
      </c>
    </row>
    <row r="45" spans="1:31" ht="16.149999999999999" customHeight="1">
      <c r="A45" s="63"/>
      <c r="B45" s="64"/>
      <c r="C45" s="64"/>
      <c r="D45" s="64" t="s">
        <v>28</v>
      </c>
      <c r="E45" s="66"/>
      <c r="F45" s="38">
        <v>2</v>
      </c>
      <c r="G45" s="39">
        <v>1</v>
      </c>
      <c r="H45" s="40">
        <v>1</v>
      </c>
      <c r="I45" s="40" t="s">
        <v>11</v>
      </c>
      <c r="J45" s="40" t="s">
        <v>11</v>
      </c>
      <c r="K45" s="40" t="s">
        <v>11</v>
      </c>
      <c r="L45" s="40" t="s">
        <v>11</v>
      </c>
      <c r="M45" s="40" t="s">
        <v>11</v>
      </c>
      <c r="N45" s="40" t="s">
        <v>11</v>
      </c>
      <c r="O45" s="42" t="s">
        <v>11</v>
      </c>
      <c r="P45" s="43">
        <v>1</v>
      </c>
      <c r="Q45" s="40" t="s">
        <v>11</v>
      </c>
      <c r="R45" s="40" t="s">
        <v>11</v>
      </c>
      <c r="S45" s="40" t="s">
        <v>11</v>
      </c>
      <c r="T45" s="40">
        <v>1</v>
      </c>
      <c r="U45" s="40" t="s">
        <v>11</v>
      </c>
      <c r="V45" s="40" t="s">
        <v>11</v>
      </c>
      <c r="W45" s="40" t="s">
        <v>11</v>
      </c>
      <c r="X45" s="44" t="s">
        <v>11</v>
      </c>
    </row>
    <row r="46" spans="1:31" s="8" customFormat="1" ht="16.149999999999999" customHeight="1">
      <c r="A46" s="45"/>
      <c r="B46" s="46"/>
      <c r="C46" s="46" t="s">
        <v>32</v>
      </c>
      <c r="D46" s="46"/>
      <c r="E46" s="47"/>
      <c r="F46" s="48">
        <v>68</v>
      </c>
      <c r="G46" s="49">
        <v>34</v>
      </c>
      <c r="H46" s="50" t="s">
        <v>11</v>
      </c>
      <c r="I46" s="50" t="s">
        <v>11</v>
      </c>
      <c r="J46" s="50">
        <v>8</v>
      </c>
      <c r="K46" s="50">
        <v>13</v>
      </c>
      <c r="L46" s="50">
        <v>13</v>
      </c>
      <c r="M46" s="50">
        <v>5</v>
      </c>
      <c r="N46" s="50">
        <v>2</v>
      </c>
      <c r="O46" s="52">
        <v>6</v>
      </c>
      <c r="P46" s="53">
        <v>34</v>
      </c>
      <c r="Q46" s="50" t="s">
        <v>11</v>
      </c>
      <c r="R46" s="50">
        <v>2</v>
      </c>
      <c r="S46" s="50">
        <v>9</v>
      </c>
      <c r="T46" s="50">
        <v>10</v>
      </c>
      <c r="U46" s="50">
        <v>15</v>
      </c>
      <c r="V46" s="50">
        <v>12</v>
      </c>
      <c r="W46" s="50">
        <v>2</v>
      </c>
      <c r="X46" s="54">
        <v>2</v>
      </c>
    </row>
    <row r="47" spans="1:31" ht="16.149999999999999" customHeight="1">
      <c r="A47" s="55"/>
      <c r="B47" s="4"/>
      <c r="C47" s="4"/>
      <c r="D47" s="4" t="s">
        <v>33</v>
      </c>
      <c r="E47" s="5"/>
      <c r="F47" s="56">
        <v>4</v>
      </c>
      <c r="G47" s="57">
        <v>1</v>
      </c>
      <c r="H47" s="58" t="s">
        <v>11</v>
      </c>
      <c r="I47" s="58" t="s">
        <v>11</v>
      </c>
      <c r="J47" s="58" t="s">
        <v>11</v>
      </c>
      <c r="K47" s="58">
        <v>1</v>
      </c>
      <c r="L47" s="58" t="s">
        <v>11</v>
      </c>
      <c r="M47" s="58" t="s">
        <v>11</v>
      </c>
      <c r="N47" s="58" t="s">
        <v>11</v>
      </c>
      <c r="O47" s="60" t="s">
        <v>11</v>
      </c>
      <c r="P47" s="61">
        <v>3</v>
      </c>
      <c r="Q47" s="58" t="s">
        <v>11</v>
      </c>
      <c r="R47" s="58" t="s">
        <v>11</v>
      </c>
      <c r="S47" s="58">
        <v>2</v>
      </c>
      <c r="T47" s="58" t="s">
        <v>11</v>
      </c>
      <c r="U47" s="58">
        <v>1</v>
      </c>
      <c r="V47" s="58" t="s">
        <v>11</v>
      </c>
      <c r="W47" s="58" t="s">
        <v>11</v>
      </c>
      <c r="X47" s="62">
        <v>1</v>
      </c>
    </row>
    <row r="48" spans="1:31" ht="16.149999999999999" customHeight="1">
      <c r="A48" s="55"/>
      <c r="B48" s="4"/>
      <c r="C48" s="4"/>
      <c r="D48" s="4" t="s">
        <v>34</v>
      </c>
      <c r="E48" s="5"/>
      <c r="F48" s="56">
        <v>37</v>
      </c>
      <c r="G48" s="57">
        <v>16</v>
      </c>
      <c r="H48" s="58" t="s">
        <v>11</v>
      </c>
      <c r="I48" s="58" t="s">
        <v>11</v>
      </c>
      <c r="J48" s="58">
        <v>7</v>
      </c>
      <c r="K48" s="58">
        <v>1</v>
      </c>
      <c r="L48" s="58">
        <v>8</v>
      </c>
      <c r="M48" s="58">
        <v>5</v>
      </c>
      <c r="N48" s="58" t="s">
        <v>11</v>
      </c>
      <c r="O48" s="60">
        <v>3</v>
      </c>
      <c r="P48" s="61">
        <v>21</v>
      </c>
      <c r="Q48" s="58" t="s">
        <v>11</v>
      </c>
      <c r="R48" s="58">
        <v>1</v>
      </c>
      <c r="S48" s="58">
        <v>7</v>
      </c>
      <c r="T48" s="58">
        <v>2</v>
      </c>
      <c r="U48" s="58">
        <v>13</v>
      </c>
      <c r="V48" s="58">
        <v>12</v>
      </c>
      <c r="W48" s="58">
        <v>1</v>
      </c>
      <c r="X48" s="62">
        <v>1</v>
      </c>
    </row>
    <row r="49" spans="1:24" ht="16.149999999999999" customHeight="1">
      <c r="A49" s="55"/>
      <c r="B49" s="4"/>
      <c r="C49" s="4"/>
      <c r="D49" s="4" t="s">
        <v>35</v>
      </c>
      <c r="E49" s="5"/>
      <c r="F49" s="56">
        <v>13</v>
      </c>
      <c r="G49" s="57">
        <v>6</v>
      </c>
      <c r="H49" s="58" t="s">
        <v>11</v>
      </c>
      <c r="I49" s="58" t="s">
        <v>11</v>
      </c>
      <c r="J49" s="58" t="s">
        <v>11</v>
      </c>
      <c r="K49" s="58">
        <v>6</v>
      </c>
      <c r="L49" s="58" t="s">
        <v>11</v>
      </c>
      <c r="M49" s="58" t="s">
        <v>11</v>
      </c>
      <c r="N49" s="58" t="s">
        <v>11</v>
      </c>
      <c r="O49" s="60" t="s">
        <v>11</v>
      </c>
      <c r="P49" s="61">
        <v>7</v>
      </c>
      <c r="Q49" s="58" t="s">
        <v>11</v>
      </c>
      <c r="R49" s="58" t="s">
        <v>11</v>
      </c>
      <c r="S49" s="58" t="s">
        <v>11</v>
      </c>
      <c r="T49" s="58">
        <v>7</v>
      </c>
      <c r="U49" s="58" t="s">
        <v>11</v>
      </c>
      <c r="V49" s="58" t="s">
        <v>11</v>
      </c>
      <c r="W49" s="58" t="s">
        <v>11</v>
      </c>
      <c r="X49" s="62" t="s">
        <v>11</v>
      </c>
    </row>
    <row r="50" spans="1:24" ht="16.149999999999999" customHeight="1" thickBot="1">
      <c r="A50" s="68"/>
      <c r="B50" s="69"/>
      <c r="C50" s="69"/>
      <c r="D50" s="69" t="s">
        <v>36</v>
      </c>
      <c r="E50" s="70"/>
      <c r="F50" s="71">
        <v>14</v>
      </c>
      <c r="G50" s="72">
        <v>11</v>
      </c>
      <c r="H50" s="73" t="s">
        <v>11</v>
      </c>
      <c r="I50" s="73" t="s">
        <v>11</v>
      </c>
      <c r="J50" s="73">
        <v>1</v>
      </c>
      <c r="K50" s="73">
        <v>5</v>
      </c>
      <c r="L50" s="73">
        <v>5</v>
      </c>
      <c r="M50" s="73" t="s">
        <v>11</v>
      </c>
      <c r="N50" s="73">
        <v>2</v>
      </c>
      <c r="O50" s="75">
        <v>3</v>
      </c>
      <c r="P50" s="76">
        <v>3</v>
      </c>
      <c r="Q50" s="73" t="s">
        <v>11</v>
      </c>
      <c r="R50" s="73">
        <v>1</v>
      </c>
      <c r="S50" s="73" t="s">
        <v>11</v>
      </c>
      <c r="T50" s="73">
        <v>1</v>
      </c>
      <c r="U50" s="73">
        <v>1</v>
      </c>
      <c r="V50" s="73" t="s">
        <v>11</v>
      </c>
      <c r="W50" s="73">
        <v>1</v>
      </c>
      <c r="X50" s="77" t="s">
        <v>11</v>
      </c>
    </row>
    <row r="51" spans="1:24" ht="14.25" thickTop="1"/>
    <row r="53" spans="1:24"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</row>
  </sheetData>
  <mergeCells count="24">
    <mergeCell ref="W5:W8"/>
    <mergeCell ref="X5:X8"/>
    <mergeCell ref="S6:S8"/>
    <mergeCell ref="T6:T8"/>
    <mergeCell ref="A4:E8"/>
    <mergeCell ref="F4:F8"/>
    <mergeCell ref="G4:O4"/>
    <mergeCell ref="P4:X4"/>
    <mergeCell ref="G5:G8"/>
    <mergeCell ref="H5:K5"/>
    <mergeCell ref="U5:U8"/>
    <mergeCell ref="V5:V8"/>
    <mergeCell ref="H6:H8"/>
    <mergeCell ref="I6:I8"/>
    <mergeCell ref="J6:J8"/>
    <mergeCell ref="K6:K8"/>
    <mergeCell ref="R6:R8"/>
    <mergeCell ref="P5:P8"/>
    <mergeCell ref="Q5:T5"/>
    <mergeCell ref="Q6:Q8"/>
    <mergeCell ref="L5:L8"/>
    <mergeCell ref="M5:M8"/>
    <mergeCell ref="N5:N8"/>
    <mergeCell ref="O5:O8"/>
  </mergeCells>
  <phoneticPr fontId="3"/>
  <pageMargins left="0.78740157480314965" right="0.78740157480314965" top="0.78740157480314965" bottom="0.19685039370078741" header="0.51181102362204722" footer="0.19685039370078741"/>
  <pageSetup paperSize="9" firstPageNumber="76" orientation="portrait" useFirstPageNumber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3"/>
  <sheetViews>
    <sheetView zoomScaleNormal="100" zoomScaleSheetLayoutView="100" workbookViewId="0">
      <selection activeCell="M20" sqref="M20"/>
    </sheetView>
  </sheetViews>
  <sheetFormatPr defaultRowHeight="13.5"/>
  <cols>
    <col min="1" max="3" width="1.125" customWidth="1"/>
    <col min="4" max="5" width="6.75" customWidth="1"/>
    <col min="6" max="7" width="16.5" customWidth="1"/>
  </cols>
  <sheetData>
    <row r="1" spans="1:7" s="8" customFormat="1" ht="15.75" customHeight="1">
      <c r="A1" s="9" t="s">
        <v>455</v>
      </c>
    </row>
    <row r="2" spans="1:7" s="8" customFormat="1" ht="16.149999999999999" customHeight="1">
      <c r="A2" s="9" t="s">
        <v>472</v>
      </c>
    </row>
    <row r="3" spans="1:7" ht="16.149999999999999" customHeight="1" thickBot="1">
      <c r="F3" s="1" t="s">
        <v>48</v>
      </c>
      <c r="G3" s="119" t="s">
        <v>119</v>
      </c>
    </row>
    <row r="4" spans="1:7" ht="16.149999999999999" customHeight="1" thickTop="1">
      <c r="A4" s="368" t="s">
        <v>49</v>
      </c>
      <c r="B4" s="369"/>
      <c r="C4" s="369"/>
      <c r="D4" s="369"/>
      <c r="E4" s="370"/>
      <c r="F4" s="704" t="s">
        <v>471</v>
      </c>
      <c r="G4" s="257"/>
    </row>
    <row r="5" spans="1:7" ht="16.149999999999999" customHeight="1">
      <c r="A5" s="371"/>
      <c r="B5" s="372"/>
      <c r="C5" s="372"/>
      <c r="D5" s="372"/>
      <c r="E5" s="373"/>
      <c r="F5" s="367"/>
      <c r="G5" s="694" t="s">
        <v>470</v>
      </c>
    </row>
    <row r="6" spans="1:7" ht="16.149999999999999" customHeight="1">
      <c r="A6" s="371"/>
      <c r="B6" s="372"/>
      <c r="C6" s="372"/>
      <c r="D6" s="372"/>
      <c r="E6" s="373"/>
      <c r="F6" s="367"/>
      <c r="G6" s="695"/>
    </row>
    <row r="7" spans="1:7" ht="16.149999999999999" customHeight="1">
      <c r="A7" s="371"/>
      <c r="B7" s="372"/>
      <c r="C7" s="372"/>
      <c r="D7" s="372"/>
      <c r="E7" s="373"/>
      <c r="F7" s="367"/>
      <c r="G7" s="695"/>
    </row>
    <row r="8" spans="1:7" ht="16.149999999999999" customHeight="1">
      <c r="A8" s="374"/>
      <c r="B8" s="375"/>
      <c r="C8" s="375"/>
      <c r="D8" s="375"/>
      <c r="E8" s="376"/>
      <c r="F8" s="412"/>
      <c r="G8" s="696"/>
    </row>
    <row r="9" spans="1:7" ht="16.149999999999999" customHeight="1">
      <c r="A9" s="15" t="s">
        <v>53</v>
      </c>
      <c r="B9" s="16"/>
      <c r="C9" s="16"/>
      <c r="D9" s="16"/>
      <c r="E9" s="17"/>
      <c r="F9" s="113">
        <v>89470</v>
      </c>
      <c r="G9" s="144">
        <v>44498</v>
      </c>
    </row>
    <row r="10" spans="1:7" s="8" customFormat="1" ht="16.149999999999999" customHeight="1">
      <c r="A10" s="25" t="s">
        <v>9</v>
      </c>
      <c r="B10" s="26"/>
      <c r="C10" s="26"/>
      <c r="D10" s="26"/>
      <c r="E10" s="27"/>
      <c r="F10" s="143">
        <v>985</v>
      </c>
      <c r="G10" s="226">
        <v>662</v>
      </c>
    </row>
    <row r="11" spans="1:7" ht="16.149999999999999" customHeight="1">
      <c r="A11" s="35"/>
      <c r="B11" s="36" t="s">
        <v>67</v>
      </c>
      <c r="C11" s="36"/>
      <c r="D11" s="36"/>
      <c r="E11" s="37"/>
      <c r="F11" s="138">
        <f>F12+F18+F21</f>
        <v>370</v>
      </c>
      <c r="G11" s="224">
        <f>G12+G18+G21</f>
        <v>267</v>
      </c>
    </row>
    <row r="12" spans="1:7" s="8" customFormat="1" ht="16.149999999999999" customHeight="1">
      <c r="A12" s="45"/>
      <c r="B12" s="46"/>
      <c r="C12" s="46" t="s">
        <v>16</v>
      </c>
      <c r="D12" s="46"/>
      <c r="E12" s="47"/>
      <c r="F12" s="50">
        <v>213</v>
      </c>
      <c r="G12" s="54">
        <v>147</v>
      </c>
    </row>
    <row r="13" spans="1:7" ht="16.149999999999999" customHeight="1">
      <c r="A13" s="55"/>
      <c r="B13" s="4"/>
      <c r="C13" s="4"/>
      <c r="D13" s="4" t="s">
        <v>17</v>
      </c>
      <c r="E13" s="5"/>
      <c r="F13" s="58">
        <v>86</v>
      </c>
      <c r="G13" s="62">
        <v>59</v>
      </c>
    </row>
    <row r="14" spans="1:7" ht="16.149999999999999" customHeight="1">
      <c r="A14" s="55"/>
      <c r="B14" s="4"/>
      <c r="C14" s="4"/>
      <c r="D14" s="4" t="s">
        <v>18</v>
      </c>
      <c r="E14" s="5"/>
      <c r="F14" s="58">
        <v>35</v>
      </c>
      <c r="G14" s="62">
        <v>14</v>
      </c>
    </row>
    <row r="15" spans="1:7" ht="16.149999999999999" customHeight="1">
      <c r="A15" s="55"/>
      <c r="B15" s="4"/>
      <c r="C15" s="4"/>
      <c r="D15" s="4" t="s">
        <v>19</v>
      </c>
      <c r="E15" s="5"/>
      <c r="F15" s="58">
        <v>29</v>
      </c>
      <c r="G15" s="62">
        <v>25</v>
      </c>
    </row>
    <row r="16" spans="1:7" ht="16.149999999999999" customHeight="1">
      <c r="A16" s="55"/>
      <c r="B16" s="4"/>
      <c r="C16" s="4"/>
      <c r="D16" s="4" t="s">
        <v>20</v>
      </c>
      <c r="E16" s="5"/>
      <c r="F16" s="58">
        <v>24</v>
      </c>
      <c r="G16" s="62">
        <v>16</v>
      </c>
    </row>
    <row r="17" spans="1:7" ht="16.149999999999999" customHeight="1">
      <c r="A17" s="63"/>
      <c r="B17" s="64"/>
      <c r="C17" s="64"/>
      <c r="D17" s="65" t="s">
        <v>21</v>
      </c>
      <c r="E17" s="66"/>
      <c r="F17" s="40">
        <v>39</v>
      </c>
      <c r="G17" s="44">
        <v>33</v>
      </c>
    </row>
    <row r="18" spans="1:7" s="8" customFormat="1" ht="16.149999999999999" customHeight="1">
      <c r="A18" s="45"/>
      <c r="B18" s="46"/>
      <c r="C18" s="46" t="s">
        <v>45</v>
      </c>
      <c r="D18" s="46"/>
      <c r="E18" s="47"/>
      <c r="F18" s="50">
        <v>60</v>
      </c>
      <c r="G18" s="54">
        <v>58</v>
      </c>
    </row>
    <row r="19" spans="1:7" ht="16.149999999999999" customHeight="1">
      <c r="A19" s="55"/>
      <c r="B19" s="4"/>
      <c r="C19" s="4"/>
      <c r="D19" s="4" t="s">
        <v>46</v>
      </c>
      <c r="E19" s="5"/>
      <c r="F19" s="58">
        <v>34</v>
      </c>
      <c r="G19" s="62">
        <v>33</v>
      </c>
    </row>
    <row r="20" spans="1:7" ht="16.149999999999999" customHeight="1">
      <c r="A20" s="63"/>
      <c r="B20" s="64"/>
      <c r="C20" s="64"/>
      <c r="D20" s="64" t="s">
        <v>47</v>
      </c>
      <c r="E20" s="66"/>
      <c r="F20" s="40">
        <v>26</v>
      </c>
      <c r="G20" s="44">
        <v>25</v>
      </c>
    </row>
    <row r="21" spans="1:7" s="8" customFormat="1" ht="16.149999999999999" customHeight="1">
      <c r="A21" s="45"/>
      <c r="B21" s="46"/>
      <c r="C21" s="46" t="s">
        <v>29</v>
      </c>
      <c r="D21" s="46"/>
      <c r="E21" s="47"/>
      <c r="F21" s="50">
        <v>97</v>
      </c>
      <c r="G21" s="54">
        <v>62</v>
      </c>
    </row>
    <row r="22" spans="1:7" ht="16.149999999999999" customHeight="1">
      <c r="A22" s="55"/>
      <c r="B22" s="4"/>
      <c r="C22" s="4"/>
      <c r="D22" s="4" t="s">
        <v>30</v>
      </c>
      <c r="E22" s="5"/>
      <c r="F22" s="58">
        <v>82</v>
      </c>
      <c r="G22" s="62">
        <v>56</v>
      </c>
    </row>
    <row r="23" spans="1:7" ht="16.149999999999999" customHeight="1">
      <c r="A23" s="67"/>
      <c r="B23" s="6"/>
      <c r="C23" s="6"/>
      <c r="D23" s="6" t="s">
        <v>31</v>
      </c>
      <c r="E23" s="7"/>
      <c r="F23" s="20">
        <v>15</v>
      </c>
      <c r="G23" s="24">
        <v>6</v>
      </c>
    </row>
    <row r="24" spans="1:7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319</v>
      </c>
      <c r="G24" s="44">
        <f>G25+G27+G29+G31+G33</f>
        <v>187</v>
      </c>
    </row>
    <row r="25" spans="1:7" s="8" customFormat="1" ht="16.149999999999999" customHeight="1">
      <c r="A25" s="45"/>
      <c r="B25" s="46"/>
      <c r="C25" s="46" t="s">
        <v>43</v>
      </c>
      <c r="D25" s="46"/>
      <c r="E25" s="47"/>
      <c r="F25" s="50">
        <v>39</v>
      </c>
      <c r="G25" s="54">
        <v>18</v>
      </c>
    </row>
    <row r="26" spans="1:7" ht="16.149999999999999" customHeight="1">
      <c r="A26" s="63"/>
      <c r="B26" s="64"/>
      <c r="C26" s="64"/>
      <c r="D26" s="64" t="s">
        <v>44</v>
      </c>
      <c r="E26" s="66"/>
      <c r="F26" s="40">
        <v>39</v>
      </c>
      <c r="G26" s="44">
        <v>18</v>
      </c>
    </row>
    <row r="27" spans="1:7" s="8" customFormat="1" ht="16.149999999999999" customHeight="1">
      <c r="A27" s="45"/>
      <c r="B27" s="46"/>
      <c r="C27" s="46" t="s">
        <v>41</v>
      </c>
      <c r="D27" s="46"/>
      <c r="E27" s="47"/>
      <c r="F27" s="50">
        <v>118</v>
      </c>
      <c r="G27" s="54">
        <v>54</v>
      </c>
    </row>
    <row r="28" spans="1:7" ht="16.149999999999999" customHeight="1">
      <c r="A28" s="63"/>
      <c r="B28" s="64"/>
      <c r="C28" s="64"/>
      <c r="D28" s="64" t="s">
        <v>42</v>
      </c>
      <c r="E28" s="66"/>
      <c r="F28" s="40">
        <v>118</v>
      </c>
      <c r="G28" s="44">
        <v>54</v>
      </c>
    </row>
    <row r="29" spans="1:7" s="8" customFormat="1" ht="16.149999999999999" customHeight="1">
      <c r="A29" s="45"/>
      <c r="B29" s="46"/>
      <c r="C29" s="46" t="s">
        <v>37</v>
      </c>
      <c r="D29" s="46"/>
      <c r="E29" s="47"/>
      <c r="F29" s="50">
        <v>6</v>
      </c>
      <c r="G29" s="54">
        <v>1</v>
      </c>
    </row>
    <row r="30" spans="1:7" ht="16.149999999999999" customHeight="1">
      <c r="A30" s="63"/>
      <c r="B30" s="64"/>
      <c r="C30" s="64"/>
      <c r="D30" s="64" t="s">
        <v>38</v>
      </c>
      <c r="E30" s="66"/>
      <c r="F30" s="40">
        <v>6</v>
      </c>
      <c r="G30" s="44">
        <v>1</v>
      </c>
    </row>
    <row r="31" spans="1:7" s="8" customFormat="1" ht="16.149999999999999" customHeight="1">
      <c r="A31" s="45"/>
      <c r="B31" s="46"/>
      <c r="C31" s="46" t="s">
        <v>39</v>
      </c>
      <c r="D31" s="46"/>
      <c r="E31" s="47"/>
      <c r="F31" s="50">
        <v>10</v>
      </c>
      <c r="G31" s="54">
        <v>2</v>
      </c>
    </row>
    <row r="32" spans="1:7" ht="16.149999999999999" customHeight="1">
      <c r="A32" s="63"/>
      <c r="B32" s="64"/>
      <c r="C32" s="64"/>
      <c r="D32" s="64" t="s">
        <v>40</v>
      </c>
      <c r="E32" s="66"/>
      <c r="F32" s="40">
        <v>10</v>
      </c>
      <c r="G32" s="44">
        <v>2</v>
      </c>
    </row>
    <row r="33" spans="1:9" s="8" customFormat="1" ht="16.149999999999999" customHeight="1">
      <c r="A33" s="45"/>
      <c r="B33" s="46"/>
      <c r="C33" s="46" t="s">
        <v>10</v>
      </c>
      <c r="D33" s="46"/>
      <c r="E33" s="47"/>
      <c r="F33" s="50">
        <v>146</v>
      </c>
      <c r="G33" s="54">
        <v>112</v>
      </c>
    </row>
    <row r="34" spans="1:9" ht="16.149999999999999" customHeight="1">
      <c r="A34" s="55"/>
      <c r="B34" s="4"/>
      <c r="C34" s="4"/>
      <c r="D34" s="4" t="s">
        <v>12</v>
      </c>
      <c r="E34" s="5"/>
      <c r="F34" s="58">
        <v>16</v>
      </c>
      <c r="G34" s="62">
        <v>9</v>
      </c>
    </row>
    <row r="35" spans="1:9" ht="16.149999999999999" customHeight="1">
      <c r="A35" s="55"/>
      <c r="B35" s="4"/>
      <c r="C35" s="4"/>
      <c r="D35" s="4" t="s">
        <v>13</v>
      </c>
      <c r="E35" s="5"/>
      <c r="F35" s="58">
        <v>16</v>
      </c>
      <c r="G35" s="62">
        <v>14</v>
      </c>
    </row>
    <row r="36" spans="1:9" ht="16.149999999999999" customHeight="1">
      <c r="A36" s="55"/>
      <c r="B36" s="4"/>
      <c r="C36" s="4"/>
      <c r="D36" s="4" t="s">
        <v>14</v>
      </c>
      <c r="E36" s="5"/>
      <c r="F36" s="58">
        <v>54</v>
      </c>
      <c r="G36" s="62">
        <v>30</v>
      </c>
    </row>
    <row r="37" spans="1:9" ht="16.149999999999999" customHeight="1">
      <c r="A37" s="67"/>
      <c r="B37" s="6"/>
      <c r="C37" s="6"/>
      <c r="D37" s="6" t="s">
        <v>15</v>
      </c>
      <c r="E37" s="7"/>
      <c r="F37" s="20">
        <v>60</v>
      </c>
      <c r="G37" s="24">
        <v>59</v>
      </c>
    </row>
    <row r="38" spans="1:9" ht="16.149999999999999" customHeight="1">
      <c r="A38" s="63"/>
      <c r="B38" s="64" t="s">
        <v>69</v>
      </c>
      <c r="C38" s="64"/>
      <c r="D38" s="64"/>
      <c r="E38" s="66"/>
      <c r="F38" s="38">
        <f>F39+F46</f>
        <v>296</v>
      </c>
      <c r="G38" s="44">
        <f>G39+G46</f>
        <v>208</v>
      </c>
    </row>
    <row r="39" spans="1:9" s="8" customFormat="1" ht="16.149999999999999" customHeight="1">
      <c r="A39" s="45"/>
      <c r="B39" s="46"/>
      <c r="C39" s="46" t="s">
        <v>22</v>
      </c>
      <c r="D39" s="46"/>
      <c r="E39" s="47"/>
      <c r="F39" s="50">
        <v>146</v>
      </c>
      <c r="G39" s="54">
        <v>126</v>
      </c>
    </row>
    <row r="40" spans="1:9" ht="16.149999999999999" customHeight="1">
      <c r="A40" s="55"/>
      <c r="B40" s="4"/>
      <c r="C40" s="4"/>
      <c r="D40" s="4" t="s">
        <v>23</v>
      </c>
      <c r="E40" s="5"/>
      <c r="F40" s="58">
        <v>48</v>
      </c>
      <c r="G40" s="62">
        <v>36</v>
      </c>
    </row>
    <row r="41" spans="1:9" ht="16.149999999999999" customHeight="1">
      <c r="A41" s="55"/>
      <c r="B41" s="4"/>
      <c r="C41" s="4"/>
      <c r="D41" s="4" t="s">
        <v>24</v>
      </c>
      <c r="E41" s="5"/>
      <c r="F41" s="58">
        <v>27</v>
      </c>
      <c r="G41" s="62">
        <v>24</v>
      </c>
    </row>
    <row r="42" spans="1:9" ht="16.149999999999999" customHeight="1">
      <c r="A42" s="55"/>
      <c r="B42" s="4"/>
      <c r="C42" s="4"/>
      <c r="D42" s="4" t="s">
        <v>25</v>
      </c>
      <c r="E42" s="5"/>
      <c r="F42" s="58">
        <v>15</v>
      </c>
      <c r="G42" s="62">
        <v>14</v>
      </c>
      <c r="H42" s="79"/>
      <c r="I42" s="79"/>
    </row>
    <row r="43" spans="1:9" ht="16.149999999999999" customHeight="1">
      <c r="A43" s="55"/>
      <c r="B43" s="4"/>
      <c r="C43" s="4"/>
      <c r="D43" s="4" t="s">
        <v>26</v>
      </c>
      <c r="E43" s="5"/>
      <c r="F43" s="58">
        <v>31</v>
      </c>
      <c r="G43" s="62">
        <v>30</v>
      </c>
    </row>
    <row r="44" spans="1:9" ht="16.149999999999999" customHeight="1">
      <c r="A44" s="55"/>
      <c r="B44" s="4"/>
      <c r="C44" s="4"/>
      <c r="D44" s="4" t="s">
        <v>27</v>
      </c>
      <c r="E44" s="5"/>
      <c r="F44" s="58">
        <v>16</v>
      </c>
      <c r="G44" s="62">
        <v>15</v>
      </c>
    </row>
    <row r="45" spans="1:9" ht="16.149999999999999" customHeight="1">
      <c r="A45" s="63"/>
      <c r="B45" s="64"/>
      <c r="C45" s="64"/>
      <c r="D45" s="64" t="s">
        <v>28</v>
      </c>
      <c r="E45" s="66"/>
      <c r="F45" s="40">
        <v>9</v>
      </c>
      <c r="G45" s="44">
        <v>7</v>
      </c>
    </row>
    <row r="46" spans="1:9" s="8" customFormat="1" ht="16.149999999999999" customHeight="1">
      <c r="A46" s="45"/>
      <c r="B46" s="46"/>
      <c r="C46" s="46" t="s">
        <v>32</v>
      </c>
      <c r="D46" s="46"/>
      <c r="E46" s="47"/>
      <c r="F46" s="50">
        <v>150</v>
      </c>
      <c r="G46" s="54">
        <v>82</v>
      </c>
    </row>
    <row r="47" spans="1:9" ht="16.149999999999999" customHeight="1">
      <c r="A47" s="55"/>
      <c r="B47" s="4"/>
      <c r="C47" s="4"/>
      <c r="D47" s="4" t="s">
        <v>33</v>
      </c>
      <c r="E47" s="5"/>
      <c r="F47" s="58">
        <v>13</v>
      </c>
      <c r="G47" s="62">
        <v>9</v>
      </c>
    </row>
    <row r="48" spans="1:9" ht="16.149999999999999" customHeight="1">
      <c r="A48" s="55"/>
      <c r="B48" s="4"/>
      <c r="C48" s="4"/>
      <c r="D48" s="4" t="s">
        <v>34</v>
      </c>
      <c r="E48" s="5"/>
      <c r="F48" s="58">
        <v>68</v>
      </c>
      <c r="G48" s="62">
        <v>31</v>
      </c>
    </row>
    <row r="49" spans="1:7" ht="16.149999999999999" customHeight="1">
      <c r="A49" s="55"/>
      <c r="B49" s="4"/>
      <c r="C49" s="4"/>
      <c r="D49" s="4" t="s">
        <v>35</v>
      </c>
      <c r="E49" s="5"/>
      <c r="F49" s="58">
        <v>23</v>
      </c>
      <c r="G49" s="62">
        <v>10</v>
      </c>
    </row>
    <row r="50" spans="1:7" ht="16.149999999999999" customHeight="1" thickBot="1">
      <c r="A50" s="68"/>
      <c r="B50" s="69"/>
      <c r="C50" s="69"/>
      <c r="D50" s="69" t="s">
        <v>36</v>
      </c>
      <c r="E50" s="70"/>
      <c r="F50" s="73">
        <v>46</v>
      </c>
      <c r="G50" s="77">
        <v>32</v>
      </c>
    </row>
    <row r="51" spans="1:7" ht="14.25" thickTop="1"/>
    <row r="53" spans="1:7">
      <c r="F53" s="78"/>
      <c r="G53" s="78"/>
    </row>
  </sheetData>
  <mergeCells count="3">
    <mergeCell ref="A4:E8"/>
    <mergeCell ref="F4:F8"/>
    <mergeCell ref="G5:G8"/>
  </mergeCells>
  <phoneticPr fontId="3"/>
  <pageMargins left="0.78740157480314965" right="0.78740157480314965" top="0.78740157480314965" bottom="0.19685039370078741" header="0.51181102362204722" footer="0.19685039370078741"/>
  <pageSetup paperSize="9" firstPageNumber="78" orientation="portrait" useFirstPageNumber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3"/>
  <sheetViews>
    <sheetView zoomScaleNormal="100" zoomScaleSheetLayoutView="100" workbookViewId="0">
      <selection activeCell="M20" sqref="M20"/>
    </sheetView>
  </sheetViews>
  <sheetFormatPr defaultRowHeight="13.5"/>
  <cols>
    <col min="1" max="3" width="1.125" customWidth="1"/>
    <col min="4" max="5" width="6.75" customWidth="1"/>
    <col min="6" max="12" width="10" customWidth="1"/>
    <col min="257" max="259" width="1.125" customWidth="1"/>
    <col min="260" max="261" width="6.75" customWidth="1"/>
    <col min="262" max="268" width="10" customWidth="1"/>
    <col min="513" max="515" width="1.125" customWidth="1"/>
    <col min="516" max="517" width="6.75" customWidth="1"/>
    <col min="518" max="524" width="10" customWidth="1"/>
    <col min="769" max="771" width="1.125" customWidth="1"/>
    <col min="772" max="773" width="6.75" customWidth="1"/>
    <col min="774" max="780" width="10" customWidth="1"/>
    <col min="1025" max="1027" width="1.125" customWidth="1"/>
    <col min="1028" max="1029" width="6.75" customWidth="1"/>
    <col min="1030" max="1036" width="10" customWidth="1"/>
    <col min="1281" max="1283" width="1.125" customWidth="1"/>
    <col min="1284" max="1285" width="6.75" customWidth="1"/>
    <col min="1286" max="1292" width="10" customWidth="1"/>
    <col min="1537" max="1539" width="1.125" customWidth="1"/>
    <col min="1540" max="1541" width="6.75" customWidth="1"/>
    <col min="1542" max="1548" width="10" customWidth="1"/>
    <col min="1793" max="1795" width="1.125" customWidth="1"/>
    <col min="1796" max="1797" width="6.75" customWidth="1"/>
    <col min="1798" max="1804" width="10" customWidth="1"/>
    <col min="2049" max="2051" width="1.125" customWidth="1"/>
    <col min="2052" max="2053" width="6.75" customWidth="1"/>
    <col min="2054" max="2060" width="10" customWidth="1"/>
    <col min="2305" max="2307" width="1.125" customWidth="1"/>
    <col min="2308" max="2309" width="6.75" customWidth="1"/>
    <col min="2310" max="2316" width="10" customWidth="1"/>
    <col min="2561" max="2563" width="1.125" customWidth="1"/>
    <col min="2564" max="2565" width="6.75" customWidth="1"/>
    <col min="2566" max="2572" width="10" customWidth="1"/>
    <col min="2817" max="2819" width="1.125" customWidth="1"/>
    <col min="2820" max="2821" width="6.75" customWidth="1"/>
    <col min="2822" max="2828" width="10" customWidth="1"/>
    <col min="3073" max="3075" width="1.125" customWidth="1"/>
    <col min="3076" max="3077" width="6.75" customWidth="1"/>
    <col min="3078" max="3084" width="10" customWidth="1"/>
    <col min="3329" max="3331" width="1.125" customWidth="1"/>
    <col min="3332" max="3333" width="6.75" customWidth="1"/>
    <col min="3334" max="3340" width="10" customWidth="1"/>
    <col min="3585" max="3587" width="1.125" customWidth="1"/>
    <col min="3588" max="3589" width="6.75" customWidth="1"/>
    <col min="3590" max="3596" width="10" customWidth="1"/>
    <col min="3841" max="3843" width="1.125" customWidth="1"/>
    <col min="3844" max="3845" width="6.75" customWidth="1"/>
    <col min="3846" max="3852" width="10" customWidth="1"/>
    <col min="4097" max="4099" width="1.125" customWidth="1"/>
    <col min="4100" max="4101" width="6.75" customWidth="1"/>
    <col min="4102" max="4108" width="10" customWidth="1"/>
    <col min="4353" max="4355" width="1.125" customWidth="1"/>
    <col min="4356" max="4357" width="6.75" customWidth="1"/>
    <col min="4358" max="4364" width="10" customWidth="1"/>
    <col min="4609" max="4611" width="1.125" customWidth="1"/>
    <col min="4612" max="4613" width="6.75" customWidth="1"/>
    <col min="4614" max="4620" width="10" customWidth="1"/>
    <col min="4865" max="4867" width="1.125" customWidth="1"/>
    <col min="4868" max="4869" width="6.75" customWidth="1"/>
    <col min="4870" max="4876" width="10" customWidth="1"/>
    <col min="5121" max="5123" width="1.125" customWidth="1"/>
    <col min="5124" max="5125" width="6.75" customWidth="1"/>
    <col min="5126" max="5132" width="10" customWidth="1"/>
    <col min="5377" max="5379" width="1.125" customWidth="1"/>
    <col min="5380" max="5381" width="6.75" customWidth="1"/>
    <col min="5382" max="5388" width="10" customWidth="1"/>
    <col min="5633" max="5635" width="1.125" customWidth="1"/>
    <col min="5636" max="5637" width="6.75" customWidth="1"/>
    <col min="5638" max="5644" width="10" customWidth="1"/>
    <col min="5889" max="5891" width="1.125" customWidth="1"/>
    <col min="5892" max="5893" width="6.75" customWidth="1"/>
    <col min="5894" max="5900" width="10" customWidth="1"/>
    <col min="6145" max="6147" width="1.125" customWidth="1"/>
    <col min="6148" max="6149" width="6.75" customWidth="1"/>
    <col min="6150" max="6156" width="10" customWidth="1"/>
    <col min="6401" max="6403" width="1.125" customWidth="1"/>
    <col min="6404" max="6405" width="6.75" customWidth="1"/>
    <col min="6406" max="6412" width="10" customWidth="1"/>
    <col min="6657" max="6659" width="1.125" customWidth="1"/>
    <col min="6660" max="6661" width="6.75" customWidth="1"/>
    <col min="6662" max="6668" width="10" customWidth="1"/>
    <col min="6913" max="6915" width="1.125" customWidth="1"/>
    <col min="6916" max="6917" width="6.75" customWidth="1"/>
    <col min="6918" max="6924" width="10" customWidth="1"/>
    <col min="7169" max="7171" width="1.125" customWidth="1"/>
    <col min="7172" max="7173" width="6.75" customWidth="1"/>
    <col min="7174" max="7180" width="10" customWidth="1"/>
    <col min="7425" max="7427" width="1.125" customWidth="1"/>
    <col min="7428" max="7429" width="6.75" customWidth="1"/>
    <col min="7430" max="7436" width="10" customWidth="1"/>
    <col min="7681" max="7683" width="1.125" customWidth="1"/>
    <col min="7684" max="7685" width="6.75" customWidth="1"/>
    <col min="7686" max="7692" width="10" customWidth="1"/>
    <col min="7937" max="7939" width="1.125" customWidth="1"/>
    <col min="7940" max="7941" width="6.75" customWidth="1"/>
    <col min="7942" max="7948" width="10" customWidth="1"/>
    <col min="8193" max="8195" width="1.125" customWidth="1"/>
    <col min="8196" max="8197" width="6.75" customWidth="1"/>
    <col min="8198" max="8204" width="10" customWidth="1"/>
    <col min="8449" max="8451" width="1.125" customWidth="1"/>
    <col min="8452" max="8453" width="6.75" customWidth="1"/>
    <col min="8454" max="8460" width="10" customWidth="1"/>
    <col min="8705" max="8707" width="1.125" customWidth="1"/>
    <col min="8708" max="8709" width="6.75" customWidth="1"/>
    <col min="8710" max="8716" width="10" customWidth="1"/>
    <col min="8961" max="8963" width="1.125" customWidth="1"/>
    <col min="8964" max="8965" width="6.75" customWidth="1"/>
    <col min="8966" max="8972" width="10" customWidth="1"/>
    <col min="9217" max="9219" width="1.125" customWidth="1"/>
    <col min="9220" max="9221" width="6.75" customWidth="1"/>
    <col min="9222" max="9228" width="10" customWidth="1"/>
    <col min="9473" max="9475" width="1.125" customWidth="1"/>
    <col min="9476" max="9477" width="6.75" customWidth="1"/>
    <col min="9478" max="9484" width="10" customWidth="1"/>
    <col min="9729" max="9731" width="1.125" customWidth="1"/>
    <col min="9732" max="9733" width="6.75" customWidth="1"/>
    <col min="9734" max="9740" width="10" customWidth="1"/>
    <col min="9985" max="9987" width="1.125" customWidth="1"/>
    <col min="9988" max="9989" width="6.75" customWidth="1"/>
    <col min="9990" max="9996" width="10" customWidth="1"/>
    <col min="10241" max="10243" width="1.125" customWidth="1"/>
    <col min="10244" max="10245" width="6.75" customWidth="1"/>
    <col min="10246" max="10252" width="10" customWidth="1"/>
    <col min="10497" max="10499" width="1.125" customWidth="1"/>
    <col min="10500" max="10501" width="6.75" customWidth="1"/>
    <col min="10502" max="10508" width="10" customWidth="1"/>
    <col min="10753" max="10755" width="1.125" customWidth="1"/>
    <col min="10756" max="10757" width="6.75" customWidth="1"/>
    <col min="10758" max="10764" width="10" customWidth="1"/>
    <col min="11009" max="11011" width="1.125" customWidth="1"/>
    <col min="11012" max="11013" width="6.75" customWidth="1"/>
    <col min="11014" max="11020" width="10" customWidth="1"/>
    <col min="11265" max="11267" width="1.125" customWidth="1"/>
    <col min="11268" max="11269" width="6.75" customWidth="1"/>
    <col min="11270" max="11276" width="10" customWidth="1"/>
    <col min="11521" max="11523" width="1.125" customWidth="1"/>
    <col min="11524" max="11525" width="6.75" customWidth="1"/>
    <col min="11526" max="11532" width="10" customWidth="1"/>
    <col min="11777" max="11779" width="1.125" customWidth="1"/>
    <col min="11780" max="11781" width="6.75" customWidth="1"/>
    <col min="11782" max="11788" width="10" customWidth="1"/>
    <col min="12033" max="12035" width="1.125" customWidth="1"/>
    <col min="12036" max="12037" width="6.75" customWidth="1"/>
    <col min="12038" max="12044" width="10" customWidth="1"/>
    <col min="12289" max="12291" width="1.125" customWidth="1"/>
    <col min="12292" max="12293" width="6.75" customWidth="1"/>
    <col min="12294" max="12300" width="10" customWidth="1"/>
    <col min="12545" max="12547" width="1.125" customWidth="1"/>
    <col min="12548" max="12549" width="6.75" customWidth="1"/>
    <col min="12550" max="12556" width="10" customWidth="1"/>
    <col min="12801" max="12803" width="1.125" customWidth="1"/>
    <col min="12804" max="12805" width="6.75" customWidth="1"/>
    <col min="12806" max="12812" width="10" customWidth="1"/>
    <col min="13057" max="13059" width="1.125" customWidth="1"/>
    <col min="13060" max="13061" width="6.75" customWidth="1"/>
    <col min="13062" max="13068" width="10" customWidth="1"/>
    <col min="13313" max="13315" width="1.125" customWidth="1"/>
    <col min="13316" max="13317" width="6.75" customWidth="1"/>
    <col min="13318" max="13324" width="10" customWidth="1"/>
    <col min="13569" max="13571" width="1.125" customWidth="1"/>
    <col min="13572" max="13573" width="6.75" customWidth="1"/>
    <col min="13574" max="13580" width="10" customWidth="1"/>
    <col min="13825" max="13827" width="1.125" customWidth="1"/>
    <col min="13828" max="13829" width="6.75" customWidth="1"/>
    <col min="13830" max="13836" width="10" customWidth="1"/>
    <col min="14081" max="14083" width="1.125" customWidth="1"/>
    <col min="14084" max="14085" width="6.75" customWidth="1"/>
    <col min="14086" max="14092" width="10" customWidth="1"/>
    <col min="14337" max="14339" width="1.125" customWidth="1"/>
    <col min="14340" max="14341" width="6.75" customWidth="1"/>
    <col min="14342" max="14348" width="10" customWidth="1"/>
    <col min="14593" max="14595" width="1.125" customWidth="1"/>
    <col min="14596" max="14597" width="6.75" customWidth="1"/>
    <col min="14598" max="14604" width="10" customWidth="1"/>
    <col min="14849" max="14851" width="1.125" customWidth="1"/>
    <col min="14852" max="14853" width="6.75" customWidth="1"/>
    <col min="14854" max="14860" width="10" customWidth="1"/>
    <col min="15105" max="15107" width="1.125" customWidth="1"/>
    <col min="15108" max="15109" width="6.75" customWidth="1"/>
    <col min="15110" max="15116" width="10" customWidth="1"/>
    <col min="15361" max="15363" width="1.125" customWidth="1"/>
    <col min="15364" max="15365" width="6.75" customWidth="1"/>
    <col min="15366" max="15372" width="10" customWidth="1"/>
    <col min="15617" max="15619" width="1.125" customWidth="1"/>
    <col min="15620" max="15621" width="6.75" customWidth="1"/>
    <col min="15622" max="15628" width="10" customWidth="1"/>
    <col min="15873" max="15875" width="1.125" customWidth="1"/>
    <col min="15876" max="15877" width="6.75" customWidth="1"/>
    <col min="15878" max="15884" width="10" customWidth="1"/>
    <col min="16129" max="16131" width="1.125" customWidth="1"/>
    <col min="16132" max="16133" width="6.75" customWidth="1"/>
    <col min="16134" max="16140" width="10" customWidth="1"/>
  </cols>
  <sheetData>
    <row r="1" spans="1:12" s="8" customFormat="1" ht="16.149999999999999" customHeight="1">
      <c r="A1" s="9" t="s">
        <v>455</v>
      </c>
    </row>
    <row r="2" spans="1:12" s="8" customFormat="1" ht="16.149999999999999" customHeight="1">
      <c r="A2" s="9" t="s">
        <v>480</v>
      </c>
    </row>
    <row r="3" spans="1:12" ht="16.149999999999999" customHeight="1" thickBot="1">
      <c r="F3" s="1" t="s">
        <v>48</v>
      </c>
      <c r="L3" s="119" t="s">
        <v>262</v>
      </c>
    </row>
    <row r="4" spans="1:12" ht="16.149999999999999" customHeight="1" thickTop="1">
      <c r="A4" s="368" t="s">
        <v>49</v>
      </c>
      <c r="B4" s="369"/>
      <c r="C4" s="369"/>
      <c r="D4" s="369"/>
      <c r="E4" s="370"/>
      <c r="F4" s="393" t="s">
        <v>1</v>
      </c>
      <c r="G4" s="711" t="s">
        <v>479</v>
      </c>
      <c r="H4" s="714" t="s">
        <v>478</v>
      </c>
      <c r="I4" s="714" t="s">
        <v>276</v>
      </c>
      <c r="J4" s="714" t="s">
        <v>275</v>
      </c>
      <c r="K4" s="705" t="s">
        <v>477</v>
      </c>
      <c r="L4" s="708" t="s">
        <v>476</v>
      </c>
    </row>
    <row r="5" spans="1:12" ht="16.149999999999999" customHeight="1">
      <c r="A5" s="371"/>
      <c r="B5" s="372"/>
      <c r="C5" s="372"/>
      <c r="D5" s="372"/>
      <c r="E5" s="373"/>
      <c r="F5" s="394"/>
      <c r="G5" s="712"/>
      <c r="H5" s="715"/>
      <c r="I5" s="715"/>
      <c r="J5" s="715"/>
      <c r="K5" s="706"/>
      <c r="L5" s="709"/>
    </row>
    <row r="6" spans="1:12" ht="16.149999999999999" customHeight="1">
      <c r="A6" s="371"/>
      <c r="B6" s="372"/>
      <c r="C6" s="372"/>
      <c r="D6" s="372"/>
      <c r="E6" s="373"/>
      <c r="F6" s="394"/>
      <c r="G6" s="712"/>
      <c r="H6" s="715"/>
      <c r="I6" s="715"/>
      <c r="J6" s="715"/>
      <c r="K6" s="706"/>
      <c r="L6" s="709"/>
    </row>
    <row r="7" spans="1:12" ht="16.149999999999999" customHeight="1">
      <c r="A7" s="371"/>
      <c r="B7" s="372"/>
      <c r="C7" s="372"/>
      <c r="D7" s="372"/>
      <c r="E7" s="373"/>
      <c r="F7" s="394"/>
      <c r="G7" s="712"/>
      <c r="H7" s="715"/>
      <c r="I7" s="715"/>
      <c r="J7" s="715"/>
      <c r="K7" s="706"/>
      <c r="L7" s="709"/>
    </row>
    <row r="8" spans="1:12" ht="16.149999999999999" customHeight="1">
      <c r="A8" s="374"/>
      <c r="B8" s="375"/>
      <c r="C8" s="375"/>
      <c r="D8" s="375"/>
      <c r="E8" s="376"/>
      <c r="F8" s="395"/>
      <c r="G8" s="713"/>
      <c r="H8" s="716"/>
      <c r="I8" s="716"/>
      <c r="J8" s="716"/>
      <c r="K8" s="707"/>
      <c r="L8" s="710"/>
    </row>
    <row r="9" spans="1:12" ht="16.149999999999999" customHeight="1">
      <c r="A9" s="15" t="s">
        <v>53</v>
      </c>
      <c r="B9" s="16"/>
      <c r="C9" s="16"/>
      <c r="D9" s="16"/>
      <c r="E9" s="17"/>
      <c r="F9" s="112">
        <v>89470</v>
      </c>
      <c r="G9" s="118">
        <v>44490</v>
      </c>
      <c r="H9" s="113">
        <v>30711</v>
      </c>
      <c r="I9" s="113">
        <v>9095</v>
      </c>
      <c r="J9" s="113">
        <v>4070</v>
      </c>
      <c r="K9" s="112">
        <v>1104</v>
      </c>
      <c r="L9" s="185">
        <v>1.74</v>
      </c>
    </row>
    <row r="10" spans="1:12" s="8" customFormat="1" ht="16.149999999999999" customHeight="1">
      <c r="A10" s="25" t="s">
        <v>9</v>
      </c>
      <c r="B10" s="26"/>
      <c r="C10" s="26"/>
      <c r="D10" s="26"/>
      <c r="E10" s="27"/>
      <c r="F10" s="182">
        <v>985</v>
      </c>
      <c r="G10" s="183">
        <v>612</v>
      </c>
      <c r="H10" s="143">
        <v>294</v>
      </c>
      <c r="I10" s="143">
        <v>62</v>
      </c>
      <c r="J10" s="143">
        <v>14</v>
      </c>
      <c r="K10" s="182">
        <v>3</v>
      </c>
      <c r="L10" s="181">
        <v>1.48</v>
      </c>
    </row>
    <row r="11" spans="1:12" ht="16.149999999999999" customHeight="1">
      <c r="A11" s="35"/>
      <c r="B11" s="36" t="s">
        <v>67</v>
      </c>
      <c r="C11" s="36"/>
      <c r="D11" s="36"/>
      <c r="E11" s="37"/>
      <c r="F11" s="138">
        <f>F12+F18+F21</f>
        <v>370</v>
      </c>
      <c r="G11" s="142">
        <f>G12+G18+G21</f>
        <v>175</v>
      </c>
      <c r="H11" s="137">
        <f>H12+H18+H21</f>
        <v>152</v>
      </c>
      <c r="I11" s="137">
        <f>I12+I18+I21</f>
        <v>32</v>
      </c>
      <c r="J11" s="137">
        <f>J12+J18+J21</f>
        <v>10</v>
      </c>
      <c r="K11" s="138">
        <v>1</v>
      </c>
      <c r="L11" s="258" t="s">
        <v>475</v>
      </c>
    </row>
    <row r="12" spans="1:12" s="8" customFormat="1" ht="16.149999999999999" customHeight="1">
      <c r="A12" s="45"/>
      <c r="B12" s="46"/>
      <c r="C12" s="46" t="s">
        <v>16</v>
      </c>
      <c r="D12" s="46"/>
      <c r="E12" s="47"/>
      <c r="F12" s="48">
        <v>213</v>
      </c>
      <c r="G12" s="49">
        <v>107</v>
      </c>
      <c r="H12" s="50">
        <v>83</v>
      </c>
      <c r="I12" s="50">
        <v>15</v>
      </c>
      <c r="J12" s="50">
        <v>8</v>
      </c>
      <c r="K12" s="48" t="s">
        <v>11</v>
      </c>
      <c r="L12" s="176">
        <v>1.64</v>
      </c>
    </row>
    <row r="13" spans="1:12" ht="16.149999999999999" customHeight="1">
      <c r="A13" s="55"/>
      <c r="B13" s="4"/>
      <c r="C13" s="4"/>
      <c r="D13" s="4" t="s">
        <v>17</v>
      </c>
      <c r="E13" s="5"/>
      <c r="F13" s="56">
        <v>86</v>
      </c>
      <c r="G13" s="57">
        <v>51</v>
      </c>
      <c r="H13" s="58">
        <v>28</v>
      </c>
      <c r="I13" s="58">
        <v>5</v>
      </c>
      <c r="J13" s="58">
        <v>2</v>
      </c>
      <c r="K13" s="56" t="s">
        <v>11</v>
      </c>
      <c r="L13" s="175">
        <v>1.51</v>
      </c>
    </row>
    <row r="14" spans="1:12" ht="16.149999999999999" customHeight="1">
      <c r="A14" s="55"/>
      <c r="B14" s="4"/>
      <c r="C14" s="4"/>
      <c r="D14" s="4" t="s">
        <v>18</v>
      </c>
      <c r="E14" s="5"/>
      <c r="F14" s="56">
        <v>35</v>
      </c>
      <c r="G14" s="57">
        <v>11</v>
      </c>
      <c r="H14" s="58">
        <v>19</v>
      </c>
      <c r="I14" s="58">
        <v>2</v>
      </c>
      <c r="J14" s="58">
        <v>3</v>
      </c>
      <c r="K14" s="56" t="s">
        <v>11</v>
      </c>
      <c r="L14" s="175">
        <v>1.91</v>
      </c>
    </row>
    <row r="15" spans="1:12" ht="16.149999999999999" customHeight="1">
      <c r="A15" s="55"/>
      <c r="B15" s="4"/>
      <c r="C15" s="4"/>
      <c r="D15" s="4" t="s">
        <v>19</v>
      </c>
      <c r="E15" s="5"/>
      <c r="F15" s="56">
        <v>29</v>
      </c>
      <c r="G15" s="57">
        <v>14</v>
      </c>
      <c r="H15" s="58">
        <v>12</v>
      </c>
      <c r="I15" s="58" t="s">
        <v>11</v>
      </c>
      <c r="J15" s="58">
        <v>3</v>
      </c>
      <c r="K15" s="56" t="s">
        <v>11</v>
      </c>
      <c r="L15" s="175">
        <v>1.72</v>
      </c>
    </row>
    <row r="16" spans="1:12" ht="16.149999999999999" customHeight="1">
      <c r="A16" s="55"/>
      <c r="B16" s="4"/>
      <c r="C16" s="4"/>
      <c r="D16" s="4" t="s">
        <v>20</v>
      </c>
      <c r="E16" s="5"/>
      <c r="F16" s="56">
        <v>24</v>
      </c>
      <c r="G16" s="57">
        <v>12</v>
      </c>
      <c r="H16" s="58">
        <v>9</v>
      </c>
      <c r="I16" s="58">
        <v>3</v>
      </c>
      <c r="J16" s="58" t="s">
        <v>11</v>
      </c>
      <c r="K16" s="56" t="s">
        <v>11</v>
      </c>
      <c r="L16" s="175">
        <v>1.63</v>
      </c>
    </row>
    <row r="17" spans="1:12" ht="16.149999999999999" customHeight="1">
      <c r="A17" s="63"/>
      <c r="B17" s="64"/>
      <c r="C17" s="64"/>
      <c r="D17" s="65" t="s">
        <v>21</v>
      </c>
      <c r="E17" s="66"/>
      <c r="F17" s="38">
        <v>39</v>
      </c>
      <c r="G17" s="39">
        <v>19</v>
      </c>
      <c r="H17" s="40">
        <v>15</v>
      </c>
      <c r="I17" s="40">
        <v>5</v>
      </c>
      <c r="J17" s="40" t="s">
        <v>11</v>
      </c>
      <c r="K17" s="38" t="s">
        <v>11</v>
      </c>
      <c r="L17" s="177">
        <v>1.64</v>
      </c>
    </row>
    <row r="18" spans="1:12" s="8" customFormat="1" ht="16.149999999999999" customHeight="1">
      <c r="A18" s="45"/>
      <c r="B18" s="46"/>
      <c r="C18" s="46" t="s">
        <v>45</v>
      </c>
      <c r="D18" s="46"/>
      <c r="E18" s="47"/>
      <c r="F18" s="48">
        <v>60</v>
      </c>
      <c r="G18" s="49">
        <v>40</v>
      </c>
      <c r="H18" s="50">
        <v>11</v>
      </c>
      <c r="I18" s="50">
        <v>8</v>
      </c>
      <c r="J18" s="50">
        <v>1</v>
      </c>
      <c r="K18" s="48" t="s">
        <v>11</v>
      </c>
      <c r="L18" s="176">
        <v>1.5</v>
      </c>
    </row>
    <row r="19" spans="1:12" ht="16.149999999999999" customHeight="1">
      <c r="A19" s="55"/>
      <c r="B19" s="4"/>
      <c r="C19" s="4"/>
      <c r="D19" s="4" t="s">
        <v>46</v>
      </c>
      <c r="E19" s="5"/>
      <c r="F19" s="56">
        <v>34</v>
      </c>
      <c r="G19" s="57">
        <v>14</v>
      </c>
      <c r="H19" s="58">
        <v>11</v>
      </c>
      <c r="I19" s="58">
        <v>8</v>
      </c>
      <c r="J19" s="58">
        <v>1</v>
      </c>
      <c r="K19" s="56" t="s">
        <v>11</v>
      </c>
      <c r="L19" s="175">
        <v>1.88</v>
      </c>
    </row>
    <row r="20" spans="1:12" ht="16.149999999999999" customHeight="1">
      <c r="A20" s="63"/>
      <c r="B20" s="64"/>
      <c r="C20" s="64"/>
      <c r="D20" s="64" t="s">
        <v>47</v>
      </c>
      <c r="E20" s="66"/>
      <c r="F20" s="38">
        <v>26</v>
      </c>
      <c r="G20" s="39">
        <v>26</v>
      </c>
      <c r="H20" s="40" t="s">
        <v>11</v>
      </c>
      <c r="I20" s="40" t="s">
        <v>11</v>
      </c>
      <c r="J20" s="40" t="s">
        <v>11</v>
      </c>
      <c r="K20" s="38" t="s">
        <v>11</v>
      </c>
      <c r="L20" s="177">
        <v>1</v>
      </c>
    </row>
    <row r="21" spans="1:12" s="8" customFormat="1" ht="16.149999999999999" customHeight="1">
      <c r="A21" s="45"/>
      <c r="B21" s="46"/>
      <c r="C21" s="46" t="s">
        <v>29</v>
      </c>
      <c r="D21" s="46"/>
      <c r="E21" s="47"/>
      <c r="F21" s="48">
        <v>97</v>
      </c>
      <c r="G21" s="49">
        <v>28</v>
      </c>
      <c r="H21" s="50">
        <v>58</v>
      </c>
      <c r="I21" s="50">
        <v>9</v>
      </c>
      <c r="J21" s="50">
        <v>1</v>
      </c>
      <c r="K21" s="48">
        <v>1</v>
      </c>
      <c r="L21" s="176">
        <v>1.86</v>
      </c>
    </row>
    <row r="22" spans="1:12" ht="16.149999999999999" customHeight="1">
      <c r="A22" s="55"/>
      <c r="B22" s="4"/>
      <c r="C22" s="4"/>
      <c r="D22" s="4" t="s">
        <v>30</v>
      </c>
      <c r="E22" s="5"/>
      <c r="F22" s="56">
        <v>82</v>
      </c>
      <c r="G22" s="57">
        <v>21</v>
      </c>
      <c r="H22" s="58">
        <v>53</v>
      </c>
      <c r="I22" s="58">
        <v>6</v>
      </c>
      <c r="J22" s="58">
        <v>1</v>
      </c>
      <c r="K22" s="56">
        <v>1</v>
      </c>
      <c r="L22" s="175">
        <v>1.88</v>
      </c>
    </row>
    <row r="23" spans="1:12" ht="16.149999999999999" customHeight="1">
      <c r="A23" s="67"/>
      <c r="B23" s="6"/>
      <c r="C23" s="6"/>
      <c r="D23" s="6" t="s">
        <v>31</v>
      </c>
      <c r="E23" s="7"/>
      <c r="F23" s="18">
        <v>15</v>
      </c>
      <c r="G23" s="19">
        <v>7</v>
      </c>
      <c r="H23" s="20">
        <v>5</v>
      </c>
      <c r="I23" s="20">
        <v>3</v>
      </c>
      <c r="J23" s="20" t="s">
        <v>11</v>
      </c>
      <c r="K23" s="18" t="s">
        <v>11</v>
      </c>
      <c r="L23" s="180">
        <v>1.73</v>
      </c>
    </row>
    <row r="24" spans="1:12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319</v>
      </c>
      <c r="G24" s="39">
        <f>G25+G27+G29+G31+G33</f>
        <v>232</v>
      </c>
      <c r="H24" s="40">
        <f>H25+H27+H29+H31+H33</f>
        <v>65</v>
      </c>
      <c r="I24" s="40">
        <f>I25+I27+I33</f>
        <v>17</v>
      </c>
      <c r="J24" s="40">
        <v>4</v>
      </c>
      <c r="K24" s="178">
        <v>1</v>
      </c>
      <c r="L24" s="177" t="s">
        <v>473</v>
      </c>
    </row>
    <row r="25" spans="1:12" s="8" customFormat="1" ht="16.149999999999999" customHeight="1">
      <c r="A25" s="45"/>
      <c r="B25" s="46"/>
      <c r="C25" s="46" t="s">
        <v>43</v>
      </c>
      <c r="D25" s="46"/>
      <c r="E25" s="47"/>
      <c r="F25" s="48">
        <v>39</v>
      </c>
      <c r="G25" s="49">
        <v>33</v>
      </c>
      <c r="H25" s="50">
        <v>3</v>
      </c>
      <c r="I25" s="50">
        <v>3</v>
      </c>
      <c r="J25" s="50" t="s">
        <v>11</v>
      </c>
      <c r="K25" s="48" t="s">
        <v>11</v>
      </c>
      <c r="L25" s="176">
        <v>1.23</v>
      </c>
    </row>
    <row r="26" spans="1:12" ht="16.149999999999999" customHeight="1">
      <c r="A26" s="63"/>
      <c r="B26" s="64"/>
      <c r="C26" s="64"/>
      <c r="D26" s="64" t="s">
        <v>44</v>
      </c>
      <c r="E26" s="66"/>
      <c r="F26" s="38">
        <v>39</v>
      </c>
      <c r="G26" s="39">
        <v>33</v>
      </c>
      <c r="H26" s="40">
        <v>3</v>
      </c>
      <c r="I26" s="40">
        <v>3</v>
      </c>
      <c r="J26" s="40" t="s">
        <v>11</v>
      </c>
      <c r="K26" s="38" t="s">
        <v>11</v>
      </c>
      <c r="L26" s="177">
        <v>1.23</v>
      </c>
    </row>
    <row r="27" spans="1:12" s="8" customFormat="1" ht="16.149999999999999" customHeight="1">
      <c r="A27" s="45"/>
      <c r="B27" s="46"/>
      <c r="C27" s="46" t="s">
        <v>41</v>
      </c>
      <c r="D27" s="46"/>
      <c r="E27" s="47"/>
      <c r="F27" s="48">
        <v>118</v>
      </c>
      <c r="G27" s="49">
        <v>49</v>
      </c>
      <c r="H27" s="50">
        <v>51</v>
      </c>
      <c r="I27" s="50">
        <v>13</v>
      </c>
      <c r="J27" s="50">
        <v>4</v>
      </c>
      <c r="K27" s="48">
        <v>1</v>
      </c>
      <c r="L27" s="176">
        <v>1.79</v>
      </c>
    </row>
    <row r="28" spans="1:12" ht="16.149999999999999" customHeight="1">
      <c r="A28" s="63"/>
      <c r="B28" s="64"/>
      <c r="C28" s="64"/>
      <c r="D28" s="64" t="s">
        <v>42</v>
      </c>
      <c r="E28" s="66"/>
      <c r="F28" s="38">
        <v>118</v>
      </c>
      <c r="G28" s="39">
        <v>49</v>
      </c>
      <c r="H28" s="40">
        <v>51</v>
      </c>
      <c r="I28" s="40">
        <v>13</v>
      </c>
      <c r="J28" s="40">
        <v>4</v>
      </c>
      <c r="K28" s="38">
        <v>1</v>
      </c>
      <c r="L28" s="177">
        <v>1.79</v>
      </c>
    </row>
    <row r="29" spans="1:12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>
        <v>3</v>
      </c>
      <c r="H29" s="50">
        <v>3</v>
      </c>
      <c r="I29" s="50" t="s">
        <v>11</v>
      </c>
      <c r="J29" s="50" t="s">
        <v>11</v>
      </c>
      <c r="K29" s="48" t="s">
        <v>11</v>
      </c>
      <c r="L29" s="176">
        <v>1.5</v>
      </c>
    </row>
    <row r="30" spans="1:12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>
        <v>3</v>
      </c>
      <c r="H30" s="40">
        <v>3</v>
      </c>
      <c r="I30" s="40" t="s">
        <v>11</v>
      </c>
      <c r="J30" s="40" t="s">
        <v>11</v>
      </c>
      <c r="K30" s="38" t="s">
        <v>11</v>
      </c>
      <c r="L30" s="177">
        <v>1.5</v>
      </c>
    </row>
    <row r="31" spans="1:12" s="8" customFormat="1" ht="16.149999999999999" customHeight="1">
      <c r="A31" s="45"/>
      <c r="B31" s="46"/>
      <c r="C31" s="46" t="s">
        <v>39</v>
      </c>
      <c r="D31" s="46"/>
      <c r="E31" s="47"/>
      <c r="F31" s="48">
        <v>10</v>
      </c>
      <c r="G31" s="49">
        <v>9</v>
      </c>
      <c r="H31" s="50">
        <v>1</v>
      </c>
      <c r="I31" s="50" t="s">
        <v>11</v>
      </c>
      <c r="J31" s="50" t="s">
        <v>11</v>
      </c>
      <c r="K31" s="48" t="s">
        <v>11</v>
      </c>
      <c r="L31" s="176">
        <v>1.1000000000000001</v>
      </c>
    </row>
    <row r="32" spans="1:12" ht="16.149999999999999" customHeight="1">
      <c r="A32" s="63"/>
      <c r="B32" s="64"/>
      <c r="C32" s="64"/>
      <c r="D32" s="64" t="s">
        <v>40</v>
      </c>
      <c r="E32" s="66"/>
      <c r="F32" s="38">
        <v>10</v>
      </c>
      <c r="G32" s="39">
        <v>9</v>
      </c>
      <c r="H32" s="40">
        <v>1</v>
      </c>
      <c r="I32" s="40" t="s">
        <v>11</v>
      </c>
      <c r="J32" s="40" t="s">
        <v>11</v>
      </c>
      <c r="K32" s="38" t="s">
        <v>11</v>
      </c>
      <c r="L32" s="177">
        <v>1.1000000000000001</v>
      </c>
    </row>
    <row r="33" spans="1:13" s="8" customFormat="1" ht="16.149999999999999" customHeight="1">
      <c r="A33" s="45"/>
      <c r="B33" s="46"/>
      <c r="C33" s="46" t="s">
        <v>10</v>
      </c>
      <c r="D33" s="46"/>
      <c r="E33" s="47"/>
      <c r="F33" s="48">
        <v>146</v>
      </c>
      <c r="G33" s="49">
        <v>138</v>
      </c>
      <c r="H33" s="50">
        <v>7</v>
      </c>
      <c r="I33" s="50">
        <v>1</v>
      </c>
      <c r="J33" s="50" t="s">
        <v>11</v>
      </c>
      <c r="K33" s="48" t="s">
        <v>11</v>
      </c>
      <c r="L33" s="176">
        <v>1.06</v>
      </c>
    </row>
    <row r="34" spans="1:13" ht="16.149999999999999" customHeight="1">
      <c r="A34" s="55"/>
      <c r="B34" s="4"/>
      <c r="C34" s="4"/>
      <c r="D34" s="4" t="s">
        <v>12</v>
      </c>
      <c r="E34" s="5"/>
      <c r="F34" s="56">
        <v>16</v>
      </c>
      <c r="G34" s="57">
        <v>15</v>
      </c>
      <c r="H34" s="58">
        <v>1</v>
      </c>
      <c r="I34" s="58" t="s">
        <v>11</v>
      </c>
      <c r="J34" s="58" t="s">
        <v>11</v>
      </c>
      <c r="K34" s="56" t="s">
        <v>11</v>
      </c>
      <c r="L34" s="175">
        <v>1.06</v>
      </c>
    </row>
    <row r="35" spans="1:13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>
        <v>16</v>
      </c>
      <c r="H35" s="58" t="s">
        <v>11</v>
      </c>
      <c r="I35" s="58" t="s">
        <v>11</v>
      </c>
      <c r="J35" s="58" t="s">
        <v>11</v>
      </c>
      <c r="K35" s="56" t="s">
        <v>11</v>
      </c>
      <c r="L35" s="175">
        <v>1</v>
      </c>
    </row>
    <row r="36" spans="1:13" ht="16.149999999999999" customHeight="1">
      <c r="A36" s="55"/>
      <c r="B36" s="4"/>
      <c r="C36" s="4"/>
      <c r="D36" s="4" t="s">
        <v>14</v>
      </c>
      <c r="E36" s="5"/>
      <c r="F36" s="56">
        <v>54</v>
      </c>
      <c r="G36" s="57">
        <v>52</v>
      </c>
      <c r="H36" s="58">
        <v>1</v>
      </c>
      <c r="I36" s="58">
        <v>1</v>
      </c>
      <c r="J36" s="58" t="s">
        <v>11</v>
      </c>
      <c r="K36" s="56" t="s">
        <v>11</v>
      </c>
      <c r="L36" s="175">
        <v>1.06</v>
      </c>
    </row>
    <row r="37" spans="1:13" ht="16.149999999999999" customHeight="1">
      <c r="A37" s="67"/>
      <c r="B37" s="6"/>
      <c r="C37" s="6"/>
      <c r="D37" s="6" t="s">
        <v>15</v>
      </c>
      <c r="E37" s="7"/>
      <c r="F37" s="18">
        <v>60</v>
      </c>
      <c r="G37" s="19">
        <v>55</v>
      </c>
      <c r="H37" s="20">
        <v>5</v>
      </c>
      <c r="I37" s="20" t="s">
        <v>11</v>
      </c>
      <c r="J37" s="20" t="s">
        <v>11</v>
      </c>
      <c r="K37" s="18" t="s">
        <v>11</v>
      </c>
      <c r="L37" s="180">
        <v>1.08</v>
      </c>
    </row>
    <row r="38" spans="1:13" ht="16.149999999999999" customHeight="1">
      <c r="A38" s="63"/>
      <c r="B38" s="64" t="s">
        <v>69</v>
      </c>
      <c r="C38" s="64"/>
      <c r="D38" s="64"/>
      <c r="E38" s="66"/>
      <c r="F38" s="38">
        <f>F39+F46</f>
        <v>296</v>
      </c>
      <c r="G38" s="39">
        <f>G39+G46</f>
        <v>205</v>
      </c>
      <c r="H38" s="40">
        <f>H39+H46</f>
        <v>77</v>
      </c>
      <c r="I38" s="40">
        <f>I39+I46</f>
        <v>13</v>
      </c>
      <c r="J38" s="40" t="s">
        <v>474</v>
      </c>
      <c r="K38" s="38">
        <v>1</v>
      </c>
      <c r="L38" s="177" t="s">
        <v>473</v>
      </c>
    </row>
    <row r="39" spans="1:13" s="8" customFormat="1" ht="16.149999999999999" customHeight="1">
      <c r="A39" s="45"/>
      <c r="B39" s="46"/>
      <c r="C39" s="46" t="s">
        <v>22</v>
      </c>
      <c r="D39" s="46"/>
      <c r="E39" s="47"/>
      <c r="F39" s="48">
        <v>146</v>
      </c>
      <c r="G39" s="49">
        <v>85</v>
      </c>
      <c r="H39" s="50">
        <v>49</v>
      </c>
      <c r="I39" s="50">
        <v>12</v>
      </c>
      <c r="J39" s="50" t="s">
        <v>11</v>
      </c>
      <c r="K39" s="48" t="s">
        <v>11</v>
      </c>
      <c r="L39" s="176">
        <v>1.5</v>
      </c>
    </row>
    <row r="40" spans="1:13" ht="16.149999999999999" customHeight="1">
      <c r="A40" s="55"/>
      <c r="B40" s="4"/>
      <c r="C40" s="4"/>
      <c r="D40" s="4" t="s">
        <v>23</v>
      </c>
      <c r="E40" s="5"/>
      <c r="F40" s="56">
        <v>48</v>
      </c>
      <c r="G40" s="57">
        <v>20</v>
      </c>
      <c r="H40" s="58">
        <v>23</v>
      </c>
      <c r="I40" s="58">
        <v>5</v>
      </c>
      <c r="J40" s="58" t="s">
        <v>11</v>
      </c>
      <c r="K40" s="56" t="s">
        <v>11</v>
      </c>
      <c r="L40" s="175">
        <v>1.69</v>
      </c>
    </row>
    <row r="41" spans="1:13" ht="16.149999999999999" customHeight="1">
      <c r="A41" s="55"/>
      <c r="B41" s="4"/>
      <c r="C41" s="4"/>
      <c r="D41" s="4" t="s">
        <v>24</v>
      </c>
      <c r="E41" s="5"/>
      <c r="F41" s="56">
        <v>27</v>
      </c>
      <c r="G41" s="57">
        <v>12</v>
      </c>
      <c r="H41" s="58">
        <v>11</v>
      </c>
      <c r="I41" s="58">
        <v>4</v>
      </c>
      <c r="J41" s="58" t="s">
        <v>11</v>
      </c>
      <c r="K41" s="56" t="s">
        <v>11</v>
      </c>
      <c r="L41" s="175">
        <v>1.7</v>
      </c>
    </row>
    <row r="42" spans="1:13" ht="16.149999999999999" customHeight="1">
      <c r="A42" s="55"/>
      <c r="B42" s="4"/>
      <c r="C42" s="4"/>
      <c r="D42" s="4" t="s">
        <v>25</v>
      </c>
      <c r="E42" s="5"/>
      <c r="F42" s="56">
        <v>15</v>
      </c>
      <c r="G42" s="57">
        <v>10</v>
      </c>
      <c r="H42" s="58">
        <v>5</v>
      </c>
      <c r="I42" s="58" t="s">
        <v>11</v>
      </c>
      <c r="J42" s="58" t="s">
        <v>11</v>
      </c>
      <c r="K42" s="56" t="s">
        <v>11</v>
      </c>
      <c r="L42" s="175">
        <v>1.33</v>
      </c>
      <c r="M42" s="79"/>
    </row>
    <row r="43" spans="1:13" ht="16.149999999999999" customHeight="1">
      <c r="A43" s="55"/>
      <c r="B43" s="4"/>
      <c r="C43" s="4"/>
      <c r="D43" s="4" t="s">
        <v>26</v>
      </c>
      <c r="E43" s="5"/>
      <c r="F43" s="56">
        <v>31</v>
      </c>
      <c r="G43" s="57">
        <v>23</v>
      </c>
      <c r="H43" s="58">
        <v>5</v>
      </c>
      <c r="I43" s="58">
        <v>3</v>
      </c>
      <c r="J43" s="58" t="s">
        <v>11</v>
      </c>
      <c r="K43" s="56" t="s">
        <v>11</v>
      </c>
      <c r="L43" s="175">
        <v>1.35</v>
      </c>
    </row>
    <row r="44" spans="1:13" ht="16.149999999999999" customHeight="1">
      <c r="A44" s="55"/>
      <c r="B44" s="4"/>
      <c r="C44" s="4"/>
      <c r="D44" s="4" t="s">
        <v>27</v>
      </c>
      <c r="E44" s="5"/>
      <c r="F44" s="56">
        <v>16</v>
      </c>
      <c r="G44" s="57">
        <v>13</v>
      </c>
      <c r="H44" s="58">
        <v>3</v>
      </c>
      <c r="I44" s="58" t="s">
        <v>11</v>
      </c>
      <c r="J44" s="58" t="s">
        <v>11</v>
      </c>
      <c r="K44" s="56" t="s">
        <v>11</v>
      </c>
      <c r="L44" s="175">
        <v>1.19</v>
      </c>
    </row>
    <row r="45" spans="1:13" ht="16.149999999999999" customHeight="1">
      <c r="A45" s="63"/>
      <c r="B45" s="64"/>
      <c r="C45" s="64"/>
      <c r="D45" s="64" t="s">
        <v>28</v>
      </c>
      <c r="E45" s="66"/>
      <c r="F45" s="38">
        <v>9</v>
      </c>
      <c r="G45" s="39">
        <v>7</v>
      </c>
      <c r="H45" s="40">
        <v>2</v>
      </c>
      <c r="I45" s="40" t="s">
        <v>11</v>
      </c>
      <c r="J45" s="40" t="s">
        <v>11</v>
      </c>
      <c r="K45" s="38" t="s">
        <v>11</v>
      </c>
      <c r="L45" s="177">
        <v>1.22</v>
      </c>
    </row>
    <row r="46" spans="1:13" s="8" customFormat="1" ht="16.149999999999999" customHeight="1">
      <c r="A46" s="45"/>
      <c r="B46" s="46"/>
      <c r="C46" s="46" t="s">
        <v>32</v>
      </c>
      <c r="D46" s="46"/>
      <c r="E46" s="47"/>
      <c r="F46" s="48">
        <v>150</v>
      </c>
      <c r="G46" s="49">
        <v>120</v>
      </c>
      <c r="H46" s="50">
        <v>28</v>
      </c>
      <c r="I46" s="50">
        <v>1</v>
      </c>
      <c r="J46" s="50" t="s">
        <v>11</v>
      </c>
      <c r="K46" s="48">
        <v>1</v>
      </c>
      <c r="L46" s="176">
        <v>1.23</v>
      </c>
    </row>
    <row r="47" spans="1:13" ht="16.149999999999999" customHeight="1">
      <c r="A47" s="55"/>
      <c r="B47" s="4"/>
      <c r="C47" s="4"/>
      <c r="D47" s="4" t="s">
        <v>33</v>
      </c>
      <c r="E47" s="5"/>
      <c r="F47" s="56">
        <v>13</v>
      </c>
      <c r="G47" s="57">
        <v>7</v>
      </c>
      <c r="H47" s="58">
        <v>5</v>
      </c>
      <c r="I47" s="58">
        <v>1</v>
      </c>
      <c r="J47" s="58" t="s">
        <v>11</v>
      </c>
      <c r="K47" s="56" t="s">
        <v>11</v>
      </c>
      <c r="L47" s="175">
        <v>1.54</v>
      </c>
    </row>
    <row r="48" spans="1:13" ht="16.149999999999999" customHeight="1">
      <c r="A48" s="55"/>
      <c r="B48" s="4"/>
      <c r="C48" s="4"/>
      <c r="D48" s="4" t="s">
        <v>34</v>
      </c>
      <c r="E48" s="5"/>
      <c r="F48" s="56">
        <v>68</v>
      </c>
      <c r="G48" s="57">
        <v>63</v>
      </c>
      <c r="H48" s="58">
        <v>5</v>
      </c>
      <c r="I48" s="58" t="s">
        <v>11</v>
      </c>
      <c r="J48" s="58" t="s">
        <v>11</v>
      </c>
      <c r="K48" s="56" t="s">
        <v>11</v>
      </c>
      <c r="L48" s="175">
        <v>1.07</v>
      </c>
    </row>
    <row r="49" spans="1:12" ht="16.149999999999999" customHeight="1">
      <c r="A49" s="55"/>
      <c r="B49" s="4"/>
      <c r="C49" s="4"/>
      <c r="D49" s="4" t="s">
        <v>35</v>
      </c>
      <c r="E49" s="5"/>
      <c r="F49" s="56">
        <v>23</v>
      </c>
      <c r="G49" s="57">
        <v>15</v>
      </c>
      <c r="H49" s="58">
        <v>8</v>
      </c>
      <c r="I49" s="58" t="s">
        <v>11</v>
      </c>
      <c r="J49" s="58" t="s">
        <v>11</v>
      </c>
      <c r="K49" s="56" t="s">
        <v>11</v>
      </c>
      <c r="L49" s="175">
        <v>1.35</v>
      </c>
    </row>
    <row r="50" spans="1:12" ht="16.149999999999999" customHeight="1" thickBot="1">
      <c r="A50" s="68"/>
      <c r="B50" s="69"/>
      <c r="C50" s="69"/>
      <c r="D50" s="69" t="s">
        <v>36</v>
      </c>
      <c r="E50" s="70"/>
      <c r="F50" s="71">
        <v>46</v>
      </c>
      <c r="G50" s="72">
        <v>35</v>
      </c>
      <c r="H50" s="73">
        <v>10</v>
      </c>
      <c r="I50" s="73" t="s">
        <v>11</v>
      </c>
      <c r="J50" s="73" t="s">
        <v>11</v>
      </c>
      <c r="K50" s="71">
        <v>1</v>
      </c>
      <c r="L50" s="174">
        <v>1.3</v>
      </c>
    </row>
    <row r="51" spans="1:12" ht="14.25" thickTop="1"/>
    <row r="53" spans="1:12">
      <c r="F53" s="78"/>
      <c r="G53" s="78"/>
      <c r="H53" s="78"/>
      <c r="I53" s="78"/>
      <c r="J53" s="78"/>
      <c r="K53" s="78"/>
      <c r="L53" s="78"/>
    </row>
  </sheetData>
  <mergeCells count="8">
    <mergeCell ref="K4:K8"/>
    <mergeCell ref="L4:L8"/>
    <mergeCell ref="A4:E8"/>
    <mergeCell ref="F4:F8"/>
    <mergeCell ref="G4:G8"/>
    <mergeCell ref="H4:H8"/>
    <mergeCell ref="I4:I8"/>
    <mergeCell ref="J4:J8"/>
  </mergeCells>
  <phoneticPr fontId="3"/>
  <pageMargins left="0.78740157480314965" right="0.78740157480314965" top="0.78740157480314965" bottom="0.19685039370078741" header="0.51181102362204722" footer="0.19685039370078741"/>
  <pageSetup paperSize="9" firstPageNumber="79" orientation="portrait" useFirstPageNumber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Y53"/>
  <sheetViews>
    <sheetView zoomScaleNormal="100" zoomScaleSheetLayoutView="100" workbookViewId="0">
      <selection activeCell="M20" sqref="M20"/>
    </sheetView>
  </sheetViews>
  <sheetFormatPr defaultRowHeight="13.5"/>
  <cols>
    <col min="1" max="3" width="1.125" customWidth="1"/>
    <col min="4" max="5" width="6.75" customWidth="1"/>
    <col min="6" max="18" width="11.625" customWidth="1"/>
    <col min="19" max="21" width="1.125" customWidth="1"/>
    <col min="22" max="23" width="6.75" customWidth="1"/>
    <col min="24" max="35" width="11.625" customWidth="1"/>
    <col min="36" max="38" width="1.125" customWidth="1"/>
    <col min="39" max="40" width="6.75" customWidth="1"/>
    <col min="41" max="52" width="11.625" customWidth="1"/>
    <col min="53" max="55" width="1.125" customWidth="1"/>
    <col min="56" max="57" width="6.75" customWidth="1"/>
    <col min="58" max="69" width="11.625" customWidth="1"/>
    <col min="70" max="72" width="1.125" customWidth="1"/>
    <col min="73" max="74" width="6.75" customWidth="1"/>
    <col min="75" max="86" width="11.625" customWidth="1"/>
    <col min="87" max="89" width="1.125" customWidth="1"/>
    <col min="90" max="91" width="6.75" customWidth="1"/>
    <col min="92" max="103" width="11.625" customWidth="1"/>
    <col min="104" max="106" width="1.125" customWidth="1"/>
    <col min="107" max="108" width="6.75" customWidth="1"/>
    <col min="109" max="120" width="11.625" customWidth="1"/>
    <col min="121" max="123" width="1.125" customWidth="1"/>
    <col min="124" max="125" width="6.75" customWidth="1"/>
    <col min="126" max="137" width="11.625" customWidth="1"/>
    <col min="138" max="140" width="1.125" customWidth="1"/>
    <col min="141" max="142" width="6.75" customWidth="1"/>
    <col min="143" max="154" width="11.625" customWidth="1"/>
    <col min="257" max="259" width="1.125" customWidth="1"/>
    <col min="260" max="261" width="6.75" customWidth="1"/>
    <col min="262" max="274" width="11.625" customWidth="1"/>
    <col min="275" max="277" width="1.125" customWidth="1"/>
    <col min="278" max="279" width="6.75" customWidth="1"/>
    <col min="280" max="291" width="11.625" customWidth="1"/>
    <col min="292" max="294" width="1.125" customWidth="1"/>
    <col min="295" max="296" width="6.75" customWidth="1"/>
    <col min="297" max="308" width="11.625" customWidth="1"/>
    <col min="309" max="311" width="1.125" customWidth="1"/>
    <col min="312" max="313" width="6.75" customWidth="1"/>
    <col min="314" max="325" width="11.625" customWidth="1"/>
    <col min="326" max="328" width="1.125" customWidth="1"/>
    <col min="329" max="330" width="6.75" customWidth="1"/>
    <col min="331" max="342" width="11.625" customWidth="1"/>
    <col min="343" max="345" width="1.125" customWidth="1"/>
    <col min="346" max="347" width="6.75" customWidth="1"/>
    <col min="348" max="359" width="11.625" customWidth="1"/>
    <col min="360" max="362" width="1.125" customWidth="1"/>
    <col min="363" max="364" width="6.75" customWidth="1"/>
    <col min="365" max="376" width="11.625" customWidth="1"/>
    <col min="377" max="379" width="1.125" customWidth="1"/>
    <col min="380" max="381" width="6.75" customWidth="1"/>
    <col min="382" max="393" width="11.625" customWidth="1"/>
    <col min="394" max="396" width="1.125" customWidth="1"/>
    <col min="397" max="398" width="6.75" customWidth="1"/>
    <col min="399" max="410" width="11.625" customWidth="1"/>
    <col min="513" max="515" width="1.125" customWidth="1"/>
    <col min="516" max="517" width="6.75" customWidth="1"/>
    <col min="518" max="530" width="11.625" customWidth="1"/>
    <col min="531" max="533" width="1.125" customWidth="1"/>
    <col min="534" max="535" width="6.75" customWidth="1"/>
    <col min="536" max="547" width="11.625" customWidth="1"/>
    <col min="548" max="550" width="1.125" customWidth="1"/>
    <col min="551" max="552" width="6.75" customWidth="1"/>
    <col min="553" max="564" width="11.625" customWidth="1"/>
    <col min="565" max="567" width="1.125" customWidth="1"/>
    <col min="568" max="569" width="6.75" customWidth="1"/>
    <col min="570" max="581" width="11.625" customWidth="1"/>
    <col min="582" max="584" width="1.125" customWidth="1"/>
    <col min="585" max="586" width="6.75" customWidth="1"/>
    <col min="587" max="598" width="11.625" customWidth="1"/>
    <col min="599" max="601" width="1.125" customWidth="1"/>
    <col min="602" max="603" width="6.75" customWidth="1"/>
    <col min="604" max="615" width="11.625" customWidth="1"/>
    <col min="616" max="618" width="1.125" customWidth="1"/>
    <col min="619" max="620" width="6.75" customWidth="1"/>
    <col min="621" max="632" width="11.625" customWidth="1"/>
    <col min="633" max="635" width="1.125" customWidth="1"/>
    <col min="636" max="637" width="6.75" customWidth="1"/>
    <col min="638" max="649" width="11.625" customWidth="1"/>
    <col min="650" max="652" width="1.125" customWidth="1"/>
    <col min="653" max="654" width="6.75" customWidth="1"/>
    <col min="655" max="666" width="11.625" customWidth="1"/>
    <col min="769" max="771" width="1.125" customWidth="1"/>
    <col min="772" max="773" width="6.75" customWidth="1"/>
    <col min="774" max="786" width="11.625" customWidth="1"/>
    <col min="787" max="789" width="1.125" customWidth="1"/>
    <col min="790" max="791" width="6.75" customWidth="1"/>
    <col min="792" max="803" width="11.625" customWidth="1"/>
    <col min="804" max="806" width="1.125" customWidth="1"/>
    <col min="807" max="808" width="6.75" customWidth="1"/>
    <col min="809" max="820" width="11.625" customWidth="1"/>
    <col min="821" max="823" width="1.125" customWidth="1"/>
    <col min="824" max="825" width="6.75" customWidth="1"/>
    <col min="826" max="837" width="11.625" customWidth="1"/>
    <col min="838" max="840" width="1.125" customWidth="1"/>
    <col min="841" max="842" width="6.75" customWidth="1"/>
    <col min="843" max="854" width="11.625" customWidth="1"/>
    <col min="855" max="857" width="1.125" customWidth="1"/>
    <col min="858" max="859" width="6.75" customWidth="1"/>
    <col min="860" max="871" width="11.625" customWidth="1"/>
    <col min="872" max="874" width="1.125" customWidth="1"/>
    <col min="875" max="876" width="6.75" customWidth="1"/>
    <col min="877" max="888" width="11.625" customWidth="1"/>
    <col min="889" max="891" width="1.125" customWidth="1"/>
    <col min="892" max="893" width="6.75" customWidth="1"/>
    <col min="894" max="905" width="11.625" customWidth="1"/>
    <col min="906" max="908" width="1.125" customWidth="1"/>
    <col min="909" max="910" width="6.75" customWidth="1"/>
    <col min="911" max="922" width="11.625" customWidth="1"/>
    <col min="1025" max="1027" width="1.125" customWidth="1"/>
    <col min="1028" max="1029" width="6.75" customWidth="1"/>
    <col min="1030" max="1042" width="11.625" customWidth="1"/>
    <col min="1043" max="1045" width="1.125" customWidth="1"/>
    <col min="1046" max="1047" width="6.75" customWidth="1"/>
    <col min="1048" max="1059" width="11.625" customWidth="1"/>
    <col min="1060" max="1062" width="1.125" customWidth="1"/>
    <col min="1063" max="1064" width="6.75" customWidth="1"/>
    <col min="1065" max="1076" width="11.625" customWidth="1"/>
    <col min="1077" max="1079" width="1.125" customWidth="1"/>
    <col min="1080" max="1081" width="6.75" customWidth="1"/>
    <col min="1082" max="1093" width="11.625" customWidth="1"/>
    <col min="1094" max="1096" width="1.125" customWidth="1"/>
    <col min="1097" max="1098" width="6.75" customWidth="1"/>
    <col min="1099" max="1110" width="11.625" customWidth="1"/>
    <col min="1111" max="1113" width="1.125" customWidth="1"/>
    <col min="1114" max="1115" width="6.75" customWidth="1"/>
    <col min="1116" max="1127" width="11.625" customWidth="1"/>
    <col min="1128" max="1130" width="1.125" customWidth="1"/>
    <col min="1131" max="1132" width="6.75" customWidth="1"/>
    <col min="1133" max="1144" width="11.625" customWidth="1"/>
    <col min="1145" max="1147" width="1.125" customWidth="1"/>
    <col min="1148" max="1149" width="6.75" customWidth="1"/>
    <col min="1150" max="1161" width="11.625" customWidth="1"/>
    <col min="1162" max="1164" width="1.125" customWidth="1"/>
    <col min="1165" max="1166" width="6.75" customWidth="1"/>
    <col min="1167" max="1178" width="11.625" customWidth="1"/>
    <col min="1281" max="1283" width="1.125" customWidth="1"/>
    <col min="1284" max="1285" width="6.75" customWidth="1"/>
    <col min="1286" max="1298" width="11.625" customWidth="1"/>
    <col min="1299" max="1301" width="1.125" customWidth="1"/>
    <col min="1302" max="1303" width="6.75" customWidth="1"/>
    <col min="1304" max="1315" width="11.625" customWidth="1"/>
    <col min="1316" max="1318" width="1.125" customWidth="1"/>
    <col min="1319" max="1320" width="6.75" customWidth="1"/>
    <col min="1321" max="1332" width="11.625" customWidth="1"/>
    <col min="1333" max="1335" width="1.125" customWidth="1"/>
    <col min="1336" max="1337" width="6.75" customWidth="1"/>
    <col min="1338" max="1349" width="11.625" customWidth="1"/>
    <col min="1350" max="1352" width="1.125" customWidth="1"/>
    <col min="1353" max="1354" width="6.75" customWidth="1"/>
    <col min="1355" max="1366" width="11.625" customWidth="1"/>
    <col min="1367" max="1369" width="1.125" customWidth="1"/>
    <col min="1370" max="1371" width="6.75" customWidth="1"/>
    <col min="1372" max="1383" width="11.625" customWidth="1"/>
    <col min="1384" max="1386" width="1.125" customWidth="1"/>
    <col min="1387" max="1388" width="6.75" customWidth="1"/>
    <col min="1389" max="1400" width="11.625" customWidth="1"/>
    <col min="1401" max="1403" width="1.125" customWidth="1"/>
    <col min="1404" max="1405" width="6.75" customWidth="1"/>
    <col min="1406" max="1417" width="11.625" customWidth="1"/>
    <col min="1418" max="1420" width="1.125" customWidth="1"/>
    <col min="1421" max="1422" width="6.75" customWidth="1"/>
    <col min="1423" max="1434" width="11.625" customWidth="1"/>
    <col min="1537" max="1539" width="1.125" customWidth="1"/>
    <col min="1540" max="1541" width="6.75" customWidth="1"/>
    <col min="1542" max="1554" width="11.625" customWidth="1"/>
    <col min="1555" max="1557" width="1.125" customWidth="1"/>
    <col min="1558" max="1559" width="6.75" customWidth="1"/>
    <col min="1560" max="1571" width="11.625" customWidth="1"/>
    <col min="1572" max="1574" width="1.125" customWidth="1"/>
    <col min="1575" max="1576" width="6.75" customWidth="1"/>
    <col min="1577" max="1588" width="11.625" customWidth="1"/>
    <col min="1589" max="1591" width="1.125" customWidth="1"/>
    <col min="1592" max="1593" width="6.75" customWidth="1"/>
    <col min="1594" max="1605" width="11.625" customWidth="1"/>
    <col min="1606" max="1608" width="1.125" customWidth="1"/>
    <col min="1609" max="1610" width="6.75" customWidth="1"/>
    <col min="1611" max="1622" width="11.625" customWidth="1"/>
    <col min="1623" max="1625" width="1.125" customWidth="1"/>
    <col min="1626" max="1627" width="6.75" customWidth="1"/>
    <col min="1628" max="1639" width="11.625" customWidth="1"/>
    <col min="1640" max="1642" width="1.125" customWidth="1"/>
    <col min="1643" max="1644" width="6.75" customWidth="1"/>
    <col min="1645" max="1656" width="11.625" customWidth="1"/>
    <col min="1657" max="1659" width="1.125" customWidth="1"/>
    <col min="1660" max="1661" width="6.75" customWidth="1"/>
    <col min="1662" max="1673" width="11.625" customWidth="1"/>
    <col min="1674" max="1676" width="1.125" customWidth="1"/>
    <col min="1677" max="1678" width="6.75" customWidth="1"/>
    <col min="1679" max="1690" width="11.625" customWidth="1"/>
    <col min="1793" max="1795" width="1.125" customWidth="1"/>
    <col min="1796" max="1797" width="6.75" customWidth="1"/>
    <col min="1798" max="1810" width="11.625" customWidth="1"/>
    <col min="1811" max="1813" width="1.125" customWidth="1"/>
    <col min="1814" max="1815" width="6.75" customWidth="1"/>
    <col min="1816" max="1827" width="11.625" customWidth="1"/>
    <col min="1828" max="1830" width="1.125" customWidth="1"/>
    <col min="1831" max="1832" width="6.75" customWidth="1"/>
    <col min="1833" max="1844" width="11.625" customWidth="1"/>
    <col min="1845" max="1847" width="1.125" customWidth="1"/>
    <col min="1848" max="1849" width="6.75" customWidth="1"/>
    <col min="1850" max="1861" width="11.625" customWidth="1"/>
    <col min="1862" max="1864" width="1.125" customWidth="1"/>
    <col min="1865" max="1866" width="6.75" customWidth="1"/>
    <col min="1867" max="1878" width="11.625" customWidth="1"/>
    <col min="1879" max="1881" width="1.125" customWidth="1"/>
    <col min="1882" max="1883" width="6.75" customWidth="1"/>
    <col min="1884" max="1895" width="11.625" customWidth="1"/>
    <col min="1896" max="1898" width="1.125" customWidth="1"/>
    <col min="1899" max="1900" width="6.75" customWidth="1"/>
    <col min="1901" max="1912" width="11.625" customWidth="1"/>
    <col min="1913" max="1915" width="1.125" customWidth="1"/>
    <col min="1916" max="1917" width="6.75" customWidth="1"/>
    <col min="1918" max="1929" width="11.625" customWidth="1"/>
    <col min="1930" max="1932" width="1.125" customWidth="1"/>
    <col min="1933" max="1934" width="6.75" customWidth="1"/>
    <col min="1935" max="1946" width="11.625" customWidth="1"/>
    <col min="2049" max="2051" width="1.125" customWidth="1"/>
    <col min="2052" max="2053" width="6.75" customWidth="1"/>
    <col min="2054" max="2066" width="11.625" customWidth="1"/>
    <col min="2067" max="2069" width="1.125" customWidth="1"/>
    <col min="2070" max="2071" width="6.75" customWidth="1"/>
    <col min="2072" max="2083" width="11.625" customWidth="1"/>
    <col min="2084" max="2086" width="1.125" customWidth="1"/>
    <col min="2087" max="2088" width="6.75" customWidth="1"/>
    <col min="2089" max="2100" width="11.625" customWidth="1"/>
    <col min="2101" max="2103" width="1.125" customWidth="1"/>
    <col min="2104" max="2105" width="6.75" customWidth="1"/>
    <col min="2106" max="2117" width="11.625" customWidth="1"/>
    <col min="2118" max="2120" width="1.125" customWidth="1"/>
    <col min="2121" max="2122" width="6.75" customWidth="1"/>
    <col min="2123" max="2134" width="11.625" customWidth="1"/>
    <col min="2135" max="2137" width="1.125" customWidth="1"/>
    <col min="2138" max="2139" width="6.75" customWidth="1"/>
    <col min="2140" max="2151" width="11.625" customWidth="1"/>
    <col min="2152" max="2154" width="1.125" customWidth="1"/>
    <col min="2155" max="2156" width="6.75" customWidth="1"/>
    <col min="2157" max="2168" width="11.625" customWidth="1"/>
    <col min="2169" max="2171" width="1.125" customWidth="1"/>
    <col min="2172" max="2173" width="6.75" customWidth="1"/>
    <col min="2174" max="2185" width="11.625" customWidth="1"/>
    <col min="2186" max="2188" width="1.125" customWidth="1"/>
    <col min="2189" max="2190" width="6.75" customWidth="1"/>
    <col min="2191" max="2202" width="11.625" customWidth="1"/>
    <col min="2305" max="2307" width="1.125" customWidth="1"/>
    <col min="2308" max="2309" width="6.75" customWidth="1"/>
    <col min="2310" max="2322" width="11.625" customWidth="1"/>
    <col min="2323" max="2325" width="1.125" customWidth="1"/>
    <col min="2326" max="2327" width="6.75" customWidth="1"/>
    <col min="2328" max="2339" width="11.625" customWidth="1"/>
    <col min="2340" max="2342" width="1.125" customWidth="1"/>
    <col min="2343" max="2344" width="6.75" customWidth="1"/>
    <col min="2345" max="2356" width="11.625" customWidth="1"/>
    <col min="2357" max="2359" width="1.125" customWidth="1"/>
    <col min="2360" max="2361" width="6.75" customWidth="1"/>
    <col min="2362" max="2373" width="11.625" customWidth="1"/>
    <col min="2374" max="2376" width="1.125" customWidth="1"/>
    <col min="2377" max="2378" width="6.75" customWidth="1"/>
    <col min="2379" max="2390" width="11.625" customWidth="1"/>
    <col min="2391" max="2393" width="1.125" customWidth="1"/>
    <col min="2394" max="2395" width="6.75" customWidth="1"/>
    <col min="2396" max="2407" width="11.625" customWidth="1"/>
    <col min="2408" max="2410" width="1.125" customWidth="1"/>
    <col min="2411" max="2412" width="6.75" customWidth="1"/>
    <col min="2413" max="2424" width="11.625" customWidth="1"/>
    <col min="2425" max="2427" width="1.125" customWidth="1"/>
    <col min="2428" max="2429" width="6.75" customWidth="1"/>
    <col min="2430" max="2441" width="11.625" customWidth="1"/>
    <col min="2442" max="2444" width="1.125" customWidth="1"/>
    <col min="2445" max="2446" width="6.75" customWidth="1"/>
    <col min="2447" max="2458" width="11.625" customWidth="1"/>
    <col min="2561" max="2563" width="1.125" customWidth="1"/>
    <col min="2564" max="2565" width="6.75" customWidth="1"/>
    <col min="2566" max="2578" width="11.625" customWidth="1"/>
    <col min="2579" max="2581" width="1.125" customWidth="1"/>
    <col min="2582" max="2583" width="6.75" customWidth="1"/>
    <col min="2584" max="2595" width="11.625" customWidth="1"/>
    <col min="2596" max="2598" width="1.125" customWidth="1"/>
    <col min="2599" max="2600" width="6.75" customWidth="1"/>
    <col min="2601" max="2612" width="11.625" customWidth="1"/>
    <col min="2613" max="2615" width="1.125" customWidth="1"/>
    <col min="2616" max="2617" width="6.75" customWidth="1"/>
    <col min="2618" max="2629" width="11.625" customWidth="1"/>
    <col min="2630" max="2632" width="1.125" customWidth="1"/>
    <col min="2633" max="2634" width="6.75" customWidth="1"/>
    <col min="2635" max="2646" width="11.625" customWidth="1"/>
    <col min="2647" max="2649" width="1.125" customWidth="1"/>
    <col min="2650" max="2651" width="6.75" customWidth="1"/>
    <col min="2652" max="2663" width="11.625" customWidth="1"/>
    <col min="2664" max="2666" width="1.125" customWidth="1"/>
    <col min="2667" max="2668" width="6.75" customWidth="1"/>
    <col min="2669" max="2680" width="11.625" customWidth="1"/>
    <col min="2681" max="2683" width="1.125" customWidth="1"/>
    <col min="2684" max="2685" width="6.75" customWidth="1"/>
    <col min="2686" max="2697" width="11.625" customWidth="1"/>
    <col min="2698" max="2700" width="1.125" customWidth="1"/>
    <col min="2701" max="2702" width="6.75" customWidth="1"/>
    <col min="2703" max="2714" width="11.625" customWidth="1"/>
    <col min="2817" max="2819" width="1.125" customWidth="1"/>
    <col min="2820" max="2821" width="6.75" customWidth="1"/>
    <col min="2822" max="2834" width="11.625" customWidth="1"/>
    <col min="2835" max="2837" width="1.125" customWidth="1"/>
    <col min="2838" max="2839" width="6.75" customWidth="1"/>
    <col min="2840" max="2851" width="11.625" customWidth="1"/>
    <col min="2852" max="2854" width="1.125" customWidth="1"/>
    <col min="2855" max="2856" width="6.75" customWidth="1"/>
    <col min="2857" max="2868" width="11.625" customWidth="1"/>
    <col min="2869" max="2871" width="1.125" customWidth="1"/>
    <col min="2872" max="2873" width="6.75" customWidth="1"/>
    <col min="2874" max="2885" width="11.625" customWidth="1"/>
    <col min="2886" max="2888" width="1.125" customWidth="1"/>
    <col min="2889" max="2890" width="6.75" customWidth="1"/>
    <col min="2891" max="2902" width="11.625" customWidth="1"/>
    <col min="2903" max="2905" width="1.125" customWidth="1"/>
    <col min="2906" max="2907" width="6.75" customWidth="1"/>
    <col min="2908" max="2919" width="11.625" customWidth="1"/>
    <col min="2920" max="2922" width="1.125" customWidth="1"/>
    <col min="2923" max="2924" width="6.75" customWidth="1"/>
    <col min="2925" max="2936" width="11.625" customWidth="1"/>
    <col min="2937" max="2939" width="1.125" customWidth="1"/>
    <col min="2940" max="2941" width="6.75" customWidth="1"/>
    <col min="2942" max="2953" width="11.625" customWidth="1"/>
    <col min="2954" max="2956" width="1.125" customWidth="1"/>
    <col min="2957" max="2958" width="6.75" customWidth="1"/>
    <col min="2959" max="2970" width="11.625" customWidth="1"/>
    <col min="3073" max="3075" width="1.125" customWidth="1"/>
    <col min="3076" max="3077" width="6.75" customWidth="1"/>
    <col min="3078" max="3090" width="11.625" customWidth="1"/>
    <col min="3091" max="3093" width="1.125" customWidth="1"/>
    <col min="3094" max="3095" width="6.75" customWidth="1"/>
    <col min="3096" max="3107" width="11.625" customWidth="1"/>
    <col min="3108" max="3110" width="1.125" customWidth="1"/>
    <col min="3111" max="3112" width="6.75" customWidth="1"/>
    <col min="3113" max="3124" width="11.625" customWidth="1"/>
    <col min="3125" max="3127" width="1.125" customWidth="1"/>
    <col min="3128" max="3129" width="6.75" customWidth="1"/>
    <col min="3130" max="3141" width="11.625" customWidth="1"/>
    <col min="3142" max="3144" width="1.125" customWidth="1"/>
    <col min="3145" max="3146" width="6.75" customWidth="1"/>
    <col min="3147" max="3158" width="11.625" customWidth="1"/>
    <col min="3159" max="3161" width="1.125" customWidth="1"/>
    <col min="3162" max="3163" width="6.75" customWidth="1"/>
    <col min="3164" max="3175" width="11.625" customWidth="1"/>
    <col min="3176" max="3178" width="1.125" customWidth="1"/>
    <col min="3179" max="3180" width="6.75" customWidth="1"/>
    <col min="3181" max="3192" width="11.625" customWidth="1"/>
    <col min="3193" max="3195" width="1.125" customWidth="1"/>
    <col min="3196" max="3197" width="6.75" customWidth="1"/>
    <col min="3198" max="3209" width="11.625" customWidth="1"/>
    <col min="3210" max="3212" width="1.125" customWidth="1"/>
    <col min="3213" max="3214" width="6.75" customWidth="1"/>
    <col min="3215" max="3226" width="11.625" customWidth="1"/>
    <col min="3329" max="3331" width="1.125" customWidth="1"/>
    <col min="3332" max="3333" width="6.75" customWidth="1"/>
    <col min="3334" max="3346" width="11.625" customWidth="1"/>
    <col min="3347" max="3349" width="1.125" customWidth="1"/>
    <col min="3350" max="3351" width="6.75" customWidth="1"/>
    <col min="3352" max="3363" width="11.625" customWidth="1"/>
    <col min="3364" max="3366" width="1.125" customWidth="1"/>
    <col min="3367" max="3368" width="6.75" customWidth="1"/>
    <col min="3369" max="3380" width="11.625" customWidth="1"/>
    <col min="3381" max="3383" width="1.125" customWidth="1"/>
    <col min="3384" max="3385" width="6.75" customWidth="1"/>
    <col min="3386" max="3397" width="11.625" customWidth="1"/>
    <col min="3398" max="3400" width="1.125" customWidth="1"/>
    <col min="3401" max="3402" width="6.75" customWidth="1"/>
    <col min="3403" max="3414" width="11.625" customWidth="1"/>
    <col min="3415" max="3417" width="1.125" customWidth="1"/>
    <col min="3418" max="3419" width="6.75" customWidth="1"/>
    <col min="3420" max="3431" width="11.625" customWidth="1"/>
    <col min="3432" max="3434" width="1.125" customWidth="1"/>
    <col min="3435" max="3436" width="6.75" customWidth="1"/>
    <col min="3437" max="3448" width="11.625" customWidth="1"/>
    <col min="3449" max="3451" width="1.125" customWidth="1"/>
    <col min="3452" max="3453" width="6.75" customWidth="1"/>
    <col min="3454" max="3465" width="11.625" customWidth="1"/>
    <col min="3466" max="3468" width="1.125" customWidth="1"/>
    <col min="3469" max="3470" width="6.75" customWidth="1"/>
    <col min="3471" max="3482" width="11.625" customWidth="1"/>
    <col min="3585" max="3587" width="1.125" customWidth="1"/>
    <col min="3588" max="3589" width="6.75" customWidth="1"/>
    <col min="3590" max="3602" width="11.625" customWidth="1"/>
    <col min="3603" max="3605" width="1.125" customWidth="1"/>
    <col min="3606" max="3607" width="6.75" customWidth="1"/>
    <col min="3608" max="3619" width="11.625" customWidth="1"/>
    <col min="3620" max="3622" width="1.125" customWidth="1"/>
    <col min="3623" max="3624" width="6.75" customWidth="1"/>
    <col min="3625" max="3636" width="11.625" customWidth="1"/>
    <col min="3637" max="3639" width="1.125" customWidth="1"/>
    <col min="3640" max="3641" width="6.75" customWidth="1"/>
    <col min="3642" max="3653" width="11.625" customWidth="1"/>
    <col min="3654" max="3656" width="1.125" customWidth="1"/>
    <col min="3657" max="3658" width="6.75" customWidth="1"/>
    <col min="3659" max="3670" width="11.625" customWidth="1"/>
    <col min="3671" max="3673" width="1.125" customWidth="1"/>
    <col min="3674" max="3675" width="6.75" customWidth="1"/>
    <col min="3676" max="3687" width="11.625" customWidth="1"/>
    <col min="3688" max="3690" width="1.125" customWidth="1"/>
    <col min="3691" max="3692" width="6.75" customWidth="1"/>
    <col min="3693" max="3704" width="11.625" customWidth="1"/>
    <col min="3705" max="3707" width="1.125" customWidth="1"/>
    <col min="3708" max="3709" width="6.75" customWidth="1"/>
    <col min="3710" max="3721" width="11.625" customWidth="1"/>
    <col min="3722" max="3724" width="1.125" customWidth="1"/>
    <col min="3725" max="3726" width="6.75" customWidth="1"/>
    <col min="3727" max="3738" width="11.625" customWidth="1"/>
    <col min="3841" max="3843" width="1.125" customWidth="1"/>
    <col min="3844" max="3845" width="6.75" customWidth="1"/>
    <col min="3846" max="3858" width="11.625" customWidth="1"/>
    <col min="3859" max="3861" width="1.125" customWidth="1"/>
    <col min="3862" max="3863" width="6.75" customWidth="1"/>
    <col min="3864" max="3875" width="11.625" customWidth="1"/>
    <col min="3876" max="3878" width="1.125" customWidth="1"/>
    <col min="3879" max="3880" width="6.75" customWidth="1"/>
    <col min="3881" max="3892" width="11.625" customWidth="1"/>
    <col min="3893" max="3895" width="1.125" customWidth="1"/>
    <col min="3896" max="3897" width="6.75" customWidth="1"/>
    <col min="3898" max="3909" width="11.625" customWidth="1"/>
    <col min="3910" max="3912" width="1.125" customWidth="1"/>
    <col min="3913" max="3914" width="6.75" customWidth="1"/>
    <col min="3915" max="3926" width="11.625" customWidth="1"/>
    <col min="3927" max="3929" width="1.125" customWidth="1"/>
    <col min="3930" max="3931" width="6.75" customWidth="1"/>
    <col min="3932" max="3943" width="11.625" customWidth="1"/>
    <col min="3944" max="3946" width="1.125" customWidth="1"/>
    <col min="3947" max="3948" width="6.75" customWidth="1"/>
    <col min="3949" max="3960" width="11.625" customWidth="1"/>
    <col min="3961" max="3963" width="1.125" customWidth="1"/>
    <col min="3964" max="3965" width="6.75" customWidth="1"/>
    <col min="3966" max="3977" width="11.625" customWidth="1"/>
    <col min="3978" max="3980" width="1.125" customWidth="1"/>
    <col min="3981" max="3982" width="6.75" customWidth="1"/>
    <col min="3983" max="3994" width="11.625" customWidth="1"/>
    <col min="4097" max="4099" width="1.125" customWidth="1"/>
    <col min="4100" max="4101" width="6.75" customWidth="1"/>
    <col min="4102" max="4114" width="11.625" customWidth="1"/>
    <col min="4115" max="4117" width="1.125" customWidth="1"/>
    <col min="4118" max="4119" width="6.75" customWidth="1"/>
    <col min="4120" max="4131" width="11.625" customWidth="1"/>
    <col min="4132" max="4134" width="1.125" customWidth="1"/>
    <col min="4135" max="4136" width="6.75" customWidth="1"/>
    <col min="4137" max="4148" width="11.625" customWidth="1"/>
    <col min="4149" max="4151" width="1.125" customWidth="1"/>
    <col min="4152" max="4153" width="6.75" customWidth="1"/>
    <col min="4154" max="4165" width="11.625" customWidth="1"/>
    <col min="4166" max="4168" width="1.125" customWidth="1"/>
    <col min="4169" max="4170" width="6.75" customWidth="1"/>
    <col min="4171" max="4182" width="11.625" customWidth="1"/>
    <col min="4183" max="4185" width="1.125" customWidth="1"/>
    <col min="4186" max="4187" width="6.75" customWidth="1"/>
    <col min="4188" max="4199" width="11.625" customWidth="1"/>
    <col min="4200" max="4202" width="1.125" customWidth="1"/>
    <col min="4203" max="4204" width="6.75" customWidth="1"/>
    <col min="4205" max="4216" width="11.625" customWidth="1"/>
    <col min="4217" max="4219" width="1.125" customWidth="1"/>
    <col min="4220" max="4221" width="6.75" customWidth="1"/>
    <col min="4222" max="4233" width="11.625" customWidth="1"/>
    <col min="4234" max="4236" width="1.125" customWidth="1"/>
    <col min="4237" max="4238" width="6.75" customWidth="1"/>
    <col min="4239" max="4250" width="11.625" customWidth="1"/>
    <col min="4353" max="4355" width="1.125" customWidth="1"/>
    <col min="4356" max="4357" width="6.75" customWidth="1"/>
    <col min="4358" max="4370" width="11.625" customWidth="1"/>
    <col min="4371" max="4373" width="1.125" customWidth="1"/>
    <col min="4374" max="4375" width="6.75" customWidth="1"/>
    <col min="4376" max="4387" width="11.625" customWidth="1"/>
    <col min="4388" max="4390" width="1.125" customWidth="1"/>
    <col min="4391" max="4392" width="6.75" customWidth="1"/>
    <col min="4393" max="4404" width="11.625" customWidth="1"/>
    <col min="4405" max="4407" width="1.125" customWidth="1"/>
    <col min="4408" max="4409" width="6.75" customWidth="1"/>
    <col min="4410" max="4421" width="11.625" customWidth="1"/>
    <col min="4422" max="4424" width="1.125" customWidth="1"/>
    <col min="4425" max="4426" width="6.75" customWidth="1"/>
    <col min="4427" max="4438" width="11.625" customWidth="1"/>
    <col min="4439" max="4441" width="1.125" customWidth="1"/>
    <col min="4442" max="4443" width="6.75" customWidth="1"/>
    <col min="4444" max="4455" width="11.625" customWidth="1"/>
    <col min="4456" max="4458" width="1.125" customWidth="1"/>
    <col min="4459" max="4460" width="6.75" customWidth="1"/>
    <col min="4461" max="4472" width="11.625" customWidth="1"/>
    <col min="4473" max="4475" width="1.125" customWidth="1"/>
    <col min="4476" max="4477" width="6.75" customWidth="1"/>
    <col min="4478" max="4489" width="11.625" customWidth="1"/>
    <col min="4490" max="4492" width="1.125" customWidth="1"/>
    <col min="4493" max="4494" width="6.75" customWidth="1"/>
    <col min="4495" max="4506" width="11.625" customWidth="1"/>
    <col min="4609" max="4611" width="1.125" customWidth="1"/>
    <col min="4612" max="4613" width="6.75" customWidth="1"/>
    <col min="4614" max="4626" width="11.625" customWidth="1"/>
    <col min="4627" max="4629" width="1.125" customWidth="1"/>
    <col min="4630" max="4631" width="6.75" customWidth="1"/>
    <col min="4632" max="4643" width="11.625" customWidth="1"/>
    <col min="4644" max="4646" width="1.125" customWidth="1"/>
    <col min="4647" max="4648" width="6.75" customWidth="1"/>
    <col min="4649" max="4660" width="11.625" customWidth="1"/>
    <col min="4661" max="4663" width="1.125" customWidth="1"/>
    <col min="4664" max="4665" width="6.75" customWidth="1"/>
    <col min="4666" max="4677" width="11.625" customWidth="1"/>
    <col min="4678" max="4680" width="1.125" customWidth="1"/>
    <col min="4681" max="4682" width="6.75" customWidth="1"/>
    <col min="4683" max="4694" width="11.625" customWidth="1"/>
    <col min="4695" max="4697" width="1.125" customWidth="1"/>
    <col min="4698" max="4699" width="6.75" customWidth="1"/>
    <col min="4700" max="4711" width="11.625" customWidth="1"/>
    <col min="4712" max="4714" width="1.125" customWidth="1"/>
    <col min="4715" max="4716" width="6.75" customWidth="1"/>
    <col min="4717" max="4728" width="11.625" customWidth="1"/>
    <col min="4729" max="4731" width="1.125" customWidth="1"/>
    <col min="4732" max="4733" width="6.75" customWidth="1"/>
    <col min="4734" max="4745" width="11.625" customWidth="1"/>
    <col min="4746" max="4748" width="1.125" customWidth="1"/>
    <col min="4749" max="4750" width="6.75" customWidth="1"/>
    <col min="4751" max="4762" width="11.625" customWidth="1"/>
    <col min="4865" max="4867" width="1.125" customWidth="1"/>
    <col min="4868" max="4869" width="6.75" customWidth="1"/>
    <col min="4870" max="4882" width="11.625" customWidth="1"/>
    <col min="4883" max="4885" width="1.125" customWidth="1"/>
    <col min="4886" max="4887" width="6.75" customWidth="1"/>
    <col min="4888" max="4899" width="11.625" customWidth="1"/>
    <col min="4900" max="4902" width="1.125" customWidth="1"/>
    <col min="4903" max="4904" width="6.75" customWidth="1"/>
    <col min="4905" max="4916" width="11.625" customWidth="1"/>
    <col min="4917" max="4919" width="1.125" customWidth="1"/>
    <col min="4920" max="4921" width="6.75" customWidth="1"/>
    <col min="4922" max="4933" width="11.625" customWidth="1"/>
    <col min="4934" max="4936" width="1.125" customWidth="1"/>
    <col min="4937" max="4938" width="6.75" customWidth="1"/>
    <col min="4939" max="4950" width="11.625" customWidth="1"/>
    <col min="4951" max="4953" width="1.125" customWidth="1"/>
    <col min="4954" max="4955" width="6.75" customWidth="1"/>
    <col min="4956" max="4967" width="11.625" customWidth="1"/>
    <col min="4968" max="4970" width="1.125" customWidth="1"/>
    <col min="4971" max="4972" width="6.75" customWidth="1"/>
    <col min="4973" max="4984" width="11.625" customWidth="1"/>
    <col min="4985" max="4987" width="1.125" customWidth="1"/>
    <col min="4988" max="4989" width="6.75" customWidth="1"/>
    <col min="4990" max="5001" width="11.625" customWidth="1"/>
    <col min="5002" max="5004" width="1.125" customWidth="1"/>
    <col min="5005" max="5006" width="6.75" customWidth="1"/>
    <col min="5007" max="5018" width="11.625" customWidth="1"/>
    <col min="5121" max="5123" width="1.125" customWidth="1"/>
    <col min="5124" max="5125" width="6.75" customWidth="1"/>
    <col min="5126" max="5138" width="11.625" customWidth="1"/>
    <col min="5139" max="5141" width="1.125" customWidth="1"/>
    <col min="5142" max="5143" width="6.75" customWidth="1"/>
    <col min="5144" max="5155" width="11.625" customWidth="1"/>
    <col min="5156" max="5158" width="1.125" customWidth="1"/>
    <col min="5159" max="5160" width="6.75" customWidth="1"/>
    <col min="5161" max="5172" width="11.625" customWidth="1"/>
    <col min="5173" max="5175" width="1.125" customWidth="1"/>
    <col min="5176" max="5177" width="6.75" customWidth="1"/>
    <col min="5178" max="5189" width="11.625" customWidth="1"/>
    <col min="5190" max="5192" width="1.125" customWidth="1"/>
    <col min="5193" max="5194" width="6.75" customWidth="1"/>
    <col min="5195" max="5206" width="11.625" customWidth="1"/>
    <col min="5207" max="5209" width="1.125" customWidth="1"/>
    <col min="5210" max="5211" width="6.75" customWidth="1"/>
    <col min="5212" max="5223" width="11.625" customWidth="1"/>
    <col min="5224" max="5226" width="1.125" customWidth="1"/>
    <col min="5227" max="5228" width="6.75" customWidth="1"/>
    <col min="5229" max="5240" width="11.625" customWidth="1"/>
    <col min="5241" max="5243" width="1.125" customWidth="1"/>
    <col min="5244" max="5245" width="6.75" customWidth="1"/>
    <col min="5246" max="5257" width="11.625" customWidth="1"/>
    <col min="5258" max="5260" width="1.125" customWidth="1"/>
    <col min="5261" max="5262" width="6.75" customWidth="1"/>
    <col min="5263" max="5274" width="11.625" customWidth="1"/>
    <col min="5377" max="5379" width="1.125" customWidth="1"/>
    <col min="5380" max="5381" width="6.75" customWidth="1"/>
    <col min="5382" max="5394" width="11.625" customWidth="1"/>
    <col min="5395" max="5397" width="1.125" customWidth="1"/>
    <col min="5398" max="5399" width="6.75" customWidth="1"/>
    <col min="5400" max="5411" width="11.625" customWidth="1"/>
    <col min="5412" max="5414" width="1.125" customWidth="1"/>
    <col min="5415" max="5416" width="6.75" customWidth="1"/>
    <col min="5417" max="5428" width="11.625" customWidth="1"/>
    <col min="5429" max="5431" width="1.125" customWidth="1"/>
    <col min="5432" max="5433" width="6.75" customWidth="1"/>
    <col min="5434" max="5445" width="11.625" customWidth="1"/>
    <col min="5446" max="5448" width="1.125" customWidth="1"/>
    <col min="5449" max="5450" width="6.75" customWidth="1"/>
    <col min="5451" max="5462" width="11.625" customWidth="1"/>
    <col min="5463" max="5465" width="1.125" customWidth="1"/>
    <col min="5466" max="5467" width="6.75" customWidth="1"/>
    <col min="5468" max="5479" width="11.625" customWidth="1"/>
    <col min="5480" max="5482" width="1.125" customWidth="1"/>
    <col min="5483" max="5484" width="6.75" customWidth="1"/>
    <col min="5485" max="5496" width="11.625" customWidth="1"/>
    <col min="5497" max="5499" width="1.125" customWidth="1"/>
    <col min="5500" max="5501" width="6.75" customWidth="1"/>
    <col min="5502" max="5513" width="11.625" customWidth="1"/>
    <col min="5514" max="5516" width="1.125" customWidth="1"/>
    <col min="5517" max="5518" width="6.75" customWidth="1"/>
    <col min="5519" max="5530" width="11.625" customWidth="1"/>
    <col min="5633" max="5635" width="1.125" customWidth="1"/>
    <col min="5636" max="5637" width="6.75" customWidth="1"/>
    <col min="5638" max="5650" width="11.625" customWidth="1"/>
    <col min="5651" max="5653" width="1.125" customWidth="1"/>
    <col min="5654" max="5655" width="6.75" customWidth="1"/>
    <col min="5656" max="5667" width="11.625" customWidth="1"/>
    <col min="5668" max="5670" width="1.125" customWidth="1"/>
    <col min="5671" max="5672" width="6.75" customWidth="1"/>
    <col min="5673" max="5684" width="11.625" customWidth="1"/>
    <col min="5685" max="5687" width="1.125" customWidth="1"/>
    <col min="5688" max="5689" width="6.75" customWidth="1"/>
    <col min="5690" max="5701" width="11.625" customWidth="1"/>
    <col min="5702" max="5704" width="1.125" customWidth="1"/>
    <col min="5705" max="5706" width="6.75" customWidth="1"/>
    <col min="5707" max="5718" width="11.625" customWidth="1"/>
    <col min="5719" max="5721" width="1.125" customWidth="1"/>
    <col min="5722" max="5723" width="6.75" customWidth="1"/>
    <col min="5724" max="5735" width="11.625" customWidth="1"/>
    <col min="5736" max="5738" width="1.125" customWidth="1"/>
    <col min="5739" max="5740" width="6.75" customWidth="1"/>
    <col min="5741" max="5752" width="11.625" customWidth="1"/>
    <col min="5753" max="5755" width="1.125" customWidth="1"/>
    <col min="5756" max="5757" width="6.75" customWidth="1"/>
    <col min="5758" max="5769" width="11.625" customWidth="1"/>
    <col min="5770" max="5772" width="1.125" customWidth="1"/>
    <col min="5773" max="5774" width="6.75" customWidth="1"/>
    <col min="5775" max="5786" width="11.625" customWidth="1"/>
    <col min="5889" max="5891" width="1.125" customWidth="1"/>
    <col min="5892" max="5893" width="6.75" customWidth="1"/>
    <col min="5894" max="5906" width="11.625" customWidth="1"/>
    <col min="5907" max="5909" width="1.125" customWidth="1"/>
    <col min="5910" max="5911" width="6.75" customWidth="1"/>
    <col min="5912" max="5923" width="11.625" customWidth="1"/>
    <col min="5924" max="5926" width="1.125" customWidth="1"/>
    <col min="5927" max="5928" width="6.75" customWidth="1"/>
    <col min="5929" max="5940" width="11.625" customWidth="1"/>
    <col min="5941" max="5943" width="1.125" customWidth="1"/>
    <col min="5944" max="5945" width="6.75" customWidth="1"/>
    <col min="5946" max="5957" width="11.625" customWidth="1"/>
    <col min="5958" max="5960" width="1.125" customWidth="1"/>
    <col min="5961" max="5962" width="6.75" customWidth="1"/>
    <col min="5963" max="5974" width="11.625" customWidth="1"/>
    <col min="5975" max="5977" width="1.125" customWidth="1"/>
    <col min="5978" max="5979" width="6.75" customWidth="1"/>
    <col min="5980" max="5991" width="11.625" customWidth="1"/>
    <col min="5992" max="5994" width="1.125" customWidth="1"/>
    <col min="5995" max="5996" width="6.75" customWidth="1"/>
    <col min="5997" max="6008" width="11.625" customWidth="1"/>
    <col min="6009" max="6011" width="1.125" customWidth="1"/>
    <col min="6012" max="6013" width="6.75" customWidth="1"/>
    <col min="6014" max="6025" width="11.625" customWidth="1"/>
    <col min="6026" max="6028" width="1.125" customWidth="1"/>
    <col min="6029" max="6030" width="6.75" customWidth="1"/>
    <col min="6031" max="6042" width="11.625" customWidth="1"/>
    <col min="6145" max="6147" width="1.125" customWidth="1"/>
    <col min="6148" max="6149" width="6.75" customWidth="1"/>
    <col min="6150" max="6162" width="11.625" customWidth="1"/>
    <col min="6163" max="6165" width="1.125" customWidth="1"/>
    <col min="6166" max="6167" width="6.75" customWidth="1"/>
    <col min="6168" max="6179" width="11.625" customWidth="1"/>
    <col min="6180" max="6182" width="1.125" customWidth="1"/>
    <col min="6183" max="6184" width="6.75" customWidth="1"/>
    <col min="6185" max="6196" width="11.625" customWidth="1"/>
    <col min="6197" max="6199" width="1.125" customWidth="1"/>
    <col min="6200" max="6201" width="6.75" customWidth="1"/>
    <col min="6202" max="6213" width="11.625" customWidth="1"/>
    <col min="6214" max="6216" width="1.125" customWidth="1"/>
    <col min="6217" max="6218" width="6.75" customWidth="1"/>
    <col min="6219" max="6230" width="11.625" customWidth="1"/>
    <col min="6231" max="6233" width="1.125" customWidth="1"/>
    <col min="6234" max="6235" width="6.75" customWidth="1"/>
    <col min="6236" max="6247" width="11.625" customWidth="1"/>
    <col min="6248" max="6250" width="1.125" customWidth="1"/>
    <col min="6251" max="6252" width="6.75" customWidth="1"/>
    <col min="6253" max="6264" width="11.625" customWidth="1"/>
    <col min="6265" max="6267" width="1.125" customWidth="1"/>
    <col min="6268" max="6269" width="6.75" customWidth="1"/>
    <col min="6270" max="6281" width="11.625" customWidth="1"/>
    <col min="6282" max="6284" width="1.125" customWidth="1"/>
    <col min="6285" max="6286" width="6.75" customWidth="1"/>
    <col min="6287" max="6298" width="11.625" customWidth="1"/>
    <col min="6401" max="6403" width="1.125" customWidth="1"/>
    <col min="6404" max="6405" width="6.75" customWidth="1"/>
    <col min="6406" max="6418" width="11.625" customWidth="1"/>
    <col min="6419" max="6421" width="1.125" customWidth="1"/>
    <col min="6422" max="6423" width="6.75" customWidth="1"/>
    <col min="6424" max="6435" width="11.625" customWidth="1"/>
    <col min="6436" max="6438" width="1.125" customWidth="1"/>
    <col min="6439" max="6440" width="6.75" customWidth="1"/>
    <col min="6441" max="6452" width="11.625" customWidth="1"/>
    <col min="6453" max="6455" width="1.125" customWidth="1"/>
    <col min="6456" max="6457" width="6.75" customWidth="1"/>
    <col min="6458" max="6469" width="11.625" customWidth="1"/>
    <col min="6470" max="6472" width="1.125" customWidth="1"/>
    <col min="6473" max="6474" width="6.75" customWidth="1"/>
    <col min="6475" max="6486" width="11.625" customWidth="1"/>
    <col min="6487" max="6489" width="1.125" customWidth="1"/>
    <col min="6490" max="6491" width="6.75" customWidth="1"/>
    <col min="6492" max="6503" width="11.625" customWidth="1"/>
    <col min="6504" max="6506" width="1.125" customWidth="1"/>
    <col min="6507" max="6508" width="6.75" customWidth="1"/>
    <col min="6509" max="6520" width="11.625" customWidth="1"/>
    <col min="6521" max="6523" width="1.125" customWidth="1"/>
    <col min="6524" max="6525" width="6.75" customWidth="1"/>
    <col min="6526" max="6537" width="11.625" customWidth="1"/>
    <col min="6538" max="6540" width="1.125" customWidth="1"/>
    <col min="6541" max="6542" width="6.75" customWidth="1"/>
    <col min="6543" max="6554" width="11.625" customWidth="1"/>
    <col min="6657" max="6659" width="1.125" customWidth="1"/>
    <col min="6660" max="6661" width="6.75" customWidth="1"/>
    <col min="6662" max="6674" width="11.625" customWidth="1"/>
    <col min="6675" max="6677" width="1.125" customWidth="1"/>
    <col min="6678" max="6679" width="6.75" customWidth="1"/>
    <col min="6680" max="6691" width="11.625" customWidth="1"/>
    <col min="6692" max="6694" width="1.125" customWidth="1"/>
    <col min="6695" max="6696" width="6.75" customWidth="1"/>
    <col min="6697" max="6708" width="11.625" customWidth="1"/>
    <col min="6709" max="6711" width="1.125" customWidth="1"/>
    <col min="6712" max="6713" width="6.75" customWidth="1"/>
    <col min="6714" max="6725" width="11.625" customWidth="1"/>
    <col min="6726" max="6728" width="1.125" customWidth="1"/>
    <col min="6729" max="6730" width="6.75" customWidth="1"/>
    <col min="6731" max="6742" width="11.625" customWidth="1"/>
    <col min="6743" max="6745" width="1.125" customWidth="1"/>
    <col min="6746" max="6747" width="6.75" customWidth="1"/>
    <col min="6748" max="6759" width="11.625" customWidth="1"/>
    <col min="6760" max="6762" width="1.125" customWidth="1"/>
    <col min="6763" max="6764" width="6.75" customWidth="1"/>
    <col min="6765" max="6776" width="11.625" customWidth="1"/>
    <col min="6777" max="6779" width="1.125" customWidth="1"/>
    <col min="6780" max="6781" width="6.75" customWidth="1"/>
    <col min="6782" max="6793" width="11.625" customWidth="1"/>
    <col min="6794" max="6796" width="1.125" customWidth="1"/>
    <col min="6797" max="6798" width="6.75" customWidth="1"/>
    <col min="6799" max="6810" width="11.625" customWidth="1"/>
    <col min="6913" max="6915" width="1.125" customWidth="1"/>
    <col min="6916" max="6917" width="6.75" customWidth="1"/>
    <col min="6918" max="6930" width="11.625" customWidth="1"/>
    <col min="6931" max="6933" width="1.125" customWidth="1"/>
    <col min="6934" max="6935" width="6.75" customWidth="1"/>
    <col min="6936" max="6947" width="11.625" customWidth="1"/>
    <col min="6948" max="6950" width="1.125" customWidth="1"/>
    <col min="6951" max="6952" width="6.75" customWidth="1"/>
    <col min="6953" max="6964" width="11.625" customWidth="1"/>
    <col min="6965" max="6967" width="1.125" customWidth="1"/>
    <col min="6968" max="6969" width="6.75" customWidth="1"/>
    <col min="6970" max="6981" width="11.625" customWidth="1"/>
    <col min="6982" max="6984" width="1.125" customWidth="1"/>
    <col min="6985" max="6986" width="6.75" customWidth="1"/>
    <col min="6987" max="6998" width="11.625" customWidth="1"/>
    <col min="6999" max="7001" width="1.125" customWidth="1"/>
    <col min="7002" max="7003" width="6.75" customWidth="1"/>
    <col min="7004" max="7015" width="11.625" customWidth="1"/>
    <col min="7016" max="7018" width="1.125" customWidth="1"/>
    <col min="7019" max="7020" width="6.75" customWidth="1"/>
    <col min="7021" max="7032" width="11.625" customWidth="1"/>
    <col min="7033" max="7035" width="1.125" customWidth="1"/>
    <col min="7036" max="7037" width="6.75" customWidth="1"/>
    <col min="7038" max="7049" width="11.625" customWidth="1"/>
    <col min="7050" max="7052" width="1.125" customWidth="1"/>
    <col min="7053" max="7054" width="6.75" customWidth="1"/>
    <col min="7055" max="7066" width="11.625" customWidth="1"/>
    <col min="7169" max="7171" width="1.125" customWidth="1"/>
    <col min="7172" max="7173" width="6.75" customWidth="1"/>
    <col min="7174" max="7186" width="11.625" customWidth="1"/>
    <col min="7187" max="7189" width="1.125" customWidth="1"/>
    <col min="7190" max="7191" width="6.75" customWidth="1"/>
    <col min="7192" max="7203" width="11.625" customWidth="1"/>
    <col min="7204" max="7206" width="1.125" customWidth="1"/>
    <col min="7207" max="7208" width="6.75" customWidth="1"/>
    <col min="7209" max="7220" width="11.625" customWidth="1"/>
    <col min="7221" max="7223" width="1.125" customWidth="1"/>
    <col min="7224" max="7225" width="6.75" customWidth="1"/>
    <col min="7226" max="7237" width="11.625" customWidth="1"/>
    <col min="7238" max="7240" width="1.125" customWidth="1"/>
    <col min="7241" max="7242" width="6.75" customWidth="1"/>
    <col min="7243" max="7254" width="11.625" customWidth="1"/>
    <col min="7255" max="7257" width="1.125" customWidth="1"/>
    <col min="7258" max="7259" width="6.75" customWidth="1"/>
    <col min="7260" max="7271" width="11.625" customWidth="1"/>
    <col min="7272" max="7274" width="1.125" customWidth="1"/>
    <col min="7275" max="7276" width="6.75" customWidth="1"/>
    <col min="7277" max="7288" width="11.625" customWidth="1"/>
    <col min="7289" max="7291" width="1.125" customWidth="1"/>
    <col min="7292" max="7293" width="6.75" customWidth="1"/>
    <col min="7294" max="7305" width="11.625" customWidth="1"/>
    <col min="7306" max="7308" width="1.125" customWidth="1"/>
    <col min="7309" max="7310" width="6.75" customWidth="1"/>
    <col min="7311" max="7322" width="11.625" customWidth="1"/>
    <col min="7425" max="7427" width="1.125" customWidth="1"/>
    <col min="7428" max="7429" width="6.75" customWidth="1"/>
    <col min="7430" max="7442" width="11.625" customWidth="1"/>
    <col min="7443" max="7445" width="1.125" customWidth="1"/>
    <col min="7446" max="7447" width="6.75" customWidth="1"/>
    <col min="7448" max="7459" width="11.625" customWidth="1"/>
    <col min="7460" max="7462" width="1.125" customWidth="1"/>
    <col min="7463" max="7464" width="6.75" customWidth="1"/>
    <col min="7465" max="7476" width="11.625" customWidth="1"/>
    <col min="7477" max="7479" width="1.125" customWidth="1"/>
    <col min="7480" max="7481" width="6.75" customWidth="1"/>
    <col min="7482" max="7493" width="11.625" customWidth="1"/>
    <col min="7494" max="7496" width="1.125" customWidth="1"/>
    <col min="7497" max="7498" width="6.75" customWidth="1"/>
    <col min="7499" max="7510" width="11.625" customWidth="1"/>
    <col min="7511" max="7513" width="1.125" customWidth="1"/>
    <col min="7514" max="7515" width="6.75" customWidth="1"/>
    <col min="7516" max="7527" width="11.625" customWidth="1"/>
    <col min="7528" max="7530" width="1.125" customWidth="1"/>
    <col min="7531" max="7532" width="6.75" customWidth="1"/>
    <col min="7533" max="7544" width="11.625" customWidth="1"/>
    <col min="7545" max="7547" width="1.125" customWidth="1"/>
    <col min="7548" max="7549" width="6.75" customWidth="1"/>
    <col min="7550" max="7561" width="11.625" customWidth="1"/>
    <col min="7562" max="7564" width="1.125" customWidth="1"/>
    <col min="7565" max="7566" width="6.75" customWidth="1"/>
    <col min="7567" max="7578" width="11.625" customWidth="1"/>
    <col min="7681" max="7683" width="1.125" customWidth="1"/>
    <col min="7684" max="7685" width="6.75" customWidth="1"/>
    <col min="7686" max="7698" width="11.625" customWidth="1"/>
    <col min="7699" max="7701" width="1.125" customWidth="1"/>
    <col min="7702" max="7703" width="6.75" customWidth="1"/>
    <col min="7704" max="7715" width="11.625" customWidth="1"/>
    <col min="7716" max="7718" width="1.125" customWidth="1"/>
    <col min="7719" max="7720" width="6.75" customWidth="1"/>
    <col min="7721" max="7732" width="11.625" customWidth="1"/>
    <col min="7733" max="7735" width="1.125" customWidth="1"/>
    <col min="7736" max="7737" width="6.75" customWidth="1"/>
    <col min="7738" max="7749" width="11.625" customWidth="1"/>
    <col min="7750" max="7752" width="1.125" customWidth="1"/>
    <col min="7753" max="7754" width="6.75" customWidth="1"/>
    <col min="7755" max="7766" width="11.625" customWidth="1"/>
    <col min="7767" max="7769" width="1.125" customWidth="1"/>
    <col min="7770" max="7771" width="6.75" customWidth="1"/>
    <col min="7772" max="7783" width="11.625" customWidth="1"/>
    <col min="7784" max="7786" width="1.125" customWidth="1"/>
    <col min="7787" max="7788" width="6.75" customWidth="1"/>
    <col min="7789" max="7800" width="11.625" customWidth="1"/>
    <col min="7801" max="7803" width="1.125" customWidth="1"/>
    <col min="7804" max="7805" width="6.75" customWidth="1"/>
    <col min="7806" max="7817" width="11.625" customWidth="1"/>
    <col min="7818" max="7820" width="1.125" customWidth="1"/>
    <col min="7821" max="7822" width="6.75" customWidth="1"/>
    <col min="7823" max="7834" width="11.625" customWidth="1"/>
    <col min="7937" max="7939" width="1.125" customWidth="1"/>
    <col min="7940" max="7941" width="6.75" customWidth="1"/>
    <col min="7942" max="7954" width="11.625" customWidth="1"/>
    <col min="7955" max="7957" width="1.125" customWidth="1"/>
    <col min="7958" max="7959" width="6.75" customWidth="1"/>
    <col min="7960" max="7971" width="11.625" customWidth="1"/>
    <col min="7972" max="7974" width="1.125" customWidth="1"/>
    <col min="7975" max="7976" width="6.75" customWidth="1"/>
    <col min="7977" max="7988" width="11.625" customWidth="1"/>
    <col min="7989" max="7991" width="1.125" customWidth="1"/>
    <col min="7992" max="7993" width="6.75" customWidth="1"/>
    <col min="7994" max="8005" width="11.625" customWidth="1"/>
    <col min="8006" max="8008" width="1.125" customWidth="1"/>
    <col min="8009" max="8010" width="6.75" customWidth="1"/>
    <col min="8011" max="8022" width="11.625" customWidth="1"/>
    <col min="8023" max="8025" width="1.125" customWidth="1"/>
    <col min="8026" max="8027" width="6.75" customWidth="1"/>
    <col min="8028" max="8039" width="11.625" customWidth="1"/>
    <col min="8040" max="8042" width="1.125" customWidth="1"/>
    <col min="8043" max="8044" width="6.75" customWidth="1"/>
    <col min="8045" max="8056" width="11.625" customWidth="1"/>
    <col min="8057" max="8059" width="1.125" customWidth="1"/>
    <col min="8060" max="8061" width="6.75" customWidth="1"/>
    <col min="8062" max="8073" width="11.625" customWidth="1"/>
    <col min="8074" max="8076" width="1.125" customWidth="1"/>
    <col min="8077" max="8078" width="6.75" customWidth="1"/>
    <col min="8079" max="8090" width="11.625" customWidth="1"/>
    <col min="8193" max="8195" width="1.125" customWidth="1"/>
    <col min="8196" max="8197" width="6.75" customWidth="1"/>
    <col min="8198" max="8210" width="11.625" customWidth="1"/>
    <col min="8211" max="8213" width="1.125" customWidth="1"/>
    <col min="8214" max="8215" width="6.75" customWidth="1"/>
    <col min="8216" max="8227" width="11.625" customWidth="1"/>
    <col min="8228" max="8230" width="1.125" customWidth="1"/>
    <col min="8231" max="8232" width="6.75" customWidth="1"/>
    <col min="8233" max="8244" width="11.625" customWidth="1"/>
    <col min="8245" max="8247" width="1.125" customWidth="1"/>
    <col min="8248" max="8249" width="6.75" customWidth="1"/>
    <col min="8250" max="8261" width="11.625" customWidth="1"/>
    <col min="8262" max="8264" width="1.125" customWidth="1"/>
    <col min="8265" max="8266" width="6.75" customWidth="1"/>
    <col min="8267" max="8278" width="11.625" customWidth="1"/>
    <col min="8279" max="8281" width="1.125" customWidth="1"/>
    <col min="8282" max="8283" width="6.75" customWidth="1"/>
    <col min="8284" max="8295" width="11.625" customWidth="1"/>
    <col min="8296" max="8298" width="1.125" customWidth="1"/>
    <col min="8299" max="8300" width="6.75" customWidth="1"/>
    <col min="8301" max="8312" width="11.625" customWidth="1"/>
    <col min="8313" max="8315" width="1.125" customWidth="1"/>
    <col min="8316" max="8317" width="6.75" customWidth="1"/>
    <col min="8318" max="8329" width="11.625" customWidth="1"/>
    <col min="8330" max="8332" width="1.125" customWidth="1"/>
    <col min="8333" max="8334" width="6.75" customWidth="1"/>
    <col min="8335" max="8346" width="11.625" customWidth="1"/>
    <col min="8449" max="8451" width="1.125" customWidth="1"/>
    <col min="8452" max="8453" width="6.75" customWidth="1"/>
    <col min="8454" max="8466" width="11.625" customWidth="1"/>
    <col min="8467" max="8469" width="1.125" customWidth="1"/>
    <col min="8470" max="8471" width="6.75" customWidth="1"/>
    <col min="8472" max="8483" width="11.625" customWidth="1"/>
    <col min="8484" max="8486" width="1.125" customWidth="1"/>
    <col min="8487" max="8488" width="6.75" customWidth="1"/>
    <col min="8489" max="8500" width="11.625" customWidth="1"/>
    <col min="8501" max="8503" width="1.125" customWidth="1"/>
    <col min="8504" max="8505" width="6.75" customWidth="1"/>
    <col min="8506" max="8517" width="11.625" customWidth="1"/>
    <col min="8518" max="8520" width="1.125" customWidth="1"/>
    <col min="8521" max="8522" width="6.75" customWidth="1"/>
    <col min="8523" max="8534" width="11.625" customWidth="1"/>
    <col min="8535" max="8537" width="1.125" customWidth="1"/>
    <col min="8538" max="8539" width="6.75" customWidth="1"/>
    <col min="8540" max="8551" width="11.625" customWidth="1"/>
    <col min="8552" max="8554" width="1.125" customWidth="1"/>
    <col min="8555" max="8556" width="6.75" customWidth="1"/>
    <col min="8557" max="8568" width="11.625" customWidth="1"/>
    <col min="8569" max="8571" width="1.125" customWidth="1"/>
    <col min="8572" max="8573" width="6.75" customWidth="1"/>
    <col min="8574" max="8585" width="11.625" customWidth="1"/>
    <col min="8586" max="8588" width="1.125" customWidth="1"/>
    <col min="8589" max="8590" width="6.75" customWidth="1"/>
    <col min="8591" max="8602" width="11.625" customWidth="1"/>
    <col min="8705" max="8707" width="1.125" customWidth="1"/>
    <col min="8708" max="8709" width="6.75" customWidth="1"/>
    <col min="8710" max="8722" width="11.625" customWidth="1"/>
    <col min="8723" max="8725" width="1.125" customWidth="1"/>
    <col min="8726" max="8727" width="6.75" customWidth="1"/>
    <col min="8728" max="8739" width="11.625" customWidth="1"/>
    <col min="8740" max="8742" width="1.125" customWidth="1"/>
    <col min="8743" max="8744" width="6.75" customWidth="1"/>
    <col min="8745" max="8756" width="11.625" customWidth="1"/>
    <col min="8757" max="8759" width="1.125" customWidth="1"/>
    <col min="8760" max="8761" width="6.75" customWidth="1"/>
    <col min="8762" max="8773" width="11.625" customWidth="1"/>
    <col min="8774" max="8776" width="1.125" customWidth="1"/>
    <col min="8777" max="8778" width="6.75" customWidth="1"/>
    <col min="8779" max="8790" width="11.625" customWidth="1"/>
    <col min="8791" max="8793" width="1.125" customWidth="1"/>
    <col min="8794" max="8795" width="6.75" customWidth="1"/>
    <col min="8796" max="8807" width="11.625" customWidth="1"/>
    <col min="8808" max="8810" width="1.125" customWidth="1"/>
    <col min="8811" max="8812" width="6.75" customWidth="1"/>
    <col min="8813" max="8824" width="11.625" customWidth="1"/>
    <col min="8825" max="8827" width="1.125" customWidth="1"/>
    <col min="8828" max="8829" width="6.75" customWidth="1"/>
    <col min="8830" max="8841" width="11.625" customWidth="1"/>
    <col min="8842" max="8844" width="1.125" customWidth="1"/>
    <col min="8845" max="8846" width="6.75" customWidth="1"/>
    <col min="8847" max="8858" width="11.625" customWidth="1"/>
    <col min="8961" max="8963" width="1.125" customWidth="1"/>
    <col min="8964" max="8965" width="6.75" customWidth="1"/>
    <col min="8966" max="8978" width="11.625" customWidth="1"/>
    <col min="8979" max="8981" width="1.125" customWidth="1"/>
    <col min="8982" max="8983" width="6.75" customWidth="1"/>
    <col min="8984" max="8995" width="11.625" customWidth="1"/>
    <col min="8996" max="8998" width="1.125" customWidth="1"/>
    <col min="8999" max="9000" width="6.75" customWidth="1"/>
    <col min="9001" max="9012" width="11.625" customWidth="1"/>
    <col min="9013" max="9015" width="1.125" customWidth="1"/>
    <col min="9016" max="9017" width="6.75" customWidth="1"/>
    <col min="9018" max="9029" width="11.625" customWidth="1"/>
    <col min="9030" max="9032" width="1.125" customWidth="1"/>
    <col min="9033" max="9034" width="6.75" customWidth="1"/>
    <col min="9035" max="9046" width="11.625" customWidth="1"/>
    <col min="9047" max="9049" width="1.125" customWidth="1"/>
    <col min="9050" max="9051" width="6.75" customWidth="1"/>
    <col min="9052" max="9063" width="11.625" customWidth="1"/>
    <col min="9064" max="9066" width="1.125" customWidth="1"/>
    <col min="9067" max="9068" width="6.75" customWidth="1"/>
    <col min="9069" max="9080" width="11.625" customWidth="1"/>
    <col min="9081" max="9083" width="1.125" customWidth="1"/>
    <col min="9084" max="9085" width="6.75" customWidth="1"/>
    <col min="9086" max="9097" width="11.625" customWidth="1"/>
    <col min="9098" max="9100" width="1.125" customWidth="1"/>
    <col min="9101" max="9102" width="6.75" customWidth="1"/>
    <col min="9103" max="9114" width="11.625" customWidth="1"/>
    <col min="9217" max="9219" width="1.125" customWidth="1"/>
    <col min="9220" max="9221" width="6.75" customWidth="1"/>
    <col min="9222" max="9234" width="11.625" customWidth="1"/>
    <col min="9235" max="9237" width="1.125" customWidth="1"/>
    <col min="9238" max="9239" width="6.75" customWidth="1"/>
    <col min="9240" max="9251" width="11.625" customWidth="1"/>
    <col min="9252" max="9254" width="1.125" customWidth="1"/>
    <col min="9255" max="9256" width="6.75" customWidth="1"/>
    <col min="9257" max="9268" width="11.625" customWidth="1"/>
    <col min="9269" max="9271" width="1.125" customWidth="1"/>
    <col min="9272" max="9273" width="6.75" customWidth="1"/>
    <col min="9274" max="9285" width="11.625" customWidth="1"/>
    <col min="9286" max="9288" width="1.125" customWidth="1"/>
    <col min="9289" max="9290" width="6.75" customWidth="1"/>
    <col min="9291" max="9302" width="11.625" customWidth="1"/>
    <col min="9303" max="9305" width="1.125" customWidth="1"/>
    <col min="9306" max="9307" width="6.75" customWidth="1"/>
    <col min="9308" max="9319" width="11.625" customWidth="1"/>
    <col min="9320" max="9322" width="1.125" customWidth="1"/>
    <col min="9323" max="9324" width="6.75" customWidth="1"/>
    <col min="9325" max="9336" width="11.625" customWidth="1"/>
    <col min="9337" max="9339" width="1.125" customWidth="1"/>
    <col min="9340" max="9341" width="6.75" customWidth="1"/>
    <col min="9342" max="9353" width="11.625" customWidth="1"/>
    <col min="9354" max="9356" width="1.125" customWidth="1"/>
    <col min="9357" max="9358" width="6.75" customWidth="1"/>
    <col min="9359" max="9370" width="11.625" customWidth="1"/>
    <col min="9473" max="9475" width="1.125" customWidth="1"/>
    <col min="9476" max="9477" width="6.75" customWidth="1"/>
    <col min="9478" max="9490" width="11.625" customWidth="1"/>
    <col min="9491" max="9493" width="1.125" customWidth="1"/>
    <col min="9494" max="9495" width="6.75" customWidth="1"/>
    <col min="9496" max="9507" width="11.625" customWidth="1"/>
    <col min="9508" max="9510" width="1.125" customWidth="1"/>
    <col min="9511" max="9512" width="6.75" customWidth="1"/>
    <col min="9513" max="9524" width="11.625" customWidth="1"/>
    <col min="9525" max="9527" width="1.125" customWidth="1"/>
    <col min="9528" max="9529" width="6.75" customWidth="1"/>
    <col min="9530" max="9541" width="11.625" customWidth="1"/>
    <col min="9542" max="9544" width="1.125" customWidth="1"/>
    <col min="9545" max="9546" width="6.75" customWidth="1"/>
    <col min="9547" max="9558" width="11.625" customWidth="1"/>
    <col min="9559" max="9561" width="1.125" customWidth="1"/>
    <col min="9562" max="9563" width="6.75" customWidth="1"/>
    <col min="9564" max="9575" width="11.625" customWidth="1"/>
    <col min="9576" max="9578" width="1.125" customWidth="1"/>
    <col min="9579" max="9580" width="6.75" customWidth="1"/>
    <col min="9581" max="9592" width="11.625" customWidth="1"/>
    <col min="9593" max="9595" width="1.125" customWidth="1"/>
    <col min="9596" max="9597" width="6.75" customWidth="1"/>
    <col min="9598" max="9609" width="11.625" customWidth="1"/>
    <col min="9610" max="9612" width="1.125" customWidth="1"/>
    <col min="9613" max="9614" width="6.75" customWidth="1"/>
    <col min="9615" max="9626" width="11.625" customWidth="1"/>
    <col min="9729" max="9731" width="1.125" customWidth="1"/>
    <col min="9732" max="9733" width="6.75" customWidth="1"/>
    <col min="9734" max="9746" width="11.625" customWidth="1"/>
    <col min="9747" max="9749" width="1.125" customWidth="1"/>
    <col min="9750" max="9751" width="6.75" customWidth="1"/>
    <col min="9752" max="9763" width="11.625" customWidth="1"/>
    <col min="9764" max="9766" width="1.125" customWidth="1"/>
    <col min="9767" max="9768" width="6.75" customWidth="1"/>
    <col min="9769" max="9780" width="11.625" customWidth="1"/>
    <col min="9781" max="9783" width="1.125" customWidth="1"/>
    <col min="9784" max="9785" width="6.75" customWidth="1"/>
    <col min="9786" max="9797" width="11.625" customWidth="1"/>
    <col min="9798" max="9800" width="1.125" customWidth="1"/>
    <col min="9801" max="9802" width="6.75" customWidth="1"/>
    <col min="9803" max="9814" width="11.625" customWidth="1"/>
    <col min="9815" max="9817" width="1.125" customWidth="1"/>
    <col min="9818" max="9819" width="6.75" customWidth="1"/>
    <col min="9820" max="9831" width="11.625" customWidth="1"/>
    <col min="9832" max="9834" width="1.125" customWidth="1"/>
    <col min="9835" max="9836" width="6.75" customWidth="1"/>
    <col min="9837" max="9848" width="11.625" customWidth="1"/>
    <col min="9849" max="9851" width="1.125" customWidth="1"/>
    <col min="9852" max="9853" width="6.75" customWidth="1"/>
    <col min="9854" max="9865" width="11.625" customWidth="1"/>
    <col min="9866" max="9868" width="1.125" customWidth="1"/>
    <col min="9869" max="9870" width="6.75" customWidth="1"/>
    <col min="9871" max="9882" width="11.625" customWidth="1"/>
    <col min="9985" max="9987" width="1.125" customWidth="1"/>
    <col min="9988" max="9989" width="6.75" customWidth="1"/>
    <col min="9990" max="10002" width="11.625" customWidth="1"/>
    <col min="10003" max="10005" width="1.125" customWidth="1"/>
    <col min="10006" max="10007" width="6.75" customWidth="1"/>
    <col min="10008" max="10019" width="11.625" customWidth="1"/>
    <col min="10020" max="10022" width="1.125" customWidth="1"/>
    <col min="10023" max="10024" width="6.75" customWidth="1"/>
    <col min="10025" max="10036" width="11.625" customWidth="1"/>
    <col min="10037" max="10039" width="1.125" customWidth="1"/>
    <col min="10040" max="10041" width="6.75" customWidth="1"/>
    <col min="10042" max="10053" width="11.625" customWidth="1"/>
    <col min="10054" max="10056" width="1.125" customWidth="1"/>
    <col min="10057" max="10058" width="6.75" customWidth="1"/>
    <col min="10059" max="10070" width="11.625" customWidth="1"/>
    <col min="10071" max="10073" width="1.125" customWidth="1"/>
    <col min="10074" max="10075" width="6.75" customWidth="1"/>
    <col min="10076" max="10087" width="11.625" customWidth="1"/>
    <col min="10088" max="10090" width="1.125" customWidth="1"/>
    <col min="10091" max="10092" width="6.75" customWidth="1"/>
    <col min="10093" max="10104" width="11.625" customWidth="1"/>
    <col min="10105" max="10107" width="1.125" customWidth="1"/>
    <col min="10108" max="10109" width="6.75" customWidth="1"/>
    <col min="10110" max="10121" width="11.625" customWidth="1"/>
    <col min="10122" max="10124" width="1.125" customWidth="1"/>
    <col min="10125" max="10126" width="6.75" customWidth="1"/>
    <col min="10127" max="10138" width="11.625" customWidth="1"/>
    <col min="10241" max="10243" width="1.125" customWidth="1"/>
    <col min="10244" max="10245" width="6.75" customWidth="1"/>
    <col min="10246" max="10258" width="11.625" customWidth="1"/>
    <col min="10259" max="10261" width="1.125" customWidth="1"/>
    <col min="10262" max="10263" width="6.75" customWidth="1"/>
    <col min="10264" max="10275" width="11.625" customWidth="1"/>
    <col min="10276" max="10278" width="1.125" customWidth="1"/>
    <col min="10279" max="10280" width="6.75" customWidth="1"/>
    <col min="10281" max="10292" width="11.625" customWidth="1"/>
    <col min="10293" max="10295" width="1.125" customWidth="1"/>
    <col min="10296" max="10297" width="6.75" customWidth="1"/>
    <col min="10298" max="10309" width="11.625" customWidth="1"/>
    <col min="10310" max="10312" width="1.125" customWidth="1"/>
    <col min="10313" max="10314" width="6.75" customWidth="1"/>
    <col min="10315" max="10326" width="11.625" customWidth="1"/>
    <col min="10327" max="10329" width="1.125" customWidth="1"/>
    <col min="10330" max="10331" width="6.75" customWidth="1"/>
    <col min="10332" max="10343" width="11.625" customWidth="1"/>
    <col min="10344" max="10346" width="1.125" customWidth="1"/>
    <col min="10347" max="10348" width="6.75" customWidth="1"/>
    <col min="10349" max="10360" width="11.625" customWidth="1"/>
    <col min="10361" max="10363" width="1.125" customWidth="1"/>
    <col min="10364" max="10365" width="6.75" customWidth="1"/>
    <col min="10366" max="10377" width="11.625" customWidth="1"/>
    <col min="10378" max="10380" width="1.125" customWidth="1"/>
    <col min="10381" max="10382" width="6.75" customWidth="1"/>
    <col min="10383" max="10394" width="11.625" customWidth="1"/>
    <col min="10497" max="10499" width="1.125" customWidth="1"/>
    <col min="10500" max="10501" width="6.75" customWidth="1"/>
    <col min="10502" max="10514" width="11.625" customWidth="1"/>
    <col min="10515" max="10517" width="1.125" customWidth="1"/>
    <col min="10518" max="10519" width="6.75" customWidth="1"/>
    <col min="10520" max="10531" width="11.625" customWidth="1"/>
    <col min="10532" max="10534" width="1.125" customWidth="1"/>
    <col min="10535" max="10536" width="6.75" customWidth="1"/>
    <col min="10537" max="10548" width="11.625" customWidth="1"/>
    <col min="10549" max="10551" width="1.125" customWidth="1"/>
    <col min="10552" max="10553" width="6.75" customWidth="1"/>
    <col min="10554" max="10565" width="11.625" customWidth="1"/>
    <col min="10566" max="10568" width="1.125" customWidth="1"/>
    <col min="10569" max="10570" width="6.75" customWidth="1"/>
    <col min="10571" max="10582" width="11.625" customWidth="1"/>
    <col min="10583" max="10585" width="1.125" customWidth="1"/>
    <col min="10586" max="10587" width="6.75" customWidth="1"/>
    <col min="10588" max="10599" width="11.625" customWidth="1"/>
    <col min="10600" max="10602" width="1.125" customWidth="1"/>
    <col min="10603" max="10604" width="6.75" customWidth="1"/>
    <col min="10605" max="10616" width="11.625" customWidth="1"/>
    <col min="10617" max="10619" width="1.125" customWidth="1"/>
    <col min="10620" max="10621" width="6.75" customWidth="1"/>
    <col min="10622" max="10633" width="11.625" customWidth="1"/>
    <col min="10634" max="10636" width="1.125" customWidth="1"/>
    <col min="10637" max="10638" width="6.75" customWidth="1"/>
    <col min="10639" max="10650" width="11.625" customWidth="1"/>
    <col min="10753" max="10755" width="1.125" customWidth="1"/>
    <col min="10756" max="10757" width="6.75" customWidth="1"/>
    <col min="10758" max="10770" width="11.625" customWidth="1"/>
    <col min="10771" max="10773" width="1.125" customWidth="1"/>
    <col min="10774" max="10775" width="6.75" customWidth="1"/>
    <col min="10776" max="10787" width="11.625" customWidth="1"/>
    <col min="10788" max="10790" width="1.125" customWidth="1"/>
    <col min="10791" max="10792" width="6.75" customWidth="1"/>
    <col min="10793" max="10804" width="11.625" customWidth="1"/>
    <col min="10805" max="10807" width="1.125" customWidth="1"/>
    <col min="10808" max="10809" width="6.75" customWidth="1"/>
    <col min="10810" max="10821" width="11.625" customWidth="1"/>
    <col min="10822" max="10824" width="1.125" customWidth="1"/>
    <col min="10825" max="10826" width="6.75" customWidth="1"/>
    <col min="10827" max="10838" width="11.625" customWidth="1"/>
    <col min="10839" max="10841" width="1.125" customWidth="1"/>
    <col min="10842" max="10843" width="6.75" customWidth="1"/>
    <col min="10844" max="10855" width="11.625" customWidth="1"/>
    <col min="10856" max="10858" width="1.125" customWidth="1"/>
    <col min="10859" max="10860" width="6.75" customWidth="1"/>
    <col min="10861" max="10872" width="11.625" customWidth="1"/>
    <col min="10873" max="10875" width="1.125" customWidth="1"/>
    <col min="10876" max="10877" width="6.75" customWidth="1"/>
    <col min="10878" max="10889" width="11.625" customWidth="1"/>
    <col min="10890" max="10892" width="1.125" customWidth="1"/>
    <col min="10893" max="10894" width="6.75" customWidth="1"/>
    <col min="10895" max="10906" width="11.625" customWidth="1"/>
    <col min="11009" max="11011" width="1.125" customWidth="1"/>
    <col min="11012" max="11013" width="6.75" customWidth="1"/>
    <col min="11014" max="11026" width="11.625" customWidth="1"/>
    <col min="11027" max="11029" width="1.125" customWidth="1"/>
    <col min="11030" max="11031" width="6.75" customWidth="1"/>
    <col min="11032" max="11043" width="11.625" customWidth="1"/>
    <col min="11044" max="11046" width="1.125" customWidth="1"/>
    <col min="11047" max="11048" width="6.75" customWidth="1"/>
    <col min="11049" max="11060" width="11.625" customWidth="1"/>
    <col min="11061" max="11063" width="1.125" customWidth="1"/>
    <col min="11064" max="11065" width="6.75" customWidth="1"/>
    <col min="11066" max="11077" width="11.625" customWidth="1"/>
    <col min="11078" max="11080" width="1.125" customWidth="1"/>
    <col min="11081" max="11082" width="6.75" customWidth="1"/>
    <col min="11083" max="11094" width="11.625" customWidth="1"/>
    <col min="11095" max="11097" width="1.125" customWidth="1"/>
    <col min="11098" max="11099" width="6.75" customWidth="1"/>
    <col min="11100" max="11111" width="11.625" customWidth="1"/>
    <col min="11112" max="11114" width="1.125" customWidth="1"/>
    <col min="11115" max="11116" width="6.75" customWidth="1"/>
    <col min="11117" max="11128" width="11.625" customWidth="1"/>
    <col min="11129" max="11131" width="1.125" customWidth="1"/>
    <col min="11132" max="11133" width="6.75" customWidth="1"/>
    <col min="11134" max="11145" width="11.625" customWidth="1"/>
    <col min="11146" max="11148" width="1.125" customWidth="1"/>
    <col min="11149" max="11150" width="6.75" customWidth="1"/>
    <col min="11151" max="11162" width="11.625" customWidth="1"/>
    <col min="11265" max="11267" width="1.125" customWidth="1"/>
    <col min="11268" max="11269" width="6.75" customWidth="1"/>
    <col min="11270" max="11282" width="11.625" customWidth="1"/>
    <col min="11283" max="11285" width="1.125" customWidth="1"/>
    <col min="11286" max="11287" width="6.75" customWidth="1"/>
    <col min="11288" max="11299" width="11.625" customWidth="1"/>
    <col min="11300" max="11302" width="1.125" customWidth="1"/>
    <col min="11303" max="11304" width="6.75" customWidth="1"/>
    <col min="11305" max="11316" width="11.625" customWidth="1"/>
    <col min="11317" max="11319" width="1.125" customWidth="1"/>
    <col min="11320" max="11321" width="6.75" customWidth="1"/>
    <col min="11322" max="11333" width="11.625" customWidth="1"/>
    <col min="11334" max="11336" width="1.125" customWidth="1"/>
    <col min="11337" max="11338" width="6.75" customWidth="1"/>
    <col min="11339" max="11350" width="11.625" customWidth="1"/>
    <col min="11351" max="11353" width="1.125" customWidth="1"/>
    <col min="11354" max="11355" width="6.75" customWidth="1"/>
    <col min="11356" max="11367" width="11.625" customWidth="1"/>
    <col min="11368" max="11370" width="1.125" customWidth="1"/>
    <col min="11371" max="11372" width="6.75" customWidth="1"/>
    <col min="11373" max="11384" width="11.625" customWidth="1"/>
    <col min="11385" max="11387" width="1.125" customWidth="1"/>
    <col min="11388" max="11389" width="6.75" customWidth="1"/>
    <col min="11390" max="11401" width="11.625" customWidth="1"/>
    <col min="11402" max="11404" width="1.125" customWidth="1"/>
    <col min="11405" max="11406" width="6.75" customWidth="1"/>
    <col min="11407" max="11418" width="11.625" customWidth="1"/>
    <col min="11521" max="11523" width="1.125" customWidth="1"/>
    <col min="11524" max="11525" width="6.75" customWidth="1"/>
    <col min="11526" max="11538" width="11.625" customWidth="1"/>
    <col min="11539" max="11541" width="1.125" customWidth="1"/>
    <col min="11542" max="11543" width="6.75" customWidth="1"/>
    <col min="11544" max="11555" width="11.625" customWidth="1"/>
    <col min="11556" max="11558" width="1.125" customWidth="1"/>
    <col min="11559" max="11560" width="6.75" customWidth="1"/>
    <col min="11561" max="11572" width="11.625" customWidth="1"/>
    <col min="11573" max="11575" width="1.125" customWidth="1"/>
    <col min="11576" max="11577" width="6.75" customWidth="1"/>
    <col min="11578" max="11589" width="11.625" customWidth="1"/>
    <col min="11590" max="11592" width="1.125" customWidth="1"/>
    <col min="11593" max="11594" width="6.75" customWidth="1"/>
    <col min="11595" max="11606" width="11.625" customWidth="1"/>
    <col min="11607" max="11609" width="1.125" customWidth="1"/>
    <col min="11610" max="11611" width="6.75" customWidth="1"/>
    <col min="11612" max="11623" width="11.625" customWidth="1"/>
    <col min="11624" max="11626" width="1.125" customWidth="1"/>
    <col min="11627" max="11628" width="6.75" customWidth="1"/>
    <col min="11629" max="11640" width="11.625" customWidth="1"/>
    <col min="11641" max="11643" width="1.125" customWidth="1"/>
    <col min="11644" max="11645" width="6.75" customWidth="1"/>
    <col min="11646" max="11657" width="11.625" customWidth="1"/>
    <col min="11658" max="11660" width="1.125" customWidth="1"/>
    <col min="11661" max="11662" width="6.75" customWidth="1"/>
    <col min="11663" max="11674" width="11.625" customWidth="1"/>
    <col min="11777" max="11779" width="1.125" customWidth="1"/>
    <col min="11780" max="11781" width="6.75" customWidth="1"/>
    <col min="11782" max="11794" width="11.625" customWidth="1"/>
    <col min="11795" max="11797" width="1.125" customWidth="1"/>
    <col min="11798" max="11799" width="6.75" customWidth="1"/>
    <col min="11800" max="11811" width="11.625" customWidth="1"/>
    <col min="11812" max="11814" width="1.125" customWidth="1"/>
    <col min="11815" max="11816" width="6.75" customWidth="1"/>
    <col min="11817" max="11828" width="11.625" customWidth="1"/>
    <col min="11829" max="11831" width="1.125" customWidth="1"/>
    <col min="11832" max="11833" width="6.75" customWidth="1"/>
    <col min="11834" max="11845" width="11.625" customWidth="1"/>
    <col min="11846" max="11848" width="1.125" customWidth="1"/>
    <col min="11849" max="11850" width="6.75" customWidth="1"/>
    <col min="11851" max="11862" width="11.625" customWidth="1"/>
    <col min="11863" max="11865" width="1.125" customWidth="1"/>
    <col min="11866" max="11867" width="6.75" customWidth="1"/>
    <col min="11868" max="11879" width="11.625" customWidth="1"/>
    <col min="11880" max="11882" width="1.125" customWidth="1"/>
    <col min="11883" max="11884" width="6.75" customWidth="1"/>
    <col min="11885" max="11896" width="11.625" customWidth="1"/>
    <col min="11897" max="11899" width="1.125" customWidth="1"/>
    <col min="11900" max="11901" width="6.75" customWidth="1"/>
    <col min="11902" max="11913" width="11.625" customWidth="1"/>
    <col min="11914" max="11916" width="1.125" customWidth="1"/>
    <col min="11917" max="11918" width="6.75" customWidth="1"/>
    <col min="11919" max="11930" width="11.625" customWidth="1"/>
    <col min="12033" max="12035" width="1.125" customWidth="1"/>
    <col min="12036" max="12037" width="6.75" customWidth="1"/>
    <col min="12038" max="12050" width="11.625" customWidth="1"/>
    <col min="12051" max="12053" width="1.125" customWidth="1"/>
    <col min="12054" max="12055" width="6.75" customWidth="1"/>
    <col min="12056" max="12067" width="11.625" customWidth="1"/>
    <col min="12068" max="12070" width="1.125" customWidth="1"/>
    <col min="12071" max="12072" width="6.75" customWidth="1"/>
    <col min="12073" max="12084" width="11.625" customWidth="1"/>
    <col min="12085" max="12087" width="1.125" customWidth="1"/>
    <col min="12088" max="12089" width="6.75" customWidth="1"/>
    <col min="12090" max="12101" width="11.625" customWidth="1"/>
    <col min="12102" max="12104" width="1.125" customWidth="1"/>
    <col min="12105" max="12106" width="6.75" customWidth="1"/>
    <col min="12107" max="12118" width="11.625" customWidth="1"/>
    <col min="12119" max="12121" width="1.125" customWidth="1"/>
    <col min="12122" max="12123" width="6.75" customWidth="1"/>
    <col min="12124" max="12135" width="11.625" customWidth="1"/>
    <col min="12136" max="12138" width="1.125" customWidth="1"/>
    <col min="12139" max="12140" width="6.75" customWidth="1"/>
    <col min="12141" max="12152" width="11.625" customWidth="1"/>
    <col min="12153" max="12155" width="1.125" customWidth="1"/>
    <col min="12156" max="12157" width="6.75" customWidth="1"/>
    <col min="12158" max="12169" width="11.625" customWidth="1"/>
    <col min="12170" max="12172" width="1.125" customWidth="1"/>
    <col min="12173" max="12174" width="6.75" customWidth="1"/>
    <col min="12175" max="12186" width="11.625" customWidth="1"/>
    <col min="12289" max="12291" width="1.125" customWidth="1"/>
    <col min="12292" max="12293" width="6.75" customWidth="1"/>
    <col min="12294" max="12306" width="11.625" customWidth="1"/>
    <col min="12307" max="12309" width="1.125" customWidth="1"/>
    <col min="12310" max="12311" width="6.75" customWidth="1"/>
    <col min="12312" max="12323" width="11.625" customWidth="1"/>
    <col min="12324" max="12326" width="1.125" customWidth="1"/>
    <col min="12327" max="12328" width="6.75" customWidth="1"/>
    <col min="12329" max="12340" width="11.625" customWidth="1"/>
    <col min="12341" max="12343" width="1.125" customWidth="1"/>
    <col min="12344" max="12345" width="6.75" customWidth="1"/>
    <col min="12346" max="12357" width="11.625" customWidth="1"/>
    <col min="12358" max="12360" width="1.125" customWidth="1"/>
    <col min="12361" max="12362" width="6.75" customWidth="1"/>
    <col min="12363" max="12374" width="11.625" customWidth="1"/>
    <col min="12375" max="12377" width="1.125" customWidth="1"/>
    <col min="12378" max="12379" width="6.75" customWidth="1"/>
    <col min="12380" max="12391" width="11.625" customWidth="1"/>
    <col min="12392" max="12394" width="1.125" customWidth="1"/>
    <col min="12395" max="12396" width="6.75" customWidth="1"/>
    <col min="12397" max="12408" width="11.625" customWidth="1"/>
    <col min="12409" max="12411" width="1.125" customWidth="1"/>
    <col min="12412" max="12413" width="6.75" customWidth="1"/>
    <col min="12414" max="12425" width="11.625" customWidth="1"/>
    <col min="12426" max="12428" width="1.125" customWidth="1"/>
    <col min="12429" max="12430" width="6.75" customWidth="1"/>
    <col min="12431" max="12442" width="11.625" customWidth="1"/>
    <col min="12545" max="12547" width="1.125" customWidth="1"/>
    <col min="12548" max="12549" width="6.75" customWidth="1"/>
    <col min="12550" max="12562" width="11.625" customWidth="1"/>
    <col min="12563" max="12565" width="1.125" customWidth="1"/>
    <col min="12566" max="12567" width="6.75" customWidth="1"/>
    <col min="12568" max="12579" width="11.625" customWidth="1"/>
    <col min="12580" max="12582" width="1.125" customWidth="1"/>
    <col min="12583" max="12584" width="6.75" customWidth="1"/>
    <col min="12585" max="12596" width="11.625" customWidth="1"/>
    <col min="12597" max="12599" width="1.125" customWidth="1"/>
    <col min="12600" max="12601" width="6.75" customWidth="1"/>
    <col min="12602" max="12613" width="11.625" customWidth="1"/>
    <col min="12614" max="12616" width="1.125" customWidth="1"/>
    <col min="12617" max="12618" width="6.75" customWidth="1"/>
    <col min="12619" max="12630" width="11.625" customWidth="1"/>
    <col min="12631" max="12633" width="1.125" customWidth="1"/>
    <col min="12634" max="12635" width="6.75" customWidth="1"/>
    <col min="12636" max="12647" width="11.625" customWidth="1"/>
    <col min="12648" max="12650" width="1.125" customWidth="1"/>
    <col min="12651" max="12652" width="6.75" customWidth="1"/>
    <col min="12653" max="12664" width="11.625" customWidth="1"/>
    <col min="12665" max="12667" width="1.125" customWidth="1"/>
    <col min="12668" max="12669" width="6.75" customWidth="1"/>
    <col min="12670" max="12681" width="11.625" customWidth="1"/>
    <col min="12682" max="12684" width="1.125" customWidth="1"/>
    <col min="12685" max="12686" width="6.75" customWidth="1"/>
    <col min="12687" max="12698" width="11.625" customWidth="1"/>
    <col min="12801" max="12803" width="1.125" customWidth="1"/>
    <col min="12804" max="12805" width="6.75" customWidth="1"/>
    <col min="12806" max="12818" width="11.625" customWidth="1"/>
    <col min="12819" max="12821" width="1.125" customWidth="1"/>
    <col min="12822" max="12823" width="6.75" customWidth="1"/>
    <col min="12824" max="12835" width="11.625" customWidth="1"/>
    <col min="12836" max="12838" width="1.125" customWidth="1"/>
    <col min="12839" max="12840" width="6.75" customWidth="1"/>
    <col min="12841" max="12852" width="11.625" customWidth="1"/>
    <col min="12853" max="12855" width="1.125" customWidth="1"/>
    <col min="12856" max="12857" width="6.75" customWidth="1"/>
    <col min="12858" max="12869" width="11.625" customWidth="1"/>
    <col min="12870" max="12872" width="1.125" customWidth="1"/>
    <col min="12873" max="12874" width="6.75" customWidth="1"/>
    <col min="12875" max="12886" width="11.625" customWidth="1"/>
    <col min="12887" max="12889" width="1.125" customWidth="1"/>
    <col min="12890" max="12891" width="6.75" customWidth="1"/>
    <col min="12892" max="12903" width="11.625" customWidth="1"/>
    <col min="12904" max="12906" width="1.125" customWidth="1"/>
    <col min="12907" max="12908" width="6.75" customWidth="1"/>
    <col min="12909" max="12920" width="11.625" customWidth="1"/>
    <col min="12921" max="12923" width="1.125" customWidth="1"/>
    <col min="12924" max="12925" width="6.75" customWidth="1"/>
    <col min="12926" max="12937" width="11.625" customWidth="1"/>
    <col min="12938" max="12940" width="1.125" customWidth="1"/>
    <col min="12941" max="12942" width="6.75" customWidth="1"/>
    <col min="12943" max="12954" width="11.625" customWidth="1"/>
    <col min="13057" max="13059" width="1.125" customWidth="1"/>
    <col min="13060" max="13061" width="6.75" customWidth="1"/>
    <col min="13062" max="13074" width="11.625" customWidth="1"/>
    <col min="13075" max="13077" width="1.125" customWidth="1"/>
    <col min="13078" max="13079" width="6.75" customWidth="1"/>
    <col min="13080" max="13091" width="11.625" customWidth="1"/>
    <col min="13092" max="13094" width="1.125" customWidth="1"/>
    <col min="13095" max="13096" width="6.75" customWidth="1"/>
    <col min="13097" max="13108" width="11.625" customWidth="1"/>
    <col min="13109" max="13111" width="1.125" customWidth="1"/>
    <col min="13112" max="13113" width="6.75" customWidth="1"/>
    <col min="13114" max="13125" width="11.625" customWidth="1"/>
    <col min="13126" max="13128" width="1.125" customWidth="1"/>
    <col min="13129" max="13130" width="6.75" customWidth="1"/>
    <col min="13131" max="13142" width="11.625" customWidth="1"/>
    <col min="13143" max="13145" width="1.125" customWidth="1"/>
    <col min="13146" max="13147" width="6.75" customWidth="1"/>
    <col min="13148" max="13159" width="11.625" customWidth="1"/>
    <col min="13160" max="13162" width="1.125" customWidth="1"/>
    <col min="13163" max="13164" width="6.75" customWidth="1"/>
    <col min="13165" max="13176" width="11.625" customWidth="1"/>
    <col min="13177" max="13179" width="1.125" customWidth="1"/>
    <col min="13180" max="13181" width="6.75" customWidth="1"/>
    <col min="13182" max="13193" width="11.625" customWidth="1"/>
    <col min="13194" max="13196" width="1.125" customWidth="1"/>
    <col min="13197" max="13198" width="6.75" customWidth="1"/>
    <col min="13199" max="13210" width="11.625" customWidth="1"/>
    <col min="13313" max="13315" width="1.125" customWidth="1"/>
    <col min="13316" max="13317" width="6.75" customWidth="1"/>
    <col min="13318" max="13330" width="11.625" customWidth="1"/>
    <col min="13331" max="13333" width="1.125" customWidth="1"/>
    <col min="13334" max="13335" width="6.75" customWidth="1"/>
    <col min="13336" max="13347" width="11.625" customWidth="1"/>
    <col min="13348" max="13350" width="1.125" customWidth="1"/>
    <col min="13351" max="13352" width="6.75" customWidth="1"/>
    <col min="13353" max="13364" width="11.625" customWidth="1"/>
    <col min="13365" max="13367" width="1.125" customWidth="1"/>
    <col min="13368" max="13369" width="6.75" customWidth="1"/>
    <col min="13370" max="13381" width="11.625" customWidth="1"/>
    <col min="13382" max="13384" width="1.125" customWidth="1"/>
    <col min="13385" max="13386" width="6.75" customWidth="1"/>
    <col min="13387" max="13398" width="11.625" customWidth="1"/>
    <col min="13399" max="13401" width="1.125" customWidth="1"/>
    <col min="13402" max="13403" width="6.75" customWidth="1"/>
    <col min="13404" max="13415" width="11.625" customWidth="1"/>
    <col min="13416" max="13418" width="1.125" customWidth="1"/>
    <col min="13419" max="13420" width="6.75" customWidth="1"/>
    <col min="13421" max="13432" width="11.625" customWidth="1"/>
    <col min="13433" max="13435" width="1.125" customWidth="1"/>
    <col min="13436" max="13437" width="6.75" customWidth="1"/>
    <col min="13438" max="13449" width="11.625" customWidth="1"/>
    <col min="13450" max="13452" width="1.125" customWidth="1"/>
    <col min="13453" max="13454" width="6.75" customWidth="1"/>
    <col min="13455" max="13466" width="11.625" customWidth="1"/>
    <col min="13569" max="13571" width="1.125" customWidth="1"/>
    <col min="13572" max="13573" width="6.75" customWidth="1"/>
    <col min="13574" max="13586" width="11.625" customWidth="1"/>
    <col min="13587" max="13589" width="1.125" customWidth="1"/>
    <col min="13590" max="13591" width="6.75" customWidth="1"/>
    <col min="13592" max="13603" width="11.625" customWidth="1"/>
    <col min="13604" max="13606" width="1.125" customWidth="1"/>
    <col min="13607" max="13608" width="6.75" customWidth="1"/>
    <col min="13609" max="13620" width="11.625" customWidth="1"/>
    <col min="13621" max="13623" width="1.125" customWidth="1"/>
    <col min="13624" max="13625" width="6.75" customWidth="1"/>
    <col min="13626" max="13637" width="11.625" customWidth="1"/>
    <col min="13638" max="13640" width="1.125" customWidth="1"/>
    <col min="13641" max="13642" width="6.75" customWidth="1"/>
    <col min="13643" max="13654" width="11.625" customWidth="1"/>
    <col min="13655" max="13657" width="1.125" customWidth="1"/>
    <col min="13658" max="13659" width="6.75" customWidth="1"/>
    <col min="13660" max="13671" width="11.625" customWidth="1"/>
    <col min="13672" max="13674" width="1.125" customWidth="1"/>
    <col min="13675" max="13676" width="6.75" customWidth="1"/>
    <col min="13677" max="13688" width="11.625" customWidth="1"/>
    <col min="13689" max="13691" width="1.125" customWidth="1"/>
    <col min="13692" max="13693" width="6.75" customWidth="1"/>
    <col min="13694" max="13705" width="11.625" customWidth="1"/>
    <col min="13706" max="13708" width="1.125" customWidth="1"/>
    <col min="13709" max="13710" width="6.75" customWidth="1"/>
    <col min="13711" max="13722" width="11.625" customWidth="1"/>
    <col min="13825" max="13827" width="1.125" customWidth="1"/>
    <col min="13828" max="13829" width="6.75" customWidth="1"/>
    <col min="13830" max="13842" width="11.625" customWidth="1"/>
    <col min="13843" max="13845" width="1.125" customWidth="1"/>
    <col min="13846" max="13847" width="6.75" customWidth="1"/>
    <col min="13848" max="13859" width="11.625" customWidth="1"/>
    <col min="13860" max="13862" width="1.125" customWidth="1"/>
    <col min="13863" max="13864" width="6.75" customWidth="1"/>
    <col min="13865" max="13876" width="11.625" customWidth="1"/>
    <col min="13877" max="13879" width="1.125" customWidth="1"/>
    <col min="13880" max="13881" width="6.75" customWidth="1"/>
    <col min="13882" max="13893" width="11.625" customWidth="1"/>
    <col min="13894" max="13896" width="1.125" customWidth="1"/>
    <col min="13897" max="13898" width="6.75" customWidth="1"/>
    <col min="13899" max="13910" width="11.625" customWidth="1"/>
    <col min="13911" max="13913" width="1.125" customWidth="1"/>
    <col min="13914" max="13915" width="6.75" customWidth="1"/>
    <col min="13916" max="13927" width="11.625" customWidth="1"/>
    <col min="13928" max="13930" width="1.125" customWidth="1"/>
    <col min="13931" max="13932" width="6.75" customWidth="1"/>
    <col min="13933" max="13944" width="11.625" customWidth="1"/>
    <col min="13945" max="13947" width="1.125" customWidth="1"/>
    <col min="13948" max="13949" width="6.75" customWidth="1"/>
    <col min="13950" max="13961" width="11.625" customWidth="1"/>
    <col min="13962" max="13964" width="1.125" customWidth="1"/>
    <col min="13965" max="13966" width="6.75" customWidth="1"/>
    <col min="13967" max="13978" width="11.625" customWidth="1"/>
    <col min="14081" max="14083" width="1.125" customWidth="1"/>
    <col min="14084" max="14085" width="6.75" customWidth="1"/>
    <col min="14086" max="14098" width="11.625" customWidth="1"/>
    <col min="14099" max="14101" width="1.125" customWidth="1"/>
    <col min="14102" max="14103" width="6.75" customWidth="1"/>
    <col min="14104" max="14115" width="11.625" customWidth="1"/>
    <col min="14116" max="14118" width="1.125" customWidth="1"/>
    <col min="14119" max="14120" width="6.75" customWidth="1"/>
    <col min="14121" max="14132" width="11.625" customWidth="1"/>
    <col min="14133" max="14135" width="1.125" customWidth="1"/>
    <col min="14136" max="14137" width="6.75" customWidth="1"/>
    <col min="14138" max="14149" width="11.625" customWidth="1"/>
    <col min="14150" max="14152" width="1.125" customWidth="1"/>
    <col min="14153" max="14154" width="6.75" customWidth="1"/>
    <col min="14155" max="14166" width="11.625" customWidth="1"/>
    <col min="14167" max="14169" width="1.125" customWidth="1"/>
    <col min="14170" max="14171" width="6.75" customWidth="1"/>
    <col min="14172" max="14183" width="11.625" customWidth="1"/>
    <col min="14184" max="14186" width="1.125" customWidth="1"/>
    <col min="14187" max="14188" width="6.75" customWidth="1"/>
    <col min="14189" max="14200" width="11.625" customWidth="1"/>
    <col min="14201" max="14203" width="1.125" customWidth="1"/>
    <col min="14204" max="14205" width="6.75" customWidth="1"/>
    <col min="14206" max="14217" width="11.625" customWidth="1"/>
    <col min="14218" max="14220" width="1.125" customWidth="1"/>
    <col min="14221" max="14222" width="6.75" customWidth="1"/>
    <col min="14223" max="14234" width="11.625" customWidth="1"/>
    <col min="14337" max="14339" width="1.125" customWidth="1"/>
    <col min="14340" max="14341" width="6.75" customWidth="1"/>
    <col min="14342" max="14354" width="11.625" customWidth="1"/>
    <col min="14355" max="14357" width="1.125" customWidth="1"/>
    <col min="14358" max="14359" width="6.75" customWidth="1"/>
    <col min="14360" max="14371" width="11.625" customWidth="1"/>
    <col min="14372" max="14374" width="1.125" customWidth="1"/>
    <col min="14375" max="14376" width="6.75" customWidth="1"/>
    <col min="14377" max="14388" width="11.625" customWidth="1"/>
    <col min="14389" max="14391" width="1.125" customWidth="1"/>
    <col min="14392" max="14393" width="6.75" customWidth="1"/>
    <col min="14394" max="14405" width="11.625" customWidth="1"/>
    <col min="14406" max="14408" width="1.125" customWidth="1"/>
    <col min="14409" max="14410" width="6.75" customWidth="1"/>
    <col min="14411" max="14422" width="11.625" customWidth="1"/>
    <col min="14423" max="14425" width="1.125" customWidth="1"/>
    <col min="14426" max="14427" width="6.75" customWidth="1"/>
    <col min="14428" max="14439" width="11.625" customWidth="1"/>
    <col min="14440" max="14442" width="1.125" customWidth="1"/>
    <col min="14443" max="14444" width="6.75" customWidth="1"/>
    <col min="14445" max="14456" width="11.625" customWidth="1"/>
    <col min="14457" max="14459" width="1.125" customWidth="1"/>
    <col min="14460" max="14461" width="6.75" customWidth="1"/>
    <col min="14462" max="14473" width="11.625" customWidth="1"/>
    <col min="14474" max="14476" width="1.125" customWidth="1"/>
    <col min="14477" max="14478" width="6.75" customWidth="1"/>
    <col min="14479" max="14490" width="11.625" customWidth="1"/>
    <col min="14593" max="14595" width="1.125" customWidth="1"/>
    <col min="14596" max="14597" width="6.75" customWidth="1"/>
    <col min="14598" max="14610" width="11.625" customWidth="1"/>
    <col min="14611" max="14613" width="1.125" customWidth="1"/>
    <col min="14614" max="14615" width="6.75" customWidth="1"/>
    <col min="14616" max="14627" width="11.625" customWidth="1"/>
    <col min="14628" max="14630" width="1.125" customWidth="1"/>
    <col min="14631" max="14632" width="6.75" customWidth="1"/>
    <col min="14633" max="14644" width="11.625" customWidth="1"/>
    <col min="14645" max="14647" width="1.125" customWidth="1"/>
    <col min="14648" max="14649" width="6.75" customWidth="1"/>
    <col min="14650" max="14661" width="11.625" customWidth="1"/>
    <col min="14662" max="14664" width="1.125" customWidth="1"/>
    <col min="14665" max="14666" width="6.75" customWidth="1"/>
    <col min="14667" max="14678" width="11.625" customWidth="1"/>
    <col min="14679" max="14681" width="1.125" customWidth="1"/>
    <col min="14682" max="14683" width="6.75" customWidth="1"/>
    <col min="14684" max="14695" width="11.625" customWidth="1"/>
    <col min="14696" max="14698" width="1.125" customWidth="1"/>
    <col min="14699" max="14700" width="6.75" customWidth="1"/>
    <col min="14701" max="14712" width="11.625" customWidth="1"/>
    <col min="14713" max="14715" width="1.125" customWidth="1"/>
    <col min="14716" max="14717" width="6.75" customWidth="1"/>
    <col min="14718" max="14729" width="11.625" customWidth="1"/>
    <col min="14730" max="14732" width="1.125" customWidth="1"/>
    <col min="14733" max="14734" width="6.75" customWidth="1"/>
    <col min="14735" max="14746" width="11.625" customWidth="1"/>
    <col min="14849" max="14851" width="1.125" customWidth="1"/>
    <col min="14852" max="14853" width="6.75" customWidth="1"/>
    <col min="14854" max="14866" width="11.625" customWidth="1"/>
    <col min="14867" max="14869" width="1.125" customWidth="1"/>
    <col min="14870" max="14871" width="6.75" customWidth="1"/>
    <col min="14872" max="14883" width="11.625" customWidth="1"/>
    <col min="14884" max="14886" width="1.125" customWidth="1"/>
    <col min="14887" max="14888" width="6.75" customWidth="1"/>
    <col min="14889" max="14900" width="11.625" customWidth="1"/>
    <col min="14901" max="14903" width="1.125" customWidth="1"/>
    <col min="14904" max="14905" width="6.75" customWidth="1"/>
    <col min="14906" max="14917" width="11.625" customWidth="1"/>
    <col min="14918" max="14920" width="1.125" customWidth="1"/>
    <col min="14921" max="14922" width="6.75" customWidth="1"/>
    <col min="14923" max="14934" width="11.625" customWidth="1"/>
    <col min="14935" max="14937" width="1.125" customWidth="1"/>
    <col min="14938" max="14939" width="6.75" customWidth="1"/>
    <col min="14940" max="14951" width="11.625" customWidth="1"/>
    <col min="14952" max="14954" width="1.125" customWidth="1"/>
    <col min="14955" max="14956" width="6.75" customWidth="1"/>
    <col min="14957" max="14968" width="11.625" customWidth="1"/>
    <col min="14969" max="14971" width="1.125" customWidth="1"/>
    <col min="14972" max="14973" width="6.75" customWidth="1"/>
    <col min="14974" max="14985" width="11.625" customWidth="1"/>
    <col min="14986" max="14988" width="1.125" customWidth="1"/>
    <col min="14989" max="14990" width="6.75" customWidth="1"/>
    <col min="14991" max="15002" width="11.625" customWidth="1"/>
    <col min="15105" max="15107" width="1.125" customWidth="1"/>
    <col min="15108" max="15109" width="6.75" customWidth="1"/>
    <col min="15110" max="15122" width="11.625" customWidth="1"/>
    <col min="15123" max="15125" width="1.125" customWidth="1"/>
    <col min="15126" max="15127" width="6.75" customWidth="1"/>
    <col min="15128" max="15139" width="11.625" customWidth="1"/>
    <col min="15140" max="15142" width="1.125" customWidth="1"/>
    <col min="15143" max="15144" width="6.75" customWidth="1"/>
    <col min="15145" max="15156" width="11.625" customWidth="1"/>
    <col min="15157" max="15159" width="1.125" customWidth="1"/>
    <col min="15160" max="15161" width="6.75" customWidth="1"/>
    <col min="15162" max="15173" width="11.625" customWidth="1"/>
    <col min="15174" max="15176" width="1.125" customWidth="1"/>
    <col min="15177" max="15178" width="6.75" customWidth="1"/>
    <col min="15179" max="15190" width="11.625" customWidth="1"/>
    <col min="15191" max="15193" width="1.125" customWidth="1"/>
    <col min="15194" max="15195" width="6.75" customWidth="1"/>
    <col min="15196" max="15207" width="11.625" customWidth="1"/>
    <col min="15208" max="15210" width="1.125" customWidth="1"/>
    <col min="15211" max="15212" width="6.75" customWidth="1"/>
    <col min="15213" max="15224" width="11.625" customWidth="1"/>
    <col min="15225" max="15227" width="1.125" customWidth="1"/>
    <col min="15228" max="15229" width="6.75" customWidth="1"/>
    <col min="15230" max="15241" width="11.625" customWidth="1"/>
    <col min="15242" max="15244" width="1.125" customWidth="1"/>
    <col min="15245" max="15246" width="6.75" customWidth="1"/>
    <col min="15247" max="15258" width="11.625" customWidth="1"/>
    <col min="15361" max="15363" width="1.125" customWidth="1"/>
    <col min="15364" max="15365" width="6.75" customWidth="1"/>
    <col min="15366" max="15378" width="11.625" customWidth="1"/>
    <col min="15379" max="15381" width="1.125" customWidth="1"/>
    <col min="15382" max="15383" width="6.75" customWidth="1"/>
    <col min="15384" max="15395" width="11.625" customWidth="1"/>
    <col min="15396" max="15398" width="1.125" customWidth="1"/>
    <col min="15399" max="15400" width="6.75" customWidth="1"/>
    <col min="15401" max="15412" width="11.625" customWidth="1"/>
    <col min="15413" max="15415" width="1.125" customWidth="1"/>
    <col min="15416" max="15417" width="6.75" customWidth="1"/>
    <col min="15418" max="15429" width="11.625" customWidth="1"/>
    <col min="15430" max="15432" width="1.125" customWidth="1"/>
    <col min="15433" max="15434" width="6.75" customWidth="1"/>
    <col min="15435" max="15446" width="11.625" customWidth="1"/>
    <col min="15447" max="15449" width="1.125" customWidth="1"/>
    <col min="15450" max="15451" width="6.75" customWidth="1"/>
    <col min="15452" max="15463" width="11.625" customWidth="1"/>
    <col min="15464" max="15466" width="1.125" customWidth="1"/>
    <col min="15467" max="15468" width="6.75" customWidth="1"/>
    <col min="15469" max="15480" width="11.625" customWidth="1"/>
    <col min="15481" max="15483" width="1.125" customWidth="1"/>
    <col min="15484" max="15485" width="6.75" customWidth="1"/>
    <col min="15486" max="15497" width="11.625" customWidth="1"/>
    <col min="15498" max="15500" width="1.125" customWidth="1"/>
    <col min="15501" max="15502" width="6.75" customWidth="1"/>
    <col min="15503" max="15514" width="11.625" customWidth="1"/>
    <col min="15617" max="15619" width="1.125" customWidth="1"/>
    <col min="15620" max="15621" width="6.75" customWidth="1"/>
    <col min="15622" max="15634" width="11.625" customWidth="1"/>
    <col min="15635" max="15637" width="1.125" customWidth="1"/>
    <col min="15638" max="15639" width="6.75" customWidth="1"/>
    <col min="15640" max="15651" width="11.625" customWidth="1"/>
    <col min="15652" max="15654" width="1.125" customWidth="1"/>
    <col min="15655" max="15656" width="6.75" customWidth="1"/>
    <col min="15657" max="15668" width="11.625" customWidth="1"/>
    <col min="15669" max="15671" width="1.125" customWidth="1"/>
    <col min="15672" max="15673" width="6.75" customWidth="1"/>
    <col min="15674" max="15685" width="11.625" customWidth="1"/>
    <col min="15686" max="15688" width="1.125" customWidth="1"/>
    <col min="15689" max="15690" width="6.75" customWidth="1"/>
    <col min="15691" max="15702" width="11.625" customWidth="1"/>
    <col min="15703" max="15705" width="1.125" customWidth="1"/>
    <col min="15706" max="15707" width="6.75" customWidth="1"/>
    <col min="15708" max="15719" width="11.625" customWidth="1"/>
    <col min="15720" max="15722" width="1.125" customWidth="1"/>
    <col min="15723" max="15724" width="6.75" customWidth="1"/>
    <col min="15725" max="15736" width="11.625" customWidth="1"/>
    <col min="15737" max="15739" width="1.125" customWidth="1"/>
    <col min="15740" max="15741" width="6.75" customWidth="1"/>
    <col min="15742" max="15753" width="11.625" customWidth="1"/>
    <col min="15754" max="15756" width="1.125" customWidth="1"/>
    <col min="15757" max="15758" width="6.75" customWidth="1"/>
    <col min="15759" max="15770" width="11.625" customWidth="1"/>
    <col min="15873" max="15875" width="1.125" customWidth="1"/>
    <col min="15876" max="15877" width="6.75" customWidth="1"/>
    <col min="15878" max="15890" width="11.625" customWidth="1"/>
    <col min="15891" max="15893" width="1.125" customWidth="1"/>
    <col min="15894" max="15895" width="6.75" customWidth="1"/>
    <col min="15896" max="15907" width="11.625" customWidth="1"/>
    <col min="15908" max="15910" width="1.125" customWidth="1"/>
    <col min="15911" max="15912" width="6.75" customWidth="1"/>
    <col min="15913" max="15924" width="11.625" customWidth="1"/>
    <col min="15925" max="15927" width="1.125" customWidth="1"/>
    <col min="15928" max="15929" width="6.75" customWidth="1"/>
    <col min="15930" max="15941" width="11.625" customWidth="1"/>
    <col min="15942" max="15944" width="1.125" customWidth="1"/>
    <col min="15945" max="15946" width="6.75" customWidth="1"/>
    <col min="15947" max="15958" width="11.625" customWidth="1"/>
    <col min="15959" max="15961" width="1.125" customWidth="1"/>
    <col min="15962" max="15963" width="6.75" customWidth="1"/>
    <col min="15964" max="15975" width="11.625" customWidth="1"/>
    <col min="15976" max="15978" width="1.125" customWidth="1"/>
    <col min="15979" max="15980" width="6.75" customWidth="1"/>
    <col min="15981" max="15992" width="11.625" customWidth="1"/>
    <col min="15993" max="15995" width="1.125" customWidth="1"/>
    <col min="15996" max="15997" width="6.75" customWidth="1"/>
    <col min="15998" max="16009" width="11.625" customWidth="1"/>
    <col min="16010" max="16012" width="1.125" customWidth="1"/>
    <col min="16013" max="16014" width="6.75" customWidth="1"/>
    <col min="16015" max="16026" width="11.625" customWidth="1"/>
    <col min="16129" max="16131" width="1.125" customWidth="1"/>
    <col min="16132" max="16133" width="6.75" customWidth="1"/>
    <col min="16134" max="16146" width="11.625" customWidth="1"/>
    <col min="16147" max="16149" width="1.125" customWidth="1"/>
    <col min="16150" max="16151" width="6.75" customWidth="1"/>
    <col min="16152" max="16163" width="11.625" customWidth="1"/>
    <col min="16164" max="16166" width="1.125" customWidth="1"/>
    <col min="16167" max="16168" width="6.75" customWidth="1"/>
    <col min="16169" max="16180" width="11.625" customWidth="1"/>
    <col min="16181" max="16183" width="1.125" customWidth="1"/>
    <col min="16184" max="16185" width="6.75" customWidth="1"/>
    <col min="16186" max="16197" width="11.625" customWidth="1"/>
    <col min="16198" max="16200" width="1.125" customWidth="1"/>
    <col min="16201" max="16202" width="6.75" customWidth="1"/>
    <col min="16203" max="16214" width="11.625" customWidth="1"/>
    <col min="16215" max="16217" width="1.125" customWidth="1"/>
    <col min="16218" max="16219" width="6.75" customWidth="1"/>
    <col min="16220" max="16231" width="11.625" customWidth="1"/>
    <col min="16232" max="16234" width="1.125" customWidth="1"/>
    <col min="16235" max="16236" width="6.75" customWidth="1"/>
    <col min="16237" max="16248" width="11.625" customWidth="1"/>
    <col min="16249" max="16251" width="1.125" customWidth="1"/>
    <col min="16252" max="16253" width="6.75" customWidth="1"/>
    <col min="16254" max="16265" width="11.625" customWidth="1"/>
    <col min="16266" max="16268" width="1.125" customWidth="1"/>
    <col min="16269" max="16270" width="6.75" customWidth="1"/>
    <col min="16271" max="16282" width="11.625" customWidth="1"/>
  </cols>
  <sheetData>
    <row r="1" spans="1:154" s="8" customFormat="1" ht="16.149999999999999" customHeight="1">
      <c r="A1" s="9" t="s">
        <v>455</v>
      </c>
      <c r="S1" s="9" t="s">
        <v>455</v>
      </c>
      <c r="AJ1" s="9" t="s">
        <v>455</v>
      </c>
      <c r="BA1" s="9" t="s">
        <v>455</v>
      </c>
      <c r="BR1" s="9" t="s">
        <v>455</v>
      </c>
      <c r="CI1" s="9" t="s">
        <v>455</v>
      </c>
      <c r="CZ1" s="9" t="s">
        <v>455</v>
      </c>
      <c r="DQ1" s="9" t="s">
        <v>455</v>
      </c>
      <c r="EH1" s="9" t="s">
        <v>455</v>
      </c>
    </row>
    <row r="2" spans="1:154" s="8" customFormat="1" ht="16.149999999999999" customHeight="1">
      <c r="A2" s="9" t="s">
        <v>508</v>
      </c>
      <c r="S2" s="9" t="s">
        <v>507</v>
      </c>
      <c r="AJ2" s="9" t="s">
        <v>507</v>
      </c>
      <c r="BA2" s="9" t="s">
        <v>507</v>
      </c>
      <c r="BR2" s="9" t="s">
        <v>507</v>
      </c>
      <c r="CI2" s="9" t="s">
        <v>507</v>
      </c>
      <c r="CZ2" s="9" t="s">
        <v>507</v>
      </c>
      <c r="DQ2" s="9" t="s">
        <v>507</v>
      </c>
      <c r="EH2" s="9" t="s">
        <v>507</v>
      </c>
    </row>
    <row r="3" spans="1:154" ht="16.149999999999999" customHeight="1" thickBot="1">
      <c r="F3" s="1" t="s">
        <v>48</v>
      </c>
      <c r="R3" s="119" t="s">
        <v>262</v>
      </c>
      <c r="AI3" s="119" t="s">
        <v>262</v>
      </c>
      <c r="AZ3" s="119" t="s">
        <v>262</v>
      </c>
      <c r="BQ3" s="119" t="s">
        <v>262</v>
      </c>
      <c r="CH3" s="119" t="s">
        <v>262</v>
      </c>
      <c r="CY3" s="119" t="s">
        <v>262</v>
      </c>
      <c r="DP3" s="119" t="s">
        <v>262</v>
      </c>
      <c r="EG3" s="119" t="s">
        <v>262</v>
      </c>
      <c r="EX3" s="119" t="s">
        <v>262</v>
      </c>
    </row>
    <row r="4" spans="1:154" ht="16.149999999999999" customHeight="1" thickTop="1">
      <c r="A4" s="368" t="s">
        <v>49</v>
      </c>
      <c r="B4" s="369"/>
      <c r="C4" s="369"/>
      <c r="D4" s="369"/>
      <c r="E4" s="370"/>
      <c r="F4" s="727" t="s">
        <v>1</v>
      </c>
      <c r="G4" s="730" t="s">
        <v>506</v>
      </c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2"/>
      <c r="S4" s="420" t="s">
        <v>49</v>
      </c>
      <c r="T4" s="369"/>
      <c r="U4" s="369"/>
      <c r="V4" s="369"/>
      <c r="W4" s="370"/>
      <c r="X4" s="271"/>
      <c r="Y4" s="269"/>
      <c r="Z4" s="269"/>
      <c r="AA4" s="269"/>
      <c r="AB4" s="269"/>
      <c r="AC4" s="269" t="s">
        <v>505</v>
      </c>
      <c r="AD4" s="269"/>
      <c r="AE4" s="269"/>
      <c r="AF4" s="269"/>
      <c r="AG4" s="269"/>
      <c r="AH4" s="269"/>
      <c r="AI4" s="272"/>
      <c r="AJ4" s="420" t="s">
        <v>49</v>
      </c>
      <c r="AK4" s="369"/>
      <c r="AL4" s="369"/>
      <c r="AM4" s="369"/>
      <c r="AN4" s="370"/>
      <c r="AO4" s="271"/>
      <c r="AP4" s="269"/>
      <c r="AQ4" s="269"/>
      <c r="AR4" s="269"/>
      <c r="AS4" s="269"/>
      <c r="AT4" s="269" t="s">
        <v>505</v>
      </c>
      <c r="AU4" s="269"/>
      <c r="AV4" s="269"/>
      <c r="AW4" s="269"/>
      <c r="AX4" s="269"/>
      <c r="AY4" s="269"/>
      <c r="AZ4" s="272"/>
      <c r="BA4" s="420" t="s">
        <v>49</v>
      </c>
      <c r="BB4" s="369"/>
      <c r="BC4" s="369"/>
      <c r="BD4" s="369"/>
      <c r="BE4" s="369"/>
      <c r="BF4" s="271"/>
      <c r="BG4" s="269"/>
      <c r="BH4" s="269"/>
      <c r="BI4" s="269"/>
      <c r="BJ4" s="269"/>
      <c r="BK4" s="269" t="s">
        <v>451</v>
      </c>
      <c r="BL4" s="269"/>
      <c r="BM4" s="269"/>
      <c r="BN4" s="269"/>
      <c r="BO4" s="269"/>
      <c r="BP4" s="269"/>
      <c r="BQ4" s="272"/>
      <c r="BR4" s="420" t="s">
        <v>49</v>
      </c>
      <c r="BS4" s="369"/>
      <c r="BT4" s="369"/>
      <c r="BU4" s="369"/>
      <c r="BV4" s="370"/>
      <c r="BW4" s="271"/>
      <c r="BX4" s="269"/>
      <c r="BY4" s="269"/>
      <c r="BZ4" s="269"/>
      <c r="CA4" s="269"/>
      <c r="CB4" s="270" t="s">
        <v>504</v>
      </c>
      <c r="CC4" s="269"/>
      <c r="CD4" s="269"/>
      <c r="CE4" s="269"/>
      <c r="CF4" s="269"/>
      <c r="CG4" s="269"/>
      <c r="CH4" s="272"/>
      <c r="CI4" s="420" t="s">
        <v>49</v>
      </c>
      <c r="CJ4" s="369"/>
      <c r="CK4" s="369"/>
      <c r="CL4" s="369"/>
      <c r="CM4" s="370"/>
      <c r="CN4" s="271"/>
      <c r="CO4" s="269"/>
      <c r="CP4" s="269"/>
      <c r="CQ4" s="269"/>
      <c r="CR4" s="269"/>
      <c r="CS4" s="270" t="s">
        <v>504</v>
      </c>
      <c r="CT4" s="269"/>
      <c r="CU4" s="269"/>
      <c r="CV4" s="269"/>
      <c r="CW4" s="269"/>
      <c r="CX4" s="269"/>
      <c r="CY4" s="272"/>
      <c r="CZ4" s="420" t="s">
        <v>49</v>
      </c>
      <c r="DA4" s="369"/>
      <c r="DB4" s="369"/>
      <c r="DC4" s="369"/>
      <c r="DD4" s="369"/>
      <c r="DE4" s="271"/>
      <c r="DF4" s="269"/>
      <c r="DG4" s="269"/>
      <c r="DH4" s="269"/>
      <c r="DI4" s="269"/>
      <c r="DJ4" s="269" t="s">
        <v>450</v>
      </c>
      <c r="DK4" s="269"/>
      <c r="DL4" s="269"/>
      <c r="DM4" s="269"/>
      <c r="DN4" s="269"/>
      <c r="DO4" s="269"/>
      <c r="DP4" s="272"/>
      <c r="DQ4" s="420" t="s">
        <v>49</v>
      </c>
      <c r="DR4" s="369"/>
      <c r="DS4" s="369"/>
      <c r="DT4" s="369"/>
      <c r="DU4" s="370"/>
      <c r="DV4" s="271"/>
      <c r="DW4" s="269"/>
      <c r="DX4" s="269"/>
      <c r="DY4" s="269"/>
      <c r="DZ4" s="269"/>
      <c r="EA4" s="270" t="s">
        <v>503</v>
      </c>
      <c r="EB4" s="269"/>
      <c r="EC4" s="269"/>
      <c r="ED4" s="269"/>
      <c r="EE4" s="269"/>
      <c r="EF4" s="269"/>
      <c r="EG4" s="272"/>
      <c r="EH4" s="420" t="s">
        <v>49</v>
      </c>
      <c r="EI4" s="369"/>
      <c r="EJ4" s="369"/>
      <c r="EK4" s="369"/>
      <c r="EL4" s="370"/>
      <c r="EM4" s="271"/>
      <c r="EN4" s="269"/>
      <c r="EO4" s="269"/>
      <c r="EP4" s="269"/>
      <c r="EQ4" s="269"/>
      <c r="ER4" s="270" t="s">
        <v>503</v>
      </c>
      <c r="ES4" s="269"/>
      <c r="ET4" s="269"/>
      <c r="EU4" s="269"/>
      <c r="EV4" s="269"/>
      <c r="EW4" s="269"/>
      <c r="EX4" s="268"/>
    </row>
    <row r="5" spans="1:154" ht="16.149999999999999" customHeight="1">
      <c r="A5" s="371"/>
      <c r="B5" s="372"/>
      <c r="C5" s="372"/>
      <c r="D5" s="372"/>
      <c r="E5" s="373"/>
      <c r="F5" s="728"/>
      <c r="G5" s="733" t="s">
        <v>1</v>
      </c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5"/>
      <c r="S5" s="421"/>
      <c r="T5" s="372"/>
      <c r="U5" s="372"/>
      <c r="V5" s="372"/>
      <c r="W5" s="373"/>
      <c r="X5" s="266"/>
      <c r="Y5" s="265"/>
      <c r="Z5" s="265"/>
      <c r="AA5" s="265"/>
      <c r="AB5" s="265"/>
      <c r="AC5" s="265" t="s">
        <v>502</v>
      </c>
      <c r="AD5" s="265"/>
      <c r="AE5" s="265"/>
      <c r="AF5" s="265"/>
      <c r="AG5" s="265"/>
      <c r="AH5" s="265"/>
      <c r="AI5" s="267"/>
      <c r="AJ5" s="421"/>
      <c r="AK5" s="372"/>
      <c r="AL5" s="372"/>
      <c r="AM5" s="372"/>
      <c r="AN5" s="373"/>
      <c r="AO5" s="266"/>
      <c r="AP5" s="265"/>
      <c r="AQ5" s="265"/>
      <c r="AR5" s="265"/>
      <c r="AS5" s="265"/>
      <c r="AT5" s="265" t="s">
        <v>501</v>
      </c>
      <c r="AU5" s="265"/>
      <c r="AV5" s="265"/>
      <c r="AW5" s="265"/>
      <c r="AX5" s="265"/>
      <c r="AY5" s="265"/>
      <c r="AZ5" s="267"/>
      <c r="BA5" s="421"/>
      <c r="BB5" s="372"/>
      <c r="BC5" s="372"/>
      <c r="BD5" s="372"/>
      <c r="BE5" s="372"/>
      <c r="BF5" s="266"/>
      <c r="BG5" s="265"/>
      <c r="BH5" s="265"/>
      <c r="BI5" s="265"/>
      <c r="BJ5" s="265"/>
      <c r="BK5" s="265" t="s">
        <v>1</v>
      </c>
      <c r="BL5" s="265"/>
      <c r="BM5" s="265"/>
      <c r="BN5" s="265"/>
      <c r="BO5" s="265"/>
      <c r="BP5" s="265"/>
      <c r="BQ5" s="267"/>
      <c r="BR5" s="421"/>
      <c r="BS5" s="372"/>
      <c r="BT5" s="372"/>
      <c r="BU5" s="372"/>
      <c r="BV5" s="373"/>
      <c r="BW5" s="266"/>
      <c r="BX5" s="265"/>
      <c r="BY5" s="265"/>
      <c r="BZ5" s="265"/>
      <c r="CA5" s="265"/>
      <c r="CB5" s="265" t="s">
        <v>502</v>
      </c>
      <c r="CC5" s="265"/>
      <c r="CD5" s="265"/>
      <c r="CE5" s="265"/>
      <c r="CF5" s="265"/>
      <c r="CG5" s="265"/>
      <c r="CH5" s="267"/>
      <c r="CI5" s="421"/>
      <c r="CJ5" s="372"/>
      <c r="CK5" s="372"/>
      <c r="CL5" s="372"/>
      <c r="CM5" s="373"/>
      <c r="CN5" s="266"/>
      <c r="CO5" s="265"/>
      <c r="CP5" s="265"/>
      <c r="CQ5" s="265"/>
      <c r="CR5" s="265"/>
      <c r="CS5" s="265" t="s">
        <v>501</v>
      </c>
      <c r="CT5" s="265"/>
      <c r="CU5" s="265"/>
      <c r="CV5" s="265"/>
      <c r="CW5" s="265"/>
      <c r="CX5" s="265"/>
      <c r="CY5" s="267"/>
      <c r="CZ5" s="421"/>
      <c r="DA5" s="372"/>
      <c r="DB5" s="372"/>
      <c r="DC5" s="372"/>
      <c r="DD5" s="372"/>
      <c r="DE5" s="266"/>
      <c r="DF5" s="265"/>
      <c r="DG5" s="265"/>
      <c r="DH5" s="265"/>
      <c r="DI5" s="265"/>
      <c r="DJ5" s="265" t="s">
        <v>1</v>
      </c>
      <c r="DK5" s="265"/>
      <c r="DL5" s="265"/>
      <c r="DM5" s="265"/>
      <c r="DN5" s="265"/>
      <c r="DO5" s="265"/>
      <c r="DP5" s="267"/>
      <c r="DQ5" s="421"/>
      <c r="DR5" s="372"/>
      <c r="DS5" s="372"/>
      <c r="DT5" s="372"/>
      <c r="DU5" s="373"/>
      <c r="DV5" s="266"/>
      <c r="DW5" s="265"/>
      <c r="DX5" s="265"/>
      <c r="DY5" s="265"/>
      <c r="DZ5" s="265"/>
      <c r="EA5" s="265" t="s">
        <v>502</v>
      </c>
      <c r="EB5" s="265"/>
      <c r="EC5" s="265"/>
      <c r="ED5" s="265"/>
      <c r="EE5" s="265"/>
      <c r="EF5" s="265"/>
      <c r="EG5" s="267"/>
      <c r="EH5" s="421"/>
      <c r="EI5" s="372"/>
      <c r="EJ5" s="372"/>
      <c r="EK5" s="372"/>
      <c r="EL5" s="373"/>
      <c r="EM5" s="266"/>
      <c r="EN5" s="265"/>
      <c r="EO5" s="265"/>
      <c r="EP5" s="265"/>
      <c r="EQ5" s="265"/>
      <c r="ER5" s="265" t="s">
        <v>501</v>
      </c>
      <c r="ES5" s="265"/>
      <c r="ET5" s="265"/>
      <c r="EU5" s="265"/>
      <c r="EV5" s="265"/>
      <c r="EW5" s="265"/>
      <c r="EX5" s="264"/>
    </row>
    <row r="6" spans="1:154" ht="16.149999999999999" customHeight="1">
      <c r="A6" s="371"/>
      <c r="B6" s="372"/>
      <c r="C6" s="372"/>
      <c r="D6" s="372"/>
      <c r="E6" s="373"/>
      <c r="F6" s="728"/>
      <c r="G6" s="736" t="s">
        <v>1</v>
      </c>
      <c r="H6" s="703" t="s">
        <v>491</v>
      </c>
      <c r="I6" s="703" t="s">
        <v>500</v>
      </c>
      <c r="J6" s="703" t="s">
        <v>499</v>
      </c>
      <c r="K6" s="703" t="s">
        <v>498</v>
      </c>
      <c r="L6" s="703" t="s">
        <v>497</v>
      </c>
      <c r="M6" s="703" t="s">
        <v>496</v>
      </c>
      <c r="N6" s="717" t="s">
        <v>495</v>
      </c>
      <c r="O6" s="720" t="s">
        <v>494</v>
      </c>
      <c r="P6" s="717" t="s">
        <v>493</v>
      </c>
      <c r="Q6" s="717" t="s">
        <v>492</v>
      </c>
      <c r="R6" s="724" t="s">
        <v>481</v>
      </c>
      <c r="S6" s="421"/>
      <c r="T6" s="372"/>
      <c r="U6" s="372"/>
      <c r="V6" s="372"/>
      <c r="W6" s="373"/>
      <c r="X6" s="703" t="s">
        <v>1</v>
      </c>
      <c r="Y6" s="703" t="s">
        <v>491</v>
      </c>
      <c r="Z6" s="703" t="s">
        <v>500</v>
      </c>
      <c r="AA6" s="703" t="s">
        <v>499</v>
      </c>
      <c r="AB6" s="703" t="s">
        <v>498</v>
      </c>
      <c r="AC6" s="703" t="s">
        <v>497</v>
      </c>
      <c r="AD6" s="703" t="s">
        <v>496</v>
      </c>
      <c r="AE6" s="717" t="s">
        <v>495</v>
      </c>
      <c r="AF6" s="720" t="s">
        <v>494</v>
      </c>
      <c r="AG6" s="717" t="s">
        <v>493</v>
      </c>
      <c r="AH6" s="717" t="s">
        <v>492</v>
      </c>
      <c r="AI6" s="724" t="s">
        <v>481</v>
      </c>
      <c r="AJ6" s="421"/>
      <c r="AK6" s="372"/>
      <c r="AL6" s="372"/>
      <c r="AM6" s="372"/>
      <c r="AN6" s="373"/>
      <c r="AO6" s="703" t="s">
        <v>1</v>
      </c>
      <c r="AP6" s="703" t="s">
        <v>491</v>
      </c>
      <c r="AQ6" s="703" t="s">
        <v>500</v>
      </c>
      <c r="AR6" s="703" t="s">
        <v>499</v>
      </c>
      <c r="AS6" s="703" t="s">
        <v>498</v>
      </c>
      <c r="AT6" s="703" t="s">
        <v>497</v>
      </c>
      <c r="AU6" s="703" t="s">
        <v>496</v>
      </c>
      <c r="AV6" s="717" t="s">
        <v>495</v>
      </c>
      <c r="AW6" s="720" t="s">
        <v>494</v>
      </c>
      <c r="AX6" s="717" t="s">
        <v>493</v>
      </c>
      <c r="AY6" s="717" t="s">
        <v>492</v>
      </c>
      <c r="AZ6" s="724" t="s">
        <v>481</v>
      </c>
      <c r="BA6" s="421"/>
      <c r="BB6" s="372"/>
      <c r="BC6" s="372"/>
      <c r="BD6" s="372"/>
      <c r="BE6" s="372"/>
      <c r="BF6" s="703" t="s">
        <v>1</v>
      </c>
      <c r="BG6" s="703" t="s">
        <v>491</v>
      </c>
      <c r="BH6" s="703" t="s">
        <v>500</v>
      </c>
      <c r="BI6" s="703" t="s">
        <v>499</v>
      </c>
      <c r="BJ6" s="703" t="s">
        <v>498</v>
      </c>
      <c r="BK6" s="703" t="s">
        <v>497</v>
      </c>
      <c r="BL6" s="703" t="s">
        <v>496</v>
      </c>
      <c r="BM6" s="717" t="s">
        <v>495</v>
      </c>
      <c r="BN6" s="720" t="s">
        <v>494</v>
      </c>
      <c r="BO6" s="717" t="s">
        <v>493</v>
      </c>
      <c r="BP6" s="717" t="s">
        <v>492</v>
      </c>
      <c r="BQ6" s="724" t="s">
        <v>481</v>
      </c>
      <c r="BR6" s="421"/>
      <c r="BS6" s="372"/>
      <c r="BT6" s="372"/>
      <c r="BU6" s="372"/>
      <c r="BV6" s="373"/>
      <c r="BW6" s="703" t="s">
        <v>1</v>
      </c>
      <c r="BX6" s="703" t="s">
        <v>491</v>
      </c>
      <c r="BY6" s="703" t="s">
        <v>500</v>
      </c>
      <c r="BZ6" s="703" t="s">
        <v>499</v>
      </c>
      <c r="CA6" s="703" t="s">
        <v>498</v>
      </c>
      <c r="CB6" s="703" t="s">
        <v>497</v>
      </c>
      <c r="CC6" s="703" t="s">
        <v>496</v>
      </c>
      <c r="CD6" s="717" t="s">
        <v>495</v>
      </c>
      <c r="CE6" s="720" t="s">
        <v>494</v>
      </c>
      <c r="CF6" s="717" t="s">
        <v>493</v>
      </c>
      <c r="CG6" s="717" t="s">
        <v>492</v>
      </c>
      <c r="CH6" s="724" t="s">
        <v>481</v>
      </c>
      <c r="CI6" s="421"/>
      <c r="CJ6" s="372"/>
      <c r="CK6" s="372"/>
      <c r="CL6" s="372"/>
      <c r="CM6" s="373"/>
      <c r="CN6" s="703" t="s">
        <v>1</v>
      </c>
      <c r="CO6" s="703" t="s">
        <v>491</v>
      </c>
      <c r="CP6" s="703" t="s">
        <v>500</v>
      </c>
      <c r="CQ6" s="703" t="s">
        <v>499</v>
      </c>
      <c r="CR6" s="703" t="s">
        <v>498</v>
      </c>
      <c r="CS6" s="703" t="s">
        <v>497</v>
      </c>
      <c r="CT6" s="703" t="s">
        <v>496</v>
      </c>
      <c r="CU6" s="717" t="s">
        <v>495</v>
      </c>
      <c r="CV6" s="720" t="s">
        <v>494</v>
      </c>
      <c r="CW6" s="717" t="s">
        <v>493</v>
      </c>
      <c r="CX6" s="717" t="s">
        <v>492</v>
      </c>
      <c r="CY6" s="724" t="s">
        <v>481</v>
      </c>
      <c r="CZ6" s="421"/>
      <c r="DA6" s="372"/>
      <c r="DB6" s="372"/>
      <c r="DC6" s="372"/>
      <c r="DD6" s="372"/>
      <c r="DE6" s="703" t="s">
        <v>1</v>
      </c>
      <c r="DF6" s="703" t="s">
        <v>491</v>
      </c>
      <c r="DG6" s="703" t="s">
        <v>500</v>
      </c>
      <c r="DH6" s="703" t="s">
        <v>499</v>
      </c>
      <c r="DI6" s="703" t="s">
        <v>498</v>
      </c>
      <c r="DJ6" s="703" t="s">
        <v>497</v>
      </c>
      <c r="DK6" s="703" t="s">
        <v>496</v>
      </c>
      <c r="DL6" s="717" t="s">
        <v>495</v>
      </c>
      <c r="DM6" s="720" t="s">
        <v>494</v>
      </c>
      <c r="DN6" s="717" t="s">
        <v>493</v>
      </c>
      <c r="DO6" s="717" t="s">
        <v>492</v>
      </c>
      <c r="DP6" s="724" t="s">
        <v>481</v>
      </c>
      <c r="DQ6" s="421"/>
      <c r="DR6" s="372"/>
      <c r="DS6" s="372"/>
      <c r="DT6" s="372"/>
      <c r="DU6" s="373"/>
      <c r="DV6" s="703" t="s">
        <v>1</v>
      </c>
      <c r="DW6" s="703" t="s">
        <v>491</v>
      </c>
      <c r="DX6" s="703" t="s">
        <v>500</v>
      </c>
      <c r="DY6" s="703" t="s">
        <v>499</v>
      </c>
      <c r="DZ6" s="703" t="s">
        <v>498</v>
      </c>
      <c r="EA6" s="703" t="s">
        <v>497</v>
      </c>
      <c r="EB6" s="703" t="s">
        <v>496</v>
      </c>
      <c r="EC6" s="717" t="s">
        <v>495</v>
      </c>
      <c r="ED6" s="720" t="s">
        <v>494</v>
      </c>
      <c r="EE6" s="717" t="s">
        <v>493</v>
      </c>
      <c r="EF6" s="717" t="s">
        <v>492</v>
      </c>
      <c r="EG6" s="724" t="s">
        <v>481</v>
      </c>
      <c r="EH6" s="421"/>
      <c r="EI6" s="372"/>
      <c r="EJ6" s="372"/>
      <c r="EK6" s="372"/>
      <c r="EL6" s="373"/>
      <c r="EM6" s="703" t="s">
        <v>1</v>
      </c>
      <c r="EN6" s="703" t="s">
        <v>491</v>
      </c>
      <c r="EO6" s="703" t="s">
        <v>490</v>
      </c>
      <c r="EP6" s="703" t="s">
        <v>489</v>
      </c>
      <c r="EQ6" s="703" t="s">
        <v>488</v>
      </c>
      <c r="ER6" s="703" t="s">
        <v>487</v>
      </c>
      <c r="ES6" s="703" t="s">
        <v>486</v>
      </c>
      <c r="ET6" s="717" t="s">
        <v>485</v>
      </c>
      <c r="EU6" s="720" t="s">
        <v>484</v>
      </c>
      <c r="EV6" s="717" t="s">
        <v>483</v>
      </c>
      <c r="EW6" s="717" t="s">
        <v>482</v>
      </c>
      <c r="EX6" s="723" t="s">
        <v>481</v>
      </c>
    </row>
    <row r="7" spans="1:154" ht="16.149999999999999" customHeight="1">
      <c r="A7" s="371"/>
      <c r="B7" s="372"/>
      <c r="C7" s="372"/>
      <c r="D7" s="372"/>
      <c r="E7" s="373"/>
      <c r="F7" s="728"/>
      <c r="G7" s="712"/>
      <c r="H7" s="571"/>
      <c r="I7" s="571"/>
      <c r="J7" s="571"/>
      <c r="K7" s="571"/>
      <c r="L7" s="571"/>
      <c r="M7" s="571"/>
      <c r="N7" s="718"/>
      <c r="O7" s="721"/>
      <c r="P7" s="718"/>
      <c r="Q7" s="718"/>
      <c r="R7" s="725"/>
      <c r="S7" s="421"/>
      <c r="T7" s="372"/>
      <c r="U7" s="372"/>
      <c r="V7" s="372"/>
      <c r="W7" s="373"/>
      <c r="X7" s="571"/>
      <c r="Y7" s="571"/>
      <c r="Z7" s="571"/>
      <c r="AA7" s="571"/>
      <c r="AB7" s="571"/>
      <c r="AC7" s="571"/>
      <c r="AD7" s="571"/>
      <c r="AE7" s="718"/>
      <c r="AF7" s="721"/>
      <c r="AG7" s="718"/>
      <c r="AH7" s="718"/>
      <c r="AI7" s="725"/>
      <c r="AJ7" s="421"/>
      <c r="AK7" s="372"/>
      <c r="AL7" s="372"/>
      <c r="AM7" s="372"/>
      <c r="AN7" s="373"/>
      <c r="AO7" s="571"/>
      <c r="AP7" s="571"/>
      <c r="AQ7" s="571"/>
      <c r="AR7" s="571"/>
      <c r="AS7" s="571"/>
      <c r="AT7" s="571"/>
      <c r="AU7" s="571"/>
      <c r="AV7" s="718"/>
      <c r="AW7" s="721"/>
      <c r="AX7" s="718"/>
      <c r="AY7" s="718"/>
      <c r="AZ7" s="725"/>
      <c r="BA7" s="421"/>
      <c r="BB7" s="372"/>
      <c r="BC7" s="372"/>
      <c r="BD7" s="372"/>
      <c r="BE7" s="372"/>
      <c r="BF7" s="571"/>
      <c r="BG7" s="571"/>
      <c r="BH7" s="571"/>
      <c r="BI7" s="571"/>
      <c r="BJ7" s="571"/>
      <c r="BK7" s="571"/>
      <c r="BL7" s="571"/>
      <c r="BM7" s="718"/>
      <c r="BN7" s="721"/>
      <c r="BO7" s="718"/>
      <c r="BP7" s="718"/>
      <c r="BQ7" s="725"/>
      <c r="BR7" s="421"/>
      <c r="BS7" s="372"/>
      <c r="BT7" s="372"/>
      <c r="BU7" s="372"/>
      <c r="BV7" s="373"/>
      <c r="BW7" s="571"/>
      <c r="BX7" s="571"/>
      <c r="BY7" s="571"/>
      <c r="BZ7" s="571"/>
      <c r="CA7" s="571"/>
      <c r="CB7" s="571"/>
      <c r="CC7" s="571"/>
      <c r="CD7" s="718"/>
      <c r="CE7" s="721"/>
      <c r="CF7" s="718"/>
      <c r="CG7" s="718"/>
      <c r="CH7" s="725"/>
      <c r="CI7" s="421"/>
      <c r="CJ7" s="372"/>
      <c r="CK7" s="372"/>
      <c r="CL7" s="372"/>
      <c r="CM7" s="373"/>
      <c r="CN7" s="571"/>
      <c r="CO7" s="571"/>
      <c r="CP7" s="571"/>
      <c r="CQ7" s="571"/>
      <c r="CR7" s="571"/>
      <c r="CS7" s="571"/>
      <c r="CT7" s="571"/>
      <c r="CU7" s="718"/>
      <c r="CV7" s="721"/>
      <c r="CW7" s="718"/>
      <c r="CX7" s="718"/>
      <c r="CY7" s="725"/>
      <c r="CZ7" s="421"/>
      <c r="DA7" s="372"/>
      <c r="DB7" s="372"/>
      <c r="DC7" s="372"/>
      <c r="DD7" s="372"/>
      <c r="DE7" s="571"/>
      <c r="DF7" s="571"/>
      <c r="DG7" s="571"/>
      <c r="DH7" s="571"/>
      <c r="DI7" s="571"/>
      <c r="DJ7" s="571"/>
      <c r="DK7" s="571"/>
      <c r="DL7" s="718"/>
      <c r="DM7" s="721"/>
      <c r="DN7" s="718"/>
      <c r="DO7" s="718"/>
      <c r="DP7" s="725"/>
      <c r="DQ7" s="421"/>
      <c r="DR7" s="372"/>
      <c r="DS7" s="372"/>
      <c r="DT7" s="372"/>
      <c r="DU7" s="373"/>
      <c r="DV7" s="571"/>
      <c r="DW7" s="571"/>
      <c r="DX7" s="571"/>
      <c r="DY7" s="571"/>
      <c r="DZ7" s="571"/>
      <c r="EA7" s="571"/>
      <c r="EB7" s="571"/>
      <c r="EC7" s="718"/>
      <c r="ED7" s="721"/>
      <c r="EE7" s="718"/>
      <c r="EF7" s="718"/>
      <c r="EG7" s="725"/>
      <c r="EH7" s="421"/>
      <c r="EI7" s="372"/>
      <c r="EJ7" s="372"/>
      <c r="EK7" s="372"/>
      <c r="EL7" s="373"/>
      <c r="EM7" s="571"/>
      <c r="EN7" s="571"/>
      <c r="EO7" s="571"/>
      <c r="EP7" s="571"/>
      <c r="EQ7" s="571"/>
      <c r="ER7" s="571"/>
      <c r="ES7" s="571"/>
      <c r="ET7" s="718"/>
      <c r="EU7" s="721"/>
      <c r="EV7" s="718"/>
      <c r="EW7" s="718"/>
      <c r="EX7" s="574"/>
    </row>
    <row r="8" spans="1:154" ht="16.149999999999999" customHeight="1">
      <c r="A8" s="374"/>
      <c r="B8" s="375"/>
      <c r="C8" s="375"/>
      <c r="D8" s="375"/>
      <c r="E8" s="376"/>
      <c r="F8" s="729"/>
      <c r="G8" s="713"/>
      <c r="H8" s="572"/>
      <c r="I8" s="572"/>
      <c r="J8" s="572"/>
      <c r="K8" s="572"/>
      <c r="L8" s="572"/>
      <c r="M8" s="572"/>
      <c r="N8" s="719"/>
      <c r="O8" s="722"/>
      <c r="P8" s="719"/>
      <c r="Q8" s="719"/>
      <c r="R8" s="726"/>
      <c r="S8" s="422"/>
      <c r="T8" s="375"/>
      <c r="U8" s="375"/>
      <c r="V8" s="375"/>
      <c r="W8" s="376"/>
      <c r="X8" s="572"/>
      <c r="Y8" s="572"/>
      <c r="Z8" s="572"/>
      <c r="AA8" s="572"/>
      <c r="AB8" s="572"/>
      <c r="AC8" s="572"/>
      <c r="AD8" s="572"/>
      <c r="AE8" s="719"/>
      <c r="AF8" s="722"/>
      <c r="AG8" s="719"/>
      <c r="AH8" s="719"/>
      <c r="AI8" s="726"/>
      <c r="AJ8" s="422"/>
      <c r="AK8" s="375"/>
      <c r="AL8" s="375"/>
      <c r="AM8" s="375"/>
      <c r="AN8" s="376"/>
      <c r="AO8" s="572"/>
      <c r="AP8" s="572"/>
      <c r="AQ8" s="572"/>
      <c r="AR8" s="572"/>
      <c r="AS8" s="572"/>
      <c r="AT8" s="572"/>
      <c r="AU8" s="572"/>
      <c r="AV8" s="719"/>
      <c r="AW8" s="722"/>
      <c r="AX8" s="719"/>
      <c r="AY8" s="719"/>
      <c r="AZ8" s="726"/>
      <c r="BA8" s="422"/>
      <c r="BB8" s="375"/>
      <c r="BC8" s="375"/>
      <c r="BD8" s="375"/>
      <c r="BE8" s="375"/>
      <c r="BF8" s="572"/>
      <c r="BG8" s="572"/>
      <c r="BH8" s="572"/>
      <c r="BI8" s="572"/>
      <c r="BJ8" s="572"/>
      <c r="BK8" s="572"/>
      <c r="BL8" s="572"/>
      <c r="BM8" s="719"/>
      <c r="BN8" s="722"/>
      <c r="BO8" s="719"/>
      <c r="BP8" s="719"/>
      <c r="BQ8" s="726"/>
      <c r="BR8" s="422"/>
      <c r="BS8" s="375"/>
      <c r="BT8" s="375"/>
      <c r="BU8" s="375"/>
      <c r="BV8" s="376"/>
      <c r="BW8" s="572"/>
      <c r="BX8" s="572"/>
      <c r="BY8" s="572"/>
      <c r="BZ8" s="572"/>
      <c r="CA8" s="572"/>
      <c r="CB8" s="572"/>
      <c r="CC8" s="572"/>
      <c r="CD8" s="719"/>
      <c r="CE8" s="722"/>
      <c r="CF8" s="719"/>
      <c r="CG8" s="719"/>
      <c r="CH8" s="726"/>
      <c r="CI8" s="422"/>
      <c r="CJ8" s="375"/>
      <c r="CK8" s="375"/>
      <c r="CL8" s="375"/>
      <c r="CM8" s="376"/>
      <c r="CN8" s="572"/>
      <c r="CO8" s="572"/>
      <c r="CP8" s="572"/>
      <c r="CQ8" s="572"/>
      <c r="CR8" s="572"/>
      <c r="CS8" s="572"/>
      <c r="CT8" s="572"/>
      <c r="CU8" s="719"/>
      <c r="CV8" s="722"/>
      <c r="CW8" s="719"/>
      <c r="CX8" s="719"/>
      <c r="CY8" s="726"/>
      <c r="CZ8" s="422"/>
      <c r="DA8" s="375"/>
      <c r="DB8" s="375"/>
      <c r="DC8" s="375"/>
      <c r="DD8" s="375"/>
      <c r="DE8" s="572"/>
      <c r="DF8" s="572"/>
      <c r="DG8" s="572"/>
      <c r="DH8" s="572"/>
      <c r="DI8" s="572"/>
      <c r="DJ8" s="572"/>
      <c r="DK8" s="572"/>
      <c r="DL8" s="719"/>
      <c r="DM8" s="722"/>
      <c r="DN8" s="719"/>
      <c r="DO8" s="719"/>
      <c r="DP8" s="726"/>
      <c r="DQ8" s="422"/>
      <c r="DR8" s="375"/>
      <c r="DS8" s="375"/>
      <c r="DT8" s="375"/>
      <c r="DU8" s="376"/>
      <c r="DV8" s="572"/>
      <c r="DW8" s="572"/>
      <c r="DX8" s="572"/>
      <c r="DY8" s="572"/>
      <c r="DZ8" s="572"/>
      <c r="EA8" s="572"/>
      <c r="EB8" s="572"/>
      <c r="EC8" s="719"/>
      <c r="ED8" s="722"/>
      <c r="EE8" s="719"/>
      <c r="EF8" s="719"/>
      <c r="EG8" s="726"/>
      <c r="EH8" s="422"/>
      <c r="EI8" s="375"/>
      <c r="EJ8" s="375"/>
      <c r="EK8" s="375"/>
      <c r="EL8" s="376"/>
      <c r="EM8" s="572"/>
      <c r="EN8" s="572"/>
      <c r="EO8" s="572"/>
      <c r="EP8" s="572"/>
      <c r="EQ8" s="572"/>
      <c r="ER8" s="572"/>
      <c r="ES8" s="572"/>
      <c r="ET8" s="719"/>
      <c r="EU8" s="722"/>
      <c r="EV8" s="719"/>
      <c r="EW8" s="719"/>
      <c r="EX8" s="575"/>
    </row>
    <row r="9" spans="1:154" ht="16.149999999999999" customHeight="1">
      <c r="A9" s="15" t="s">
        <v>53</v>
      </c>
      <c r="B9" s="16"/>
      <c r="C9" s="16"/>
      <c r="D9" s="16"/>
      <c r="E9" s="17"/>
      <c r="F9" s="112">
        <v>89470</v>
      </c>
      <c r="G9" s="118">
        <v>56085</v>
      </c>
      <c r="H9" s="113">
        <v>297</v>
      </c>
      <c r="I9" s="113">
        <v>491</v>
      </c>
      <c r="J9" s="113">
        <v>954</v>
      </c>
      <c r="K9" s="113">
        <v>1832</v>
      </c>
      <c r="L9" s="113">
        <v>2839</v>
      </c>
      <c r="M9" s="113">
        <v>4077</v>
      </c>
      <c r="N9" s="113">
        <v>5445</v>
      </c>
      <c r="O9" s="113">
        <v>8446</v>
      </c>
      <c r="P9" s="113">
        <v>8440</v>
      </c>
      <c r="Q9" s="113">
        <v>9248</v>
      </c>
      <c r="R9" s="115">
        <v>14016</v>
      </c>
      <c r="S9" s="116" t="s">
        <v>53</v>
      </c>
      <c r="T9" s="16"/>
      <c r="U9" s="16"/>
      <c r="V9" s="16"/>
      <c r="W9" s="17"/>
      <c r="X9" s="113">
        <v>54994</v>
      </c>
      <c r="Y9" s="113">
        <v>296</v>
      </c>
      <c r="Z9" s="113">
        <v>490</v>
      </c>
      <c r="AA9" s="113">
        <v>947</v>
      </c>
      <c r="AB9" s="113">
        <v>1824</v>
      </c>
      <c r="AC9" s="113">
        <v>2822</v>
      </c>
      <c r="AD9" s="113">
        <v>4050</v>
      </c>
      <c r="AE9" s="113">
        <v>5386</v>
      </c>
      <c r="AF9" s="113">
        <v>8322</v>
      </c>
      <c r="AG9" s="113">
        <v>8251</v>
      </c>
      <c r="AH9" s="113">
        <v>9009</v>
      </c>
      <c r="AI9" s="115">
        <v>13597</v>
      </c>
      <c r="AJ9" s="116" t="s">
        <v>53</v>
      </c>
      <c r="AK9" s="16"/>
      <c r="AL9" s="16"/>
      <c r="AM9" s="16"/>
      <c r="AN9" s="17"/>
      <c r="AO9" s="113">
        <v>1091</v>
      </c>
      <c r="AP9" s="113">
        <v>1</v>
      </c>
      <c r="AQ9" s="113">
        <v>1</v>
      </c>
      <c r="AR9" s="113">
        <v>7</v>
      </c>
      <c r="AS9" s="113">
        <v>8</v>
      </c>
      <c r="AT9" s="113">
        <v>17</v>
      </c>
      <c r="AU9" s="113">
        <v>27</v>
      </c>
      <c r="AV9" s="113">
        <v>59</v>
      </c>
      <c r="AW9" s="113">
        <v>124</v>
      </c>
      <c r="AX9" s="113">
        <v>189</v>
      </c>
      <c r="AY9" s="113">
        <v>239</v>
      </c>
      <c r="AZ9" s="115">
        <v>419</v>
      </c>
      <c r="BA9" s="116" t="s">
        <v>53</v>
      </c>
      <c r="BB9" s="16"/>
      <c r="BC9" s="16"/>
      <c r="BD9" s="16"/>
      <c r="BE9" s="16"/>
      <c r="BF9" s="113">
        <v>16005</v>
      </c>
      <c r="BG9" s="113">
        <v>165</v>
      </c>
      <c r="BH9" s="113">
        <v>261</v>
      </c>
      <c r="BI9" s="113">
        <v>474</v>
      </c>
      <c r="BJ9" s="113">
        <v>770</v>
      </c>
      <c r="BK9" s="113">
        <v>1179</v>
      </c>
      <c r="BL9" s="113">
        <v>1556</v>
      </c>
      <c r="BM9" s="113">
        <v>1982</v>
      </c>
      <c r="BN9" s="113">
        <v>2709</v>
      </c>
      <c r="BO9" s="113">
        <v>2366</v>
      </c>
      <c r="BP9" s="113">
        <v>2059</v>
      </c>
      <c r="BQ9" s="115">
        <v>2484</v>
      </c>
      <c r="BR9" s="116" t="s">
        <v>53</v>
      </c>
      <c r="BS9" s="16"/>
      <c r="BT9" s="16"/>
      <c r="BU9" s="16"/>
      <c r="BV9" s="17"/>
      <c r="BW9" s="113">
        <v>15794</v>
      </c>
      <c r="BX9" s="113">
        <v>163</v>
      </c>
      <c r="BY9" s="113">
        <v>260</v>
      </c>
      <c r="BZ9" s="113">
        <v>470</v>
      </c>
      <c r="CA9" s="113">
        <v>766</v>
      </c>
      <c r="CB9" s="113">
        <v>1172</v>
      </c>
      <c r="CC9" s="113">
        <v>1547</v>
      </c>
      <c r="CD9" s="113">
        <v>1963</v>
      </c>
      <c r="CE9" s="113">
        <v>2672</v>
      </c>
      <c r="CF9" s="113">
        <v>2331</v>
      </c>
      <c r="CG9" s="113">
        <v>2018</v>
      </c>
      <c r="CH9" s="115">
        <v>2432</v>
      </c>
      <c r="CI9" s="116" t="s">
        <v>53</v>
      </c>
      <c r="CJ9" s="16"/>
      <c r="CK9" s="16"/>
      <c r="CL9" s="16"/>
      <c r="CM9" s="17"/>
      <c r="CN9" s="113">
        <v>211</v>
      </c>
      <c r="CO9" s="113">
        <v>2</v>
      </c>
      <c r="CP9" s="113">
        <v>1</v>
      </c>
      <c r="CQ9" s="113">
        <v>4</v>
      </c>
      <c r="CR9" s="113">
        <v>4</v>
      </c>
      <c r="CS9" s="113">
        <v>7</v>
      </c>
      <c r="CT9" s="113">
        <v>9</v>
      </c>
      <c r="CU9" s="113">
        <v>19</v>
      </c>
      <c r="CV9" s="113">
        <v>37</v>
      </c>
      <c r="CW9" s="113">
        <v>35</v>
      </c>
      <c r="CX9" s="113">
        <v>41</v>
      </c>
      <c r="CY9" s="115">
        <v>52</v>
      </c>
      <c r="CZ9" s="116" t="s">
        <v>53</v>
      </c>
      <c r="DA9" s="16"/>
      <c r="DB9" s="16"/>
      <c r="DC9" s="16"/>
      <c r="DD9" s="16"/>
      <c r="DE9" s="113">
        <v>17380</v>
      </c>
      <c r="DF9" s="113">
        <v>222</v>
      </c>
      <c r="DG9" s="113">
        <v>352</v>
      </c>
      <c r="DH9" s="113">
        <v>554</v>
      </c>
      <c r="DI9" s="113">
        <v>847</v>
      </c>
      <c r="DJ9" s="113">
        <v>1265</v>
      </c>
      <c r="DK9" s="113">
        <v>1801</v>
      </c>
      <c r="DL9" s="113">
        <v>2450</v>
      </c>
      <c r="DM9" s="113">
        <v>3345</v>
      </c>
      <c r="DN9" s="113">
        <v>2725</v>
      </c>
      <c r="DO9" s="113">
        <v>1867</v>
      </c>
      <c r="DP9" s="115">
        <v>1952</v>
      </c>
      <c r="DQ9" s="116" t="s">
        <v>53</v>
      </c>
      <c r="DR9" s="16"/>
      <c r="DS9" s="16"/>
      <c r="DT9" s="16"/>
      <c r="DU9" s="17"/>
      <c r="DV9" s="113">
        <v>16999</v>
      </c>
      <c r="DW9" s="113">
        <v>221</v>
      </c>
      <c r="DX9" s="113">
        <v>351</v>
      </c>
      <c r="DY9" s="113">
        <v>549</v>
      </c>
      <c r="DZ9" s="113">
        <v>841</v>
      </c>
      <c r="EA9" s="113">
        <v>1252</v>
      </c>
      <c r="EB9" s="113">
        <v>1785</v>
      </c>
      <c r="EC9" s="113">
        <v>2402</v>
      </c>
      <c r="ED9" s="113">
        <v>3279</v>
      </c>
      <c r="EE9" s="113">
        <v>2650</v>
      </c>
      <c r="EF9" s="113">
        <v>1801</v>
      </c>
      <c r="EG9" s="115">
        <v>1868</v>
      </c>
      <c r="EH9" s="116" t="s">
        <v>53</v>
      </c>
      <c r="EI9" s="16"/>
      <c r="EJ9" s="16"/>
      <c r="EK9" s="16"/>
      <c r="EL9" s="17"/>
      <c r="EM9" s="113">
        <v>381</v>
      </c>
      <c r="EN9" s="113">
        <v>1</v>
      </c>
      <c r="EO9" s="113">
        <v>1</v>
      </c>
      <c r="EP9" s="113">
        <v>5</v>
      </c>
      <c r="EQ9" s="113">
        <v>6</v>
      </c>
      <c r="ER9" s="113">
        <v>13</v>
      </c>
      <c r="ES9" s="113">
        <v>16</v>
      </c>
      <c r="ET9" s="113">
        <v>48</v>
      </c>
      <c r="EU9" s="113">
        <v>66</v>
      </c>
      <c r="EV9" s="113">
        <v>75</v>
      </c>
      <c r="EW9" s="113">
        <v>66</v>
      </c>
      <c r="EX9" s="144">
        <v>84</v>
      </c>
    </row>
    <row r="10" spans="1:154" s="8" customFormat="1" ht="16.149999999999999" customHeight="1">
      <c r="A10" s="25" t="s">
        <v>9</v>
      </c>
      <c r="B10" s="26"/>
      <c r="C10" s="26"/>
      <c r="D10" s="26"/>
      <c r="E10" s="27"/>
      <c r="F10" s="182">
        <v>985</v>
      </c>
      <c r="G10" s="183">
        <v>810</v>
      </c>
      <c r="H10" s="143">
        <v>9</v>
      </c>
      <c r="I10" s="143">
        <v>8</v>
      </c>
      <c r="J10" s="143">
        <v>13</v>
      </c>
      <c r="K10" s="143">
        <v>27</v>
      </c>
      <c r="L10" s="143">
        <v>44</v>
      </c>
      <c r="M10" s="143">
        <v>44</v>
      </c>
      <c r="N10" s="143">
        <v>95</v>
      </c>
      <c r="O10" s="143">
        <v>154</v>
      </c>
      <c r="P10" s="143">
        <v>120</v>
      </c>
      <c r="Q10" s="143">
        <v>100</v>
      </c>
      <c r="R10" s="254">
        <v>196</v>
      </c>
      <c r="S10" s="251" t="s">
        <v>9</v>
      </c>
      <c r="T10" s="250"/>
      <c r="U10" s="250"/>
      <c r="V10" s="250"/>
      <c r="W10" s="249"/>
      <c r="X10" s="143">
        <v>807</v>
      </c>
      <c r="Y10" s="143">
        <v>9</v>
      </c>
      <c r="Z10" s="143">
        <v>8</v>
      </c>
      <c r="AA10" s="143">
        <v>13</v>
      </c>
      <c r="AB10" s="143">
        <v>27</v>
      </c>
      <c r="AC10" s="143">
        <v>43</v>
      </c>
      <c r="AD10" s="143">
        <v>44</v>
      </c>
      <c r="AE10" s="143">
        <v>95</v>
      </c>
      <c r="AF10" s="143">
        <v>154</v>
      </c>
      <c r="AG10" s="143">
        <v>120</v>
      </c>
      <c r="AH10" s="143">
        <v>100</v>
      </c>
      <c r="AI10" s="254">
        <v>194</v>
      </c>
      <c r="AJ10" s="251" t="s">
        <v>9</v>
      </c>
      <c r="AK10" s="250"/>
      <c r="AL10" s="250"/>
      <c r="AM10" s="250"/>
      <c r="AN10" s="249"/>
      <c r="AO10" s="143">
        <v>3</v>
      </c>
      <c r="AP10" s="143" t="s">
        <v>11</v>
      </c>
      <c r="AQ10" s="143" t="s">
        <v>11</v>
      </c>
      <c r="AR10" s="143" t="s">
        <v>11</v>
      </c>
      <c r="AS10" s="143" t="s">
        <v>11</v>
      </c>
      <c r="AT10" s="143">
        <v>1</v>
      </c>
      <c r="AU10" s="143" t="s">
        <v>11</v>
      </c>
      <c r="AV10" s="143" t="s">
        <v>11</v>
      </c>
      <c r="AW10" s="143" t="s">
        <v>11</v>
      </c>
      <c r="AX10" s="143" t="s">
        <v>11</v>
      </c>
      <c r="AY10" s="143" t="s">
        <v>11</v>
      </c>
      <c r="AZ10" s="254">
        <v>2</v>
      </c>
      <c r="BA10" s="251" t="s">
        <v>9</v>
      </c>
      <c r="BB10" s="250"/>
      <c r="BC10" s="250"/>
      <c r="BD10" s="250"/>
      <c r="BE10" s="250"/>
      <c r="BF10" s="143">
        <v>74</v>
      </c>
      <c r="BG10" s="143">
        <v>1</v>
      </c>
      <c r="BH10" s="143">
        <v>4</v>
      </c>
      <c r="BI10" s="143">
        <v>2</v>
      </c>
      <c r="BJ10" s="143">
        <v>1</v>
      </c>
      <c r="BK10" s="143">
        <v>2</v>
      </c>
      <c r="BL10" s="143">
        <v>10</v>
      </c>
      <c r="BM10" s="143">
        <v>9</v>
      </c>
      <c r="BN10" s="143">
        <v>19</v>
      </c>
      <c r="BO10" s="143">
        <v>10</v>
      </c>
      <c r="BP10" s="143">
        <v>8</v>
      </c>
      <c r="BQ10" s="254">
        <v>8</v>
      </c>
      <c r="BR10" s="251" t="s">
        <v>9</v>
      </c>
      <c r="BS10" s="250"/>
      <c r="BT10" s="250"/>
      <c r="BU10" s="250"/>
      <c r="BV10" s="249"/>
      <c r="BW10" s="143">
        <v>73</v>
      </c>
      <c r="BX10" s="143">
        <v>1</v>
      </c>
      <c r="BY10" s="143">
        <v>4</v>
      </c>
      <c r="BZ10" s="143">
        <v>2</v>
      </c>
      <c r="CA10" s="143">
        <v>1</v>
      </c>
      <c r="CB10" s="143">
        <v>2</v>
      </c>
      <c r="CC10" s="143">
        <v>10</v>
      </c>
      <c r="CD10" s="143">
        <v>9</v>
      </c>
      <c r="CE10" s="143">
        <v>18</v>
      </c>
      <c r="CF10" s="143">
        <v>10</v>
      </c>
      <c r="CG10" s="143">
        <v>8</v>
      </c>
      <c r="CH10" s="254">
        <v>8</v>
      </c>
      <c r="CI10" s="251" t="s">
        <v>9</v>
      </c>
      <c r="CJ10" s="250"/>
      <c r="CK10" s="250"/>
      <c r="CL10" s="250"/>
      <c r="CM10" s="249"/>
      <c r="CN10" s="143">
        <v>1</v>
      </c>
      <c r="CO10" s="143" t="s">
        <v>11</v>
      </c>
      <c r="CP10" s="143" t="s">
        <v>11</v>
      </c>
      <c r="CQ10" s="143" t="s">
        <v>11</v>
      </c>
      <c r="CR10" s="143" t="s">
        <v>11</v>
      </c>
      <c r="CS10" s="143" t="s">
        <v>11</v>
      </c>
      <c r="CT10" s="143" t="s">
        <v>11</v>
      </c>
      <c r="CU10" s="143" t="s">
        <v>11</v>
      </c>
      <c r="CV10" s="143">
        <v>1</v>
      </c>
      <c r="CW10" s="143" t="s">
        <v>11</v>
      </c>
      <c r="CX10" s="143" t="s">
        <v>11</v>
      </c>
      <c r="CY10" s="254" t="s">
        <v>11</v>
      </c>
      <c r="CZ10" s="251" t="s">
        <v>9</v>
      </c>
      <c r="DA10" s="250"/>
      <c r="DB10" s="250"/>
      <c r="DC10" s="250"/>
      <c r="DD10" s="250"/>
      <c r="DE10" s="143">
        <v>101</v>
      </c>
      <c r="DF10" s="143" t="s">
        <v>11</v>
      </c>
      <c r="DG10" s="143">
        <v>2</v>
      </c>
      <c r="DH10" s="143">
        <v>3</v>
      </c>
      <c r="DI10" s="143">
        <v>2</v>
      </c>
      <c r="DJ10" s="143">
        <v>1</v>
      </c>
      <c r="DK10" s="143">
        <v>5</v>
      </c>
      <c r="DL10" s="143">
        <v>19</v>
      </c>
      <c r="DM10" s="143">
        <v>18</v>
      </c>
      <c r="DN10" s="143">
        <v>21</v>
      </c>
      <c r="DO10" s="143">
        <v>15</v>
      </c>
      <c r="DP10" s="254">
        <v>15</v>
      </c>
      <c r="DQ10" s="251" t="s">
        <v>9</v>
      </c>
      <c r="DR10" s="250"/>
      <c r="DS10" s="250"/>
      <c r="DT10" s="250"/>
      <c r="DU10" s="249"/>
      <c r="DV10" s="143">
        <v>99</v>
      </c>
      <c r="DW10" s="143" t="s">
        <v>11</v>
      </c>
      <c r="DX10" s="143">
        <v>2</v>
      </c>
      <c r="DY10" s="143">
        <v>3</v>
      </c>
      <c r="DZ10" s="143">
        <v>2</v>
      </c>
      <c r="EA10" s="143">
        <v>1</v>
      </c>
      <c r="EB10" s="143">
        <v>5</v>
      </c>
      <c r="EC10" s="143">
        <v>19</v>
      </c>
      <c r="ED10" s="143">
        <v>18</v>
      </c>
      <c r="EE10" s="143">
        <v>21</v>
      </c>
      <c r="EF10" s="143">
        <v>13</v>
      </c>
      <c r="EG10" s="254">
        <v>15</v>
      </c>
      <c r="EH10" s="251" t="s">
        <v>9</v>
      </c>
      <c r="EI10" s="250"/>
      <c r="EJ10" s="250"/>
      <c r="EK10" s="250"/>
      <c r="EL10" s="249"/>
      <c r="EM10" s="143">
        <v>2</v>
      </c>
      <c r="EN10" s="143" t="s">
        <v>11</v>
      </c>
      <c r="EO10" s="143" t="s">
        <v>11</v>
      </c>
      <c r="EP10" s="143" t="s">
        <v>11</v>
      </c>
      <c r="EQ10" s="143" t="s">
        <v>11</v>
      </c>
      <c r="ER10" s="143" t="s">
        <v>11</v>
      </c>
      <c r="ES10" s="143" t="s">
        <v>11</v>
      </c>
      <c r="ET10" s="143" t="s">
        <v>11</v>
      </c>
      <c r="EU10" s="143" t="s">
        <v>11</v>
      </c>
      <c r="EV10" s="143" t="s">
        <v>11</v>
      </c>
      <c r="EW10" s="143">
        <v>2</v>
      </c>
      <c r="EX10" s="226" t="s">
        <v>11</v>
      </c>
    </row>
    <row r="11" spans="1:154" ht="16.149999999999999" customHeight="1">
      <c r="A11" s="35"/>
      <c r="B11" s="36" t="s">
        <v>67</v>
      </c>
      <c r="C11" s="36"/>
      <c r="D11" s="36"/>
      <c r="E11" s="37"/>
      <c r="F11" s="138">
        <f>F12+F18+F21</f>
        <v>370</v>
      </c>
      <c r="G11" s="142">
        <f>G12+G18+G21</f>
        <v>320</v>
      </c>
      <c r="H11" s="137">
        <v>6</v>
      </c>
      <c r="I11" s="137">
        <v>2</v>
      </c>
      <c r="J11" s="137">
        <v>3</v>
      </c>
      <c r="K11" s="137">
        <f t="shared" ref="K11:R11" si="0">K12+K18+K21</f>
        <v>13</v>
      </c>
      <c r="L11" s="137">
        <f t="shared" si="0"/>
        <v>23</v>
      </c>
      <c r="M11" s="137">
        <f t="shared" si="0"/>
        <v>19</v>
      </c>
      <c r="N11" s="137">
        <f t="shared" si="0"/>
        <v>34</v>
      </c>
      <c r="O11" s="137">
        <f t="shared" si="0"/>
        <v>54</v>
      </c>
      <c r="P11" s="137">
        <f t="shared" si="0"/>
        <v>40</v>
      </c>
      <c r="Q11" s="137">
        <f t="shared" si="0"/>
        <v>42</v>
      </c>
      <c r="R11" s="165">
        <f t="shared" si="0"/>
        <v>84</v>
      </c>
      <c r="S11" s="100"/>
      <c r="T11" s="64" t="s">
        <v>67</v>
      </c>
      <c r="U11" s="64"/>
      <c r="V11" s="64"/>
      <c r="W11" s="66"/>
      <c r="X11" s="137">
        <f>X12+X18+X21</f>
        <v>319</v>
      </c>
      <c r="Y11" s="137">
        <v>6</v>
      </c>
      <c r="Z11" s="137">
        <v>2</v>
      </c>
      <c r="AA11" s="137">
        <v>3</v>
      </c>
      <c r="AB11" s="137">
        <f t="shared" ref="AB11:AI11" si="1">AB12+AB18+AB21</f>
        <v>13</v>
      </c>
      <c r="AC11" s="137">
        <f t="shared" si="1"/>
        <v>22</v>
      </c>
      <c r="AD11" s="137">
        <f t="shared" si="1"/>
        <v>19</v>
      </c>
      <c r="AE11" s="137">
        <f t="shared" si="1"/>
        <v>34</v>
      </c>
      <c r="AF11" s="137">
        <f t="shared" si="1"/>
        <v>54</v>
      </c>
      <c r="AG11" s="137">
        <f t="shared" si="1"/>
        <v>40</v>
      </c>
      <c r="AH11" s="137">
        <f t="shared" si="1"/>
        <v>42</v>
      </c>
      <c r="AI11" s="165">
        <f t="shared" si="1"/>
        <v>84</v>
      </c>
      <c r="AJ11" s="100"/>
      <c r="AK11" s="64" t="s">
        <v>67</v>
      </c>
      <c r="AL11" s="64"/>
      <c r="AM11" s="64"/>
      <c r="AN11" s="66"/>
      <c r="AO11" s="137">
        <v>1</v>
      </c>
      <c r="AP11" s="225" t="s">
        <v>456</v>
      </c>
      <c r="AQ11" s="225" t="s">
        <v>456</v>
      </c>
      <c r="AR11" s="225" t="s">
        <v>456</v>
      </c>
      <c r="AS11" s="137" t="s">
        <v>11</v>
      </c>
      <c r="AT11" s="225">
        <v>1</v>
      </c>
      <c r="AU11" s="225" t="s">
        <v>11</v>
      </c>
      <c r="AV11" s="225" t="s">
        <v>11</v>
      </c>
      <c r="AW11" s="225" t="s">
        <v>11</v>
      </c>
      <c r="AX11" s="225" t="s">
        <v>11</v>
      </c>
      <c r="AY11" s="225" t="s">
        <v>11</v>
      </c>
      <c r="AZ11" s="263" t="s">
        <v>11</v>
      </c>
      <c r="BA11" s="100"/>
      <c r="BB11" s="64" t="s">
        <v>67</v>
      </c>
      <c r="BC11" s="64"/>
      <c r="BD11" s="64"/>
      <c r="BE11" s="64"/>
      <c r="BF11" s="137">
        <f>BF12+BF18+BF21</f>
        <v>25</v>
      </c>
      <c r="BG11" s="137">
        <v>1</v>
      </c>
      <c r="BH11" s="225">
        <v>1</v>
      </c>
      <c r="BI11" s="137">
        <v>1</v>
      </c>
      <c r="BJ11" s="137" t="s">
        <v>11</v>
      </c>
      <c r="BK11" s="137">
        <v>2</v>
      </c>
      <c r="BL11" s="137">
        <v>6</v>
      </c>
      <c r="BM11" s="137">
        <v>1</v>
      </c>
      <c r="BN11" s="137">
        <v>7</v>
      </c>
      <c r="BO11" s="137">
        <v>2</v>
      </c>
      <c r="BP11" s="137">
        <v>3</v>
      </c>
      <c r="BQ11" s="165">
        <v>1</v>
      </c>
      <c r="BR11" s="100"/>
      <c r="BS11" s="64" t="s">
        <v>67</v>
      </c>
      <c r="BT11" s="64"/>
      <c r="BU11" s="64"/>
      <c r="BV11" s="66"/>
      <c r="BW11" s="137">
        <f>BW12+BW18+BW21</f>
        <v>25</v>
      </c>
      <c r="BX11" s="137">
        <v>1</v>
      </c>
      <c r="BY11" s="225">
        <v>1</v>
      </c>
      <c r="BZ11" s="137">
        <v>1</v>
      </c>
      <c r="CA11" s="137" t="s">
        <v>11</v>
      </c>
      <c r="CB11" s="137">
        <v>2</v>
      </c>
      <c r="CC11" s="137">
        <v>6</v>
      </c>
      <c r="CD11" s="137">
        <v>1</v>
      </c>
      <c r="CE11" s="137">
        <v>7</v>
      </c>
      <c r="CF11" s="137">
        <v>2</v>
      </c>
      <c r="CG11" s="137">
        <v>3</v>
      </c>
      <c r="CH11" s="165">
        <v>1</v>
      </c>
      <c r="CI11" s="100"/>
      <c r="CJ11" s="64" t="s">
        <v>67</v>
      </c>
      <c r="CK11" s="64"/>
      <c r="CL11" s="64"/>
      <c r="CM11" s="66"/>
      <c r="CN11" s="225" t="s">
        <v>11</v>
      </c>
      <c r="CO11" s="225" t="s">
        <v>11</v>
      </c>
      <c r="CP11" s="225" t="s">
        <v>11</v>
      </c>
      <c r="CQ11" s="225" t="s">
        <v>11</v>
      </c>
      <c r="CR11" s="225" t="s">
        <v>11</v>
      </c>
      <c r="CS11" s="225" t="s">
        <v>11</v>
      </c>
      <c r="CT11" s="225" t="s">
        <v>11</v>
      </c>
      <c r="CU11" s="225" t="s">
        <v>11</v>
      </c>
      <c r="CV11" s="225" t="s">
        <v>11</v>
      </c>
      <c r="CW11" s="225" t="s">
        <v>11</v>
      </c>
      <c r="CX11" s="225" t="s">
        <v>11</v>
      </c>
      <c r="CY11" s="263" t="s">
        <v>11</v>
      </c>
      <c r="CZ11" s="100"/>
      <c r="DA11" s="64" t="s">
        <v>67</v>
      </c>
      <c r="DB11" s="64"/>
      <c r="DC11" s="64"/>
      <c r="DD11" s="64"/>
      <c r="DE11" s="137">
        <f>DE12+DE18+DE21</f>
        <v>25</v>
      </c>
      <c r="DF11" s="137" t="s">
        <v>11</v>
      </c>
      <c r="DG11" s="137">
        <v>1</v>
      </c>
      <c r="DH11" s="225">
        <v>1</v>
      </c>
      <c r="DI11" s="225" t="s">
        <v>11</v>
      </c>
      <c r="DJ11" s="137" t="s">
        <v>11</v>
      </c>
      <c r="DK11" s="137">
        <v>1</v>
      </c>
      <c r="DL11" s="137">
        <v>6</v>
      </c>
      <c r="DM11" s="137">
        <v>6</v>
      </c>
      <c r="DN11" s="137">
        <v>2</v>
      </c>
      <c r="DO11" s="137">
        <v>5</v>
      </c>
      <c r="DP11" s="165">
        <v>3</v>
      </c>
      <c r="DQ11" s="100"/>
      <c r="DR11" s="64" t="s">
        <v>67</v>
      </c>
      <c r="DS11" s="64"/>
      <c r="DT11" s="64"/>
      <c r="DU11" s="66"/>
      <c r="DV11" s="137">
        <f>DV12+DV18+DV21</f>
        <v>24</v>
      </c>
      <c r="DW11" s="137" t="s">
        <v>11</v>
      </c>
      <c r="DX11" s="137">
        <v>1</v>
      </c>
      <c r="DY11" s="225">
        <v>1</v>
      </c>
      <c r="DZ11" s="225" t="s">
        <v>11</v>
      </c>
      <c r="EA11" s="137" t="s">
        <v>11</v>
      </c>
      <c r="EB11" s="137">
        <v>1</v>
      </c>
      <c r="EC11" s="137">
        <v>6</v>
      </c>
      <c r="ED11" s="137">
        <v>6</v>
      </c>
      <c r="EE11" s="137">
        <v>2</v>
      </c>
      <c r="EF11" s="137">
        <v>4</v>
      </c>
      <c r="EG11" s="165">
        <v>3</v>
      </c>
      <c r="EH11" s="100"/>
      <c r="EI11" s="64" t="s">
        <v>67</v>
      </c>
      <c r="EJ11" s="64"/>
      <c r="EK11" s="64"/>
      <c r="EL11" s="66"/>
      <c r="EM11" s="225">
        <v>1</v>
      </c>
      <c r="EN11" s="225" t="s">
        <v>11</v>
      </c>
      <c r="EO11" s="225" t="s">
        <v>11</v>
      </c>
      <c r="EP11" s="225" t="s">
        <v>11</v>
      </c>
      <c r="EQ11" s="225" t="s">
        <v>11</v>
      </c>
      <c r="ER11" s="225" t="s">
        <v>11</v>
      </c>
      <c r="ES11" s="225" t="s">
        <v>11</v>
      </c>
      <c r="ET11" s="225" t="s">
        <v>11</v>
      </c>
      <c r="EU11" s="225" t="s">
        <v>11</v>
      </c>
      <c r="EV11" s="225" t="s">
        <v>11</v>
      </c>
      <c r="EW11" s="225">
        <v>1</v>
      </c>
      <c r="EX11" s="243" t="s">
        <v>11</v>
      </c>
    </row>
    <row r="12" spans="1:154" s="8" customFormat="1" ht="16.149999999999999" customHeight="1">
      <c r="A12" s="45"/>
      <c r="B12" s="46"/>
      <c r="C12" s="46" t="s">
        <v>16</v>
      </c>
      <c r="D12" s="46"/>
      <c r="E12" s="47"/>
      <c r="F12" s="48">
        <v>213</v>
      </c>
      <c r="G12" s="49">
        <v>176</v>
      </c>
      <c r="H12" s="50" t="s">
        <v>11</v>
      </c>
      <c r="I12" s="50">
        <v>1</v>
      </c>
      <c r="J12" s="50">
        <v>1</v>
      </c>
      <c r="K12" s="50">
        <v>6</v>
      </c>
      <c r="L12" s="50">
        <v>11</v>
      </c>
      <c r="M12" s="50">
        <v>9</v>
      </c>
      <c r="N12" s="50">
        <v>21</v>
      </c>
      <c r="O12" s="50">
        <v>28</v>
      </c>
      <c r="P12" s="50">
        <v>25</v>
      </c>
      <c r="Q12" s="50">
        <v>22</v>
      </c>
      <c r="R12" s="52">
        <v>52</v>
      </c>
      <c r="S12" s="96"/>
      <c r="T12" s="46"/>
      <c r="U12" s="46" t="s">
        <v>16</v>
      </c>
      <c r="V12" s="46"/>
      <c r="W12" s="47"/>
      <c r="X12" s="50">
        <v>176</v>
      </c>
      <c r="Y12" s="50" t="s">
        <v>11</v>
      </c>
      <c r="Z12" s="50">
        <v>1</v>
      </c>
      <c r="AA12" s="50">
        <v>1</v>
      </c>
      <c r="AB12" s="50">
        <v>6</v>
      </c>
      <c r="AC12" s="50">
        <v>11</v>
      </c>
      <c r="AD12" s="50">
        <v>9</v>
      </c>
      <c r="AE12" s="50">
        <v>21</v>
      </c>
      <c r="AF12" s="50">
        <v>28</v>
      </c>
      <c r="AG12" s="50">
        <v>25</v>
      </c>
      <c r="AH12" s="50">
        <v>22</v>
      </c>
      <c r="AI12" s="52">
        <v>52</v>
      </c>
      <c r="AJ12" s="96"/>
      <c r="AK12" s="46"/>
      <c r="AL12" s="46" t="s">
        <v>16</v>
      </c>
      <c r="AM12" s="46"/>
      <c r="AN12" s="47"/>
      <c r="AO12" s="50" t="s">
        <v>11</v>
      </c>
      <c r="AP12" s="50" t="s">
        <v>11</v>
      </c>
      <c r="AQ12" s="50" t="s">
        <v>11</v>
      </c>
      <c r="AR12" s="50" t="s">
        <v>11</v>
      </c>
      <c r="AS12" s="50" t="s">
        <v>11</v>
      </c>
      <c r="AT12" s="50" t="s">
        <v>11</v>
      </c>
      <c r="AU12" s="50" t="s">
        <v>11</v>
      </c>
      <c r="AV12" s="50" t="s">
        <v>11</v>
      </c>
      <c r="AW12" s="50" t="s">
        <v>11</v>
      </c>
      <c r="AX12" s="50" t="s">
        <v>11</v>
      </c>
      <c r="AY12" s="50" t="s">
        <v>11</v>
      </c>
      <c r="AZ12" s="52" t="s">
        <v>11</v>
      </c>
      <c r="BA12" s="96"/>
      <c r="BB12" s="46"/>
      <c r="BC12" s="46" t="s">
        <v>16</v>
      </c>
      <c r="BD12" s="46"/>
      <c r="BE12" s="46"/>
      <c r="BF12" s="50">
        <v>20</v>
      </c>
      <c r="BG12" s="50">
        <v>1</v>
      </c>
      <c r="BH12" s="50">
        <v>1</v>
      </c>
      <c r="BI12" s="50">
        <v>1</v>
      </c>
      <c r="BJ12" s="50" t="s">
        <v>11</v>
      </c>
      <c r="BK12" s="50">
        <v>1</v>
      </c>
      <c r="BL12" s="50">
        <v>4</v>
      </c>
      <c r="BM12" s="50">
        <v>1</v>
      </c>
      <c r="BN12" s="50">
        <v>6</v>
      </c>
      <c r="BO12" s="50">
        <v>2</v>
      </c>
      <c r="BP12" s="50">
        <v>3</v>
      </c>
      <c r="BQ12" s="52" t="s">
        <v>11</v>
      </c>
      <c r="BR12" s="96"/>
      <c r="BS12" s="46"/>
      <c r="BT12" s="46" t="s">
        <v>16</v>
      </c>
      <c r="BU12" s="46"/>
      <c r="BV12" s="47"/>
      <c r="BW12" s="50">
        <v>20</v>
      </c>
      <c r="BX12" s="50">
        <v>1</v>
      </c>
      <c r="BY12" s="50">
        <v>1</v>
      </c>
      <c r="BZ12" s="50">
        <v>1</v>
      </c>
      <c r="CA12" s="50" t="s">
        <v>11</v>
      </c>
      <c r="CB12" s="50">
        <v>1</v>
      </c>
      <c r="CC12" s="50">
        <v>4</v>
      </c>
      <c r="CD12" s="50">
        <v>1</v>
      </c>
      <c r="CE12" s="50">
        <v>6</v>
      </c>
      <c r="CF12" s="50">
        <v>2</v>
      </c>
      <c r="CG12" s="50">
        <v>3</v>
      </c>
      <c r="CH12" s="52" t="s">
        <v>11</v>
      </c>
      <c r="CI12" s="96"/>
      <c r="CJ12" s="46"/>
      <c r="CK12" s="46" t="s">
        <v>16</v>
      </c>
      <c r="CL12" s="46"/>
      <c r="CM12" s="47"/>
      <c r="CN12" s="50" t="s">
        <v>11</v>
      </c>
      <c r="CO12" s="50" t="s">
        <v>11</v>
      </c>
      <c r="CP12" s="50" t="s">
        <v>11</v>
      </c>
      <c r="CQ12" s="50" t="s">
        <v>11</v>
      </c>
      <c r="CR12" s="50" t="s">
        <v>11</v>
      </c>
      <c r="CS12" s="50" t="s">
        <v>11</v>
      </c>
      <c r="CT12" s="50" t="s">
        <v>11</v>
      </c>
      <c r="CU12" s="50" t="s">
        <v>11</v>
      </c>
      <c r="CV12" s="50" t="s">
        <v>11</v>
      </c>
      <c r="CW12" s="50" t="s">
        <v>11</v>
      </c>
      <c r="CX12" s="50" t="s">
        <v>11</v>
      </c>
      <c r="CY12" s="52" t="s">
        <v>11</v>
      </c>
      <c r="CZ12" s="96"/>
      <c r="DA12" s="46"/>
      <c r="DB12" s="46" t="s">
        <v>16</v>
      </c>
      <c r="DC12" s="46"/>
      <c r="DD12" s="46"/>
      <c r="DE12" s="50">
        <v>17</v>
      </c>
      <c r="DF12" s="50" t="s">
        <v>11</v>
      </c>
      <c r="DG12" s="50">
        <v>1</v>
      </c>
      <c r="DH12" s="50">
        <v>1</v>
      </c>
      <c r="DI12" s="50" t="s">
        <v>11</v>
      </c>
      <c r="DJ12" s="50" t="s">
        <v>11</v>
      </c>
      <c r="DK12" s="50">
        <v>1</v>
      </c>
      <c r="DL12" s="50">
        <v>4</v>
      </c>
      <c r="DM12" s="50">
        <v>3</v>
      </c>
      <c r="DN12" s="50">
        <v>1</v>
      </c>
      <c r="DO12" s="50">
        <v>4</v>
      </c>
      <c r="DP12" s="52">
        <v>2</v>
      </c>
      <c r="DQ12" s="96"/>
      <c r="DR12" s="46"/>
      <c r="DS12" s="46" t="s">
        <v>16</v>
      </c>
      <c r="DT12" s="46"/>
      <c r="DU12" s="47"/>
      <c r="DV12" s="50">
        <v>16</v>
      </c>
      <c r="DW12" s="50" t="s">
        <v>11</v>
      </c>
      <c r="DX12" s="50">
        <v>1</v>
      </c>
      <c r="DY12" s="50">
        <v>1</v>
      </c>
      <c r="DZ12" s="50" t="s">
        <v>11</v>
      </c>
      <c r="EA12" s="50" t="s">
        <v>11</v>
      </c>
      <c r="EB12" s="50">
        <v>1</v>
      </c>
      <c r="EC12" s="50">
        <v>4</v>
      </c>
      <c r="ED12" s="50">
        <v>3</v>
      </c>
      <c r="EE12" s="50">
        <v>1</v>
      </c>
      <c r="EF12" s="50">
        <v>3</v>
      </c>
      <c r="EG12" s="52">
        <v>2</v>
      </c>
      <c r="EH12" s="96"/>
      <c r="EI12" s="46"/>
      <c r="EJ12" s="46" t="s">
        <v>16</v>
      </c>
      <c r="EK12" s="46"/>
      <c r="EL12" s="47"/>
      <c r="EM12" s="50">
        <v>1</v>
      </c>
      <c r="EN12" s="50" t="s">
        <v>11</v>
      </c>
      <c r="EO12" s="50" t="s">
        <v>11</v>
      </c>
      <c r="EP12" s="50" t="s">
        <v>11</v>
      </c>
      <c r="EQ12" s="50" t="s">
        <v>11</v>
      </c>
      <c r="ER12" s="50" t="s">
        <v>11</v>
      </c>
      <c r="ES12" s="50" t="s">
        <v>11</v>
      </c>
      <c r="ET12" s="50" t="s">
        <v>11</v>
      </c>
      <c r="EU12" s="50" t="s">
        <v>11</v>
      </c>
      <c r="EV12" s="50" t="s">
        <v>11</v>
      </c>
      <c r="EW12" s="50">
        <v>1</v>
      </c>
      <c r="EX12" s="54" t="s">
        <v>11</v>
      </c>
    </row>
    <row r="13" spans="1:154" ht="16.149999999999999" customHeight="1">
      <c r="A13" s="55"/>
      <c r="B13" s="4"/>
      <c r="C13" s="4"/>
      <c r="D13" s="4" t="s">
        <v>17</v>
      </c>
      <c r="E13" s="5"/>
      <c r="F13" s="56">
        <v>86</v>
      </c>
      <c r="G13" s="57">
        <v>67</v>
      </c>
      <c r="H13" s="58" t="s">
        <v>11</v>
      </c>
      <c r="I13" s="58">
        <v>1</v>
      </c>
      <c r="J13" s="58">
        <v>1</v>
      </c>
      <c r="K13" s="58">
        <v>3</v>
      </c>
      <c r="L13" s="58">
        <v>3</v>
      </c>
      <c r="M13" s="58">
        <v>1</v>
      </c>
      <c r="N13" s="58">
        <v>9</v>
      </c>
      <c r="O13" s="58">
        <v>12</v>
      </c>
      <c r="P13" s="58">
        <v>8</v>
      </c>
      <c r="Q13" s="58">
        <v>13</v>
      </c>
      <c r="R13" s="60">
        <v>16</v>
      </c>
      <c r="S13" s="92"/>
      <c r="T13" s="4"/>
      <c r="U13" s="4"/>
      <c r="V13" s="4" t="s">
        <v>17</v>
      </c>
      <c r="W13" s="5"/>
      <c r="X13" s="58">
        <v>67</v>
      </c>
      <c r="Y13" s="58" t="s">
        <v>11</v>
      </c>
      <c r="Z13" s="58">
        <v>1</v>
      </c>
      <c r="AA13" s="58">
        <v>1</v>
      </c>
      <c r="AB13" s="58">
        <v>3</v>
      </c>
      <c r="AC13" s="58">
        <v>3</v>
      </c>
      <c r="AD13" s="58">
        <v>1</v>
      </c>
      <c r="AE13" s="58">
        <v>9</v>
      </c>
      <c r="AF13" s="58">
        <v>12</v>
      </c>
      <c r="AG13" s="58">
        <v>8</v>
      </c>
      <c r="AH13" s="58">
        <v>13</v>
      </c>
      <c r="AI13" s="60">
        <v>16</v>
      </c>
      <c r="AJ13" s="92"/>
      <c r="AK13" s="4"/>
      <c r="AL13" s="4"/>
      <c r="AM13" s="4" t="s">
        <v>17</v>
      </c>
      <c r="AN13" s="5"/>
      <c r="AO13" s="58" t="s">
        <v>11</v>
      </c>
      <c r="AP13" s="58" t="s">
        <v>11</v>
      </c>
      <c r="AQ13" s="58" t="s">
        <v>11</v>
      </c>
      <c r="AR13" s="58" t="s">
        <v>11</v>
      </c>
      <c r="AS13" s="58" t="s">
        <v>11</v>
      </c>
      <c r="AT13" s="58" t="s">
        <v>11</v>
      </c>
      <c r="AU13" s="58" t="s">
        <v>11</v>
      </c>
      <c r="AV13" s="58" t="s">
        <v>11</v>
      </c>
      <c r="AW13" s="58" t="s">
        <v>11</v>
      </c>
      <c r="AX13" s="58" t="s">
        <v>11</v>
      </c>
      <c r="AY13" s="58" t="s">
        <v>11</v>
      </c>
      <c r="AZ13" s="60" t="s">
        <v>11</v>
      </c>
      <c r="BA13" s="92"/>
      <c r="BB13" s="4"/>
      <c r="BC13" s="4"/>
      <c r="BD13" s="4" t="s">
        <v>17</v>
      </c>
      <c r="BE13" s="4"/>
      <c r="BF13" s="58">
        <v>16</v>
      </c>
      <c r="BG13" s="58" t="s">
        <v>11</v>
      </c>
      <c r="BH13" s="58">
        <v>1</v>
      </c>
      <c r="BI13" s="58">
        <v>1</v>
      </c>
      <c r="BJ13" s="58" t="s">
        <v>11</v>
      </c>
      <c r="BK13" s="58">
        <v>1</v>
      </c>
      <c r="BL13" s="58">
        <v>2</v>
      </c>
      <c r="BM13" s="58">
        <v>1</v>
      </c>
      <c r="BN13" s="58">
        <v>6</v>
      </c>
      <c r="BO13" s="58">
        <v>2</v>
      </c>
      <c r="BP13" s="58">
        <v>2</v>
      </c>
      <c r="BQ13" s="60" t="s">
        <v>11</v>
      </c>
      <c r="BR13" s="92"/>
      <c r="BS13" s="4"/>
      <c r="BT13" s="4"/>
      <c r="BU13" s="4" t="s">
        <v>17</v>
      </c>
      <c r="BV13" s="5"/>
      <c r="BW13" s="58">
        <v>16</v>
      </c>
      <c r="BX13" s="58" t="s">
        <v>11</v>
      </c>
      <c r="BY13" s="58">
        <v>1</v>
      </c>
      <c r="BZ13" s="58">
        <v>1</v>
      </c>
      <c r="CA13" s="58" t="s">
        <v>11</v>
      </c>
      <c r="CB13" s="58">
        <v>1</v>
      </c>
      <c r="CC13" s="58">
        <v>2</v>
      </c>
      <c r="CD13" s="58">
        <v>1</v>
      </c>
      <c r="CE13" s="58">
        <v>6</v>
      </c>
      <c r="CF13" s="58">
        <v>2</v>
      </c>
      <c r="CG13" s="58">
        <v>2</v>
      </c>
      <c r="CH13" s="60" t="s">
        <v>11</v>
      </c>
      <c r="CI13" s="92"/>
      <c r="CJ13" s="4"/>
      <c r="CK13" s="4"/>
      <c r="CL13" s="4" t="s">
        <v>17</v>
      </c>
      <c r="CM13" s="5"/>
      <c r="CN13" s="58" t="s">
        <v>11</v>
      </c>
      <c r="CO13" s="58" t="s">
        <v>11</v>
      </c>
      <c r="CP13" s="58" t="s">
        <v>11</v>
      </c>
      <c r="CQ13" s="58" t="s">
        <v>11</v>
      </c>
      <c r="CR13" s="58" t="s">
        <v>11</v>
      </c>
      <c r="CS13" s="58" t="s">
        <v>11</v>
      </c>
      <c r="CT13" s="58" t="s">
        <v>11</v>
      </c>
      <c r="CU13" s="58" t="s">
        <v>11</v>
      </c>
      <c r="CV13" s="58" t="s">
        <v>11</v>
      </c>
      <c r="CW13" s="58" t="s">
        <v>11</v>
      </c>
      <c r="CX13" s="58" t="s">
        <v>11</v>
      </c>
      <c r="CY13" s="60" t="s">
        <v>11</v>
      </c>
      <c r="CZ13" s="92"/>
      <c r="DA13" s="4"/>
      <c r="DB13" s="4"/>
      <c r="DC13" s="4" t="s">
        <v>17</v>
      </c>
      <c r="DD13" s="4"/>
      <c r="DE13" s="58">
        <v>3</v>
      </c>
      <c r="DF13" s="58" t="s">
        <v>11</v>
      </c>
      <c r="DG13" s="58" t="s">
        <v>11</v>
      </c>
      <c r="DH13" s="58" t="s">
        <v>11</v>
      </c>
      <c r="DI13" s="58" t="s">
        <v>11</v>
      </c>
      <c r="DJ13" s="58" t="s">
        <v>11</v>
      </c>
      <c r="DK13" s="58" t="s">
        <v>11</v>
      </c>
      <c r="DL13" s="58">
        <v>1</v>
      </c>
      <c r="DM13" s="58" t="s">
        <v>11</v>
      </c>
      <c r="DN13" s="58" t="s">
        <v>11</v>
      </c>
      <c r="DO13" s="58">
        <v>1</v>
      </c>
      <c r="DP13" s="60">
        <v>1</v>
      </c>
      <c r="DQ13" s="92"/>
      <c r="DR13" s="4"/>
      <c r="DS13" s="4"/>
      <c r="DT13" s="4" t="s">
        <v>17</v>
      </c>
      <c r="DU13" s="5"/>
      <c r="DV13" s="58">
        <v>3</v>
      </c>
      <c r="DW13" s="58" t="s">
        <v>11</v>
      </c>
      <c r="DX13" s="58" t="s">
        <v>11</v>
      </c>
      <c r="DY13" s="58" t="s">
        <v>11</v>
      </c>
      <c r="DZ13" s="58" t="s">
        <v>11</v>
      </c>
      <c r="EA13" s="58" t="s">
        <v>11</v>
      </c>
      <c r="EB13" s="58" t="s">
        <v>11</v>
      </c>
      <c r="EC13" s="58">
        <v>1</v>
      </c>
      <c r="ED13" s="58" t="s">
        <v>11</v>
      </c>
      <c r="EE13" s="58" t="s">
        <v>11</v>
      </c>
      <c r="EF13" s="58">
        <v>1</v>
      </c>
      <c r="EG13" s="60">
        <v>1</v>
      </c>
      <c r="EH13" s="92"/>
      <c r="EI13" s="4"/>
      <c r="EJ13" s="4"/>
      <c r="EK13" s="4" t="s">
        <v>17</v>
      </c>
      <c r="EL13" s="5"/>
      <c r="EM13" s="58" t="s">
        <v>11</v>
      </c>
      <c r="EN13" s="58" t="s">
        <v>11</v>
      </c>
      <c r="EO13" s="58" t="s">
        <v>11</v>
      </c>
      <c r="EP13" s="58" t="s">
        <v>11</v>
      </c>
      <c r="EQ13" s="58" t="s">
        <v>11</v>
      </c>
      <c r="ER13" s="58" t="s">
        <v>11</v>
      </c>
      <c r="ES13" s="58" t="s">
        <v>11</v>
      </c>
      <c r="ET13" s="58" t="s">
        <v>11</v>
      </c>
      <c r="EU13" s="58" t="s">
        <v>11</v>
      </c>
      <c r="EV13" s="58" t="s">
        <v>11</v>
      </c>
      <c r="EW13" s="58" t="s">
        <v>11</v>
      </c>
      <c r="EX13" s="62" t="s">
        <v>11</v>
      </c>
    </row>
    <row r="14" spans="1:154" ht="16.149999999999999" customHeight="1">
      <c r="A14" s="55"/>
      <c r="B14" s="4"/>
      <c r="C14" s="4"/>
      <c r="D14" s="4" t="s">
        <v>18</v>
      </c>
      <c r="E14" s="5"/>
      <c r="F14" s="56">
        <v>35</v>
      </c>
      <c r="G14" s="57">
        <v>31</v>
      </c>
      <c r="H14" s="58" t="s">
        <v>11</v>
      </c>
      <c r="I14" s="58" t="s">
        <v>11</v>
      </c>
      <c r="J14" s="58" t="s">
        <v>11</v>
      </c>
      <c r="K14" s="58">
        <v>1</v>
      </c>
      <c r="L14" s="58">
        <v>4</v>
      </c>
      <c r="M14" s="58">
        <v>4</v>
      </c>
      <c r="N14" s="58">
        <v>2</v>
      </c>
      <c r="O14" s="58">
        <v>5</v>
      </c>
      <c r="P14" s="58">
        <v>6</v>
      </c>
      <c r="Q14" s="58">
        <v>2</v>
      </c>
      <c r="R14" s="60">
        <v>7</v>
      </c>
      <c r="S14" s="92"/>
      <c r="T14" s="4"/>
      <c r="U14" s="4"/>
      <c r="V14" s="4" t="s">
        <v>18</v>
      </c>
      <c r="W14" s="5"/>
      <c r="X14" s="58">
        <v>31</v>
      </c>
      <c r="Y14" s="58" t="s">
        <v>11</v>
      </c>
      <c r="Z14" s="58" t="s">
        <v>11</v>
      </c>
      <c r="AA14" s="58" t="s">
        <v>11</v>
      </c>
      <c r="AB14" s="58">
        <v>1</v>
      </c>
      <c r="AC14" s="58">
        <v>4</v>
      </c>
      <c r="AD14" s="58">
        <v>4</v>
      </c>
      <c r="AE14" s="58">
        <v>2</v>
      </c>
      <c r="AF14" s="58">
        <v>5</v>
      </c>
      <c r="AG14" s="58">
        <v>6</v>
      </c>
      <c r="AH14" s="58">
        <v>2</v>
      </c>
      <c r="AI14" s="60">
        <v>7</v>
      </c>
      <c r="AJ14" s="92"/>
      <c r="AK14" s="4"/>
      <c r="AL14" s="4"/>
      <c r="AM14" s="4" t="s">
        <v>18</v>
      </c>
      <c r="AN14" s="5"/>
      <c r="AO14" s="58" t="s">
        <v>11</v>
      </c>
      <c r="AP14" s="58" t="s">
        <v>11</v>
      </c>
      <c r="AQ14" s="58" t="s">
        <v>11</v>
      </c>
      <c r="AR14" s="58" t="s">
        <v>11</v>
      </c>
      <c r="AS14" s="58" t="s">
        <v>11</v>
      </c>
      <c r="AT14" s="58" t="s">
        <v>11</v>
      </c>
      <c r="AU14" s="58" t="s">
        <v>11</v>
      </c>
      <c r="AV14" s="58" t="s">
        <v>11</v>
      </c>
      <c r="AW14" s="58" t="s">
        <v>11</v>
      </c>
      <c r="AX14" s="58" t="s">
        <v>11</v>
      </c>
      <c r="AY14" s="58" t="s">
        <v>11</v>
      </c>
      <c r="AZ14" s="60" t="s">
        <v>11</v>
      </c>
      <c r="BA14" s="92"/>
      <c r="BB14" s="4"/>
      <c r="BC14" s="4"/>
      <c r="BD14" s="4" t="s">
        <v>18</v>
      </c>
      <c r="BE14" s="4"/>
      <c r="BF14" s="58">
        <v>1</v>
      </c>
      <c r="BG14" s="58">
        <v>1</v>
      </c>
      <c r="BH14" s="58" t="s">
        <v>11</v>
      </c>
      <c r="BI14" s="58" t="s">
        <v>11</v>
      </c>
      <c r="BJ14" s="58" t="s">
        <v>11</v>
      </c>
      <c r="BK14" s="58" t="s">
        <v>11</v>
      </c>
      <c r="BL14" s="58" t="s">
        <v>11</v>
      </c>
      <c r="BM14" s="58" t="s">
        <v>11</v>
      </c>
      <c r="BN14" s="58" t="s">
        <v>11</v>
      </c>
      <c r="BO14" s="58" t="s">
        <v>11</v>
      </c>
      <c r="BP14" s="58" t="s">
        <v>11</v>
      </c>
      <c r="BQ14" s="60" t="s">
        <v>11</v>
      </c>
      <c r="BR14" s="92"/>
      <c r="BS14" s="4"/>
      <c r="BT14" s="4"/>
      <c r="BU14" s="4" t="s">
        <v>18</v>
      </c>
      <c r="BV14" s="5"/>
      <c r="BW14" s="58">
        <v>1</v>
      </c>
      <c r="BX14" s="58">
        <v>1</v>
      </c>
      <c r="BY14" s="58" t="s">
        <v>11</v>
      </c>
      <c r="BZ14" s="58" t="s">
        <v>11</v>
      </c>
      <c r="CA14" s="58" t="s">
        <v>11</v>
      </c>
      <c r="CB14" s="58" t="s">
        <v>11</v>
      </c>
      <c r="CC14" s="58" t="s">
        <v>11</v>
      </c>
      <c r="CD14" s="58" t="s">
        <v>11</v>
      </c>
      <c r="CE14" s="58" t="s">
        <v>11</v>
      </c>
      <c r="CF14" s="58" t="s">
        <v>11</v>
      </c>
      <c r="CG14" s="58" t="s">
        <v>11</v>
      </c>
      <c r="CH14" s="60" t="s">
        <v>11</v>
      </c>
      <c r="CI14" s="92"/>
      <c r="CJ14" s="4"/>
      <c r="CK14" s="4"/>
      <c r="CL14" s="4" t="s">
        <v>18</v>
      </c>
      <c r="CM14" s="5"/>
      <c r="CN14" s="58" t="s">
        <v>11</v>
      </c>
      <c r="CO14" s="58" t="s">
        <v>11</v>
      </c>
      <c r="CP14" s="58" t="s">
        <v>11</v>
      </c>
      <c r="CQ14" s="58" t="s">
        <v>11</v>
      </c>
      <c r="CR14" s="58" t="s">
        <v>11</v>
      </c>
      <c r="CS14" s="58" t="s">
        <v>11</v>
      </c>
      <c r="CT14" s="58" t="s">
        <v>11</v>
      </c>
      <c r="CU14" s="58" t="s">
        <v>11</v>
      </c>
      <c r="CV14" s="58" t="s">
        <v>11</v>
      </c>
      <c r="CW14" s="58" t="s">
        <v>11</v>
      </c>
      <c r="CX14" s="58" t="s">
        <v>11</v>
      </c>
      <c r="CY14" s="60" t="s">
        <v>11</v>
      </c>
      <c r="CZ14" s="92"/>
      <c r="DA14" s="4"/>
      <c r="DB14" s="4"/>
      <c r="DC14" s="4" t="s">
        <v>18</v>
      </c>
      <c r="DD14" s="4"/>
      <c r="DE14" s="58">
        <v>3</v>
      </c>
      <c r="DF14" s="58" t="s">
        <v>11</v>
      </c>
      <c r="DG14" s="58" t="s">
        <v>11</v>
      </c>
      <c r="DH14" s="58">
        <v>1</v>
      </c>
      <c r="DI14" s="58" t="s">
        <v>11</v>
      </c>
      <c r="DJ14" s="58" t="s">
        <v>11</v>
      </c>
      <c r="DK14" s="58" t="s">
        <v>11</v>
      </c>
      <c r="DL14" s="58" t="s">
        <v>11</v>
      </c>
      <c r="DM14" s="58">
        <v>1</v>
      </c>
      <c r="DN14" s="58" t="s">
        <v>11</v>
      </c>
      <c r="DO14" s="58">
        <v>1</v>
      </c>
      <c r="DP14" s="60" t="s">
        <v>11</v>
      </c>
      <c r="DQ14" s="92"/>
      <c r="DR14" s="4"/>
      <c r="DS14" s="4"/>
      <c r="DT14" s="4" t="s">
        <v>18</v>
      </c>
      <c r="DU14" s="5"/>
      <c r="DV14" s="58">
        <v>3</v>
      </c>
      <c r="DW14" s="58" t="s">
        <v>11</v>
      </c>
      <c r="DX14" s="58" t="s">
        <v>11</v>
      </c>
      <c r="DY14" s="58">
        <v>1</v>
      </c>
      <c r="DZ14" s="58" t="s">
        <v>11</v>
      </c>
      <c r="EA14" s="58" t="s">
        <v>11</v>
      </c>
      <c r="EB14" s="58" t="s">
        <v>11</v>
      </c>
      <c r="EC14" s="58" t="s">
        <v>11</v>
      </c>
      <c r="ED14" s="58">
        <v>1</v>
      </c>
      <c r="EE14" s="58" t="s">
        <v>11</v>
      </c>
      <c r="EF14" s="58">
        <v>1</v>
      </c>
      <c r="EG14" s="60" t="s">
        <v>11</v>
      </c>
      <c r="EH14" s="92"/>
      <c r="EI14" s="4"/>
      <c r="EJ14" s="4"/>
      <c r="EK14" s="4" t="s">
        <v>18</v>
      </c>
      <c r="EL14" s="5"/>
      <c r="EM14" s="58" t="s">
        <v>11</v>
      </c>
      <c r="EN14" s="58" t="s">
        <v>11</v>
      </c>
      <c r="EO14" s="58" t="s">
        <v>11</v>
      </c>
      <c r="EP14" s="58" t="s">
        <v>11</v>
      </c>
      <c r="EQ14" s="58" t="s">
        <v>11</v>
      </c>
      <c r="ER14" s="58" t="s">
        <v>11</v>
      </c>
      <c r="ES14" s="58" t="s">
        <v>11</v>
      </c>
      <c r="ET14" s="58" t="s">
        <v>11</v>
      </c>
      <c r="EU14" s="58" t="s">
        <v>11</v>
      </c>
      <c r="EV14" s="58" t="s">
        <v>11</v>
      </c>
      <c r="EW14" s="58" t="s">
        <v>11</v>
      </c>
      <c r="EX14" s="62" t="s">
        <v>11</v>
      </c>
    </row>
    <row r="15" spans="1:154" ht="16.149999999999999" customHeight="1">
      <c r="A15" s="55"/>
      <c r="B15" s="4"/>
      <c r="C15" s="4"/>
      <c r="D15" s="4" t="s">
        <v>19</v>
      </c>
      <c r="E15" s="5"/>
      <c r="F15" s="56">
        <v>29</v>
      </c>
      <c r="G15" s="57">
        <v>25</v>
      </c>
      <c r="H15" s="58" t="s">
        <v>11</v>
      </c>
      <c r="I15" s="58" t="s">
        <v>11</v>
      </c>
      <c r="J15" s="58" t="s">
        <v>11</v>
      </c>
      <c r="K15" s="58">
        <v>1</v>
      </c>
      <c r="L15" s="58">
        <v>2</v>
      </c>
      <c r="M15" s="58">
        <v>1</v>
      </c>
      <c r="N15" s="58">
        <v>1</v>
      </c>
      <c r="O15" s="58">
        <v>4</v>
      </c>
      <c r="P15" s="58">
        <v>3</v>
      </c>
      <c r="Q15" s="58">
        <v>4</v>
      </c>
      <c r="R15" s="60">
        <v>9</v>
      </c>
      <c r="S15" s="92"/>
      <c r="T15" s="4"/>
      <c r="U15" s="4"/>
      <c r="V15" s="4" t="s">
        <v>19</v>
      </c>
      <c r="W15" s="5"/>
      <c r="X15" s="58">
        <v>25</v>
      </c>
      <c r="Y15" s="58" t="s">
        <v>11</v>
      </c>
      <c r="Z15" s="58" t="s">
        <v>11</v>
      </c>
      <c r="AA15" s="58" t="s">
        <v>11</v>
      </c>
      <c r="AB15" s="58">
        <v>1</v>
      </c>
      <c r="AC15" s="58">
        <v>2</v>
      </c>
      <c r="AD15" s="58">
        <v>1</v>
      </c>
      <c r="AE15" s="58">
        <v>1</v>
      </c>
      <c r="AF15" s="58">
        <v>4</v>
      </c>
      <c r="AG15" s="58">
        <v>3</v>
      </c>
      <c r="AH15" s="58">
        <v>4</v>
      </c>
      <c r="AI15" s="60">
        <v>9</v>
      </c>
      <c r="AJ15" s="92"/>
      <c r="AK15" s="4"/>
      <c r="AL15" s="4"/>
      <c r="AM15" s="4" t="s">
        <v>19</v>
      </c>
      <c r="AN15" s="5"/>
      <c r="AO15" s="58" t="s">
        <v>11</v>
      </c>
      <c r="AP15" s="58" t="s">
        <v>11</v>
      </c>
      <c r="AQ15" s="58" t="s">
        <v>11</v>
      </c>
      <c r="AR15" s="58" t="s">
        <v>11</v>
      </c>
      <c r="AS15" s="58" t="s">
        <v>11</v>
      </c>
      <c r="AT15" s="58" t="s">
        <v>11</v>
      </c>
      <c r="AU15" s="58" t="s">
        <v>11</v>
      </c>
      <c r="AV15" s="58" t="s">
        <v>11</v>
      </c>
      <c r="AW15" s="58" t="s">
        <v>11</v>
      </c>
      <c r="AX15" s="58" t="s">
        <v>11</v>
      </c>
      <c r="AY15" s="58" t="s">
        <v>11</v>
      </c>
      <c r="AZ15" s="60" t="s">
        <v>11</v>
      </c>
      <c r="BA15" s="92"/>
      <c r="BB15" s="4"/>
      <c r="BC15" s="4"/>
      <c r="BD15" s="4" t="s">
        <v>19</v>
      </c>
      <c r="BE15" s="4"/>
      <c r="BF15" s="58" t="s">
        <v>11</v>
      </c>
      <c r="BG15" s="58" t="s">
        <v>11</v>
      </c>
      <c r="BH15" s="58" t="s">
        <v>11</v>
      </c>
      <c r="BI15" s="58" t="s">
        <v>11</v>
      </c>
      <c r="BJ15" s="58" t="s">
        <v>11</v>
      </c>
      <c r="BK15" s="58" t="s">
        <v>11</v>
      </c>
      <c r="BL15" s="58" t="s">
        <v>11</v>
      </c>
      <c r="BM15" s="58" t="s">
        <v>11</v>
      </c>
      <c r="BN15" s="58" t="s">
        <v>11</v>
      </c>
      <c r="BO15" s="58" t="s">
        <v>11</v>
      </c>
      <c r="BP15" s="58" t="s">
        <v>11</v>
      </c>
      <c r="BQ15" s="60" t="s">
        <v>11</v>
      </c>
      <c r="BR15" s="92"/>
      <c r="BS15" s="4"/>
      <c r="BT15" s="4"/>
      <c r="BU15" s="4" t="s">
        <v>19</v>
      </c>
      <c r="BV15" s="5"/>
      <c r="BW15" s="58" t="s">
        <v>11</v>
      </c>
      <c r="BX15" s="58" t="s">
        <v>11</v>
      </c>
      <c r="BY15" s="58" t="s">
        <v>11</v>
      </c>
      <c r="BZ15" s="58" t="s">
        <v>11</v>
      </c>
      <c r="CA15" s="58" t="s">
        <v>11</v>
      </c>
      <c r="CB15" s="58" t="s">
        <v>11</v>
      </c>
      <c r="CC15" s="58" t="s">
        <v>11</v>
      </c>
      <c r="CD15" s="58" t="s">
        <v>11</v>
      </c>
      <c r="CE15" s="58" t="s">
        <v>11</v>
      </c>
      <c r="CF15" s="58" t="s">
        <v>11</v>
      </c>
      <c r="CG15" s="58" t="s">
        <v>11</v>
      </c>
      <c r="CH15" s="60" t="s">
        <v>11</v>
      </c>
      <c r="CI15" s="92"/>
      <c r="CJ15" s="4"/>
      <c r="CK15" s="4"/>
      <c r="CL15" s="4" t="s">
        <v>19</v>
      </c>
      <c r="CM15" s="5"/>
      <c r="CN15" s="58" t="s">
        <v>11</v>
      </c>
      <c r="CO15" s="58" t="s">
        <v>11</v>
      </c>
      <c r="CP15" s="58" t="s">
        <v>11</v>
      </c>
      <c r="CQ15" s="58" t="s">
        <v>11</v>
      </c>
      <c r="CR15" s="58" t="s">
        <v>11</v>
      </c>
      <c r="CS15" s="58" t="s">
        <v>11</v>
      </c>
      <c r="CT15" s="58" t="s">
        <v>11</v>
      </c>
      <c r="CU15" s="58" t="s">
        <v>11</v>
      </c>
      <c r="CV15" s="58" t="s">
        <v>11</v>
      </c>
      <c r="CW15" s="58" t="s">
        <v>11</v>
      </c>
      <c r="CX15" s="58" t="s">
        <v>11</v>
      </c>
      <c r="CY15" s="60" t="s">
        <v>11</v>
      </c>
      <c r="CZ15" s="92"/>
      <c r="DA15" s="4"/>
      <c r="DB15" s="4"/>
      <c r="DC15" s="4" t="s">
        <v>19</v>
      </c>
      <c r="DD15" s="4"/>
      <c r="DE15" s="58">
        <v>4</v>
      </c>
      <c r="DF15" s="58" t="s">
        <v>11</v>
      </c>
      <c r="DG15" s="58" t="s">
        <v>11</v>
      </c>
      <c r="DH15" s="58" t="s">
        <v>11</v>
      </c>
      <c r="DI15" s="58" t="s">
        <v>11</v>
      </c>
      <c r="DJ15" s="58" t="s">
        <v>11</v>
      </c>
      <c r="DK15" s="58" t="s">
        <v>11</v>
      </c>
      <c r="DL15" s="58">
        <v>2</v>
      </c>
      <c r="DM15" s="58">
        <v>1</v>
      </c>
      <c r="DN15" s="58" t="s">
        <v>11</v>
      </c>
      <c r="DO15" s="58">
        <v>1</v>
      </c>
      <c r="DP15" s="60" t="s">
        <v>11</v>
      </c>
      <c r="DQ15" s="92"/>
      <c r="DR15" s="4"/>
      <c r="DS15" s="4"/>
      <c r="DT15" s="4" t="s">
        <v>19</v>
      </c>
      <c r="DU15" s="5"/>
      <c r="DV15" s="58">
        <v>4</v>
      </c>
      <c r="DW15" s="58" t="s">
        <v>11</v>
      </c>
      <c r="DX15" s="58" t="s">
        <v>11</v>
      </c>
      <c r="DY15" s="58" t="s">
        <v>11</v>
      </c>
      <c r="DZ15" s="58" t="s">
        <v>11</v>
      </c>
      <c r="EA15" s="58" t="s">
        <v>11</v>
      </c>
      <c r="EB15" s="58" t="s">
        <v>11</v>
      </c>
      <c r="EC15" s="58">
        <v>2</v>
      </c>
      <c r="ED15" s="58">
        <v>1</v>
      </c>
      <c r="EE15" s="58" t="s">
        <v>11</v>
      </c>
      <c r="EF15" s="58">
        <v>1</v>
      </c>
      <c r="EG15" s="60" t="s">
        <v>11</v>
      </c>
      <c r="EH15" s="92"/>
      <c r="EI15" s="4"/>
      <c r="EJ15" s="4"/>
      <c r="EK15" s="4" t="s">
        <v>19</v>
      </c>
      <c r="EL15" s="5"/>
      <c r="EM15" s="58" t="s">
        <v>11</v>
      </c>
      <c r="EN15" s="58" t="s">
        <v>11</v>
      </c>
      <c r="EO15" s="58" t="s">
        <v>11</v>
      </c>
      <c r="EP15" s="58" t="s">
        <v>11</v>
      </c>
      <c r="EQ15" s="58" t="s">
        <v>11</v>
      </c>
      <c r="ER15" s="58" t="s">
        <v>11</v>
      </c>
      <c r="ES15" s="58" t="s">
        <v>11</v>
      </c>
      <c r="ET15" s="58" t="s">
        <v>11</v>
      </c>
      <c r="EU15" s="58" t="s">
        <v>11</v>
      </c>
      <c r="EV15" s="58" t="s">
        <v>11</v>
      </c>
      <c r="EW15" s="58" t="s">
        <v>11</v>
      </c>
      <c r="EX15" s="62" t="s">
        <v>11</v>
      </c>
    </row>
    <row r="16" spans="1:154" ht="16.149999999999999" customHeight="1">
      <c r="A16" s="55"/>
      <c r="B16" s="4"/>
      <c r="C16" s="4"/>
      <c r="D16" s="4" t="s">
        <v>20</v>
      </c>
      <c r="E16" s="5"/>
      <c r="F16" s="56">
        <v>24</v>
      </c>
      <c r="G16" s="57">
        <v>17</v>
      </c>
      <c r="H16" s="58" t="s">
        <v>11</v>
      </c>
      <c r="I16" s="58" t="s">
        <v>11</v>
      </c>
      <c r="J16" s="58" t="s">
        <v>11</v>
      </c>
      <c r="K16" s="58" t="s">
        <v>11</v>
      </c>
      <c r="L16" s="58">
        <v>1</v>
      </c>
      <c r="M16" s="58" t="s">
        <v>11</v>
      </c>
      <c r="N16" s="58">
        <v>2</v>
      </c>
      <c r="O16" s="58">
        <v>3</v>
      </c>
      <c r="P16" s="58">
        <v>3</v>
      </c>
      <c r="Q16" s="58" t="s">
        <v>11</v>
      </c>
      <c r="R16" s="60">
        <v>8</v>
      </c>
      <c r="S16" s="92"/>
      <c r="T16" s="4"/>
      <c r="U16" s="4"/>
      <c r="V16" s="4" t="s">
        <v>20</v>
      </c>
      <c r="W16" s="5"/>
      <c r="X16" s="58">
        <v>17</v>
      </c>
      <c r="Y16" s="58" t="s">
        <v>11</v>
      </c>
      <c r="Z16" s="58" t="s">
        <v>11</v>
      </c>
      <c r="AA16" s="58" t="s">
        <v>11</v>
      </c>
      <c r="AB16" s="58" t="s">
        <v>11</v>
      </c>
      <c r="AC16" s="58">
        <v>1</v>
      </c>
      <c r="AD16" s="58" t="s">
        <v>11</v>
      </c>
      <c r="AE16" s="58">
        <v>2</v>
      </c>
      <c r="AF16" s="58">
        <v>3</v>
      </c>
      <c r="AG16" s="58">
        <v>3</v>
      </c>
      <c r="AH16" s="58" t="s">
        <v>11</v>
      </c>
      <c r="AI16" s="60">
        <v>8</v>
      </c>
      <c r="AJ16" s="92"/>
      <c r="AK16" s="4"/>
      <c r="AL16" s="4"/>
      <c r="AM16" s="4" t="s">
        <v>20</v>
      </c>
      <c r="AN16" s="5"/>
      <c r="AO16" s="58" t="s">
        <v>11</v>
      </c>
      <c r="AP16" s="58" t="s">
        <v>11</v>
      </c>
      <c r="AQ16" s="58" t="s">
        <v>11</v>
      </c>
      <c r="AR16" s="58" t="s">
        <v>11</v>
      </c>
      <c r="AS16" s="58" t="s">
        <v>11</v>
      </c>
      <c r="AT16" s="58" t="s">
        <v>11</v>
      </c>
      <c r="AU16" s="58" t="s">
        <v>11</v>
      </c>
      <c r="AV16" s="58" t="s">
        <v>11</v>
      </c>
      <c r="AW16" s="58" t="s">
        <v>11</v>
      </c>
      <c r="AX16" s="58" t="s">
        <v>11</v>
      </c>
      <c r="AY16" s="58" t="s">
        <v>11</v>
      </c>
      <c r="AZ16" s="60" t="s">
        <v>11</v>
      </c>
      <c r="BA16" s="92"/>
      <c r="BB16" s="4"/>
      <c r="BC16" s="4"/>
      <c r="BD16" s="4" t="s">
        <v>20</v>
      </c>
      <c r="BE16" s="4"/>
      <c r="BF16" s="58">
        <v>1</v>
      </c>
      <c r="BG16" s="58" t="s">
        <v>11</v>
      </c>
      <c r="BH16" s="58" t="s">
        <v>11</v>
      </c>
      <c r="BI16" s="58" t="s">
        <v>11</v>
      </c>
      <c r="BJ16" s="58" t="s">
        <v>11</v>
      </c>
      <c r="BK16" s="58" t="s">
        <v>11</v>
      </c>
      <c r="BL16" s="58" t="s">
        <v>11</v>
      </c>
      <c r="BM16" s="58" t="s">
        <v>11</v>
      </c>
      <c r="BN16" s="58" t="s">
        <v>11</v>
      </c>
      <c r="BO16" s="58" t="s">
        <v>11</v>
      </c>
      <c r="BP16" s="58">
        <v>1</v>
      </c>
      <c r="BQ16" s="60" t="s">
        <v>11</v>
      </c>
      <c r="BR16" s="92"/>
      <c r="BS16" s="4"/>
      <c r="BT16" s="4"/>
      <c r="BU16" s="4" t="s">
        <v>20</v>
      </c>
      <c r="BV16" s="5"/>
      <c r="BW16" s="58">
        <v>1</v>
      </c>
      <c r="BX16" s="58" t="s">
        <v>11</v>
      </c>
      <c r="BY16" s="58" t="s">
        <v>11</v>
      </c>
      <c r="BZ16" s="58" t="s">
        <v>11</v>
      </c>
      <c r="CA16" s="58" t="s">
        <v>11</v>
      </c>
      <c r="CB16" s="58" t="s">
        <v>11</v>
      </c>
      <c r="CC16" s="58" t="s">
        <v>11</v>
      </c>
      <c r="CD16" s="58" t="s">
        <v>11</v>
      </c>
      <c r="CE16" s="58" t="s">
        <v>11</v>
      </c>
      <c r="CF16" s="58" t="s">
        <v>11</v>
      </c>
      <c r="CG16" s="58">
        <v>1</v>
      </c>
      <c r="CH16" s="60" t="s">
        <v>11</v>
      </c>
      <c r="CI16" s="92"/>
      <c r="CJ16" s="4"/>
      <c r="CK16" s="4"/>
      <c r="CL16" s="4" t="s">
        <v>20</v>
      </c>
      <c r="CM16" s="5"/>
      <c r="CN16" s="58" t="s">
        <v>11</v>
      </c>
      <c r="CO16" s="58" t="s">
        <v>11</v>
      </c>
      <c r="CP16" s="58" t="s">
        <v>11</v>
      </c>
      <c r="CQ16" s="58" t="s">
        <v>11</v>
      </c>
      <c r="CR16" s="58" t="s">
        <v>11</v>
      </c>
      <c r="CS16" s="58" t="s">
        <v>11</v>
      </c>
      <c r="CT16" s="58" t="s">
        <v>11</v>
      </c>
      <c r="CU16" s="58" t="s">
        <v>11</v>
      </c>
      <c r="CV16" s="58" t="s">
        <v>11</v>
      </c>
      <c r="CW16" s="58" t="s">
        <v>11</v>
      </c>
      <c r="CX16" s="58" t="s">
        <v>11</v>
      </c>
      <c r="CY16" s="60" t="s">
        <v>11</v>
      </c>
      <c r="CZ16" s="92"/>
      <c r="DA16" s="4"/>
      <c r="DB16" s="4"/>
      <c r="DC16" s="4" t="s">
        <v>20</v>
      </c>
      <c r="DD16" s="4"/>
      <c r="DE16" s="58">
        <v>6</v>
      </c>
      <c r="DF16" s="58" t="s">
        <v>11</v>
      </c>
      <c r="DG16" s="58">
        <v>1</v>
      </c>
      <c r="DH16" s="58" t="s">
        <v>11</v>
      </c>
      <c r="DI16" s="58" t="s">
        <v>11</v>
      </c>
      <c r="DJ16" s="58" t="s">
        <v>11</v>
      </c>
      <c r="DK16" s="58" t="s">
        <v>11</v>
      </c>
      <c r="DL16" s="58">
        <v>1</v>
      </c>
      <c r="DM16" s="58">
        <v>1</v>
      </c>
      <c r="DN16" s="58">
        <v>1</v>
      </c>
      <c r="DO16" s="58">
        <v>1</v>
      </c>
      <c r="DP16" s="60">
        <v>1</v>
      </c>
      <c r="DQ16" s="92"/>
      <c r="DR16" s="4"/>
      <c r="DS16" s="4"/>
      <c r="DT16" s="4" t="s">
        <v>20</v>
      </c>
      <c r="DU16" s="5"/>
      <c r="DV16" s="58">
        <v>5</v>
      </c>
      <c r="DW16" s="58" t="s">
        <v>11</v>
      </c>
      <c r="DX16" s="58">
        <v>1</v>
      </c>
      <c r="DY16" s="58" t="s">
        <v>11</v>
      </c>
      <c r="DZ16" s="58" t="s">
        <v>11</v>
      </c>
      <c r="EA16" s="58" t="s">
        <v>11</v>
      </c>
      <c r="EB16" s="58" t="s">
        <v>11</v>
      </c>
      <c r="EC16" s="58">
        <v>1</v>
      </c>
      <c r="ED16" s="58">
        <v>1</v>
      </c>
      <c r="EE16" s="58">
        <v>1</v>
      </c>
      <c r="EF16" s="58" t="s">
        <v>11</v>
      </c>
      <c r="EG16" s="60">
        <v>1</v>
      </c>
      <c r="EH16" s="92"/>
      <c r="EI16" s="4"/>
      <c r="EJ16" s="4"/>
      <c r="EK16" s="4" t="s">
        <v>20</v>
      </c>
      <c r="EL16" s="5"/>
      <c r="EM16" s="58">
        <v>1</v>
      </c>
      <c r="EN16" s="58" t="s">
        <v>11</v>
      </c>
      <c r="EO16" s="58" t="s">
        <v>11</v>
      </c>
      <c r="EP16" s="58" t="s">
        <v>11</v>
      </c>
      <c r="EQ16" s="58" t="s">
        <v>11</v>
      </c>
      <c r="ER16" s="58" t="s">
        <v>11</v>
      </c>
      <c r="ES16" s="58" t="s">
        <v>11</v>
      </c>
      <c r="ET16" s="58" t="s">
        <v>11</v>
      </c>
      <c r="EU16" s="58" t="s">
        <v>11</v>
      </c>
      <c r="EV16" s="58" t="s">
        <v>11</v>
      </c>
      <c r="EW16" s="58">
        <v>1</v>
      </c>
      <c r="EX16" s="62" t="s">
        <v>11</v>
      </c>
    </row>
    <row r="17" spans="1:154" ht="16.149999999999999" customHeight="1">
      <c r="A17" s="63"/>
      <c r="B17" s="64"/>
      <c r="C17" s="64"/>
      <c r="D17" s="65" t="s">
        <v>21</v>
      </c>
      <c r="E17" s="66"/>
      <c r="F17" s="38">
        <v>39</v>
      </c>
      <c r="G17" s="39">
        <v>36</v>
      </c>
      <c r="H17" s="40" t="s">
        <v>11</v>
      </c>
      <c r="I17" s="40" t="s">
        <v>11</v>
      </c>
      <c r="J17" s="40" t="s">
        <v>11</v>
      </c>
      <c r="K17" s="40">
        <v>1</v>
      </c>
      <c r="L17" s="40">
        <v>1</v>
      </c>
      <c r="M17" s="40">
        <v>3</v>
      </c>
      <c r="N17" s="40">
        <v>7</v>
      </c>
      <c r="O17" s="40">
        <v>4</v>
      </c>
      <c r="P17" s="40">
        <v>5</v>
      </c>
      <c r="Q17" s="40">
        <v>3</v>
      </c>
      <c r="R17" s="42">
        <v>12</v>
      </c>
      <c r="S17" s="100"/>
      <c r="T17" s="64"/>
      <c r="U17" s="64"/>
      <c r="V17" s="65" t="s">
        <v>21</v>
      </c>
      <c r="W17" s="66"/>
      <c r="X17" s="40">
        <v>36</v>
      </c>
      <c r="Y17" s="40" t="s">
        <v>11</v>
      </c>
      <c r="Z17" s="40" t="s">
        <v>11</v>
      </c>
      <c r="AA17" s="40" t="s">
        <v>11</v>
      </c>
      <c r="AB17" s="40">
        <v>1</v>
      </c>
      <c r="AC17" s="40">
        <v>1</v>
      </c>
      <c r="AD17" s="40">
        <v>3</v>
      </c>
      <c r="AE17" s="40">
        <v>7</v>
      </c>
      <c r="AF17" s="40">
        <v>4</v>
      </c>
      <c r="AG17" s="40">
        <v>5</v>
      </c>
      <c r="AH17" s="40">
        <v>3</v>
      </c>
      <c r="AI17" s="42">
        <v>12</v>
      </c>
      <c r="AJ17" s="100"/>
      <c r="AK17" s="64"/>
      <c r="AL17" s="64"/>
      <c r="AM17" s="65" t="s">
        <v>21</v>
      </c>
      <c r="AN17" s="66"/>
      <c r="AO17" s="40" t="s">
        <v>11</v>
      </c>
      <c r="AP17" s="40" t="s">
        <v>11</v>
      </c>
      <c r="AQ17" s="40" t="s">
        <v>11</v>
      </c>
      <c r="AR17" s="40" t="s">
        <v>11</v>
      </c>
      <c r="AS17" s="40" t="s">
        <v>11</v>
      </c>
      <c r="AT17" s="40" t="s">
        <v>11</v>
      </c>
      <c r="AU17" s="40" t="s">
        <v>11</v>
      </c>
      <c r="AV17" s="40" t="s">
        <v>11</v>
      </c>
      <c r="AW17" s="40" t="s">
        <v>11</v>
      </c>
      <c r="AX17" s="40" t="s">
        <v>11</v>
      </c>
      <c r="AY17" s="40" t="s">
        <v>11</v>
      </c>
      <c r="AZ17" s="42" t="s">
        <v>11</v>
      </c>
      <c r="BA17" s="100"/>
      <c r="BB17" s="64"/>
      <c r="BC17" s="64"/>
      <c r="BD17" s="65" t="s">
        <v>21</v>
      </c>
      <c r="BE17" s="64"/>
      <c r="BF17" s="40">
        <v>2</v>
      </c>
      <c r="BG17" s="40" t="s">
        <v>11</v>
      </c>
      <c r="BH17" s="40" t="s">
        <v>11</v>
      </c>
      <c r="BI17" s="40" t="s">
        <v>11</v>
      </c>
      <c r="BJ17" s="40" t="s">
        <v>11</v>
      </c>
      <c r="BK17" s="40" t="s">
        <v>11</v>
      </c>
      <c r="BL17" s="40">
        <v>2</v>
      </c>
      <c r="BM17" s="40" t="s">
        <v>11</v>
      </c>
      <c r="BN17" s="40" t="s">
        <v>11</v>
      </c>
      <c r="BO17" s="40" t="s">
        <v>11</v>
      </c>
      <c r="BP17" s="40" t="s">
        <v>11</v>
      </c>
      <c r="BQ17" s="42" t="s">
        <v>11</v>
      </c>
      <c r="BR17" s="100"/>
      <c r="BS17" s="64"/>
      <c r="BT17" s="64"/>
      <c r="BU17" s="65" t="s">
        <v>21</v>
      </c>
      <c r="BV17" s="66"/>
      <c r="BW17" s="40">
        <v>2</v>
      </c>
      <c r="BX17" s="40" t="s">
        <v>11</v>
      </c>
      <c r="BY17" s="40" t="s">
        <v>11</v>
      </c>
      <c r="BZ17" s="40" t="s">
        <v>11</v>
      </c>
      <c r="CA17" s="40" t="s">
        <v>11</v>
      </c>
      <c r="CB17" s="40" t="s">
        <v>11</v>
      </c>
      <c r="CC17" s="40">
        <v>2</v>
      </c>
      <c r="CD17" s="40" t="s">
        <v>11</v>
      </c>
      <c r="CE17" s="40" t="s">
        <v>11</v>
      </c>
      <c r="CF17" s="40" t="s">
        <v>11</v>
      </c>
      <c r="CG17" s="40" t="s">
        <v>11</v>
      </c>
      <c r="CH17" s="42" t="s">
        <v>11</v>
      </c>
      <c r="CI17" s="100"/>
      <c r="CJ17" s="64"/>
      <c r="CK17" s="64"/>
      <c r="CL17" s="65" t="s">
        <v>21</v>
      </c>
      <c r="CM17" s="66"/>
      <c r="CN17" s="40" t="s">
        <v>11</v>
      </c>
      <c r="CO17" s="40" t="s">
        <v>11</v>
      </c>
      <c r="CP17" s="40" t="s">
        <v>11</v>
      </c>
      <c r="CQ17" s="40" t="s">
        <v>11</v>
      </c>
      <c r="CR17" s="40" t="s">
        <v>11</v>
      </c>
      <c r="CS17" s="40" t="s">
        <v>11</v>
      </c>
      <c r="CT17" s="40" t="s">
        <v>11</v>
      </c>
      <c r="CU17" s="40" t="s">
        <v>11</v>
      </c>
      <c r="CV17" s="40" t="s">
        <v>11</v>
      </c>
      <c r="CW17" s="40" t="s">
        <v>11</v>
      </c>
      <c r="CX17" s="40" t="s">
        <v>11</v>
      </c>
      <c r="CY17" s="42" t="s">
        <v>11</v>
      </c>
      <c r="CZ17" s="100"/>
      <c r="DA17" s="64"/>
      <c r="DB17" s="64"/>
      <c r="DC17" s="65" t="s">
        <v>21</v>
      </c>
      <c r="DD17" s="64"/>
      <c r="DE17" s="40">
        <v>1</v>
      </c>
      <c r="DF17" s="40" t="s">
        <v>11</v>
      </c>
      <c r="DG17" s="40" t="s">
        <v>11</v>
      </c>
      <c r="DH17" s="40" t="s">
        <v>11</v>
      </c>
      <c r="DI17" s="40" t="s">
        <v>11</v>
      </c>
      <c r="DJ17" s="40" t="s">
        <v>11</v>
      </c>
      <c r="DK17" s="40">
        <v>1</v>
      </c>
      <c r="DL17" s="40" t="s">
        <v>11</v>
      </c>
      <c r="DM17" s="40" t="s">
        <v>11</v>
      </c>
      <c r="DN17" s="40" t="s">
        <v>11</v>
      </c>
      <c r="DO17" s="40" t="s">
        <v>11</v>
      </c>
      <c r="DP17" s="42" t="s">
        <v>11</v>
      </c>
      <c r="DQ17" s="100"/>
      <c r="DR17" s="64"/>
      <c r="DS17" s="64"/>
      <c r="DT17" s="65" t="s">
        <v>21</v>
      </c>
      <c r="DU17" s="66"/>
      <c r="DV17" s="40">
        <v>1</v>
      </c>
      <c r="DW17" s="40" t="s">
        <v>11</v>
      </c>
      <c r="DX17" s="40" t="s">
        <v>11</v>
      </c>
      <c r="DY17" s="40" t="s">
        <v>11</v>
      </c>
      <c r="DZ17" s="40" t="s">
        <v>11</v>
      </c>
      <c r="EA17" s="40" t="s">
        <v>11</v>
      </c>
      <c r="EB17" s="40">
        <v>1</v>
      </c>
      <c r="EC17" s="40" t="s">
        <v>11</v>
      </c>
      <c r="ED17" s="40" t="s">
        <v>11</v>
      </c>
      <c r="EE17" s="40" t="s">
        <v>11</v>
      </c>
      <c r="EF17" s="40" t="s">
        <v>11</v>
      </c>
      <c r="EG17" s="42" t="s">
        <v>11</v>
      </c>
      <c r="EH17" s="100"/>
      <c r="EI17" s="64"/>
      <c r="EJ17" s="64"/>
      <c r="EK17" s="65" t="s">
        <v>21</v>
      </c>
      <c r="EL17" s="66"/>
      <c r="EM17" s="40" t="s">
        <v>11</v>
      </c>
      <c r="EN17" s="40" t="s">
        <v>11</v>
      </c>
      <c r="EO17" s="40" t="s">
        <v>11</v>
      </c>
      <c r="EP17" s="40" t="s">
        <v>11</v>
      </c>
      <c r="EQ17" s="40" t="s">
        <v>11</v>
      </c>
      <c r="ER17" s="40" t="s">
        <v>11</v>
      </c>
      <c r="ES17" s="40" t="s">
        <v>11</v>
      </c>
      <c r="ET17" s="40" t="s">
        <v>11</v>
      </c>
      <c r="EU17" s="40" t="s">
        <v>11</v>
      </c>
      <c r="EV17" s="40" t="s">
        <v>11</v>
      </c>
      <c r="EW17" s="40" t="s">
        <v>11</v>
      </c>
      <c r="EX17" s="44" t="s">
        <v>11</v>
      </c>
    </row>
    <row r="18" spans="1:154" s="8" customFormat="1" ht="16.149999999999999" customHeight="1">
      <c r="A18" s="45"/>
      <c r="B18" s="46"/>
      <c r="C18" s="46" t="s">
        <v>45</v>
      </c>
      <c r="D18" s="46"/>
      <c r="E18" s="47"/>
      <c r="F18" s="48">
        <v>60</v>
      </c>
      <c r="G18" s="49">
        <v>58</v>
      </c>
      <c r="H18" s="50">
        <v>4</v>
      </c>
      <c r="I18" s="50" t="s">
        <v>11</v>
      </c>
      <c r="J18" s="50" t="s">
        <v>11</v>
      </c>
      <c r="K18" s="50">
        <v>6</v>
      </c>
      <c r="L18" s="50">
        <v>6</v>
      </c>
      <c r="M18" s="50">
        <v>7</v>
      </c>
      <c r="N18" s="50">
        <v>2</v>
      </c>
      <c r="O18" s="50">
        <v>10</v>
      </c>
      <c r="P18" s="50">
        <v>4</v>
      </c>
      <c r="Q18" s="50">
        <v>11</v>
      </c>
      <c r="R18" s="52">
        <v>8</v>
      </c>
      <c r="S18" s="96"/>
      <c r="T18" s="46"/>
      <c r="U18" s="46" t="s">
        <v>45</v>
      </c>
      <c r="V18" s="46"/>
      <c r="W18" s="47"/>
      <c r="X18" s="50">
        <v>58</v>
      </c>
      <c r="Y18" s="50">
        <v>4</v>
      </c>
      <c r="Z18" s="50" t="s">
        <v>11</v>
      </c>
      <c r="AA18" s="50" t="s">
        <v>11</v>
      </c>
      <c r="AB18" s="50">
        <v>6</v>
      </c>
      <c r="AC18" s="50">
        <v>6</v>
      </c>
      <c r="AD18" s="50">
        <v>7</v>
      </c>
      <c r="AE18" s="50">
        <v>2</v>
      </c>
      <c r="AF18" s="50">
        <v>10</v>
      </c>
      <c r="AG18" s="50">
        <v>4</v>
      </c>
      <c r="AH18" s="50">
        <v>11</v>
      </c>
      <c r="AI18" s="52">
        <v>8</v>
      </c>
      <c r="AJ18" s="96"/>
      <c r="AK18" s="46"/>
      <c r="AL18" s="46" t="s">
        <v>45</v>
      </c>
      <c r="AM18" s="46"/>
      <c r="AN18" s="47"/>
      <c r="AO18" s="50" t="s">
        <v>11</v>
      </c>
      <c r="AP18" s="50" t="s">
        <v>11</v>
      </c>
      <c r="AQ18" s="50" t="s">
        <v>11</v>
      </c>
      <c r="AR18" s="50" t="s">
        <v>11</v>
      </c>
      <c r="AS18" s="50" t="s">
        <v>11</v>
      </c>
      <c r="AT18" s="50" t="s">
        <v>11</v>
      </c>
      <c r="AU18" s="50" t="s">
        <v>11</v>
      </c>
      <c r="AV18" s="50" t="s">
        <v>11</v>
      </c>
      <c r="AW18" s="50" t="s">
        <v>11</v>
      </c>
      <c r="AX18" s="50" t="s">
        <v>11</v>
      </c>
      <c r="AY18" s="50" t="s">
        <v>11</v>
      </c>
      <c r="AZ18" s="52" t="s">
        <v>11</v>
      </c>
      <c r="BA18" s="96"/>
      <c r="BB18" s="46"/>
      <c r="BC18" s="46" t="s">
        <v>45</v>
      </c>
      <c r="BD18" s="46"/>
      <c r="BE18" s="46"/>
      <c r="BF18" s="50">
        <v>1</v>
      </c>
      <c r="BG18" s="50" t="s">
        <v>11</v>
      </c>
      <c r="BH18" s="50" t="s">
        <v>11</v>
      </c>
      <c r="BI18" s="50" t="s">
        <v>11</v>
      </c>
      <c r="BJ18" s="50" t="s">
        <v>11</v>
      </c>
      <c r="BK18" s="50">
        <v>1</v>
      </c>
      <c r="BL18" s="50" t="s">
        <v>11</v>
      </c>
      <c r="BM18" s="50" t="s">
        <v>11</v>
      </c>
      <c r="BN18" s="50" t="s">
        <v>11</v>
      </c>
      <c r="BO18" s="50" t="s">
        <v>11</v>
      </c>
      <c r="BP18" s="50" t="s">
        <v>11</v>
      </c>
      <c r="BQ18" s="52" t="s">
        <v>11</v>
      </c>
      <c r="BR18" s="96"/>
      <c r="BS18" s="46"/>
      <c r="BT18" s="46" t="s">
        <v>45</v>
      </c>
      <c r="BU18" s="46"/>
      <c r="BV18" s="47"/>
      <c r="BW18" s="50">
        <v>1</v>
      </c>
      <c r="BX18" s="50" t="s">
        <v>11</v>
      </c>
      <c r="BY18" s="50" t="s">
        <v>11</v>
      </c>
      <c r="BZ18" s="50" t="s">
        <v>11</v>
      </c>
      <c r="CA18" s="50" t="s">
        <v>11</v>
      </c>
      <c r="CB18" s="50">
        <v>1</v>
      </c>
      <c r="CC18" s="50" t="s">
        <v>11</v>
      </c>
      <c r="CD18" s="50" t="s">
        <v>11</v>
      </c>
      <c r="CE18" s="50" t="s">
        <v>11</v>
      </c>
      <c r="CF18" s="50" t="s">
        <v>11</v>
      </c>
      <c r="CG18" s="50" t="s">
        <v>11</v>
      </c>
      <c r="CH18" s="52" t="s">
        <v>11</v>
      </c>
      <c r="CI18" s="96"/>
      <c r="CJ18" s="46"/>
      <c r="CK18" s="46" t="s">
        <v>45</v>
      </c>
      <c r="CL18" s="46"/>
      <c r="CM18" s="47"/>
      <c r="CN18" s="50" t="s">
        <v>11</v>
      </c>
      <c r="CO18" s="50" t="s">
        <v>11</v>
      </c>
      <c r="CP18" s="50" t="s">
        <v>11</v>
      </c>
      <c r="CQ18" s="50" t="s">
        <v>11</v>
      </c>
      <c r="CR18" s="50" t="s">
        <v>11</v>
      </c>
      <c r="CS18" s="50" t="s">
        <v>11</v>
      </c>
      <c r="CT18" s="50" t="s">
        <v>11</v>
      </c>
      <c r="CU18" s="50" t="s">
        <v>11</v>
      </c>
      <c r="CV18" s="50" t="s">
        <v>11</v>
      </c>
      <c r="CW18" s="50" t="s">
        <v>11</v>
      </c>
      <c r="CX18" s="50" t="s">
        <v>11</v>
      </c>
      <c r="CY18" s="52" t="s">
        <v>11</v>
      </c>
      <c r="CZ18" s="96"/>
      <c r="DA18" s="46"/>
      <c r="DB18" s="46" t="s">
        <v>45</v>
      </c>
      <c r="DC18" s="46"/>
      <c r="DD18" s="46"/>
      <c r="DE18" s="50">
        <v>1</v>
      </c>
      <c r="DF18" s="50" t="s">
        <v>11</v>
      </c>
      <c r="DG18" s="50" t="s">
        <v>11</v>
      </c>
      <c r="DH18" s="50" t="s">
        <v>11</v>
      </c>
      <c r="DI18" s="50" t="s">
        <v>11</v>
      </c>
      <c r="DJ18" s="50" t="s">
        <v>11</v>
      </c>
      <c r="DK18" s="50" t="s">
        <v>11</v>
      </c>
      <c r="DL18" s="50" t="s">
        <v>11</v>
      </c>
      <c r="DM18" s="50" t="s">
        <v>11</v>
      </c>
      <c r="DN18" s="50" t="s">
        <v>11</v>
      </c>
      <c r="DO18" s="50" t="s">
        <v>11</v>
      </c>
      <c r="DP18" s="52">
        <v>1</v>
      </c>
      <c r="DQ18" s="96"/>
      <c r="DR18" s="46"/>
      <c r="DS18" s="46" t="s">
        <v>45</v>
      </c>
      <c r="DT18" s="46"/>
      <c r="DU18" s="47"/>
      <c r="DV18" s="50">
        <v>1</v>
      </c>
      <c r="DW18" s="50" t="s">
        <v>11</v>
      </c>
      <c r="DX18" s="50" t="s">
        <v>11</v>
      </c>
      <c r="DY18" s="50" t="s">
        <v>11</v>
      </c>
      <c r="DZ18" s="50" t="s">
        <v>11</v>
      </c>
      <c r="EA18" s="50" t="s">
        <v>11</v>
      </c>
      <c r="EB18" s="50" t="s">
        <v>11</v>
      </c>
      <c r="EC18" s="50" t="s">
        <v>11</v>
      </c>
      <c r="ED18" s="50" t="s">
        <v>11</v>
      </c>
      <c r="EE18" s="50" t="s">
        <v>11</v>
      </c>
      <c r="EF18" s="50" t="s">
        <v>11</v>
      </c>
      <c r="EG18" s="52">
        <v>1</v>
      </c>
      <c r="EH18" s="96"/>
      <c r="EI18" s="46"/>
      <c r="EJ18" s="46" t="s">
        <v>45</v>
      </c>
      <c r="EK18" s="46"/>
      <c r="EL18" s="47"/>
      <c r="EM18" s="50" t="s">
        <v>11</v>
      </c>
      <c r="EN18" s="50" t="s">
        <v>11</v>
      </c>
      <c r="EO18" s="50" t="s">
        <v>11</v>
      </c>
      <c r="EP18" s="50" t="s">
        <v>11</v>
      </c>
      <c r="EQ18" s="50" t="s">
        <v>11</v>
      </c>
      <c r="ER18" s="50" t="s">
        <v>11</v>
      </c>
      <c r="ES18" s="50" t="s">
        <v>11</v>
      </c>
      <c r="ET18" s="50" t="s">
        <v>11</v>
      </c>
      <c r="EU18" s="50" t="s">
        <v>11</v>
      </c>
      <c r="EV18" s="50" t="s">
        <v>11</v>
      </c>
      <c r="EW18" s="50" t="s">
        <v>11</v>
      </c>
      <c r="EX18" s="54" t="s">
        <v>11</v>
      </c>
    </row>
    <row r="19" spans="1:154" ht="16.149999999999999" customHeight="1">
      <c r="A19" s="55"/>
      <c r="B19" s="4"/>
      <c r="C19" s="4"/>
      <c r="D19" s="4" t="s">
        <v>46</v>
      </c>
      <c r="E19" s="5"/>
      <c r="F19" s="56">
        <v>34</v>
      </c>
      <c r="G19" s="57">
        <v>33</v>
      </c>
      <c r="H19" s="58">
        <v>1</v>
      </c>
      <c r="I19" s="58" t="s">
        <v>11</v>
      </c>
      <c r="J19" s="58" t="s">
        <v>11</v>
      </c>
      <c r="K19" s="58">
        <v>5</v>
      </c>
      <c r="L19" s="58">
        <v>4</v>
      </c>
      <c r="M19" s="58">
        <v>3</v>
      </c>
      <c r="N19" s="58">
        <v>1</v>
      </c>
      <c r="O19" s="58">
        <v>7</v>
      </c>
      <c r="P19" s="58">
        <v>1</v>
      </c>
      <c r="Q19" s="58">
        <v>7</v>
      </c>
      <c r="R19" s="60">
        <v>4</v>
      </c>
      <c r="S19" s="92"/>
      <c r="T19" s="4"/>
      <c r="U19" s="4"/>
      <c r="V19" s="4" t="s">
        <v>46</v>
      </c>
      <c r="W19" s="5"/>
      <c r="X19" s="58">
        <v>33</v>
      </c>
      <c r="Y19" s="58">
        <v>1</v>
      </c>
      <c r="Z19" s="58" t="s">
        <v>11</v>
      </c>
      <c r="AA19" s="58" t="s">
        <v>11</v>
      </c>
      <c r="AB19" s="58">
        <v>5</v>
      </c>
      <c r="AC19" s="58">
        <v>4</v>
      </c>
      <c r="AD19" s="58">
        <v>3</v>
      </c>
      <c r="AE19" s="58">
        <v>1</v>
      </c>
      <c r="AF19" s="58">
        <v>7</v>
      </c>
      <c r="AG19" s="58">
        <v>1</v>
      </c>
      <c r="AH19" s="58">
        <v>7</v>
      </c>
      <c r="AI19" s="60">
        <v>4</v>
      </c>
      <c r="AJ19" s="92"/>
      <c r="AK19" s="4"/>
      <c r="AL19" s="4"/>
      <c r="AM19" s="4" t="s">
        <v>46</v>
      </c>
      <c r="AN19" s="5"/>
      <c r="AO19" s="58" t="s">
        <v>11</v>
      </c>
      <c r="AP19" s="58" t="s">
        <v>11</v>
      </c>
      <c r="AQ19" s="58" t="s">
        <v>11</v>
      </c>
      <c r="AR19" s="58" t="s">
        <v>11</v>
      </c>
      <c r="AS19" s="58" t="s">
        <v>11</v>
      </c>
      <c r="AT19" s="58" t="s">
        <v>11</v>
      </c>
      <c r="AU19" s="58" t="s">
        <v>11</v>
      </c>
      <c r="AV19" s="58" t="s">
        <v>11</v>
      </c>
      <c r="AW19" s="58" t="s">
        <v>11</v>
      </c>
      <c r="AX19" s="58" t="s">
        <v>11</v>
      </c>
      <c r="AY19" s="58" t="s">
        <v>11</v>
      </c>
      <c r="AZ19" s="60" t="s">
        <v>11</v>
      </c>
      <c r="BA19" s="92"/>
      <c r="BB19" s="4"/>
      <c r="BC19" s="4"/>
      <c r="BD19" s="4" t="s">
        <v>46</v>
      </c>
      <c r="BE19" s="4"/>
      <c r="BF19" s="58">
        <v>1</v>
      </c>
      <c r="BG19" s="58" t="s">
        <v>11</v>
      </c>
      <c r="BH19" s="58" t="s">
        <v>11</v>
      </c>
      <c r="BI19" s="58" t="s">
        <v>11</v>
      </c>
      <c r="BJ19" s="58" t="s">
        <v>11</v>
      </c>
      <c r="BK19" s="58">
        <v>1</v>
      </c>
      <c r="BL19" s="58" t="s">
        <v>11</v>
      </c>
      <c r="BM19" s="58" t="s">
        <v>11</v>
      </c>
      <c r="BN19" s="58" t="s">
        <v>11</v>
      </c>
      <c r="BO19" s="58" t="s">
        <v>11</v>
      </c>
      <c r="BP19" s="58" t="s">
        <v>11</v>
      </c>
      <c r="BQ19" s="60" t="s">
        <v>11</v>
      </c>
      <c r="BR19" s="92"/>
      <c r="BS19" s="4"/>
      <c r="BT19" s="4"/>
      <c r="BU19" s="4" t="s">
        <v>46</v>
      </c>
      <c r="BV19" s="5"/>
      <c r="BW19" s="58">
        <v>1</v>
      </c>
      <c r="BX19" s="58" t="s">
        <v>11</v>
      </c>
      <c r="BY19" s="58" t="s">
        <v>11</v>
      </c>
      <c r="BZ19" s="58" t="s">
        <v>11</v>
      </c>
      <c r="CA19" s="58" t="s">
        <v>11</v>
      </c>
      <c r="CB19" s="58">
        <v>1</v>
      </c>
      <c r="CC19" s="58" t="s">
        <v>11</v>
      </c>
      <c r="CD19" s="58" t="s">
        <v>11</v>
      </c>
      <c r="CE19" s="58" t="s">
        <v>11</v>
      </c>
      <c r="CF19" s="58" t="s">
        <v>11</v>
      </c>
      <c r="CG19" s="58" t="s">
        <v>11</v>
      </c>
      <c r="CH19" s="60" t="s">
        <v>11</v>
      </c>
      <c r="CI19" s="92"/>
      <c r="CJ19" s="4"/>
      <c r="CK19" s="4"/>
      <c r="CL19" s="4" t="s">
        <v>46</v>
      </c>
      <c r="CM19" s="5"/>
      <c r="CN19" s="58" t="s">
        <v>11</v>
      </c>
      <c r="CO19" s="58" t="s">
        <v>11</v>
      </c>
      <c r="CP19" s="58" t="s">
        <v>11</v>
      </c>
      <c r="CQ19" s="58" t="s">
        <v>11</v>
      </c>
      <c r="CR19" s="58" t="s">
        <v>11</v>
      </c>
      <c r="CS19" s="58" t="s">
        <v>11</v>
      </c>
      <c r="CT19" s="58" t="s">
        <v>11</v>
      </c>
      <c r="CU19" s="58" t="s">
        <v>11</v>
      </c>
      <c r="CV19" s="58" t="s">
        <v>11</v>
      </c>
      <c r="CW19" s="58" t="s">
        <v>11</v>
      </c>
      <c r="CX19" s="58" t="s">
        <v>11</v>
      </c>
      <c r="CY19" s="60" t="s">
        <v>11</v>
      </c>
      <c r="CZ19" s="92"/>
      <c r="DA19" s="4"/>
      <c r="DB19" s="4"/>
      <c r="DC19" s="4" t="s">
        <v>46</v>
      </c>
      <c r="DD19" s="4"/>
      <c r="DE19" s="58" t="s">
        <v>11</v>
      </c>
      <c r="DF19" s="58" t="s">
        <v>11</v>
      </c>
      <c r="DG19" s="58" t="s">
        <v>11</v>
      </c>
      <c r="DH19" s="58" t="s">
        <v>11</v>
      </c>
      <c r="DI19" s="58" t="s">
        <v>11</v>
      </c>
      <c r="DJ19" s="58" t="s">
        <v>11</v>
      </c>
      <c r="DK19" s="58" t="s">
        <v>11</v>
      </c>
      <c r="DL19" s="58" t="s">
        <v>11</v>
      </c>
      <c r="DM19" s="58" t="s">
        <v>11</v>
      </c>
      <c r="DN19" s="58" t="s">
        <v>11</v>
      </c>
      <c r="DO19" s="58" t="s">
        <v>11</v>
      </c>
      <c r="DP19" s="60" t="s">
        <v>11</v>
      </c>
      <c r="DQ19" s="92"/>
      <c r="DR19" s="4"/>
      <c r="DS19" s="4"/>
      <c r="DT19" s="4" t="s">
        <v>46</v>
      </c>
      <c r="DU19" s="5"/>
      <c r="DV19" s="58" t="s">
        <v>11</v>
      </c>
      <c r="DW19" s="58" t="s">
        <v>11</v>
      </c>
      <c r="DX19" s="58" t="s">
        <v>11</v>
      </c>
      <c r="DY19" s="58" t="s">
        <v>11</v>
      </c>
      <c r="DZ19" s="58" t="s">
        <v>11</v>
      </c>
      <c r="EA19" s="58" t="s">
        <v>11</v>
      </c>
      <c r="EB19" s="58" t="s">
        <v>11</v>
      </c>
      <c r="EC19" s="58" t="s">
        <v>11</v>
      </c>
      <c r="ED19" s="58" t="s">
        <v>11</v>
      </c>
      <c r="EE19" s="58" t="s">
        <v>11</v>
      </c>
      <c r="EF19" s="58" t="s">
        <v>11</v>
      </c>
      <c r="EG19" s="60" t="s">
        <v>11</v>
      </c>
      <c r="EH19" s="92"/>
      <c r="EI19" s="4"/>
      <c r="EJ19" s="4"/>
      <c r="EK19" s="4" t="s">
        <v>46</v>
      </c>
      <c r="EL19" s="5"/>
      <c r="EM19" s="58" t="s">
        <v>11</v>
      </c>
      <c r="EN19" s="58" t="s">
        <v>11</v>
      </c>
      <c r="EO19" s="58" t="s">
        <v>11</v>
      </c>
      <c r="EP19" s="58" t="s">
        <v>11</v>
      </c>
      <c r="EQ19" s="58" t="s">
        <v>11</v>
      </c>
      <c r="ER19" s="58" t="s">
        <v>11</v>
      </c>
      <c r="ES19" s="58" t="s">
        <v>11</v>
      </c>
      <c r="ET19" s="58" t="s">
        <v>11</v>
      </c>
      <c r="EU19" s="58" t="s">
        <v>11</v>
      </c>
      <c r="EV19" s="58" t="s">
        <v>11</v>
      </c>
      <c r="EW19" s="58" t="s">
        <v>11</v>
      </c>
      <c r="EX19" s="62" t="s">
        <v>11</v>
      </c>
    </row>
    <row r="20" spans="1:154" ht="16.149999999999999" customHeight="1">
      <c r="A20" s="63"/>
      <c r="B20" s="64"/>
      <c r="C20" s="64"/>
      <c r="D20" s="64" t="s">
        <v>47</v>
      </c>
      <c r="E20" s="66"/>
      <c r="F20" s="38">
        <v>26</v>
      </c>
      <c r="G20" s="39">
        <v>25</v>
      </c>
      <c r="H20" s="40">
        <v>3</v>
      </c>
      <c r="I20" s="40" t="s">
        <v>11</v>
      </c>
      <c r="J20" s="40" t="s">
        <v>11</v>
      </c>
      <c r="K20" s="40">
        <v>1</v>
      </c>
      <c r="L20" s="40">
        <v>2</v>
      </c>
      <c r="M20" s="40">
        <v>4</v>
      </c>
      <c r="N20" s="40">
        <v>1</v>
      </c>
      <c r="O20" s="40">
        <v>3</v>
      </c>
      <c r="P20" s="40">
        <v>3</v>
      </c>
      <c r="Q20" s="40">
        <v>4</v>
      </c>
      <c r="R20" s="42">
        <v>4</v>
      </c>
      <c r="S20" s="100"/>
      <c r="T20" s="64"/>
      <c r="U20" s="64"/>
      <c r="V20" s="64" t="s">
        <v>47</v>
      </c>
      <c r="W20" s="66"/>
      <c r="X20" s="40">
        <v>25</v>
      </c>
      <c r="Y20" s="40">
        <v>3</v>
      </c>
      <c r="Z20" s="40" t="s">
        <v>11</v>
      </c>
      <c r="AA20" s="40" t="s">
        <v>11</v>
      </c>
      <c r="AB20" s="40">
        <v>1</v>
      </c>
      <c r="AC20" s="40">
        <v>2</v>
      </c>
      <c r="AD20" s="40">
        <v>4</v>
      </c>
      <c r="AE20" s="40">
        <v>1</v>
      </c>
      <c r="AF20" s="40">
        <v>3</v>
      </c>
      <c r="AG20" s="40">
        <v>3</v>
      </c>
      <c r="AH20" s="40">
        <v>4</v>
      </c>
      <c r="AI20" s="42">
        <v>4</v>
      </c>
      <c r="AJ20" s="100"/>
      <c r="AK20" s="64"/>
      <c r="AL20" s="64"/>
      <c r="AM20" s="64" t="s">
        <v>47</v>
      </c>
      <c r="AN20" s="66"/>
      <c r="AO20" s="40" t="s">
        <v>11</v>
      </c>
      <c r="AP20" s="40" t="s">
        <v>11</v>
      </c>
      <c r="AQ20" s="40" t="s">
        <v>11</v>
      </c>
      <c r="AR20" s="40" t="s">
        <v>11</v>
      </c>
      <c r="AS20" s="40" t="s">
        <v>11</v>
      </c>
      <c r="AT20" s="40" t="s">
        <v>11</v>
      </c>
      <c r="AU20" s="40" t="s">
        <v>11</v>
      </c>
      <c r="AV20" s="40" t="s">
        <v>11</v>
      </c>
      <c r="AW20" s="40" t="s">
        <v>11</v>
      </c>
      <c r="AX20" s="40" t="s">
        <v>11</v>
      </c>
      <c r="AY20" s="40" t="s">
        <v>11</v>
      </c>
      <c r="AZ20" s="42" t="s">
        <v>11</v>
      </c>
      <c r="BA20" s="100"/>
      <c r="BB20" s="64"/>
      <c r="BC20" s="64"/>
      <c r="BD20" s="64" t="s">
        <v>47</v>
      </c>
      <c r="BE20" s="64"/>
      <c r="BF20" s="40" t="s">
        <v>11</v>
      </c>
      <c r="BG20" s="40" t="s">
        <v>11</v>
      </c>
      <c r="BH20" s="40" t="s">
        <v>11</v>
      </c>
      <c r="BI20" s="40" t="s">
        <v>11</v>
      </c>
      <c r="BJ20" s="40" t="s">
        <v>11</v>
      </c>
      <c r="BK20" s="40" t="s">
        <v>11</v>
      </c>
      <c r="BL20" s="40" t="s">
        <v>11</v>
      </c>
      <c r="BM20" s="40" t="s">
        <v>11</v>
      </c>
      <c r="BN20" s="40" t="s">
        <v>11</v>
      </c>
      <c r="BO20" s="40" t="s">
        <v>11</v>
      </c>
      <c r="BP20" s="40" t="s">
        <v>11</v>
      </c>
      <c r="BQ20" s="42" t="s">
        <v>11</v>
      </c>
      <c r="BR20" s="100"/>
      <c r="BS20" s="64"/>
      <c r="BT20" s="64"/>
      <c r="BU20" s="64" t="s">
        <v>47</v>
      </c>
      <c r="BV20" s="66"/>
      <c r="BW20" s="40" t="s">
        <v>11</v>
      </c>
      <c r="BX20" s="40" t="s">
        <v>11</v>
      </c>
      <c r="BY20" s="40" t="s">
        <v>11</v>
      </c>
      <c r="BZ20" s="40" t="s">
        <v>11</v>
      </c>
      <c r="CA20" s="40" t="s">
        <v>11</v>
      </c>
      <c r="CB20" s="40" t="s">
        <v>11</v>
      </c>
      <c r="CC20" s="40" t="s">
        <v>11</v>
      </c>
      <c r="CD20" s="40" t="s">
        <v>11</v>
      </c>
      <c r="CE20" s="40" t="s">
        <v>11</v>
      </c>
      <c r="CF20" s="40" t="s">
        <v>11</v>
      </c>
      <c r="CG20" s="40" t="s">
        <v>11</v>
      </c>
      <c r="CH20" s="42" t="s">
        <v>11</v>
      </c>
      <c r="CI20" s="100"/>
      <c r="CJ20" s="64"/>
      <c r="CK20" s="64"/>
      <c r="CL20" s="64" t="s">
        <v>47</v>
      </c>
      <c r="CM20" s="66"/>
      <c r="CN20" s="40" t="s">
        <v>11</v>
      </c>
      <c r="CO20" s="40" t="s">
        <v>11</v>
      </c>
      <c r="CP20" s="40" t="s">
        <v>11</v>
      </c>
      <c r="CQ20" s="40" t="s">
        <v>11</v>
      </c>
      <c r="CR20" s="40" t="s">
        <v>11</v>
      </c>
      <c r="CS20" s="40" t="s">
        <v>11</v>
      </c>
      <c r="CT20" s="40" t="s">
        <v>11</v>
      </c>
      <c r="CU20" s="40" t="s">
        <v>11</v>
      </c>
      <c r="CV20" s="40" t="s">
        <v>11</v>
      </c>
      <c r="CW20" s="40" t="s">
        <v>11</v>
      </c>
      <c r="CX20" s="40" t="s">
        <v>11</v>
      </c>
      <c r="CY20" s="42" t="s">
        <v>11</v>
      </c>
      <c r="CZ20" s="100"/>
      <c r="DA20" s="64"/>
      <c r="DB20" s="64"/>
      <c r="DC20" s="64" t="s">
        <v>47</v>
      </c>
      <c r="DD20" s="64"/>
      <c r="DE20" s="40">
        <v>1</v>
      </c>
      <c r="DF20" s="40" t="s">
        <v>11</v>
      </c>
      <c r="DG20" s="40" t="s">
        <v>11</v>
      </c>
      <c r="DH20" s="40" t="s">
        <v>11</v>
      </c>
      <c r="DI20" s="40" t="s">
        <v>11</v>
      </c>
      <c r="DJ20" s="40" t="s">
        <v>11</v>
      </c>
      <c r="DK20" s="40" t="s">
        <v>11</v>
      </c>
      <c r="DL20" s="40" t="s">
        <v>11</v>
      </c>
      <c r="DM20" s="40" t="s">
        <v>11</v>
      </c>
      <c r="DN20" s="40" t="s">
        <v>11</v>
      </c>
      <c r="DO20" s="40" t="s">
        <v>11</v>
      </c>
      <c r="DP20" s="42">
        <v>1</v>
      </c>
      <c r="DQ20" s="100"/>
      <c r="DR20" s="64"/>
      <c r="DS20" s="64"/>
      <c r="DT20" s="64" t="s">
        <v>47</v>
      </c>
      <c r="DU20" s="66"/>
      <c r="DV20" s="40">
        <v>1</v>
      </c>
      <c r="DW20" s="40" t="s">
        <v>11</v>
      </c>
      <c r="DX20" s="40" t="s">
        <v>11</v>
      </c>
      <c r="DY20" s="40" t="s">
        <v>11</v>
      </c>
      <c r="DZ20" s="40" t="s">
        <v>11</v>
      </c>
      <c r="EA20" s="40" t="s">
        <v>11</v>
      </c>
      <c r="EB20" s="40" t="s">
        <v>11</v>
      </c>
      <c r="EC20" s="40" t="s">
        <v>11</v>
      </c>
      <c r="ED20" s="40" t="s">
        <v>11</v>
      </c>
      <c r="EE20" s="40" t="s">
        <v>11</v>
      </c>
      <c r="EF20" s="40" t="s">
        <v>11</v>
      </c>
      <c r="EG20" s="42">
        <v>1</v>
      </c>
      <c r="EH20" s="100"/>
      <c r="EI20" s="64"/>
      <c r="EJ20" s="64"/>
      <c r="EK20" s="64" t="s">
        <v>47</v>
      </c>
      <c r="EL20" s="66"/>
      <c r="EM20" s="40" t="s">
        <v>11</v>
      </c>
      <c r="EN20" s="40" t="s">
        <v>11</v>
      </c>
      <c r="EO20" s="40" t="s">
        <v>11</v>
      </c>
      <c r="EP20" s="40" t="s">
        <v>11</v>
      </c>
      <c r="EQ20" s="40" t="s">
        <v>11</v>
      </c>
      <c r="ER20" s="40" t="s">
        <v>11</v>
      </c>
      <c r="ES20" s="40" t="s">
        <v>11</v>
      </c>
      <c r="ET20" s="40" t="s">
        <v>11</v>
      </c>
      <c r="EU20" s="40" t="s">
        <v>11</v>
      </c>
      <c r="EV20" s="40" t="s">
        <v>11</v>
      </c>
      <c r="EW20" s="40" t="s">
        <v>11</v>
      </c>
      <c r="EX20" s="44" t="s">
        <v>11</v>
      </c>
    </row>
    <row r="21" spans="1:154" s="8" customFormat="1" ht="16.149999999999999" customHeight="1">
      <c r="A21" s="45"/>
      <c r="B21" s="46"/>
      <c r="C21" s="46" t="s">
        <v>29</v>
      </c>
      <c r="D21" s="46"/>
      <c r="E21" s="47"/>
      <c r="F21" s="48">
        <v>97</v>
      </c>
      <c r="G21" s="49">
        <v>86</v>
      </c>
      <c r="H21" s="50">
        <v>2</v>
      </c>
      <c r="I21" s="50">
        <v>1</v>
      </c>
      <c r="J21" s="50">
        <v>2</v>
      </c>
      <c r="K21" s="50">
        <v>1</v>
      </c>
      <c r="L21" s="50">
        <v>6</v>
      </c>
      <c r="M21" s="50">
        <v>3</v>
      </c>
      <c r="N21" s="50">
        <v>11</v>
      </c>
      <c r="O21" s="50">
        <v>16</v>
      </c>
      <c r="P21" s="50">
        <v>11</v>
      </c>
      <c r="Q21" s="50">
        <v>9</v>
      </c>
      <c r="R21" s="52">
        <v>24</v>
      </c>
      <c r="S21" s="96"/>
      <c r="T21" s="46"/>
      <c r="U21" s="46" t="s">
        <v>29</v>
      </c>
      <c r="V21" s="46"/>
      <c r="W21" s="47"/>
      <c r="X21" s="50">
        <v>85</v>
      </c>
      <c r="Y21" s="50">
        <v>2</v>
      </c>
      <c r="Z21" s="50">
        <v>1</v>
      </c>
      <c r="AA21" s="50">
        <v>2</v>
      </c>
      <c r="AB21" s="50">
        <v>1</v>
      </c>
      <c r="AC21" s="50">
        <v>5</v>
      </c>
      <c r="AD21" s="50">
        <v>3</v>
      </c>
      <c r="AE21" s="50">
        <v>11</v>
      </c>
      <c r="AF21" s="50">
        <v>16</v>
      </c>
      <c r="AG21" s="50">
        <v>11</v>
      </c>
      <c r="AH21" s="50">
        <v>9</v>
      </c>
      <c r="AI21" s="52">
        <v>24</v>
      </c>
      <c r="AJ21" s="96"/>
      <c r="AK21" s="46"/>
      <c r="AL21" s="46" t="s">
        <v>29</v>
      </c>
      <c r="AM21" s="46"/>
      <c r="AN21" s="47"/>
      <c r="AO21" s="50">
        <v>1</v>
      </c>
      <c r="AP21" s="50" t="s">
        <v>11</v>
      </c>
      <c r="AQ21" s="50" t="s">
        <v>11</v>
      </c>
      <c r="AR21" s="50" t="s">
        <v>11</v>
      </c>
      <c r="AS21" s="50" t="s">
        <v>11</v>
      </c>
      <c r="AT21" s="50">
        <v>1</v>
      </c>
      <c r="AU21" s="50" t="s">
        <v>11</v>
      </c>
      <c r="AV21" s="50" t="s">
        <v>11</v>
      </c>
      <c r="AW21" s="50" t="s">
        <v>11</v>
      </c>
      <c r="AX21" s="50" t="s">
        <v>11</v>
      </c>
      <c r="AY21" s="50" t="s">
        <v>11</v>
      </c>
      <c r="AZ21" s="52" t="s">
        <v>11</v>
      </c>
      <c r="BA21" s="96"/>
      <c r="BB21" s="46"/>
      <c r="BC21" s="46" t="s">
        <v>29</v>
      </c>
      <c r="BD21" s="46"/>
      <c r="BE21" s="46"/>
      <c r="BF21" s="50">
        <v>4</v>
      </c>
      <c r="BG21" s="50" t="s">
        <v>11</v>
      </c>
      <c r="BH21" s="50" t="s">
        <v>11</v>
      </c>
      <c r="BI21" s="50" t="s">
        <v>11</v>
      </c>
      <c r="BJ21" s="50" t="s">
        <v>11</v>
      </c>
      <c r="BK21" s="50" t="s">
        <v>11</v>
      </c>
      <c r="BL21" s="50">
        <v>2</v>
      </c>
      <c r="BM21" s="50" t="s">
        <v>11</v>
      </c>
      <c r="BN21" s="50">
        <v>1</v>
      </c>
      <c r="BO21" s="50" t="s">
        <v>11</v>
      </c>
      <c r="BP21" s="50" t="s">
        <v>11</v>
      </c>
      <c r="BQ21" s="52">
        <v>1</v>
      </c>
      <c r="BR21" s="96"/>
      <c r="BS21" s="46"/>
      <c r="BT21" s="46" t="s">
        <v>29</v>
      </c>
      <c r="BU21" s="46"/>
      <c r="BV21" s="47"/>
      <c r="BW21" s="50">
        <v>4</v>
      </c>
      <c r="BX21" s="50" t="s">
        <v>11</v>
      </c>
      <c r="BY21" s="50" t="s">
        <v>11</v>
      </c>
      <c r="BZ21" s="50" t="s">
        <v>11</v>
      </c>
      <c r="CA21" s="50" t="s">
        <v>11</v>
      </c>
      <c r="CB21" s="50" t="s">
        <v>11</v>
      </c>
      <c r="CC21" s="50">
        <v>2</v>
      </c>
      <c r="CD21" s="50" t="s">
        <v>11</v>
      </c>
      <c r="CE21" s="50">
        <v>1</v>
      </c>
      <c r="CF21" s="50" t="s">
        <v>11</v>
      </c>
      <c r="CG21" s="50" t="s">
        <v>11</v>
      </c>
      <c r="CH21" s="52">
        <v>1</v>
      </c>
      <c r="CI21" s="96"/>
      <c r="CJ21" s="46"/>
      <c r="CK21" s="46" t="s">
        <v>29</v>
      </c>
      <c r="CL21" s="46"/>
      <c r="CM21" s="47"/>
      <c r="CN21" s="50" t="s">
        <v>11</v>
      </c>
      <c r="CO21" s="50" t="s">
        <v>11</v>
      </c>
      <c r="CP21" s="50" t="s">
        <v>11</v>
      </c>
      <c r="CQ21" s="50" t="s">
        <v>11</v>
      </c>
      <c r="CR21" s="50" t="s">
        <v>11</v>
      </c>
      <c r="CS21" s="50" t="s">
        <v>11</v>
      </c>
      <c r="CT21" s="50" t="s">
        <v>11</v>
      </c>
      <c r="CU21" s="50" t="s">
        <v>11</v>
      </c>
      <c r="CV21" s="50" t="s">
        <v>11</v>
      </c>
      <c r="CW21" s="50" t="s">
        <v>11</v>
      </c>
      <c r="CX21" s="50" t="s">
        <v>11</v>
      </c>
      <c r="CY21" s="52" t="s">
        <v>11</v>
      </c>
      <c r="CZ21" s="96"/>
      <c r="DA21" s="46"/>
      <c r="DB21" s="46" t="s">
        <v>29</v>
      </c>
      <c r="DC21" s="46"/>
      <c r="DD21" s="46"/>
      <c r="DE21" s="50">
        <v>7</v>
      </c>
      <c r="DF21" s="50" t="s">
        <v>11</v>
      </c>
      <c r="DG21" s="50" t="s">
        <v>11</v>
      </c>
      <c r="DH21" s="50" t="s">
        <v>11</v>
      </c>
      <c r="DI21" s="50" t="s">
        <v>11</v>
      </c>
      <c r="DJ21" s="50" t="s">
        <v>11</v>
      </c>
      <c r="DK21" s="50" t="s">
        <v>11</v>
      </c>
      <c r="DL21" s="50">
        <v>2</v>
      </c>
      <c r="DM21" s="50">
        <v>3</v>
      </c>
      <c r="DN21" s="50">
        <v>1</v>
      </c>
      <c r="DO21" s="50">
        <v>1</v>
      </c>
      <c r="DP21" s="52" t="s">
        <v>11</v>
      </c>
      <c r="DQ21" s="96"/>
      <c r="DR21" s="46"/>
      <c r="DS21" s="46" t="s">
        <v>29</v>
      </c>
      <c r="DT21" s="46"/>
      <c r="DU21" s="47"/>
      <c r="DV21" s="50">
        <v>7</v>
      </c>
      <c r="DW21" s="50" t="s">
        <v>11</v>
      </c>
      <c r="DX21" s="50" t="s">
        <v>11</v>
      </c>
      <c r="DY21" s="50" t="s">
        <v>11</v>
      </c>
      <c r="DZ21" s="50" t="s">
        <v>11</v>
      </c>
      <c r="EA21" s="50" t="s">
        <v>11</v>
      </c>
      <c r="EB21" s="50" t="s">
        <v>11</v>
      </c>
      <c r="EC21" s="50">
        <v>2</v>
      </c>
      <c r="ED21" s="50">
        <v>3</v>
      </c>
      <c r="EE21" s="50">
        <v>1</v>
      </c>
      <c r="EF21" s="50">
        <v>1</v>
      </c>
      <c r="EG21" s="52" t="s">
        <v>11</v>
      </c>
      <c r="EH21" s="96"/>
      <c r="EI21" s="46"/>
      <c r="EJ21" s="46" t="s">
        <v>29</v>
      </c>
      <c r="EK21" s="46"/>
      <c r="EL21" s="47"/>
      <c r="EM21" s="50" t="s">
        <v>11</v>
      </c>
      <c r="EN21" s="50" t="s">
        <v>11</v>
      </c>
      <c r="EO21" s="50" t="s">
        <v>11</v>
      </c>
      <c r="EP21" s="50" t="s">
        <v>11</v>
      </c>
      <c r="EQ21" s="50" t="s">
        <v>11</v>
      </c>
      <c r="ER21" s="50" t="s">
        <v>11</v>
      </c>
      <c r="ES21" s="50" t="s">
        <v>11</v>
      </c>
      <c r="ET21" s="50" t="s">
        <v>11</v>
      </c>
      <c r="EU21" s="50" t="s">
        <v>11</v>
      </c>
      <c r="EV21" s="50" t="s">
        <v>11</v>
      </c>
      <c r="EW21" s="50" t="s">
        <v>11</v>
      </c>
      <c r="EX21" s="54" t="s">
        <v>11</v>
      </c>
    </row>
    <row r="22" spans="1:154" ht="16.149999999999999" customHeight="1">
      <c r="A22" s="55"/>
      <c r="B22" s="4"/>
      <c r="C22" s="4"/>
      <c r="D22" s="4" t="s">
        <v>30</v>
      </c>
      <c r="E22" s="5"/>
      <c r="F22" s="56">
        <v>82</v>
      </c>
      <c r="G22" s="57">
        <v>76</v>
      </c>
      <c r="H22" s="58">
        <v>2</v>
      </c>
      <c r="I22" s="58">
        <v>1</v>
      </c>
      <c r="J22" s="58">
        <v>2</v>
      </c>
      <c r="K22" s="58">
        <v>1</v>
      </c>
      <c r="L22" s="58">
        <v>5</v>
      </c>
      <c r="M22" s="58">
        <v>3</v>
      </c>
      <c r="N22" s="58">
        <v>11</v>
      </c>
      <c r="O22" s="58">
        <v>16</v>
      </c>
      <c r="P22" s="58">
        <v>10</v>
      </c>
      <c r="Q22" s="58">
        <v>9</v>
      </c>
      <c r="R22" s="60">
        <v>16</v>
      </c>
      <c r="S22" s="92"/>
      <c r="T22" s="4"/>
      <c r="U22" s="4"/>
      <c r="V22" s="4" t="s">
        <v>30</v>
      </c>
      <c r="W22" s="5"/>
      <c r="X22" s="58">
        <v>75</v>
      </c>
      <c r="Y22" s="58">
        <v>2</v>
      </c>
      <c r="Z22" s="58">
        <v>1</v>
      </c>
      <c r="AA22" s="58">
        <v>2</v>
      </c>
      <c r="AB22" s="58">
        <v>1</v>
      </c>
      <c r="AC22" s="58">
        <v>4</v>
      </c>
      <c r="AD22" s="58">
        <v>3</v>
      </c>
      <c r="AE22" s="58">
        <v>11</v>
      </c>
      <c r="AF22" s="58">
        <v>16</v>
      </c>
      <c r="AG22" s="58">
        <v>10</v>
      </c>
      <c r="AH22" s="58">
        <v>9</v>
      </c>
      <c r="AI22" s="60">
        <v>16</v>
      </c>
      <c r="AJ22" s="92"/>
      <c r="AK22" s="4"/>
      <c r="AL22" s="4"/>
      <c r="AM22" s="4" t="s">
        <v>30</v>
      </c>
      <c r="AN22" s="5"/>
      <c r="AO22" s="58">
        <v>1</v>
      </c>
      <c r="AP22" s="58" t="s">
        <v>11</v>
      </c>
      <c r="AQ22" s="58" t="s">
        <v>11</v>
      </c>
      <c r="AR22" s="58" t="s">
        <v>11</v>
      </c>
      <c r="AS22" s="58" t="s">
        <v>11</v>
      </c>
      <c r="AT22" s="58">
        <v>1</v>
      </c>
      <c r="AU22" s="58" t="s">
        <v>11</v>
      </c>
      <c r="AV22" s="58" t="s">
        <v>11</v>
      </c>
      <c r="AW22" s="58" t="s">
        <v>11</v>
      </c>
      <c r="AX22" s="58" t="s">
        <v>11</v>
      </c>
      <c r="AY22" s="58" t="s">
        <v>11</v>
      </c>
      <c r="AZ22" s="60" t="s">
        <v>11</v>
      </c>
      <c r="BA22" s="92"/>
      <c r="BB22" s="4"/>
      <c r="BC22" s="4"/>
      <c r="BD22" s="4" t="s">
        <v>30</v>
      </c>
      <c r="BE22" s="4"/>
      <c r="BF22" s="58">
        <v>3</v>
      </c>
      <c r="BG22" s="58" t="s">
        <v>11</v>
      </c>
      <c r="BH22" s="58" t="s">
        <v>11</v>
      </c>
      <c r="BI22" s="58" t="s">
        <v>11</v>
      </c>
      <c r="BJ22" s="58" t="s">
        <v>11</v>
      </c>
      <c r="BK22" s="58" t="s">
        <v>11</v>
      </c>
      <c r="BL22" s="58">
        <v>1</v>
      </c>
      <c r="BM22" s="58" t="s">
        <v>11</v>
      </c>
      <c r="BN22" s="58">
        <v>1</v>
      </c>
      <c r="BO22" s="58" t="s">
        <v>11</v>
      </c>
      <c r="BP22" s="58" t="s">
        <v>11</v>
      </c>
      <c r="BQ22" s="60">
        <v>1</v>
      </c>
      <c r="BR22" s="92"/>
      <c r="BS22" s="4"/>
      <c r="BT22" s="4"/>
      <c r="BU22" s="4" t="s">
        <v>30</v>
      </c>
      <c r="BV22" s="5"/>
      <c r="BW22" s="58">
        <v>3</v>
      </c>
      <c r="BX22" s="58" t="s">
        <v>11</v>
      </c>
      <c r="BY22" s="58" t="s">
        <v>11</v>
      </c>
      <c r="BZ22" s="58" t="s">
        <v>11</v>
      </c>
      <c r="CA22" s="58" t="s">
        <v>11</v>
      </c>
      <c r="CB22" s="58" t="s">
        <v>11</v>
      </c>
      <c r="CC22" s="58">
        <v>1</v>
      </c>
      <c r="CD22" s="58" t="s">
        <v>11</v>
      </c>
      <c r="CE22" s="58">
        <v>1</v>
      </c>
      <c r="CF22" s="58" t="s">
        <v>11</v>
      </c>
      <c r="CG22" s="58" t="s">
        <v>11</v>
      </c>
      <c r="CH22" s="60">
        <v>1</v>
      </c>
      <c r="CI22" s="92"/>
      <c r="CJ22" s="4"/>
      <c r="CK22" s="4"/>
      <c r="CL22" s="4" t="s">
        <v>30</v>
      </c>
      <c r="CM22" s="5"/>
      <c r="CN22" s="58" t="s">
        <v>11</v>
      </c>
      <c r="CO22" s="58" t="s">
        <v>11</v>
      </c>
      <c r="CP22" s="58" t="s">
        <v>11</v>
      </c>
      <c r="CQ22" s="58" t="s">
        <v>11</v>
      </c>
      <c r="CR22" s="58" t="s">
        <v>11</v>
      </c>
      <c r="CS22" s="58" t="s">
        <v>11</v>
      </c>
      <c r="CT22" s="58" t="s">
        <v>11</v>
      </c>
      <c r="CU22" s="58" t="s">
        <v>11</v>
      </c>
      <c r="CV22" s="58" t="s">
        <v>11</v>
      </c>
      <c r="CW22" s="58" t="s">
        <v>11</v>
      </c>
      <c r="CX22" s="58" t="s">
        <v>11</v>
      </c>
      <c r="CY22" s="60" t="s">
        <v>11</v>
      </c>
      <c r="CZ22" s="92"/>
      <c r="DA22" s="4"/>
      <c r="DB22" s="4"/>
      <c r="DC22" s="4" t="s">
        <v>30</v>
      </c>
      <c r="DD22" s="4"/>
      <c r="DE22" s="58">
        <v>3</v>
      </c>
      <c r="DF22" s="58" t="s">
        <v>11</v>
      </c>
      <c r="DG22" s="58" t="s">
        <v>11</v>
      </c>
      <c r="DH22" s="58" t="s">
        <v>11</v>
      </c>
      <c r="DI22" s="58" t="s">
        <v>11</v>
      </c>
      <c r="DJ22" s="58" t="s">
        <v>11</v>
      </c>
      <c r="DK22" s="58" t="s">
        <v>11</v>
      </c>
      <c r="DL22" s="58" t="s">
        <v>11</v>
      </c>
      <c r="DM22" s="58">
        <v>1</v>
      </c>
      <c r="DN22" s="58">
        <v>1</v>
      </c>
      <c r="DO22" s="58">
        <v>1</v>
      </c>
      <c r="DP22" s="60" t="s">
        <v>11</v>
      </c>
      <c r="DQ22" s="92"/>
      <c r="DR22" s="4"/>
      <c r="DS22" s="4"/>
      <c r="DT22" s="4" t="s">
        <v>30</v>
      </c>
      <c r="DU22" s="5"/>
      <c r="DV22" s="58">
        <v>3</v>
      </c>
      <c r="DW22" s="58" t="s">
        <v>11</v>
      </c>
      <c r="DX22" s="58" t="s">
        <v>11</v>
      </c>
      <c r="DY22" s="58" t="s">
        <v>11</v>
      </c>
      <c r="DZ22" s="58" t="s">
        <v>11</v>
      </c>
      <c r="EA22" s="58" t="s">
        <v>11</v>
      </c>
      <c r="EB22" s="58" t="s">
        <v>11</v>
      </c>
      <c r="EC22" s="58" t="s">
        <v>11</v>
      </c>
      <c r="ED22" s="58">
        <v>1</v>
      </c>
      <c r="EE22" s="58">
        <v>1</v>
      </c>
      <c r="EF22" s="58">
        <v>1</v>
      </c>
      <c r="EG22" s="60" t="s">
        <v>11</v>
      </c>
      <c r="EH22" s="92"/>
      <c r="EI22" s="4"/>
      <c r="EJ22" s="4"/>
      <c r="EK22" s="4" t="s">
        <v>30</v>
      </c>
      <c r="EL22" s="5"/>
      <c r="EM22" s="58" t="s">
        <v>11</v>
      </c>
      <c r="EN22" s="58" t="s">
        <v>11</v>
      </c>
      <c r="EO22" s="58" t="s">
        <v>11</v>
      </c>
      <c r="EP22" s="58" t="s">
        <v>11</v>
      </c>
      <c r="EQ22" s="58" t="s">
        <v>11</v>
      </c>
      <c r="ER22" s="58" t="s">
        <v>11</v>
      </c>
      <c r="ES22" s="58" t="s">
        <v>11</v>
      </c>
      <c r="ET22" s="58" t="s">
        <v>11</v>
      </c>
      <c r="EU22" s="58" t="s">
        <v>11</v>
      </c>
      <c r="EV22" s="58" t="s">
        <v>11</v>
      </c>
      <c r="EW22" s="58" t="s">
        <v>11</v>
      </c>
      <c r="EX22" s="62" t="s">
        <v>11</v>
      </c>
    </row>
    <row r="23" spans="1:154" ht="16.149999999999999" customHeight="1">
      <c r="A23" s="67"/>
      <c r="B23" s="6"/>
      <c r="C23" s="6"/>
      <c r="D23" s="6" t="s">
        <v>31</v>
      </c>
      <c r="E23" s="7"/>
      <c r="F23" s="18">
        <v>15</v>
      </c>
      <c r="G23" s="19">
        <v>10</v>
      </c>
      <c r="H23" s="20" t="s">
        <v>11</v>
      </c>
      <c r="I23" s="20" t="s">
        <v>11</v>
      </c>
      <c r="J23" s="20" t="s">
        <v>11</v>
      </c>
      <c r="K23" s="20" t="s">
        <v>11</v>
      </c>
      <c r="L23" s="20">
        <v>1</v>
      </c>
      <c r="M23" s="20" t="s">
        <v>11</v>
      </c>
      <c r="N23" s="20" t="s">
        <v>11</v>
      </c>
      <c r="O23" s="20" t="s">
        <v>11</v>
      </c>
      <c r="P23" s="20">
        <v>1</v>
      </c>
      <c r="Q23" s="20" t="s">
        <v>11</v>
      </c>
      <c r="R23" s="22">
        <v>8</v>
      </c>
      <c r="S23" s="104"/>
      <c r="T23" s="6"/>
      <c r="U23" s="6"/>
      <c r="V23" s="6" t="s">
        <v>31</v>
      </c>
      <c r="W23" s="7"/>
      <c r="X23" s="20">
        <v>10</v>
      </c>
      <c r="Y23" s="20" t="s">
        <v>11</v>
      </c>
      <c r="Z23" s="20" t="s">
        <v>11</v>
      </c>
      <c r="AA23" s="20" t="s">
        <v>11</v>
      </c>
      <c r="AB23" s="20" t="s">
        <v>11</v>
      </c>
      <c r="AC23" s="20">
        <v>1</v>
      </c>
      <c r="AD23" s="20" t="s">
        <v>11</v>
      </c>
      <c r="AE23" s="20" t="s">
        <v>11</v>
      </c>
      <c r="AF23" s="20" t="s">
        <v>11</v>
      </c>
      <c r="AG23" s="20">
        <v>1</v>
      </c>
      <c r="AH23" s="20" t="s">
        <v>11</v>
      </c>
      <c r="AI23" s="22">
        <v>8</v>
      </c>
      <c r="AJ23" s="104"/>
      <c r="AK23" s="6"/>
      <c r="AL23" s="6"/>
      <c r="AM23" s="6" t="s">
        <v>31</v>
      </c>
      <c r="AN23" s="7"/>
      <c r="AO23" s="20" t="s">
        <v>11</v>
      </c>
      <c r="AP23" s="20" t="s">
        <v>11</v>
      </c>
      <c r="AQ23" s="20" t="s">
        <v>11</v>
      </c>
      <c r="AR23" s="20" t="s">
        <v>11</v>
      </c>
      <c r="AS23" s="20" t="s">
        <v>11</v>
      </c>
      <c r="AT23" s="20" t="s">
        <v>11</v>
      </c>
      <c r="AU23" s="20" t="s">
        <v>11</v>
      </c>
      <c r="AV23" s="20" t="s">
        <v>11</v>
      </c>
      <c r="AW23" s="20" t="s">
        <v>11</v>
      </c>
      <c r="AX23" s="20" t="s">
        <v>11</v>
      </c>
      <c r="AY23" s="20" t="s">
        <v>11</v>
      </c>
      <c r="AZ23" s="22" t="s">
        <v>11</v>
      </c>
      <c r="BA23" s="104"/>
      <c r="BB23" s="6"/>
      <c r="BC23" s="6"/>
      <c r="BD23" s="6" t="s">
        <v>31</v>
      </c>
      <c r="BE23" s="6"/>
      <c r="BF23" s="20">
        <v>1</v>
      </c>
      <c r="BG23" s="20" t="s">
        <v>11</v>
      </c>
      <c r="BH23" s="20" t="s">
        <v>11</v>
      </c>
      <c r="BI23" s="20" t="s">
        <v>11</v>
      </c>
      <c r="BJ23" s="20" t="s">
        <v>11</v>
      </c>
      <c r="BK23" s="20" t="s">
        <v>11</v>
      </c>
      <c r="BL23" s="20">
        <v>1</v>
      </c>
      <c r="BM23" s="20" t="s">
        <v>11</v>
      </c>
      <c r="BN23" s="20" t="s">
        <v>11</v>
      </c>
      <c r="BO23" s="20" t="s">
        <v>11</v>
      </c>
      <c r="BP23" s="20" t="s">
        <v>11</v>
      </c>
      <c r="BQ23" s="22" t="s">
        <v>11</v>
      </c>
      <c r="BR23" s="104"/>
      <c r="BS23" s="6"/>
      <c r="BT23" s="6"/>
      <c r="BU23" s="6" t="s">
        <v>31</v>
      </c>
      <c r="BV23" s="7"/>
      <c r="BW23" s="20">
        <v>1</v>
      </c>
      <c r="BX23" s="20" t="s">
        <v>11</v>
      </c>
      <c r="BY23" s="20" t="s">
        <v>11</v>
      </c>
      <c r="BZ23" s="20" t="s">
        <v>11</v>
      </c>
      <c r="CA23" s="20" t="s">
        <v>11</v>
      </c>
      <c r="CB23" s="20" t="s">
        <v>11</v>
      </c>
      <c r="CC23" s="20">
        <v>1</v>
      </c>
      <c r="CD23" s="20" t="s">
        <v>11</v>
      </c>
      <c r="CE23" s="20" t="s">
        <v>11</v>
      </c>
      <c r="CF23" s="20" t="s">
        <v>11</v>
      </c>
      <c r="CG23" s="20" t="s">
        <v>11</v>
      </c>
      <c r="CH23" s="22" t="s">
        <v>11</v>
      </c>
      <c r="CI23" s="104"/>
      <c r="CJ23" s="6"/>
      <c r="CK23" s="6"/>
      <c r="CL23" s="6" t="s">
        <v>31</v>
      </c>
      <c r="CM23" s="7"/>
      <c r="CN23" s="20" t="s">
        <v>11</v>
      </c>
      <c r="CO23" s="20" t="s">
        <v>11</v>
      </c>
      <c r="CP23" s="20" t="s">
        <v>11</v>
      </c>
      <c r="CQ23" s="20" t="s">
        <v>11</v>
      </c>
      <c r="CR23" s="20" t="s">
        <v>11</v>
      </c>
      <c r="CS23" s="20" t="s">
        <v>11</v>
      </c>
      <c r="CT23" s="20" t="s">
        <v>11</v>
      </c>
      <c r="CU23" s="20" t="s">
        <v>11</v>
      </c>
      <c r="CV23" s="20" t="s">
        <v>11</v>
      </c>
      <c r="CW23" s="20" t="s">
        <v>11</v>
      </c>
      <c r="CX23" s="20" t="s">
        <v>11</v>
      </c>
      <c r="CY23" s="22" t="s">
        <v>11</v>
      </c>
      <c r="CZ23" s="104"/>
      <c r="DA23" s="6"/>
      <c r="DB23" s="6"/>
      <c r="DC23" s="6" t="s">
        <v>31</v>
      </c>
      <c r="DD23" s="6"/>
      <c r="DE23" s="20">
        <v>4</v>
      </c>
      <c r="DF23" s="20" t="s">
        <v>11</v>
      </c>
      <c r="DG23" s="20" t="s">
        <v>11</v>
      </c>
      <c r="DH23" s="20" t="s">
        <v>11</v>
      </c>
      <c r="DI23" s="20" t="s">
        <v>11</v>
      </c>
      <c r="DJ23" s="20" t="s">
        <v>11</v>
      </c>
      <c r="DK23" s="20" t="s">
        <v>11</v>
      </c>
      <c r="DL23" s="20">
        <v>2</v>
      </c>
      <c r="DM23" s="20">
        <v>2</v>
      </c>
      <c r="DN23" s="20" t="s">
        <v>11</v>
      </c>
      <c r="DO23" s="20" t="s">
        <v>11</v>
      </c>
      <c r="DP23" s="22" t="s">
        <v>11</v>
      </c>
      <c r="DQ23" s="104"/>
      <c r="DR23" s="6"/>
      <c r="DS23" s="6"/>
      <c r="DT23" s="6" t="s">
        <v>31</v>
      </c>
      <c r="DU23" s="7"/>
      <c r="DV23" s="20">
        <v>4</v>
      </c>
      <c r="DW23" s="20" t="s">
        <v>11</v>
      </c>
      <c r="DX23" s="20" t="s">
        <v>11</v>
      </c>
      <c r="DY23" s="20" t="s">
        <v>11</v>
      </c>
      <c r="DZ23" s="20" t="s">
        <v>11</v>
      </c>
      <c r="EA23" s="20" t="s">
        <v>11</v>
      </c>
      <c r="EB23" s="20" t="s">
        <v>11</v>
      </c>
      <c r="EC23" s="20">
        <v>2</v>
      </c>
      <c r="ED23" s="20">
        <v>2</v>
      </c>
      <c r="EE23" s="20" t="s">
        <v>11</v>
      </c>
      <c r="EF23" s="20" t="s">
        <v>11</v>
      </c>
      <c r="EG23" s="22" t="s">
        <v>11</v>
      </c>
      <c r="EH23" s="104"/>
      <c r="EI23" s="6"/>
      <c r="EJ23" s="6"/>
      <c r="EK23" s="6" t="s">
        <v>31</v>
      </c>
      <c r="EL23" s="7"/>
      <c r="EM23" s="20" t="s">
        <v>11</v>
      </c>
      <c r="EN23" s="20" t="s">
        <v>11</v>
      </c>
      <c r="EO23" s="20" t="s">
        <v>11</v>
      </c>
      <c r="EP23" s="20" t="s">
        <v>11</v>
      </c>
      <c r="EQ23" s="20" t="s">
        <v>11</v>
      </c>
      <c r="ER23" s="20" t="s">
        <v>11</v>
      </c>
      <c r="ES23" s="20" t="s">
        <v>11</v>
      </c>
      <c r="ET23" s="20" t="s">
        <v>11</v>
      </c>
      <c r="EU23" s="20" t="s">
        <v>11</v>
      </c>
      <c r="EV23" s="20" t="s">
        <v>11</v>
      </c>
      <c r="EW23" s="20" t="s">
        <v>11</v>
      </c>
      <c r="EX23" s="24" t="s">
        <v>11</v>
      </c>
    </row>
    <row r="24" spans="1:154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319</v>
      </c>
      <c r="G24" s="39">
        <f>G25+G27+G29+G31+G33</f>
        <v>272</v>
      </c>
      <c r="H24" s="40">
        <v>2</v>
      </c>
      <c r="I24" s="40">
        <v>4</v>
      </c>
      <c r="J24" s="40">
        <v>6</v>
      </c>
      <c r="K24" s="40">
        <v>10</v>
      </c>
      <c r="L24" s="40">
        <v>12</v>
      </c>
      <c r="M24" s="40">
        <v>18</v>
      </c>
      <c r="N24" s="40">
        <v>39</v>
      </c>
      <c r="O24" s="40">
        <f>O25+O27+O31+O33</f>
        <v>59</v>
      </c>
      <c r="P24" s="40">
        <f>P25+P27+P33</f>
        <v>45</v>
      </c>
      <c r="Q24" s="40">
        <f>Q25+Q27+Q29+Q31+Q33</f>
        <v>36</v>
      </c>
      <c r="R24" s="42">
        <f>R25+R27+R33</f>
        <v>41</v>
      </c>
      <c r="S24" s="100"/>
      <c r="T24" s="64" t="s">
        <v>68</v>
      </c>
      <c r="U24" s="64"/>
      <c r="V24" s="64"/>
      <c r="W24" s="66"/>
      <c r="X24" s="40">
        <f>X25+X27+X29+X31+X33</f>
        <v>272</v>
      </c>
      <c r="Y24" s="40">
        <v>2</v>
      </c>
      <c r="Z24" s="40">
        <v>4</v>
      </c>
      <c r="AA24" s="40">
        <v>6</v>
      </c>
      <c r="AB24" s="40">
        <v>10</v>
      </c>
      <c r="AC24" s="40">
        <v>12</v>
      </c>
      <c r="AD24" s="40">
        <f>AD25+AD27+AD29+AD33</f>
        <v>18</v>
      </c>
      <c r="AE24" s="40">
        <f>AE25+AE27+AE33</f>
        <v>39</v>
      </c>
      <c r="AF24" s="40">
        <f>AF25+AF27+AF31+AF33</f>
        <v>59</v>
      </c>
      <c r="AG24" s="40">
        <f>AG25+AG27+AG33</f>
        <v>45</v>
      </c>
      <c r="AH24" s="40">
        <f>AH25+AH27+AH29+AH31+AH33</f>
        <v>36</v>
      </c>
      <c r="AI24" s="42">
        <f>AI25+AI27+AI33</f>
        <v>41</v>
      </c>
      <c r="AJ24" s="100"/>
      <c r="AK24" s="64" t="s">
        <v>68</v>
      </c>
      <c r="AL24" s="64"/>
      <c r="AM24" s="64"/>
      <c r="AN24" s="66"/>
      <c r="AO24" s="179" t="s">
        <v>11</v>
      </c>
      <c r="AP24" s="179" t="s">
        <v>11</v>
      </c>
      <c r="AQ24" s="179" t="s">
        <v>11</v>
      </c>
      <c r="AR24" s="179" t="s">
        <v>11</v>
      </c>
      <c r="AS24" s="179" t="s">
        <v>11</v>
      </c>
      <c r="AT24" s="179" t="s">
        <v>11</v>
      </c>
      <c r="AU24" s="179" t="s">
        <v>11</v>
      </c>
      <c r="AV24" s="179" t="s">
        <v>11</v>
      </c>
      <c r="AW24" s="179" t="s">
        <v>11</v>
      </c>
      <c r="AX24" s="179" t="s">
        <v>11</v>
      </c>
      <c r="AY24" s="179" t="s">
        <v>11</v>
      </c>
      <c r="AZ24" s="242" t="s">
        <v>11</v>
      </c>
      <c r="BA24" s="100"/>
      <c r="BB24" s="64" t="s">
        <v>68</v>
      </c>
      <c r="BC24" s="64"/>
      <c r="BD24" s="64"/>
      <c r="BE24" s="64"/>
      <c r="BF24" s="40">
        <f>BF25+BF27+BF29+BF31+BF33</f>
        <v>14</v>
      </c>
      <c r="BG24" s="179" t="s">
        <v>11</v>
      </c>
      <c r="BH24" s="40" t="s">
        <v>11</v>
      </c>
      <c r="BI24" s="179">
        <v>1</v>
      </c>
      <c r="BJ24" s="40">
        <v>1</v>
      </c>
      <c r="BK24" s="40" t="s">
        <v>11</v>
      </c>
      <c r="BL24" s="40">
        <v>2</v>
      </c>
      <c r="BM24" s="40">
        <v>3</v>
      </c>
      <c r="BN24" s="40">
        <v>3</v>
      </c>
      <c r="BO24" s="40">
        <v>2</v>
      </c>
      <c r="BP24" s="40">
        <v>2</v>
      </c>
      <c r="BQ24" s="42" t="s">
        <v>456</v>
      </c>
      <c r="BR24" s="100"/>
      <c r="BS24" s="64" t="s">
        <v>68</v>
      </c>
      <c r="BT24" s="64"/>
      <c r="BU24" s="64"/>
      <c r="BV24" s="66"/>
      <c r="BW24" s="40">
        <f>BW25+BW27+BW29+BW31+BW33</f>
        <v>14</v>
      </c>
      <c r="BX24" s="179" t="s">
        <v>11</v>
      </c>
      <c r="BY24" s="40" t="s">
        <v>11</v>
      </c>
      <c r="BZ24" s="179">
        <v>1</v>
      </c>
      <c r="CA24" s="40">
        <v>1</v>
      </c>
      <c r="CB24" s="40" t="s">
        <v>11</v>
      </c>
      <c r="CC24" s="40">
        <v>2</v>
      </c>
      <c r="CD24" s="40">
        <v>3</v>
      </c>
      <c r="CE24" s="40">
        <v>3</v>
      </c>
      <c r="CF24" s="40">
        <v>2</v>
      </c>
      <c r="CG24" s="40">
        <v>2</v>
      </c>
      <c r="CH24" s="42" t="s">
        <v>456</v>
      </c>
      <c r="CI24" s="100"/>
      <c r="CJ24" s="64" t="s">
        <v>68</v>
      </c>
      <c r="CK24" s="64"/>
      <c r="CL24" s="64"/>
      <c r="CM24" s="66"/>
      <c r="CN24" s="179" t="s">
        <v>456</v>
      </c>
      <c r="CO24" s="179" t="s">
        <v>11</v>
      </c>
      <c r="CP24" s="179" t="s">
        <v>11</v>
      </c>
      <c r="CQ24" s="179" t="s">
        <v>11</v>
      </c>
      <c r="CR24" s="179" t="s">
        <v>11</v>
      </c>
      <c r="CS24" s="179" t="s">
        <v>11</v>
      </c>
      <c r="CT24" s="179" t="s">
        <v>11</v>
      </c>
      <c r="CU24" s="179" t="s">
        <v>11</v>
      </c>
      <c r="CV24" s="179" t="s">
        <v>11</v>
      </c>
      <c r="CW24" s="179" t="s">
        <v>11</v>
      </c>
      <c r="CX24" s="179" t="s">
        <v>11</v>
      </c>
      <c r="CY24" s="242" t="s">
        <v>11</v>
      </c>
      <c r="CZ24" s="100"/>
      <c r="DA24" s="64" t="s">
        <v>68</v>
      </c>
      <c r="DB24" s="64"/>
      <c r="DC24" s="64"/>
      <c r="DD24" s="64"/>
      <c r="DE24" s="40">
        <f>DE27+DE29+DE31+DE33</f>
        <v>33</v>
      </c>
      <c r="DF24" s="179" t="s">
        <v>11</v>
      </c>
      <c r="DG24" s="40" t="s">
        <v>11</v>
      </c>
      <c r="DH24" s="40">
        <v>2</v>
      </c>
      <c r="DI24" s="40">
        <v>2</v>
      </c>
      <c r="DJ24" s="179">
        <v>1</v>
      </c>
      <c r="DK24" s="40">
        <v>2</v>
      </c>
      <c r="DL24" s="40">
        <v>5</v>
      </c>
      <c r="DM24" s="40">
        <v>6</v>
      </c>
      <c r="DN24" s="40">
        <v>8</v>
      </c>
      <c r="DO24" s="40">
        <v>2</v>
      </c>
      <c r="DP24" s="42">
        <v>5</v>
      </c>
      <c r="DQ24" s="100"/>
      <c r="DR24" s="64" t="s">
        <v>68</v>
      </c>
      <c r="DS24" s="64"/>
      <c r="DT24" s="64"/>
      <c r="DU24" s="66"/>
      <c r="DV24" s="40">
        <f>DV27+DV29+DV31+DV33</f>
        <v>33</v>
      </c>
      <c r="DW24" s="179" t="s">
        <v>11</v>
      </c>
      <c r="DX24" s="40" t="s">
        <v>11</v>
      </c>
      <c r="DY24" s="40">
        <v>2</v>
      </c>
      <c r="DZ24" s="40">
        <v>2</v>
      </c>
      <c r="EA24" s="179">
        <v>1</v>
      </c>
      <c r="EB24" s="40">
        <v>2</v>
      </c>
      <c r="EC24" s="40">
        <v>5</v>
      </c>
      <c r="ED24" s="40">
        <v>6</v>
      </c>
      <c r="EE24" s="40">
        <v>8</v>
      </c>
      <c r="EF24" s="40">
        <v>2</v>
      </c>
      <c r="EG24" s="42">
        <v>5</v>
      </c>
      <c r="EH24" s="100"/>
      <c r="EI24" s="64" t="s">
        <v>68</v>
      </c>
      <c r="EJ24" s="64"/>
      <c r="EK24" s="64"/>
      <c r="EL24" s="66"/>
      <c r="EM24" s="179" t="s">
        <v>11</v>
      </c>
      <c r="EN24" s="179" t="s">
        <v>11</v>
      </c>
      <c r="EO24" s="179" t="s">
        <v>11</v>
      </c>
      <c r="EP24" s="179" t="s">
        <v>11</v>
      </c>
      <c r="EQ24" s="179" t="s">
        <v>11</v>
      </c>
      <c r="ER24" s="179" t="s">
        <v>11</v>
      </c>
      <c r="ES24" s="179" t="s">
        <v>11</v>
      </c>
      <c r="ET24" s="179" t="s">
        <v>11</v>
      </c>
      <c r="EU24" s="179" t="s">
        <v>11</v>
      </c>
      <c r="EV24" s="179" t="s">
        <v>11</v>
      </c>
      <c r="EW24" s="179" t="s">
        <v>11</v>
      </c>
      <c r="EX24" s="187" t="s">
        <v>11</v>
      </c>
    </row>
    <row r="25" spans="1:154" s="8" customFormat="1" ht="16.149999999999999" customHeight="1">
      <c r="A25" s="45"/>
      <c r="B25" s="46"/>
      <c r="C25" s="46" t="s">
        <v>43</v>
      </c>
      <c r="D25" s="46"/>
      <c r="E25" s="47"/>
      <c r="F25" s="48">
        <v>39</v>
      </c>
      <c r="G25" s="49">
        <v>38</v>
      </c>
      <c r="H25" s="50" t="s">
        <v>11</v>
      </c>
      <c r="I25" s="50" t="s">
        <v>11</v>
      </c>
      <c r="J25" s="50" t="s">
        <v>11</v>
      </c>
      <c r="K25" s="50" t="s">
        <v>11</v>
      </c>
      <c r="L25" s="50">
        <v>4</v>
      </c>
      <c r="M25" s="50">
        <v>1</v>
      </c>
      <c r="N25" s="50">
        <v>4</v>
      </c>
      <c r="O25" s="50">
        <v>8</v>
      </c>
      <c r="P25" s="50">
        <v>6</v>
      </c>
      <c r="Q25" s="50">
        <v>6</v>
      </c>
      <c r="R25" s="52">
        <v>9</v>
      </c>
      <c r="S25" s="96"/>
      <c r="T25" s="46"/>
      <c r="U25" s="46" t="s">
        <v>43</v>
      </c>
      <c r="V25" s="46"/>
      <c r="W25" s="47"/>
      <c r="X25" s="50">
        <v>38</v>
      </c>
      <c r="Y25" s="50" t="s">
        <v>11</v>
      </c>
      <c r="Z25" s="50" t="s">
        <v>11</v>
      </c>
      <c r="AA25" s="50" t="s">
        <v>11</v>
      </c>
      <c r="AB25" s="50" t="s">
        <v>11</v>
      </c>
      <c r="AC25" s="50">
        <v>4</v>
      </c>
      <c r="AD25" s="50">
        <v>1</v>
      </c>
      <c r="AE25" s="50">
        <v>4</v>
      </c>
      <c r="AF25" s="50">
        <v>8</v>
      </c>
      <c r="AG25" s="50">
        <v>6</v>
      </c>
      <c r="AH25" s="50">
        <v>6</v>
      </c>
      <c r="AI25" s="52">
        <v>9</v>
      </c>
      <c r="AJ25" s="96"/>
      <c r="AK25" s="46"/>
      <c r="AL25" s="46" t="s">
        <v>43</v>
      </c>
      <c r="AM25" s="46"/>
      <c r="AN25" s="47"/>
      <c r="AO25" s="50" t="s">
        <v>11</v>
      </c>
      <c r="AP25" s="50" t="s">
        <v>11</v>
      </c>
      <c r="AQ25" s="50" t="s">
        <v>11</v>
      </c>
      <c r="AR25" s="50" t="s">
        <v>11</v>
      </c>
      <c r="AS25" s="50" t="s">
        <v>11</v>
      </c>
      <c r="AT25" s="50" t="s">
        <v>11</v>
      </c>
      <c r="AU25" s="50" t="s">
        <v>11</v>
      </c>
      <c r="AV25" s="50" t="s">
        <v>11</v>
      </c>
      <c r="AW25" s="50" t="s">
        <v>11</v>
      </c>
      <c r="AX25" s="50" t="s">
        <v>11</v>
      </c>
      <c r="AY25" s="50" t="s">
        <v>11</v>
      </c>
      <c r="AZ25" s="52" t="s">
        <v>11</v>
      </c>
      <c r="BA25" s="96"/>
      <c r="BB25" s="46"/>
      <c r="BC25" s="46" t="s">
        <v>43</v>
      </c>
      <c r="BD25" s="46"/>
      <c r="BE25" s="46"/>
      <c r="BF25" s="50">
        <v>1</v>
      </c>
      <c r="BG25" s="50" t="s">
        <v>11</v>
      </c>
      <c r="BH25" s="50" t="s">
        <v>11</v>
      </c>
      <c r="BI25" s="50" t="s">
        <v>11</v>
      </c>
      <c r="BJ25" s="50" t="s">
        <v>11</v>
      </c>
      <c r="BK25" s="50" t="s">
        <v>11</v>
      </c>
      <c r="BL25" s="50" t="s">
        <v>11</v>
      </c>
      <c r="BM25" s="50" t="s">
        <v>11</v>
      </c>
      <c r="BN25" s="50">
        <v>1</v>
      </c>
      <c r="BO25" s="50" t="s">
        <v>11</v>
      </c>
      <c r="BP25" s="50" t="s">
        <v>11</v>
      </c>
      <c r="BQ25" s="52" t="s">
        <v>11</v>
      </c>
      <c r="BR25" s="96"/>
      <c r="BS25" s="46"/>
      <c r="BT25" s="46" t="s">
        <v>43</v>
      </c>
      <c r="BU25" s="46"/>
      <c r="BV25" s="47"/>
      <c r="BW25" s="50">
        <v>1</v>
      </c>
      <c r="BX25" s="50" t="s">
        <v>11</v>
      </c>
      <c r="BY25" s="50" t="s">
        <v>11</v>
      </c>
      <c r="BZ25" s="50" t="s">
        <v>11</v>
      </c>
      <c r="CA25" s="50" t="s">
        <v>11</v>
      </c>
      <c r="CB25" s="50" t="s">
        <v>11</v>
      </c>
      <c r="CC25" s="50" t="s">
        <v>11</v>
      </c>
      <c r="CD25" s="50" t="s">
        <v>11</v>
      </c>
      <c r="CE25" s="50">
        <v>1</v>
      </c>
      <c r="CF25" s="50" t="s">
        <v>11</v>
      </c>
      <c r="CG25" s="50" t="s">
        <v>11</v>
      </c>
      <c r="CH25" s="52" t="s">
        <v>11</v>
      </c>
      <c r="CI25" s="96"/>
      <c r="CJ25" s="46"/>
      <c r="CK25" s="46" t="s">
        <v>43</v>
      </c>
      <c r="CL25" s="46"/>
      <c r="CM25" s="47"/>
      <c r="CN25" s="50" t="s">
        <v>11</v>
      </c>
      <c r="CO25" s="50" t="s">
        <v>11</v>
      </c>
      <c r="CP25" s="50" t="s">
        <v>11</v>
      </c>
      <c r="CQ25" s="50" t="s">
        <v>11</v>
      </c>
      <c r="CR25" s="50" t="s">
        <v>11</v>
      </c>
      <c r="CS25" s="50" t="s">
        <v>11</v>
      </c>
      <c r="CT25" s="50" t="s">
        <v>11</v>
      </c>
      <c r="CU25" s="50" t="s">
        <v>11</v>
      </c>
      <c r="CV25" s="50" t="s">
        <v>11</v>
      </c>
      <c r="CW25" s="50" t="s">
        <v>11</v>
      </c>
      <c r="CX25" s="50" t="s">
        <v>11</v>
      </c>
      <c r="CY25" s="52" t="s">
        <v>11</v>
      </c>
      <c r="CZ25" s="96"/>
      <c r="DA25" s="46"/>
      <c r="DB25" s="46" t="s">
        <v>43</v>
      </c>
      <c r="DC25" s="46"/>
      <c r="DD25" s="46"/>
      <c r="DE25" s="50" t="s">
        <v>11</v>
      </c>
      <c r="DF25" s="50" t="s">
        <v>11</v>
      </c>
      <c r="DG25" s="50" t="s">
        <v>11</v>
      </c>
      <c r="DH25" s="50" t="s">
        <v>11</v>
      </c>
      <c r="DI25" s="50" t="s">
        <v>11</v>
      </c>
      <c r="DJ25" s="50" t="s">
        <v>11</v>
      </c>
      <c r="DK25" s="50" t="s">
        <v>11</v>
      </c>
      <c r="DL25" s="50" t="s">
        <v>11</v>
      </c>
      <c r="DM25" s="50" t="s">
        <v>11</v>
      </c>
      <c r="DN25" s="50" t="s">
        <v>11</v>
      </c>
      <c r="DO25" s="50" t="s">
        <v>11</v>
      </c>
      <c r="DP25" s="52" t="s">
        <v>11</v>
      </c>
      <c r="DQ25" s="96"/>
      <c r="DR25" s="46"/>
      <c r="DS25" s="46" t="s">
        <v>43</v>
      </c>
      <c r="DT25" s="46"/>
      <c r="DU25" s="47"/>
      <c r="DV25" s="50" t="s">
        <v>11</v>
      </c>
      <c r="DW25" s="50" t="s">
        <v>11</v>
      </c>
      <c r="DX25" s="50" t="s">
        <v>11</v>
      </c>
      <c r="DY25" s="50" t="s">
        <v>11</v>
      </c>
      <c r="DZ25" s="50" t="s">
        <v>11</v>
      </c>
      <c r="EA25" s="50" t="s">
        <v>11</v>
      </c>
      <c r="EB25" s="50" t="s">
        <v>11</v>
      </c>
      <c r="EC25" s="50" t="s">
        <v>11</v>
      </c>
      <c r="ED25" s="50" t="s">
        <v>11</v>
      </c>
      <c r="EE25" s="50" t="s">
        <v>11</v>
      </c>
      <c r="EF25" s="50" t="s">
        <v>11</v>
      </c>
      <c r="EG25" s="52" t="s">
        <v>11</v>
      </c>
      <c r="EH25" s="96"/>
      <c r="EI25" s="46"/>
      <c r="EJ25" s="46" t="s">
        <v>43</v>
      </c>
      <c r="EK25" s="46"/>
      <c r="EL25" s="47"/>
      <c r="EM25" s="50" t="s">
        <v>11</v>
      </c>
      <c r="EN25" s="50" t="s">
        <v>11</v>
      </c>
      <c r="EO25" s="50" t="s">
        <v>11</v>
      </c>
      <c r="EP25" s="50" t="s">
        <v>11</v>
      </c>
      <c r="EQ25" s="50" t="s">
        <v>11</v>
      </c>
      <c r="ER25" s="50" t="s">
        <v>11</v>
      </c>
      <c r="ES25" s="50" t="s">
        <v>11</v>
      </c>
      <c r="ET25" s="50" t="s">
        <v>11</v>
      </c>
      <c r="EU25" s="50" t="s">
        <v>11</v>
      </c>
      <c r="EV25" s="50" t="s">
        <v>11</v>
      </c>
      <c r="EW25" s="50" t="s">
        <v>11</v>
      </c>
      <c r="EX25" s="54" t="s">
        <v>11</v>
      </c>
    </row>
    <row r="26" spans="1:154" ht="16.149999999999999" customHeight="1">
      <c r="A26" s="63"/>
      <c r="B26" s="64"/>
      <c r="C26" s="64"/>
      <c r="D26" s="64" t="s">
        <v>44</v>
      </c>
      <c r="E26" s="66"/>
      <c r="F26" s="38">
        <v>39</v>
      </c>
      <c r="G26" s="39">
        <v>38</v>
      </c>
      <c r="H26" s="40" t="s">
        <v>11</v>
      </c>
      <c r="I26" s="40" t="s">
        <v>11</v>
      </c>
      <c r="J26" s="40" t="s">
        <v>11</v>
      </c>
      <c r="K26" s="40" t="s">
        <v>11</v>
      </c>
      <c r="L26" s="40">
        <v>4</v>
      </c>
      <c r="M26" s="40">
        <v>1</v>
      </c>
      <c r="N26" s="40">
        <v>4</v>
      </c>
      <c r="O26" s="40">
        <v>8</v>
      </c>
      <c r="P26" s="40">
        <v>6</v>
      </c>
      <c r="Q26" s="40">
        <v>6</v>
      </c>
      <c r="R26" s="42">
        <v>9</v>
      </c>
      <c r="S26" s="100"/>
      <c r="T26" s="64"/>
      <c r="U26" s="64"/>
      <c r="V26" s="64" t="s">
        <v>44</v>
      </c>
      <c r="W26" s="66"/>
      <c r="X26" s="40">
        <v>38</v>
      </c>
      <c r="Y26" s="40" t="s">
        <v>11</v>
      </c>
      <c r="Z26" s="40" t="s">
        <v>11</v>
      </c>
      <c r="AA26" s="40" t="s">
        <v>11</v>
      </c>
      <c r="AB26" s="40" t="s">
        <v>11</v>
      </c>
      <c r="AC26" s="40">
        <v>4</v>
      </c>
      <c r="AD26" s="40">
        <v>1</v>
      </c>
      <c r="AE26" s="40">
        <v>4</v>
      </c>
      <c r="AF26" s="40">
        <v>8</v>
      </c>
      <c r="AG26" s="40">
        <v>6</v>
      </c>
      <c r="AH26" s="40">
        <v>6</v>
      </c>
      <c r="AI26" s="42">
        <v>9</v>
      </c>
      <c r="AJ26" s="100"/>
      <c r="AK26" s="64"/>
      <c r="AL26" s="64"/>
      <c r="AM26" s="64" t="s">
        <v>44</v>
      </c>
      <c r="AN26" s="66"/>
      <c r="AO26" s="40" t="s">
        <v>11</v>
      </c>
      <c r="AP26" s="40" t="s">
        <v>11</v>
      </c>
      <c r="AQ26" s="40" t="s">
        <v>11</v>
      </c>
      <c r="AR26" s="40" t="s">
        <v>11</v>
      </c>
      <c r="AS26" s="40" t="s">
        <v>11</v>
      </c>
      <c r="AT26" s="40" t="s">
        <v>11</v>
      </c>
      <c r="AU26" s="40" t="s">
        <v>11</v>
      </c>
      <c r="AV26" s="40" t="s">
        <v>11</v>
      </c>
      <c r="AW26" s="40" t="s">
        <v>11</v>
      </c>
      <c r="AX26" s="40" t="s">
        <v>11</v>
      </c>
      <c r="AY26" s="40" t="s">
        <v>11</v>
      </c>
      <c r="AZ26" s="42" t="s">
        <v>11</v>
      </c>
      <c r="BA26" s="100"/>
      <c r="BB26" s="64"/>
      <c r="BC26" s="64"/>
      <c r="BD26" s="64" t="s">
        <v>44</v>
      </c>
      <c r="BE26" s="64"/>
      <c r="BF26" s="40">
        <v>1</v>
      </c>
      <c r="BG26" s="40" t="s">
        <v>11</v>
      </c>
      <c r="BH26" s="40" t="s">
        <v>11</v>
      </c>
      <c r="BI26" s="40" t="s">
        <v>11</v>
      </c>
      <c r="BJ26" s="40" t="s">
        <v>11</v>
      </c>
      <c r="BK26" s="40" t="s">
        <v>11</v>
      </c>
      <c r="BL26" s="40" t="s">
        <v>11</v>
      </c>
      <c r="BM26" s="40" t="s">
        <v>11</v>
      </c>
      <c r="BN26" s="40">
        <v>1</v>
      </c>
      <c r="BO26" s="40" t="s">
        <v>11</v>
      </c>
      <c r="BP26" s="40" t="s">
        <v>11</v>
      </c>
      <c r="BQ26" s="42" t="s">
        <v>11</v>
      </c>
      <c r="BR26" s="100"/>
      <c r="BS26" s="64"/>
      <c r="BT26" s="64"/>
      <c r="BU26" s="64" t="s">
        <v>44</v>
      </c>
      <c r="BV26" s="66"/>
      <c r="BW26" s="40">
        <v>1</v>
      </c>
      <c r="BX26" s="40" t="s">
        <v>11</v>
      </c>
      <c r="BY26" s="40" t="s">
        <v>11</v>
      </c>
      <c r="BZ26" s="40" t="s">
        <v>11</v>
      </c>
      <c r="CA26" s="40" t="s">
        <v>11</v>
      </c>
      <c r="CB26" s="40" t="s">
        <v>11</v>
      </c>
      <c r="CC26" s="40" t="s">
        <v>11</v>
      </c>
      <c r="CD26" s="40" t="s">
        <v>11</v>
      </c>
      <c r="CE26" s="40">
        <v>1</v>
      </c>
      <c r="CF26" s="40" t="s">
        <v>11</v>
      </c>
      <c r="CG26" s="40" t="s">
        <v>11</v>
      </c>
      <c r="CH26" s="42" t="s">
        <v>11</v>
      </c>
      <c r="CI26" s="100"/>
      <c r="CJ26" s="64"/>
      <c r="CK26" s="64"/>
      <c r="CL26" s="64" t="s">
        <v>44</v>
      </c>
      <c r="CM26" s="66"/>
      <c r="CN26" s="40" t="s">
        <v>11</v>
      </c>
      <c r="CO26" s="40" t="s">
        <v>11</v>
      </c>
      <c r="CP26" s="40" t="s">
        <v>11</v>
      </c>
      <c r="CQ26" s="40" t="s">
        <v>11</v>
      </c>
      <c r="CR26" s="40" t="s">
        <v>11</v>
      </c>
      <c r="CS26" s="40" t="s">
        <v>11</v>
      </c>
      <c r="CT26" s="40" t="s">
        <v>11</v>
      </c>
      <c r="CU26" s="40" t="s">
        <v>11</v>
      </c>
      <c r="CV26" s="40" t="s">
        <v>11</v>
      </c>
      <c r="CW26" s="40" t="s">
        <v>11</v>
      </c>
      <c r="CX26" s="40" t="s">
        <v>11</v>
      </c>
      <c r="CY26" s="42" t="s">
        <v>11</v>
      </c>
      <c r="CZ26" s="100"/>
      <c r="DA26" s="64"/>
      <c r="DB26" s="64"/>
      <c r="DC26" s="64" t="s">
        <v>44</v>
      </c>
      <c r="DD26" s="64"/>
      <c r="DE26" s="40" t="s">
        <v>11</v>
      </c>
      <c r="DF26" s="40" t="s">
        <v>11</v>
      </c>
      <c r="DG26" s="40" t="s">
        <v>11</v>
      </c>
      <c r="DH26" s="40" t="s">
        <v>11</v>
      </c>
      <c r="DI26" s="40" t="s">
        <v>11</v>
      </c>
      <c r="DJ26" s="40" t="s">
        <v>11</v>
      </c>
      <c r="DK26" s="40" t="s">
        <v>11</v>
      </c>
      <c r="DL26" s="40" t="s">
        <v>11</v>
      </c>
      <c r="DM26" s="40" t="s">
        <v>11</v>
      </c>
      <c r="DN26" s="40" t="s">
        <v>11</v>
      </c>
      <c r="DO26" s="40" t="s">
        <v>11</v>
      </c>
      <c r="DP26" s="42" t="s">
        <v>11</v>
      </c>
      <c r="DQ26" s="100"/>
      <c r="DR26" s="64"/>
      <c r="DS26" s="64"/>
      <c r="DT26" s="64" t="s">
        <v>44</v>
      </c>
      <c r="DU26" s="66"/>
      <c r="DV26" s="40" t="s">
        <v>11</v>
      </c>
      <c r="DW26" s="40" t="s">
        <v>11</v>
      </c>
      <c r="DX26" s="40" t="s">
        <v>11</v>
      </c>
      <c r="DY26" s="40" t="s">
        <v>11</v>
      </c>
      <c r="DZ26" s="40" t="s">
        <v>11</v>
      </c>
      <c r="EA26" s="40" t="s">
        <v>11</v>
      </c>
      <c r="EB26" s="40" t="s">
        <v>11</v>
      </c>
      <c r="EC26" s="40" t="s">
        <v>11</v>
      </c>
      <c r="ED26" s="40" t="s">
        <v>11</v>
      </c>
      <c r="EE26" s="40" t="s">
        <v>11</v>
      </c>
      <c r="EF26" s="40" t="s">
        <v>11</v>
      </c>
      <c r="EG26" s="42" t="s">
        <v>11</v>
      </c>
      <c r="EH26" s="100"/>
      <c r="EI26" s="64"/>
      <c r="EJ26" s="64"/>
      <c r="EK26" s="64" t="s">
        <v>44</v>
      </c>
      <c r="EL26" s="66"/>
      <c r="EM26" s="40" t="s">
        <v>11</v>
      </c>
      <c r="EN26" s="40" t="s">
        <v>11</v>
      </c>
      <c r="EO26" s="40" t="s">
        <v>11</v>
      </c>
      <c r="EP26" s="40" t="s">
        <v>11</v>
      </c>
      <c r="EQ26" s="40" t="s">
        <v>11</v>
      </c>
      <c r="ER26" s="40" t="s">
        <v>11</v>
      </c>
      <c r="ES26" s="40" t="s">
        <v>11</v>
      </c>
      <c r="ET26" s="40" t="s">
        <v>11</v>
      </c>
      <c r="EU26" s="40" t="s">
        <v>11</v>
      </c>
      <c r="EV26" s="40" t="s">
        <v>11</v>
      </c>
      <c r="EW26" s="40" t="s">
        <v>11</v>
      </c>
      <c r="EX26" s="44" t="s">
        <v>11</v>
      </c>
    </row>
    <row r="27" spans="1:154" s="219" customFormat="1" ht="16.149999999999999" customHeight="1">
      <c r="A27" s="45"/>
      <c r="B27" s="46"/>
      <c r="C27" s="46" t="s">
        <v>41</v>
      </c>
      <c r="D27" s="46"/>
      <c r="E27" s="47"/>
      <c r="F27" s="223">
        <v>118</v>
      </c>
      <c r="G27" s="222">
        <v>114</v>
      </c>
      <c r="H27" s="221">
        <v>1</v>
      </c>
      <c r="I27" s="221">
        <v>3</v>
      </c>
      <c r="J27" s="221">
        <v>6</v>
      </c>
      <c r="K27" s="221">
        <v>7</v>
      </c>
      <c r="L27" s="221">
        <v>4</v>
      </c>
      <c r="M27" s="221">
        <v>12</v>
      </c>
      <c r="N27" s="221">
        <v>25</v>
      </c>
      <c r="O27" s="221">
        <v>26</v>
      </c>
      <c r="P27" s="221">
        <v>17</v>
      </c>
      <c r="Q27" s="221">
        <v>11</v>
      </c>
      <c r="R27" s="262">
        <v>2</v>
      </c>
      <c r="S27" s="261"/>
      <c r="T27" s="260"/>
      <c r="U27" s="260" t="s">
        <v>41</v>
      </c>
      <c r="V27" s="260"/>
      <c r="W27" s="259"/>
      <c r="X27" s="221">
        <v>114</v>
      </c>
      <c r="Y27" s="221">
        <v>1</v>
      </c>
      <c r="Z27" s="221">
        <v>3</v>
      </c>
      <c r="AA27" s="221">
        <v>6</v>
      </c>
      <c r="AB27" s="221">
        <v>7</v>
      </c>
      <c r="AC27" s="221">
        <v>4</v>
      </c>
      <c r="AD27" s="221">
        <v>12</v>
      </c>
      <c r="AE27" s="221">
        <v>25</v>
      </c>
      <c r="AF27" s="221">
        <v>26</v>
      </c>
      <c r="AG27" s="221">
        <v>17</v>
      </c>
      <c r="AH27" s="221">
        <v>11</v>
      </c>
      <c r="AI27" s="262">
        <v>2</v>
      </c>
      <c r="AJ27" s="261"/>
      <c r="AK27" s="260"/>
      <c r="AL27" s="260" t="s">
        <v>41</v>
      </c>
      <c r="AM27" s="260"/>
      <c r="AN27" s="259"/>
      <c r="AO27" s="221" t="s">
        <v>11</v>
      </c>
      <c r="AP27" s="221" t="s">
        <v>11</v>
      </c>
      <c r="AQ27" s="221" t="s">
        <v>11</v>
      </c>
      <c r="AR27" s="221" t="s">
        <v>11</v>
      </c>
      <c r="AS27" s="221" t="s">
        <v>11</v>
      </c>
      <c r="AT27" s="221" t="s">
        <v>11</v>
      </c>
      <c r="AU27" s="221" t="s">
        <v>11</v>
      </c>
      <c r="AV27" s="221" t="s">
        <v>11</v>
      </c>
      <c r="AW27" s="221" t="s">
        <v>11</v>
      </c>
      <c r="AX27" s="221" t="s">
        <v>11</v>
      </c>
      <c r="AY27" s="221" t="s">
        <v>11</v>
      </c>
      <c r="AZ27" s="262" t="s">
        <v>11</v>
      </c>
      <c r="BA27" s="261"/>
      <c r="BB27" s="260"/>
      <c r="BC27" s="260" t="s">
        <v>41</v>
      </c>
      <c r="BD27" s="260"/>
      <c r="BE27" s="260"/>
      <c r="BF27" s="221">
        <v>3</v>
      </c>
      <c r="BG27" s="221" t="s">
        <v>11</v>
      </c>
      <c r="BH27" s="221" t="s">
        <v>11</v>
      </c>
      <c r="BI27" s="221" t="s">
        <v>11</v>
      </c>
      <c r="BJ27" s="221" t="s">
        <v>11</v>
      </c>
      <c r="BK27" s="221" t="s">
        <v>11</v>
      </c>
      <c r="BL27" s="221" t="s">
        <v>11</v>
      </c>
      <c r="BM27" s="221">
        <v>1</v>
      </c>
      <c r="BN27" s="221">
        <v>1</v>
      </c>
      <c r="BO27" s="221" t="s">
        <v>11</v>
      </c>
      <c r="BP27" s="221">
        <v>1</v>
      </c>
      <c r="BQ27" s="262" t="s">
        <v>11</v>
      </c>
      <c r="BR27" s="261"/>
      <c r="BS27" s="260"/>
      <c r="BT27" s="260" t="s">
        <v>41</v>
      </c>
      <c r="BU27" s="260"/>
      <c r="BV27" s="259"/>
      <c r="BW27" s="221">
        <v>3</v>
      </c>
      <c r="BX27" s="221" t="s">
        <v>11</v>
      </c>
      <c r="BY27" s="221" t="s">
        <v>11</v>
      </c>
      <c r="BZ27" s="221" t="s">
        <v>11</v>
      </c>
      <c r="CA27" s="221" t="s">
        <v>11</v>
      </c>
      <c r="CB27" s="221" t="s">
        <v>11</v>
      </c>
      <c r="CC27" s="221" t="s">
        <v>11</v>
      </c>
      <c r="CD27" s="221">
        <v>1</v>
      </c>
      <c r="CE27" s="221">
        <v>1</v>
      </c>
      <c r="CF27" s="221" t="s">
        <v>11</v>
      </c>
      <c r="CG27" s="221">
        <v>1</v>
      </c>
      <c r="CH27" s="262" t="s">
        <v>11</v>
      </c>
      <c r="CI27" s="261"/>
      <c r="CJ27" s="260"/>
      <c r="CK27" s="260" t="s">
        <v>41</v>
      </c>
      <c r="CL27" s="260"/>
      <c r="CM27" s="259"/>
      <c r="CN27" s="221" t="s">
        <v>11</v>
      </c>
      <c r="CO27" s="221" t="s">
        <v>11</v>
      </c>
      <c r="CP27" s="221" t="s">
        <v>11</v>
      </c>
      <c r="CQ27" s="221" t="s">
        <v>11</v>
      </c>
      <c r="CR27" s="221" t="s">
        <v>11</v>
      </c>
      <c r="CS27" s="221" t="s">
        <v>11</v>
      </c>
      <c r="CT27" s="221" t="s">
        <v>11</v>
      </c>
      <c r="CU27" s="221" t="s">
        <v>11</v>
      </c>
      <c r="CV27" s="221" t="s">
        <v>11</v>
      </c>
      <c r="CW27" s="221" t="s">
        <v>11</v>
      </c>
      <c r="CX27" s="221" t="s">
        <v>11</v>
      </c>
      <c r="CY27" s="262" t="s">
        <v>11</v>
      </c>
      <c r="CZ27" s="261"/>
      <c r="DA27" s="260"/>
      <c r="DB27" s="260" t="s">
        <v>41</v>
      </c>
      <c r="DC27" s="260"/>
      <c r="DD27" s="260"/>
      <c r="DE27" s="221">
        <v>1</v>
      </c>
      <c r="DF27" s="221" t="s">
        <v>11</v>
      </c>
      <c r="DG27" s="221" t="s">
        <v>11</v>
      </c>
      <c r="DH27" s="221" t="s">
        <v>11</v>
      </c>
      <c r="DI27" s="221" t="s">
        <v>11</v>
      </c>
      <c r="DJ27" s="221" t="s">
        <v>11</v>
      </c>
      <c r="DK27" s="221" t="s">
        <v>11</v>
      </c>
      <c r="DL27" s="221" t="s">
        <v>11</v>
      </c>
      <c r="DM27" s="221">
        <v>1</v>
      </c>
      <c r="DN27" s="221" t="s">
        <v>11</v>
      </c>
      <c r="DO27" s="221" t="s">
        <v>11</v>
      </c>
      <c r="DP27" s="262" t="s">
        <v>11</v>
      </c>
      <c r="DQ27" s="261"/>
      <c r="DR27" s="260"/>
      <c r="DS27" s="260" t="s">
        <v>41</v>
      </c>
      <c r="DT27" s="260"/>
      <c r="DU27" s="259"/>
      <c r="DV27" s="221">
        <v>1</v>
      </c>
      <c r="DW27" s="221" t="s">
        <v>11</v>
      </c>
      <c r="DX27" s="221" t="s">
        <v>11</v>
      </c>
      <c r="DY27" s="221" t="s">
        <v>11</v>
      </c>
      <c r="DZ27" s="221" t="s">
        <v>11</v>
      </c>
      <c r="EA27" s="221" t="s">
        <v>11</v>
      </c>
      <c r="EB27" s="221" t="s">
        <v>11</v>
      </c>
      <c r="EC27" s="221" t="s">
        <v>11</v>
      </c>
      <c r="ED27" s="221">
        <v>1</v>
      </c>
      <c r="EE27" s="221" t="s">
        <v>11</v>
      </c>
      <c r="EF27" s="221" t="s">
        <v>11</v>
      </c>
      <c r="EG27" s="262" t="s">
        <v>11</v>
      </c>
      <c r="EH27" s="261"/>
      <c r="EI27" s="260"/>
      <c r="EJ27" s="260" t="s">
        <v>41</v>
      </c>
      <c r="EK27" s="260"/>
      <c r="EL27" s="259"/>
      <c r="EM27" s="221" t="s">
        <v>11</v>
      </c>
      <c r="EN27" s="221" t="s">
        <v>11</v>
      </c>
      <c r="EO27" s="221" t="s">
        <v>11</v>
      </c>
      <c r="EP27" s="221" t="s">
        <v>11</v>
      </c>
      <c r="EQ27" s="221" t="s">
        <v>11</v>
      </c>
      <c r="ER27" s="221" t="s">
        <v>11</v>
      </c>
      <c r="ES27" s="221" t="s">
        <v>11</v>
      </c>
      <c r="ET27" s="221" t="s">
        <v>11</v>
      </c>
      <c r="EU27" s="221" t="s">
        <v>11</v>
      </c>
      <c r="EV27" s="221" t="s">
        <v>11</v>
      </c>
      <c r="EW27" s="221" t="s">
        <v>11</v>
      </c>
      <c r="EX27" s="220" t="s">
        <v>11</v>
      </c>
    </row>
    <row r="28" spans="1:154" ht="16.149999999999999" customHeight="1">
      <c r="A28" s="63"/>
      <c r="B28" s="64"/>
      <c r="C28" s="64"/>
      <c r="D28" s="64" t="s">
        <v>42</v>
      </c>
      <c r="E28" s="66"/>
      <c r="F28" s="38">
        <v>118</v>
      </c>
      <c r="G28" s="39">
        <v>114</v>
      </c>
      <c r="H28" s="40">
        <v>1</v>
      </c>
      <c r="I28" s="40">
        <v>3</v>
      </c>
      <c r="J28" s="40">
        <v>6</v>
      </c>
      <c r="K28" s="40">
        <v>7</v>
      </c>
      <c r="L28" s="40">
        <v>4</v>
      </c>
      <c r="M28" s="40">
        <v>12</v>
      </c>
      <c r="N28" s="40">
        <v>25</v>
      </c>
      <c r="O28" s="40">
        <v>26</v>
      </c>
      <c r="P28" s="40">
        <v>17</v>
      </c>
      <c r="Q28" s="40">
        <v>11</v>
      </c>
      <c r="R28" s="42">
        <v>2</v>
      </c>
      <c r="S28" s="100"/>
      <c r="T28" s="64"/>
      <c r="U28" s="64"/>
      <c r="V28" s="64" t="s">
        <v>42</v>
      </c>
      <c r="W28" s="66"/>
      <c r="X28" s="40">
        <v>114</v>
      </c>
      <c r="Y28" s="40">
        <v>1</v>
      </c>
      <c r="Z28" s="40">
        <v>3</v>
      </c>
      <c r="AA28" s="40">
        <v>6</v>
      </c>
      <c r="AB28" s="40">
        <v>7</v>
      </c>
      <c r="AC28" s="40">
        <v>4</v>
      </c>
      <c r="AD28" s="40">
        <v>12</v>
      </c>
      <c r="AE28" s="40">
        <v>25</v>
      </c>
      <c r="AF28" s="40">
        <v>26</v>
      </c>
      <c r="AG28" s="40">
        <v>17</v>
      </c>
      <c r="AH28" s="40">
        <v>11</v>
      </c>
      <c r="AI28" s="42">
        <v>2</v>
      </c>
      <c r="AJ28" s="100"/>
      <c r="AK28" s="64"/>
      <c r="AL28" s="64"/>
      <c r="AM28" s="64" t="s">
        <v>42</v>
      </c>
      <c r="AN28" s="66"/>
      <c r="AO28" s="40" t="s">
        <v>11</v>
      </c>
      <c r="AP28" s="40" t="s">
        <v>11</v>
      </c>
      <c r="AQ28" s="40" t="s">
        <v>11</v>
      </c>
      <c r="AR28" s="40" t="s">
        <v>11</v>
      </c>
      <c r="AS28" s="40" t="s">
        <v>11</v>
      </c>
      <c r="AT28" s="40" t="s">
        <v>11</v>
      </c>
      <c r="AU28" s="40" t="s">
        <v>11</v>
      </c>
      <c r="AV28" s="40" t="s">
        <v>11</v>
      </c>
      <c r="AW28" s="40" t="s">
        <v>11</v>
      </c>
      <c r="AX28" s="40" t="s">
        <v>11</v>
      </c>
      <c r="AY28" s="40" t="s">
        <v>11</v>
      </c>
      <c r="AZ28" s="42" t="s">
        <v>11</v>
      </c>
      <c r="BA28" s="100"/>
      <c r="BB28" s="64"/>
      <c r="BC28" s="64"/>
      <c r="BD28" s="64" t="s">
        <v>42</v>
      </c>
      <c r="BE28" s="64"/>
      <c r="BF28" s="40">
        <v>3</v>
      </c>
      <c r="BG28" s="40" t="s">
        <v>11</v>
      </c>
      <c r="BH28" s="40" t="s">
        <v>11</v>
      </c>
      <c r="BI28" s="40" t="s">
        <v>11</v>
      </c>
      <c r="BJ28" s="40" t="s">
        <v>11</v>
      </c>
      <c r="BK28" s="40" t="s">
        <v>11</v>
      </c>
      <c r="BL28" s="40" t="s">
        <v>11</v>
      </c>
      <c r="BM28" s="40">
        <v>1</v>
      </c>
      <c r="BN28" s="40">
        <v>1</v>
      </c>
      <c r="BO28" s="40" t="s">
        <v>11</v>
      </c>
      <c r="BP28" s="40">
        <v>1</v>
      </c>
      <c r="BQ28" s="42" t="s">
        <v>11</v>
      </c>
      <c r="BR28" s="100"/>
      <c r="BS28" s="64"/>
      <c r="BT28" s="64"/>
      <c r="BU28" s="64" t="s">
        <v>42</v>
      </c>
      <c r="BV28" s="66"/>
      <c r="BW28" s="40">
        <v>3</v>
      </c>
      <c r="BX28" s="40" t="s">
        <v>11</v>
      </c>
      <c r="BY28" s="40" t="s">
        <v>11</v>
      </c>
      <c r="BZ28" s="40" t="s">
        <v>11</v>
      </c>
      <c r="CA28" s="40" t="s">
        <v>11</v>
      </c>
      <c r="CB28" s="40" t="s">
        <v>11</v>
      </c>
      <c r="CC28" s="40" t="s">
        <v>11</v>
      </c>
      <c r="CD28" s="40">
        <v>1</v>
      </c>
      <c r="CE28" s="40">
        <v>1</v>
      </c>
      <c r="CF28" s="40" t="s">
        <v>11</v>
      </c>
      <c r="CG28" s="40">
        <v>1</v>
      </c>
      <c r="CH28" s="42" t="s">
        <v>11</v>
      </c>
      <c r="CI28" s="100"/>
      <c r="CJ28" s="64"/>
      <c r="CK28" s="64"/>
      <c r="CL28" s="64" t="s">
        <v>42</v>
      </c>
      <c r="CM28" s="66"/>
      <c r="CN28" s="40" t="s">
        <v>11</v>
      </c>
      <c r="CO28" s="40" t="s">
        <v>11</v>
      </c>
      <c r="CP28" s="40" t="s">
        <v>11</v>
      </c>
      <c r="CQ28" s="40" t="s">
        <v>11</v>
      </c>
      <c r="CR28" s="40" t="s">
        <v>11</v>
      </c>
      <c r="CS28" s="40" t="s">
        <v>11</v>
      </c>
      <c r="CT28" s="40" t="s">
        <v>11</v>
      </c>
      <c r="CU28" s="40" t="s">
        <v>11</v>
      </c>
      <c r="CV28" s="40" t="s">
        <v>11</v>
      </c>
      <c r="CW28" s="40" t="s">
        <v>11</v>
      </c>
      <c r="CX28" s="40" t="s">
        <v>11</v>
      </c>
      <c r="CY28" s="42" t="s">
        <v>11</v>
      </c>
      <c r="CZ28" s="100"/>
      <c r="DA28" s="64"/>
      <c r="DB28" s="64"/>
      <c r="DC28" s="64" t="s">
        <v>42</v>
      </c>
      <c r="DD28" s="64"/>
      <c r="DE28" s="40">
        <v>1</v>
      </c>
      <c r="DF28" s="40" t="s">
        <v>11</v>
      </c>
      <c r="DG28" s="40" t="s">
        <v>11</v>
      </c>
      <c r="DH28" s="40" t="s">
        <v>11</v>
      </c>
      <c r="DI28" s="40" t="s">
        <v>11</v>
      </c>
      <c r="DJ28" s="40" t="s">
        <v>11</v>
      </c>
      <c r="DK28" s="40" t="s">
        <v>11</v>
      </c>
      <c r="DL28" s="40" t="s">
        <v>11</v>
      </c>
      <c r="DM28" s="40">
        <v>1</v>
      </c>
      <c r="DN28" s="40" t="s">
        <v>11</v>
      </c>
      <c r="DO28" s="40" t="s">
        <v>11</v>
      </c>
      <c r="DP28" s="42" t="s">
        <v>11</v>
      </c>
      <c r="DQ28" s="100"/>
      <c r="DR28" s="64"/>
      <c r="DS28" s="64"/>
      <c r="DT28" s="64" t="s">
        <v>42</v>
      </c>
      <c r="DU28" s="66"/>
      <c r="DV28" s="40">
        <v>1</v>
      </c>
      <c r="DW28" s="40" t="s">
        <v>11</v>
      </c>
      <c r="DX28" s="40" t="s">
        <v>11</v>
      </c>
      <c r="DY28" s="40" t="s">
        <v>11</v>
      </c>
      <c r="DZ28" s="40" t="s">
        <v>11</v>
      </c>
      <c r="EA28" s="40" t="s">
        <v>11</v>
      </c>
      <c r="EB28" s="40" t="s">
        <v>11</v>
      </c>
      <c r="EC28" s="40" t="s">
        <v>11</v>
      </c>
      <c r="ED28" s="40">
        <v>1</v>
      </c>
      <c r="EE28" s="40" t="s">
        <v>11</v>
      </c>
      <c r="EF28" s="40" t="s">
        <v>11</v>
      </c>
      <c r="EG28" s="42" t="s">
        <v>11</v>
      </c>
      <c r="EH28" s="100"/>
      <c r="EI28" s="64"/>
      <c r="EJ28" s="64"/>
      <c r="EK28" s="64" t="s">
        <v>42</v>
      </c>
      <c r="EL28" s="66"/>
      <c r="EM28" s="40" t="s">
        <v>11</v>
      </c>
      <c r="EN28" s="40" t="s">
        <v>11</v>
      </c>
      <c r="EO28" s="40" t="s">
        <v>11</v>
      </c>
      <c r="EP28" s="40" t="s">
        <v>11</v>
      </c>
      <c r="EQ28" s="40" t="s">
        <v>11</v>
      </c>
      <c r="ER28" s="40" t="s">
        <v>11</v>
      </c>
      <c r="ES28" s="40" t="s">
        <v>11</v>
      </c>
      <c r="ET28" s="40" t="s">
        <v>11</v>
      </c>
      <c r="EU28" s="40" t="s">
        <v>11</v>
      </c>
      <c r="EV28" s="40" t="s">
        <v>11</v>
      </c>
      <c r="EW28" s="40" t="s">
        <v>11</v>
      </c>
      <c r="EX28" s="44" t="s">
        <v>11</v>
      </c>
    </row>
    <row r="29" spans="1:154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>
        <v>3</v>
      </c>
      <c r="H29" s="50" t="s">
        <v>11</v>
      </c>
      <c r="I29" s="50" t="s">
        <v>11</v>
      </c>
      <c r="J29" s="50" t="s">
        <v>11</v>
      </c>
      <c r="K29" s="50" t="s">
        <v>11</v>
      </c>
      <c r="L29" s="50" t="s">
        <v>11</v>
      </c>
      <c r="M29" s="50">
        <v>2</v>
      </c>
      <c r="N29" s="50" t="s">
        <v>11</v>
      </c>
      <c r="O29" s="50" t="s">
        <v>11</v>
      </c>
      <c r="P29" s="50" t="s">
        <v>11</v>
      </c>
      <c r="Q29" s="50">
        <v>1</v>
      </c>
      <c r="R29" s="52" t="s">
        <v>11</v>
      </c>
      <c r="S29" s="96"/>
      <c r="T29" s="46"/>
      <c r="U29" s="46" t="s">
        <v>37</v>
      </c>
      <c r="V29" s="46"/>
      <c r="W29" s="47"/>
      <c r="X29" s="50">
        <v>3</v>
      </c>
      <c r="Y29" s="50" t="s">
        <v>11</v>
      </c>
      <c r="Z29" s="50" t="s">
        <v>11</v>
      </c>
      <c r="AA29" s="50" t="s">
        <v>11</v>
      </c>
      <c r="AB29" s="50" t="s">
        <v>11</v>
      </c>
      <c r="AC29" s="50" t="s">
        <v>11</v>
      </c>
      <c r="AD29" s="50">
        <v>2</v>
      </c>
      <c r="AE29" s="50" t="s">
        <v>11</v>
      </c>
      <c r="AF29" s="50" t="s">
        <v>11</v>
      </c>
      <c r="AG29" s="50" t="s">
        <v>11</v>
      </c>
      <c r="AH29" s="50">
        <v>1</v>
      </c>
      <c r="AI29" s="52" t="s">
        <v>11</v>
      </c>
      <c r="AJ29" s="96"/>
      <c r="AK29" s="46"/>
      <c r="AL29" s="46" t="s">
        <v>37</v>
      </c>
      <c r="AM29" s="46"/>
      <c r="AN29" s="47"/>
      <c r="AO29" s="50" t="s">
        <v>11</v>
      </c>
      <c r="AP29" s="50" t="s">
        <v>11</v>
      </c>
      <c r="AQ29" s="50" t="s">
        <v>11</v>
      </c>
      <c r="AR29" s="50" t="s">
        <v>11</v>
      </c>
      <c r="AS29" s="50" t="s">
        <v>11</v>
      </c>
      <c r="AT29" s="50" t="s">
        <v>11</v>
      </c>
      <c r="AU29" s="50" t="s">
        <v>11</v>
      </c>
      <c r="AV29" s="50" t="s">
        <v>11</v>
      </c>
      <c r="AW29" s="50" t="s">
        <v>11</v>
      </c>
      <c r="AX29" s="50" t="s">
        <v>11</v>
      </c>
      <c r="AY29" s="50" t="s">
        <v>11</v>
      </c>
      <c r="AZ29" s="52" t="s">
        <v>11</v>
      </c>
      <c r="BA29" s="96"/>
      <c r="BB29" s="46"/>
      <c r="BC29" s="46" t="s">
        <v>37</v>
      </c>
      <c r="BD29" s="46"/>
      <c r="BE29" s="46"/>
      <c r="BF29" s="50">
        <v>1</v>
      </c>
      <c r="BG29" s="50" t="s">
        <v>11</v>
      </c>
      <c r="BH29" s="50" t="s">
        <v>11</v>
      </c>
      <c r="BI29" s="50" t="s">
        <v>11</v>
      </c>
      <c r="BJ29" s="50" t="s">
        <v>11</v>
      </c>
      <c r="BK29" s="50" t="s">
        <v>11</v>
      </c>
      <c r="BL29" s="50" t="s">
        <v>11</v>
      </c>
      <c r="BM29" s="50" t="s">
        <v>11</v>
      </c>
      <c r="BN29" s="50" t="s">
        <v>11</v>
      </c>
      <c r="BO29" s="50" t="s">
        <v>11</v>
      </c>
      <c r="BP29" s="50">
        <v>1</v>
      </c>
      <c r="BQ29" s="52" t="s">
        <v>11</v>
      </c>
      <c r="BR29" s="96"/>
      <c r="BS29" s="46"/>
      <c r="BT29" s="46" t="s">
        <v>37</v>
      </c>
      <c r="BU29" s="46"/>
      <c r="BV29" s="47"/>
      <c r="BW29" s="50">
        <v>1</v>
      </c>
      <c r="BX29" s="50" t="s">
        <v>11</v>
      </c>
      <c r="BY29" s="50" t="s">
        <v>11</v>
      </c>
      <c r="BZ29" s="50" t="s">
        <v>11</v>
      </c>
      <c r="CA29" s="50" t="s">
        <v>11</v>
      </c>
      <c r="CB29" s="50" t="s">
        <v>11</v>
      </c>
      <c r="CC29" s="50" t="s">
        <v>11</v>
      </c>
      <c r="CD29" s="50" t="s">
        <v>11</v>
      </c>
      <c r="CE29" s="50" t="s">
        <v>11</v>
      </c>
      <c r="CF29" s="50" t="s">
        <v>11</v>
      </c>
      <c r="CG29" s="50">
        <v>1</v>
      </c>
      <c r="CH29" s="52" t="s">
        <v>11</v>
      </c>
      <c r="CI29" s="96"/>
      <c r="CJ29" s="46"/>
      <c r="CK29" s="46" t="s">
        <v>37</v>
      </c>
      <c r="CL29" s="46"/>
      <c r="CM29" s="47"/>
      <c r="CN29" s="50" t="s">
        <v>11</v>
      </c>
      <c r="CO29" s="50" t="s">
        <v>11</v>
      </c>
      <c r="CP29" s="50" t="s">
        <v>11</v>
      </c>
      <c r="CQ29" s="50" t="s">
        <v>11</v>
      </c>
      <c r="CR29" s="50" t="s">
        <v>11</v>
      </c>
      <c r="CS29" s="50" t="s">
        <v>11</v>
      </c>
      <c r="CT29" s="50" t="s">
        <v>11</v>
      </c>
      <c r="CU29" s="50" t="s">
        <v>11</v>
      </c>
      <c r="CV29" s="50" t="s">
        <v>11</v>
      </c>
      <c r="CW29" s="50" t="s">
        <v>11</v>
      </c>
      <c r="CX29" s="50" t="s">
        <v>11</v>
      </c>
      <c r="CY29" s="52" t="s">
        <v>11</v>
      </c>
      <c r="CZ29" s="96"/>
      <c r="DA29" s="46"/>
      <c r="DB29" s="46" t="s">
        <v>37</v>
      </c>
      <c r="DC29" s="46"/>
      <c r="DD29" s="46"/>
      <c r="DE29" s="50">
        <v>2</v>
      </c>
      <c r="DF29" s="50" t="s">
        <v>11</v>
      </c>
      <c r="DG29" s="50" t="s">
        <v>11</v>
      </c>
      <c r="DH29" s="50" t="s">
        <v>11</v>
      </c>
      <c r="DI29" s="50">
        <v>1</v>
      </c>
      <c r="DJ29" s="50" t="s">
        <v>11</v>
      </c>
      <c r="DK29" s="50" t="s">
        <v>11</v>
      </c>
      <c r="DL29" s="50" t="s">
        <v>11</v>
      </c>
      <c r="DM29" s="50" t="s">
        <v>11</v>
      </c>
      <c r="DN29" s="50" t="s">
        <v>11</v>
      </c>
      <c r="DO29" s="50" t="s">
        <v>11</v>
      </c>
      <c r="DP29" s="52">
        <v>1</v>
      </c>
      <c r="DQ29" s="96"/>
      <c r="DR29" s="46"/>
      <c r="DS29" s="46" t="s">
        <v>37</v>
      </c>
      <c r="DT29" s="46"/>
      <c r="DU29" s="47"/>
      <c r="DV29" s="50">
        <v>2</v>
      </c>
      <c r="DW29" s="50" t="s">
        <v>11</v>
      </c>
      <c r="DX29" s="50" t="s">
        <v>11</v>
      </c>
      <c r="DY29" s="50" t="s">
        <v>11</v>
      </c>
      <c r="DZ29" s="50">
        <v>1</v>
      </c>
      <c r="EA29" s="50" t="s">
        <v>11</v>
      </c>
      <c r="EB29" s="50" t="s">
        <v>11</v>
      </c>
      <c r="EC29" s="50" t="s">
        <v>11</v>
      </c>
      <c r="ED29" s="50" t="s">
        <v>11</v>
      </c>
      <c r="EE29" s="50" t="s">
        <v>11</v>
      </c>
      <c r="EF29" s="50" t="s">
        <v>11</v>
      </c>
      <c r="EG29" s="52">
        <v>1</v>
      </c>
      <c r="EH29" s="96"/>
      <c r="EI29" s="46"/>
      <c r="EJ29" s="46" t="s">
        <v>37</v>
      </c>
      <c r="EK29" s="46"/>
      <c r="EL29" s="47"/>
      <c r="EM29" s="50" t="s">
        <v>11</v>
      </c>
      <c r="EN29" s="50" t="s">
        <v>11</v>
      </c>
      <c r="EO29" s="50" t="s">
        <v>11</v>
      </c>
      <c r="EP29" s="50" t="s">
        <v>11</v>
      </c>
      <c r="EQ29" s="50" t="s">
        <v>11</v>
      </c>
      <c r="ER29" s="50" t="s">
        <v>11</v>
      </c>
      <c r="ES29" s="50" t="s">
        <v>11</v>
      </c>
      <c r="ET29" s="50" t="s">
        <v>11</v>
      </c>
      <c r="EU29" s="50" t="s">
        <v>11</v>
      </c>
      <c r="EV29" s="50" t="s">
        <v>11</v>
      </c>
      <c r="EW29" s="50" t="s">
        <v>11</v>
      </c>
      <c r="EX29" s="54" t="s">
        <v>11</v>
      </c>
    </row>
    <row r="30" spans="1:154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>
        <v>3</v>
      </c>
      <c r="H30" s="40" t="s">
        <v>11</v>
      </c>
      <c r="I30" s="40" t="s">
        <v>11</v>
      </c>
      <c r="J30" s="40" t="s">
        <v>11</v>
      </c>
      <c r="K30" s="40" t="s">
        <v>11</v>
      </c>
      <c r="L30" s="40" t="s">
        <v>11</v>
      </c>
      <c r="M30" s="40">
        <v>2</v>
      </c>
      <c r="N30" s="40" t="s">
        <v>11</v>
      </c>
      <c r="O30" s="40" t="s">
        <v>11</v>
      </c>
      <c r="P30" s="40" t="s">
        <v>11</v>
      </c>
      <c r="Q30" s="40">
        <v>1</v>
      </c>
      <c r="R30" s="42" t="s">
        <v>11</v>
      </c>
      <c r="S30" s="100"/>
      <c r="T30" s="64"/>
      <c r="U30" s="64"/>
      <c r="V30" s="64" t="s">
        <v>38</v>
      </c>
      <c r="W30" s="66"/>
      <c r="X30" s="40">
        <v>3</v>
      </c>
      <c r="Y30" s="40" t="s">
        <v>11</v>
      </c>
      <c r="Z30" s="40" t="s">
        <v>11</v>
      </c>
      <c r="AA30" s="40" t="s">
        <v>11</v>
      </c>
      <c r="AB30" s="40" t="s">
        <v>11</v>
      </c>
      <c r="AC30" s="40" t="s">
        <v>11</v>
      </c>
      <c r="AD30" s="40">
        <v>2</v>
      </c>
      <c r="AE30" s="40" t="s">
        <v>11</v>
      </c>
      <c r="AF30" s="40" t="s">
        <v>11</v>
      </c>
      <c r="AG30" s="40" t="s">
        <v>11</v>
      </c>
      <c r="AH30" s="40">
        <v>1</v>
      </c>
      <c r="AI30" s="42" t="s">
        <v>11</v>
      </c>
      <c r="AJ30" s="100"/>
      <c r="AK30" s="64"/>
      <c r="AL30" s="64"/>
      <c r="AM30" s="64" t="s">
        <v>38</v>
      </c>
      <c r="AN30" s="66"/>
      <c r="AO30" s="40" t="s">
        <v>11</v>
      </c>
      <c r="AP30" s="40" t="s">
        <v>11</v>
      </c>
      <c r="AQ30" s="40" t="s">
        <v>11</v>
      </c>
      <c r="AR30" s="40" t="s">
        <v>11</v>
      </c>
      <c r="AS30" s="40" t="s">
        <v>11</v>
      </c>
      <c r="AT30" s="40" t="s">
        <v>11</v>
      </c>
      <c r="AU30" s="40" t="s">
        <v>11</v>
      </c>
      <c r="AV30" s="40" t="s">
        <v>11</v>
      </c>
      <c r="AW30" s="40" t="s">
        <v>11</v>
      </c>
      <c r="AX30" s="40" t="s">
        <v>11</v>
      </c>
      <c r="AY30" s="40" t="s">
        <v>11</v>
      </c>
      <c r="AZ30" s="42" t="s">
        <v>11</v>
      </c>
      <c r="BA30" s="100"/>
      <c r="BB30" s="64"/>
      <c r="BC30" s="64"/>
      <c r="BD30" s="64" t="s">
        <v>38</v>
      </c>
      <c r="BE30" s="64"/>
      <c r="BF30" s="40">
        <v>1</v>
      </c>
      <c r="BG30" s="40" t="s">
        <v>11</v>
      </c>
      <c r="BH30" s="40" t="s">
        <v>11</v>
      </c>
      <c r="BI30" s="40" t="s">
        <v>11</v>
      </c>
      <c r="BJ30" s="40" t="s">
        <v>11</v>
      </c>
      <c r="BK30" s="40" t="s">
        <v>11</v>
      </c>
      <c r="BL30" s="40" t="s">
        <v>11</v>
      </c>
      <c r="BM30" s="40" t="s">
        <v>11</v>
      </c>
      <c r="BN30" s="40" t="s">
        <v>11</v>
      </c>
      <c r="BO30" s="40" t="s">
        <v>11</v>
      </c>
      <c r="BP30" s="40">
        <v>1</v>
      </c>
      <c r="BQ30" s="42" t="s">
        <v>11</v>
      </c>
      <c r="BR30" s="100"/>
      <c r="BS30" s="64"/>
      <c r="BT30" s="64"/>
      <c r="BU30" s="64" t="s">
        <v>38</v>
      </c>
      <c r="BV30" s="66"/>
      <c r="BW30" s="40">
        <v>1</v>
      </c>
      <c r="BX30" s="40" t="s">
        <v>11</v>
      </c>
      <c r="BY30" s="40" t="s">
        <v>11</v>
      </c>
      <c r="BZ30" s="40" t="s">
        <v>11</v>
      </c>
      <c r="CA30" s="40" t="s">
        <v>11</v>
      </c>
      <c r="CB30" s="40" t="s">
        <v>11</v>
      </c>
      <c r="CC30" s="40" t="s">
        <v>11</v>
      </c>
      <c r="CD30" s="40" t="s">
        <v>11</v>
      </c>
      <c r="CE30" s="40" t="s">
        <v>11</v>
      </c>
      <c r="CF30" s="40" t="s">
        <v>11</v>
      </c>
      <c r="CG30" s="40">
        <v>1</v>
      </c>
      <c r="CH30" s="42" t="s">
        <v>11</v>
      </c>
      <c r="CI30" s="100"/>
      <c r="CJ30" s="64"/>
      <c r="CK30" s="64"/>
      <c r="CL30" s="64" t="s">
        <v>38</v>
      </c>
      <c r="CM30" s="66"/>
      <c r="CN30" s="40" t="s">
        <v>11</v>
      </c>
      <c r="CO30" s="40" t="s">
        <v>11</v>
      </c>
      <c r="CP30" s="40" t="s">
        <v>11</v>
      </c>
      <c r="CQ30" s="40" t="s">
        <v>11</v>
      </c>
      <c r="CR30" s="40" t="s">
        <v>11</v>
      </c>
      <c r="CS30" s="40" t="s">
        <v>11</v>
      </c>
      <c r="CT30" s="40" t="s">
        <v>11</v>
      </c>
      <c r="CU30" s="40" t="s">
        <v>11</v>
      </c>
      <c r="CV30" s="40" t="s">
        <v>11</v>
      </c>
      <c r="CW30" s="40" t="s">
        <v>11</v>
      </c>
      <c r="CX30" s="40" t="s">
        <v>11</v>
      </c>
      <c r="CY30" s="42" t="s">
        <v>11</v>
      </c>
      <c r="CZ30" s="100"/>
      <c r="DA30" s="64"/>
      <c r="DB30" s="64"/>
      <c r="DC30" s="64" t="s">
        <v>38</v>
      </c>
      <c r="DD30" s="64"/>
      <c r="DE30" s="40">
        <v>2</v>
      </c>
      <c r="DF30" s="40" t="s">
        <v>11</v>
      </c>
      <c r="DG30" s="40" t="s">
        <v>11</v>
      </c>
      <c r="DH30" s="40" t="s">
        <v>11</v>
      </c>
      <c r="DI30" s="40">
        <v>1</v>
      </c>
      <c r="DJ30" s="40" t="s">
        <v>11</v>
      </c>
      <c r="DK30" s="40" t="s">
        <v>11</v>
      </c>
      <c r="DL30" s="40" t="s">
        <v>11</v>
      </c>
      <c r="DM30" s="40" t="s">
        <v>11</v>
      </c>
      <c r="DN30" s="40" t="s">
        <v>11</v>
      </c>
      <c r="DO30" s="40" t="s">
        <v>11</v>
      </c>
      <c r="DP30" s="42">
        <v>1</v>
      </c>
      <c r="DQ30" s="100"/>
      <c r="DR30" s="64"/>
      <c r="DS30" s="64"/>
      <c r="DT30" s="64" t="s">
        <v>38</v>
      </c>
      <c r="DU30" s="66"/>
      <c r="DV30" s="40">
        <v>2</v>
      </c>
      <c r="DW30" s="40" t="s">
        <v>11</v>
      </c>
      <c r="DX30" s="40" t="s">
        <v>11</v>
      </c>
      <c r="DY30" s="40" t="s">
        <v>11</v>
      </c>
      <c r="DZ30" s="40">
        <v>1</v>
      </c>
      <c r="EA30" s="40" t="s">
        <v>11</v>
      </c>
      <c r="EB30" s="40" t="s">
        <v>11</v>
      </c>
      <c r="EC30" s="40" t="s">
        <v>11</v>
      </c>
      <c r="ED30" s="40" t="s">
        <v>11</v>
      </c>
      <c r="EE30" s="40" t="s">
        <v>11</v>
      </c>
      <c r="EF30" s="40" t="s">
        <v>11</v>
      </c>
      <c r="EG30" s="42">
        <v>1</v>
      </c>
      <c r="EH30" s="100"/>
      <c r="EI30" s="64"/>
      <c r="EJ30" s="64"/>
      <c r="EK30" s="64" t="s">
        <v>38</v>
      </c>
      <c r="EL30" s="66"/>
      <c r="EM30" s="40" t="s">
        <v>11</v>
      </c>
      <c r="EN30" s="40" t="s">
        <v>11</v>
      </c>
      <c r="EO30" s="40" t="s">
        <v>11</v>
      </c>
      <c r="EP30" s="40" t="s">
        <v>11</v>
      </c>
      <c r="EQ30" s="40" t="s">
        <v>11</v>
      </c>
      <c r="ER30" s="40" t="s">
        <v>11</v>
      </c>
      <c r="ES30" s="40" t="s">
        <v>11</v>
      </c>
      <c r="ET30" s="40" t="s">
        <v>11</v>
      </c>
      <c r="EU30" s="40" t="s">
        <v>11</v>
      </c>
      <c r="EV30" s="40" t="s">
        <v>11</v>
      </c>
      <c r="EW30" s="40" t="s">
        <v>11</v>
      </c>
      <c r="EX30" s="44" t="s">
        <v>11</v>
      </c>
    </row>
    <row r="31" spans="1:154" s="8" customFormat="1" ht="16.149999999999999" customHeight="1">
      <c r="A31" s="45"/>
      <c r="B31" s="46"/>
      <c r="C31" s="46" t="s">
        <v>39</v>
      </c>
      <c r="D31" s="46"/>
      <c r="E31" s="47"/>
      <c r="F31" s="48">
        <v>10</v>
      </c>
      <c r="G31" s="49">
        <v>2</v>
      </c>
      <c r="H31" s="50" t="s">
        <v>11</v>
      </c>
      <c r="I31" s="50" t="s">
        <v>11</v>
      </c>
      <c r="J31" s="50" t="s">
        <v>11</v>
      </c>
      <c r="K31" s="50" t="s">
        <v>11</v>
      </c>
      <c r="L31" s="50" t="s">
        <v>11</v>
      </c>
      <c r="M31" s="50" t="s">
        <v>11</v>
      </c>
      <c r="N31" s="50" t="s">
        <v>11</v>
      </c>
      <c r="O31" s="50">
        <v>1</v>
      </c>
      <c r="P31" s="50" t="s">
        <v>11</v>
      </c>
      <c r="Q31" s="50">
        <v>1</v>
      </c>
      <c r="R31" s="52" t="s">
        <v>11</v>
      </c>
      <c r="S31" s="96"/>
      <c r="T31" s="46"/>
      <c r="U31" s="46" t="s">
        <v>39</v>
      </c>
      <c r="V31" s="46"/>
      <c r="W31" s="47"/>
      <c r="X31" s="50">
        <v>2</v>
      </c>
      <c r="Y31" s="50" t="s">
        <v>11</v>
      </c>
      <c r="Z31" s="50" t="s">
        <v>11</v>
      </c>
      <c r="AA31" s="50" t="s">
        <v>11</v>
      </c>
      <c r="AB31" s="50" t="s">
        <v>11</v>
      </c>
      <c r="AC31" s="50" t="s">
        <v>11</v>
      </c>
      <c r="AD31" s="50" t="s">
        <v>11</v>
      </c>
      <c r="AE31" s="50" t="s">
        <v>11</v>
      </c>
      <c r="AF31" s="50">
        <v>1</v>
      </c>
      <c r="AG31" s="50" t="s">
        <v>11</v>
      </c>
      <c r="AH31" s="50">
        <v>1</v>
      </c>
      <c r="AI31" s="52" t="s">
        <v>11</v>
      </c>
      <c r="AJ31" s="96"/>
      <c r="AK31" s="46"/>
      <c r="AL31" s="46" t="s">
        <v>39</v>
      </c>
      <c r="AM31" s="46"/>
      <c r="AN31" s="47"/>
      <c r="AO31" s="50" t="s">
        <v>11</v>
      </c>
      <c r="AP31" s="50" t="s">
        <v>11</v>
      </c>
      <c r="AQ31" s="50" t="s">
        <v>11</v>
      </c>
      <c r="AR31" s="50" t="s">
        <v>11</v>
      </c>
      <c r="AS31" s="50" t="s">
        <v>11</v>
      </c>
      <c r="AT31" s="50" t="s">
        <v>11</v>
      </c>
      <c r="AU31" s="50" t="s">
        <v>11</v>
      </c>
      <c r="AV31" s="50" t="s">
        <v>11</v>
      </c>
      <c r="AW31" s="50" t="s">
        <v>11</v>
      </c>
      <c r="AX31" s="50" t="s">
        <v>11</v>
      </c>
      <c r="AY31" s="50" t="s">
        <v>11</v>
      </c>
      <c r="AZ31" s="52" t="s">
        <v>11</v>
      </c>
      <c r="BA31" s="96"/>
      <c r="BB31" s="46"/>
      <c r="BC31" s="46" t="s">
        <v>39</v>
      </c>
      <c r="BD31" s="46"/>
      <c r="BE31" s="46"/>
      <c r="BF31" s="50">
        <v>2</v>
      </c>
      <c r="BG31" s="50" t="s">
        <v>11</v>
      </c>
      <c r="BH31" s="50" t="s">
        <v>11</v>
      </c>
      <c r="BI31" s="50" t="s">
        <v>11</v>
      </c>
      <c r="BJ31" s="50" t="s">
        <v>11</v>
      </c>
      <c r="BK31" s="50" t="s">
        <v>11</v>
      </c>
      <c r="BL31" s="50" t="s">
        <v>11</v>
      </c>
      <c r="BM31" s="50" t="s">
        <v>11</v>
      </c>
      <c r="BN31" s="50">
        <v>1</v>
      </c>
      <c r="BO31" s="50">
        <v>1</v>
      </c>
      <c r="BP31" s="50" t="s">
        <v>11</v>
      </c>
      <c r="BQ31" s="52" t="s">
        <v>11</v>
      </c>
      <c r="BR31" s="96"/>
      <c r="BS31" s="46"/>
      <c r="BT31" s="46" t="s">
        <v>39</v>
      </c>
      <c r="BU31" s="46"/>
      <c r="BV31" s="47"/>
      <c r="BW31" s="50">
        <v>2</v>
      </c>
      <c r="BX31" s="50" t="s">
        <v>11</v>
      </c>
      <c r="BY31" s="50" t="s">
        <v>11</v>
      </c>
      <c r="BZ31" s="50" t="s">
        <v>11</v>
      </c>
      <c r="CA31" s="50" t="s">
        <v>11</v>
      </c>
      <c r="CB31" s="50" t="s">
        <v>11</v>
      </c>
      <c r="CC31" s="50" t="s">
        <v>11</v>
      </c>
      <c r="CD31" s="50" t="s">
        <v>11</v>
      </c>
      <c r="CE31" s="50">
        <v>1</v>
      </c>
      <c r="CF31" s="50">
        <v>1</v>
      </c>
      <c r="CG31" s="50" t="s">
        <v>11</v>
      </c>
      <c r="CH31" s="52" t="s">
        <v>11</v>
      </c>
      <c r="CI31" s="96"/>
      <c r="CJ31" s="46"/>
      <c r="CK31" s="46" t="s">
        <v>39</v>
      </c>
      <c r="CL31" s="46"/>
      <c r="CM31" s="47"/>
      <c r="CN31" s="50" t="s">
        <v>11</v>
      </c>
      <c r="CO31" s="50" t="s">
        <v>11</v>
      </c>
      <c r="CP31" s="50" t="s">
        <v>11</v>
      </c>
      <c r="CQ31" s="50" t="s">
        <v>11</v>
      </c>
      <c r="CR31" s="50" t="s">
        <v>11</v>
      </c>
      <c r="CS31" s="50" t="s">
        <v>11</v>
      </c>
      <c r="CT31" s="50" t="s">
        <v>11</v>
      </c>
      <c r="CU31" s="50" t="s">
        <v>11</v>
      </c>
      <c r="CV31" s="50" t="s">
        <v>11</v>
      </c>
      <c r="CW31" s="50" t="s">
        <v>11</v>
      </c>
      <c r="CX31" s="50" t="s">
        <v>11</v>
      </c>
      <c r="CY31" s="52" t="s">
        <v>11</v>
      </c>
      <c r="CZ31" s="96"/>
      <c r="DA31" s="46"/>
      <c r="DB31" s="46" t="s">
        <v>39</v>
      </c>
      <c r="DC31" s="46"/>
      <c r="DD31" s="46"/>
      <c r="DE31" s="50">
        <v>6</v>
      </c>
      <c r="DF31" s="50" t="s">
        <v>11</v>
      </c>
      <c r="DG31" s="50" t="s">
        <v>11</v>
      </c>
      <c r="DH31" s="50">
        <v>1</v>
      </c>
      <c r="DI31" s="50">
        <v>1</v>
      </c>
      <c r="DJ31" s="50" t="s">
        <v>11</v>
      </c>
      <c r="DK31" s="50" t="s">
        <v>11</v>
      </c>
      <c r="DL31" s="50">
        <v>1</v>
      </c>
      <c r="DM31" s="50">
        <v>2</v>
      </c>
      <c r="DN31" s="50">
        <v>1</v>
      </c>
      <c r="DO31" s="50" t="s">
        <v>11</v>
      </c>
      <c r="DP31" s="52" t="s">
        <v>11</v>
      </c>
      <c r="DQ31" s="96"/>
      <c r="DR31" s="46"/>
      <c r="DS31" s="46" t="s">
        <v>39</v>
      </c>
      <c r="DT31" s="46"/>
      <c r="DU31" s="47"/>
      <c r="DV31" s="50">
        <v>6</v>
      </c>
      <c r="DW31" s="50" t="s">
        <v>11</v>
      </c>
      <c r="DX31" s="50" t="s">
        <v>11</v>
      </c>
      <c r="DY31" s="50">
        <v>1</v>
      </c>
      <c r="DZ31" s="50">
        <v>1</v>
      </c>
      <c r="EA31" s="50" t="s">
        <v>11</v>
      </c>
      <c r="EB31" s="50" t="s">
        <v>11</v>
      </c>
      <c r="EC31" s="50">
        <v>1</v>
      </c>
      <c r="ED31" s="50">
        <v>2</v>
      </c>
      <c r="EE31" s="50">
        <v>1</v>
      </c>
      <c r="EF31" s="50" t="s">
        <v>11</v>
      </c>
      <c r="EG31" s="52" t="s">
        <v>11</v>
      </c>
      <c r="EH31" s="96"/>
      <c r="EI31" s="46"/>
      <c r="EJ31" s="46" t="s">
        <v>39</v>
      </c>
      <c r="EK31" s="46"/>
      <c r="EL31" s="47"/>
      <c r="EM31" s="50" t="s">
        <v>11</v>
      </c>
      <c r="EN31" s="50" t="s">
        <v>11</v>
      </c>
      <c r="EO31" s="50" t="s">
        <v>11</v>
      </c>
      <c r="EP31" s="50" t="s">
        <v>11</v>
      </c>
      <c r="EQ31" s="50" t="s">
        <v>11</v>
      </c>
      <c r="ER31" s="50" t="s">
        <v>11</v>
      </c>
      <c r="ES31" s="50" t="s">
        <v>11</v>
      </c>
      <c r="ET31" s="50" t="s">
        <v>11</v>
      </c>
      <c r="EU31" s="50" t="s">
        <v>11</v>
      </c>
      <c r="EV31" s="50" t="s">
        <v>11</v>
      </c>
      <c r="EW31" s="50" t="s">
        <v>11</v>
      </c>
      <c r="EX31" s="54" t="s">
        <v>11</v>
      </c>
    </row>
    <row r="32" spans="1:154" ht="16.149999999999999" customHeight="1">
      <c r="A32" s="63"/>
      <c r="B32" s="64"/>
      <c r="C32" s="64"/>
      <c r="D32" s="64" t="s">
        <v>40</v>
      </c>
      <c r="E32" s="66"/>
      <c r="F32" s="38">
        <v>10</v>
      </c>
      <c r="G32" s="39">
        <v>2</v>
      </c>
      <c r="H32" s="40" t="s">
        <v>11</v>
      </c>
      <c r="I32" s="40" t="s">
        <v>11</v>
      </c>
      <c r="J32" s="40" t="s">
        <v>11</v>
      </c>
      <c r="K32" s="40" t="s">
        <v>11</v>
      </c>
      <c r="L32" s="40" t="s">
        <v>11</v>
      </c>
      <c r="M32" s="40" t="s">
        <v>11</v>
      </c>
      <c r="N32" s="40" t="s">
        <v>11</v>
      </c>
      <c r="O32" s="40">
        <v>1</v>
      </c>
      <c r="P32" s="40" t="s">
        <v>11</v>
      </c>
      <c r="Q32" s="40">
        <v>1</v>
      </c>
      <c r="R32" s="42" t="s">
        <v>11</v>
      </c>
      <c r="S32" s="100"/>
      <c r="T32" s="64"/>
      <c r="U32" s="64"/>
      <c r="V32" s="64" t="s">
        <v>40</v>
      </c>
      <c r="W32" s="66"/>
      <c r="X32" s="40">
        <v>2</v>
      </c>
      <c r="Y32" s="40" t="s">
        <v>11</v>
      </c>
      <c r="Z32" s="40" t="s">
        <v>11</v>
      </c>
      <c r="AA32" s="40" t="s">
        <v>11</v>
      </c>
      <c r="AB32" s="40" t="s">
        <v>11</v>
      </c>
      <c r="AC32" s="40" t="s">
        <v>11</v>
      </c>
      <c r="AD32" s="40" t="s">
        <v>11</v>
      </c>
      <c r="AE32" s="40" t="s">
        <v>11</v>
      </c>
      <c r="AF32" s="40">
        <v>1</v>
      </c>
      <c r="AG32" s="40" t="s">
        <v>11</v>
      </c>
      <c r="AH32" s="40">
        <v>1</v>
      </c>
      <c r="AI32" s="42" t="s">
        <v>11</v>
      </c>
      <c r="AJ32" s="100"/>
      <c r="AK32" s="64"/>
      <c r="AL32" s="64"/>
      <c r="AM32" s="64" t="s">
        <v>40</v>
      </c>
      <c r="AN32" s="66"/>
      <c r="AO32" s="40" t="s">
        <v>11</v>
      </c>
      <c r="AP32" s="40" t="s">
        <v>11</v>
      </c>
      <c r="AQ32" s="40" t="s">
        <v>11</v>
      </c>
      <c r="AR32" s="40" t="s">
        <v>11</v>
      </c>
      <c r="AS32" s="40" t="s">
        <v>11</v>
      </c>
      <c r="AT32" s="40" t="s">
        <v>11</v>
      </c>
      <c r="AU32" s="40" t="s">
        <v>11</v>
      </c>
      <c r="AV32" s="40" t="s">
        <v>11</v>
      </c>
      <c r="AW32" s="40" t="s">
        <v>11</v>
      </c>
      <c r="AX32" s="40" t="s">
        <v>11</v>
      </c>
      <c r="AY32" s="40" t="s">
        <v>11</v>
      </c>
      <c r="AZ32" s="42" t="s">
        <v>11</v>
      </c>
      <c r="BA32" s="100"/>
      <c r="BB32" s="64"/>
      <c r="BC32" s="64"/>
      <c r="BD32" s="64" t="s">
        <v>40</v>
      </c>
      <c r="BE32" s="64"/>
      <c r="BF32" s="40">
        <v>2</v>
      </c>
      <c r="BG32" s="40" t="s">
        <v>11</v>
      </c>
      <c r="BH32" s="40" t="s">
        <v>11</v>
      </c>
      <c r="BI32" s="40" t="s">
        <v>11</v>
      </c>
      <c r="BJ32" s="40" t="s">
        <v>11</v>
      </c>
      <c r="BK32" s="40" t="s">
        <v>11</v>
      </c>
      <c r="BL32" s="40" t="s">
        <v>11</v>
      </c>
      <c r="BM32" s="40" t="s">
        <v>11</v>
      </c>
      <c r="BN32" s="40">
        <v>1</v>
      </c>
      <c r="BO32" s="40">
        <v>1</v>
      </c>
      <c r="BP32" s="40" t="s">
        <v>11</v>
      </c>
      <c r="BQ32" s="42" t="s">
        <v>11</v>
      </c>
      <c r="BR32" s="100"/>
      <c r="BS32" s="64"/>
      <c r="BT32" s="64"/>
      <c r="BU32" s="64" t="s">
        <v>40</v>
      </c>
      <c r="BV32" s="66"/>
      <c r="BW32" s="40">
        <v>2</v>
      </c>
      <c r="BX32" s="40" t="s">
        <v>11</v>
      </c>
      <c r="BY32" s="40" t="s">
        <v>11</v>
      </c>
      <c r="BZ32" s="40" t="s">
        <v>11</v>
      </c>
      <c r="CA32" s="40" t="s">
        <v>11</v>
      </c>
      <c r="CB32" s="40" t="s">
        <v>11</v>
      </c>
      <c r="CC32" s="40" t="s">
        <v>11</v>
      </c>
      <c r="CD32" s="40" t="s">
        <v>11</v>
      </c>
      <c r="CE32" s="40">
        <v>1</v>
      </c>
      <c r="CF32" s="40">
        <v>1</v>
      </c>
      <c r="CG32" s="40" t="s">
        <v>11</v>
      </c>
      <c r="CH32" s="42" t="s">
        <v>11</v>
      </c>
      <c r="CI32" s="100"/>
      <c r="CJ32" s="64"/>
      <c r="CK32" s="64"/>
      <c r="CL32" s="64" t="s">
        <v>40</v>
      </c>
      <c r="CM32" s="66"/>
      <c r="CN32" s="40" t="s">
        <v>11</v>
      </c>
      <c r="CO32" s="40" t="s">
        <v>11</v>
      </c>
      <c r="CP32" s="40" t="s">
        <v>11</v>
      </c>
      <c r="CQ32" s="40" t="s">
        <v>11</v>
      </c>
      <c r="CR32" s="40" t="s">
        <v>11</v>
      </c>
      <c r="CS32" s="40" t="s">
        <v>11</v>
      </c>
      <c r="CT32" s="40" t="s">
        <v>11</v>
      </c>
      <c r="CU32" s="40" t="s">
        <v>11</v>
      </c>
      <c r="CV32" s="40" t="s">
        <v>11</v>
      </c>
      <c r="CW32" s="40" t="s">
        <v>11</v>
      </c>
      <c r="CX32" s="40" t="s">
        <v>11</v>
      </c>
      <c r="CY32" s="42" t="s">
        <v>11</v>
      </c>
      <c r="CZ32" s="100"/>
      <c r="DA32" s="64"/>
      <c r="DB32" s="64"/>
      <c r="DC32" s="64" t="s">
        <v>40</v>
      </c>
      <c r="DD32" s="64"/>
      <c r="DE32" s="40">
        <v>6</v>
      </c>
      <c r="DF32" s="40" t="s">
        <v>11</v>
      </c>
      <c r="DG32" s="40" t="s">
        <v>11</v>
      </c>
      <c r="DH32" s="40">
        <v>1</v>
      </c>
      <c r="DI32" s="40">
        <v>1</v>
      </c>
      <c r="DJ32" s="40" t="s">
        <v>11</v>
      </c>
      <c r="DK32" s="40" t="s">
        <v>11</v>
      </c>
      <c r="DL32" s="40">
        <v>1</v>
      </c>
      <c r="DM32" s="40">
        <v>2</v>
      </c>
      <c r="DN32" s="40">
        <v>1</v>
      </c>
      <c r="DO32" s="40" t="s">
        <v>11</v>
      </c>
      <c r="DP32" s="42" t="s">
        <v>11</v>
      </c>
      <c r="DQ32" s="100"/>
      <c r="DR32" s="64"/>
      <c r="DS32" s="64"/>
      <c r="DT32" s="64" t="s">
        <v>40</v>
      </c>
      <c r="DU32" s="66"/>
      <c r="DV32" s="40">
        <v>6</v>
      </c>
      <c r="DW32" s="40" t="s">
        <v>11</v>
      </c>
      <c r="DX32" s="40" t="s">
        <v>11</v>
      </c>
      <c r="DY32" s="40">
        <v>1</v>
      </c>
      <c r="DZ32" s="40">
        <v>1</v>
      </c>
      <c r="EA32" s="40" t="s">
        <v>11</v>
      </c>
      <c r="EB32" s="40" t="s">
        <v>11</v>
      </c>
      <c r="EC32" s="40">
        <v>1</v>
      </c>
      <c r="ED32" s="40">
        <v>2</v>
      </c>
      <c r="EE32" s="40">
        <v>1</v>
      </c>
      <c r="EF32" s="40" t="s">
        <v>11</v>
      </c>
      <c r="EG32" s="42" t="s">
        <v>11</v>
      </c>
      <c r="EH32" s="100"/>
      <c r="EI32" s="64"/>
      <c r="EJ32" s="64"/>
      <c r="EK32" s="64" t="s">
        <v>40</v>
      </c>
      <c r="EL32" s="66"/>
      <c r="EM32" s="40" t="s">
        <v>11</v>
      </c>
      <c r="EN32" s="40" t="s">
        <v>11</v>
      </c>
      <c r="EO32" s="40" t="s">
        <v>11</v>
      </c>
      <c r="EP32" s="40" t="s">
        <v>11</v>
      </c>
      <c r="EQ32" s="40" t="s">
        <v>11</v>
      </c>
      <c r="ER32" s="40" t="s">
        <v>11</v>
      </c>
      <c r="ES32" s="40" t="s">
        <v>11</v>
      </c>
      <c r="ET32" s="40" t="s">
        <v>11</v>
      </c>
      <c r="EU32" s="40" t="s">
        <v>11</v>
      </c>
      <c r="EV32" s="40" t="s">
        <v>11</v>
      </c>
      <c r="EW32" s="40" t="s">
        <v>11</v>
      </c>
      <c r="EX32" s="44" t="s">
        <v>11</v>
      </c>
    </row>
    <row r="33" spans="1:155" s="8" customFormat="1" ht="16.149999999999999" customHeight="1">
      <c r="A33" s="45"/>
      <c r="B33" s="46"/>
      <c r="C33" s="46" t="s">
        <v>10</v>
      </c>
      <c r="D33" s="46"/>
      <c r="E33" s="47"/>
      <c r="F33" s="48">
        <v>146</v>
      </c>
      <c r="G33" s="49">
        <v>115</v>
      </c>
      <c r="H33" s="50">
        <v>1</v>
      </c>
      <c r="I33" s="50">
        <v>1</v>
      </c>
      <c r="J33" s="50" t="s">
        <v>11</v>
      </c>
      <c r="K33" s="50">
        <v>3</v>
      </c>
      <c r="L33" s="50">
        <v>4</v>
      </c>
      <c r="M33" s="50">
        <v>3</v>
      </c>
      <c r="N33" s="50">
        <v>10</v>
      </c>
      <c r="O33" s="50">
        <v>24</v>
      </c>
      <c r="P33" s="50">
        <v>22</v>
      </c>
      <c r="Q33" s="50">
        <v>17</v>
      </c>
      <c r="R33" s="52">
        <v>30</v>
      </c>
      <c r="S33" s="96"/>
      <c r="T33" s="46"/>
      <c r="U33" s="46" t="s">
        <v>10</v>
      </c>
      <c r="V33" s="46"/>
      <c r="W33" s="47"/>
      <c r="X33" s="50">
        <v>115</v>
      </c>
      <c r="Y33" s="50">
        <v>1</v>
      </c>
      <c r="Z33" s="50">
        <v>1</v>
      </c>
      <c r="AA33" s="50" t="s">
        <v>11</v>
      </c>
      <c r="AB33" s="50">
        <v>3</v>
      </c>
      <c r="AC33" s="50">
        <v>4</v>
      </c>
      <c r="AD33" s="50">
        <v>3</v>
      </c>
      <c r="AE33" s="50">
        <v>10</v>
      </c>
      <c r="AF33" s="50">
        <v>24</v>
      </c>
      <c r="AG33" s="50">
        <v>22</v>
      </c>
      <c r="AH33" s="50">
        <v>17</v>
      </c>
      <c r="AI33" s="52">
        <v>30</v>
      </c>
      <c r="AJ33" s="96"/>
      <c r="AK33" s="46"/>
      <c r="AL33" s="46" t="s">
        <v>10</v>
      </c>
      <c r="AM33" s="46"/>
      <c r="AN33" s="47"/>
      <c r="AO33" s="50" t="s">
        <v>11</v>
      </c>
      <c r="AP33" s="50" t="s">
        <v>11</v>
      </c>
      <c r="AQ33" s="50" t="s">
        <v>11</v>
      </c>
      <c r="AR33" s="50" t="s">
        <v>11</v>
      </c>
      <c r="AS33" s="50" t="s">
        <v>11</v>
      </c>
      <c r="AT33" s="50" t="s">
        <v>11</v>
      </c>
      <c r="AU33" s="50" t="s">
        <v>11</v>
      </c>
      <c r="AV33" s="50" t="s">
        <v>11</v>
      </c>
      <c r="AW33" s="50" t="s">
        <v>11</v>
      </c>
      <c r="AX33" s="50" t="s">
        <v>11</v>
      </c>
      <c r="AY33" s="50" t="s">
        <v>11</v>
      </c>
      <c r="AZ33" s="52" t="s">
        <v>11</v>
      </c>
      <c r="BA33" s="96"/>
      <c r="BB33" s="46"/>
      <c r="BC33" s="46" t="s">
        <v>10</v>
      </c>
      <c r="BD33" s="46"/>
      <c r="BE33" s="46"/>
      <c r="BF33" s="50">
        <v>7</v>
      </c>
      <c r="BG33" s="50" t="s">
        <v>11</v>
      </c>
      <c r="BH33" s="50" t="s">
        <v>11</v>
      </c>
      <c r="BI33" s="50">
        <v>1</v>
      </c>
      <c r="BJ33" s="50">
        <v>1</v>
      </c>
      <c r="BK33" s="50" t="s">
        <v>11</v>
      </c>
      <c r="BL33" s="50">
        <v>2</v>
      </c>
      <c r="BM33" s="50">
        <v>2</v>
      </c>
      <c r="BN33" s="50" t="s">
        <v>11</v>
      </c>
      <c r="BO33" s="50">
        <v>1</v>
      </c>
      <c r="BP33" s="50" t="s">
        <v>11</v>
      </c>
      <c r="BQ33" s="52" t="s">
        <v>11</v>
      </c>
      <c r="BR33" s="96"/>
      <c r="BS33" s="46"/>
      <c r="BT33" s="46" t="s">
        <v>10</v>
      </c>
      <c r="BU33" s="46"/>
      <c r="BV33" s="47"/>
      <c r="BW33" s="50">
        <v>7</v>
      </c>
      <c r="BX33" s="50" t="s">
        <v>11</v>
      </c>
      <c r="BY33" s="50" t="s">
        <v>11</v>
      </c>
      <c r="BZ33" s="50">
        <v>1</v>
      </c>
      <c r="CA33" s="50">
        <v>1</v>
      </c>
      <c r="CB33" s="50" t="s">
        <v>11</v>
      </c>
      <c r="CC33" s="50">
        <v>2</v>
      </c>
      <c r="CD33" s="50">
        <v>2</v>
      </c>
      <c r="CE33" s="50" t="s">
        <v>11</v>
      </c>
      <c r="CF33" s="50">
        <v>1</v>
      </c>
      <c r="CG33" s="50" t="s">
        <v>11</v>
      </c>
      <c r="CH33" s="52" t="s">
        <v>11</v>
      </c>
      <c r="CI33" s="96"/>
      <c r="CJ33" s="46"/>
      <c r="CK33" s="46" t="s">
        <v>10</v>
      </c>
      <c r="CL33" s="46"/>
      <c r="CM33" s="47"/>
      <c r="CN33" s="50" t="s">
        <v>11</v>
      </c>
      <c r="CO33" s="50" t="s">
        <v>11</v>
      </c>
      <c r="CP33" s="50" t="s">
        <v>11</v>
      </c>
      <c r="CQ33" s="50" t="s">
        <v>11</v>
      </c>
      <c r="CR33" s="50" t="s">
        <v>11</v>
      </c>
      <c r="CS33" s="50" t="s">
        <v>11</v>
      </c>
      <c r="CT33" s="50" t="s">
        <v>11</v>
      </c>
      <c r="CU33" s="50" t="s">
        <v>11</v>
      </c>
      <c r="CV33" s="50" t="s">
        <v>11</v>
      </c>
      <c r="CW33" s="50" t="s">
        <v>11</v>
      </c>
      <c r="CX33" s="50" t="s">
        <v>11</v>
      </c>
      <c r="CY33" s="52" t="s">
        <v>11</v>
      </c>
      <c r="CZ33" s="96"/>
      <c r="DA33" s="46"/>
      <c r="DB33" s="46" t="s">
        <v>10</v>
      </c>
      <c r="DC33" s="46"/>
      <c r="DD33" s="46"/>
      <c r="DE33" s="50">
        <v>24</v>
      </c>
      <c r="DF33" s="50" t="s">
        <v>11</v>
      </c>
      <c r="DG33" s="50" t="s">
        <v>11</v>
      </c>
      <c r="DH33" s="50">
        <v>1</v>
      </c>
      <c r="DI33" s="50" t="s">
        <v>11</v>
      </c>
      <c r="DJ33" s="50">
        <v>1</v>
      </c>
      <c r="DK33" s="50">
        <v>2</v>
      </c>
      <c r="DL33" s="50">
        <v>4</v>
      </c>
      <c r="DM33" s="50">
        <v>3</v>
      </c>
      <c r="DN33" s="50">
        <v>7</v>
      </c>
      <c r="DO33" s="50">
        <v>2</v>
      </c>
      <c r="DP33" s="52">
        <v>4</v>
      </c>
      <c r="DQ33" s="96"/>
      <c r="DR33" s="46"/>
      <c r="DS33" s="46" t="s">
        <v>10</v>
      </c>
      <c r="DT33" s="46"/>
      <c r="DU33" s="47"/>
      <c r="DV33" s="50">
        <v>24</v>
      </c>
      <c r="DW33" s="50" t="s">
        <v>11</v>
      </c>
      <c r="DX33" s="50" t="s">
        <v>11</v>
      </c>
      <c r="DY33" s="50">
        <v>1</v>
      </c>
      <c r="DZ33" s="50" t="s">
        <v>11</v>
      </c>
      <c r="EA33" s="50">
        <v>1</v>
      </c>
      <c r="EB33" s="50">
        <v>2</v>
      </c>
      <c r="EC33" s="50">
        <v>4</v>
      </c>
      <c r="ED33" s="50">
        <v>3</v>
      </c>
      <c r="EE33" s="50">
        <v>7</v>
      </c>
      <c r="EF33" s="50">
        <v>2</v>
      </c>
      <c r="EG33" s="52">
        <v>4</v>
      </c>
      <c r="EH33" s="96"/>
      <c r="EI33" s="46"/>
      <c r="EJ33" s="46" t="s">
        <v>10</v>
      </c>
      <c r="EK33" s="46"/>
      <c r="EL33" s="47"/>
      <c r="EM33" s="50" t="s">
        <v>11</v>
      </c>
      <c r="EN33" s="50" t="s">
        <v>11</v>
      </c>
      <c r="EO33" s="50" t="s">
        <v>11</v>
      </c>
      <c r="EP33" s="50" t="s">
        <v>11</v>
      </c>
      <c r="EQ33" s="50" t="s">
        <v>11</v>
      </c>
      <c r="ER33" s="50" t="s">
        <v>11</v>
      </c>
      <c r="ES33" s="50" t="s">
        <v>11</v>
      </c>
      <c r="ET33" s="50" t="s">
        <v>11</v>
      </c>
      <c r="EU33" s="50" t="s">
        <v>11</v>
      </c>
      <c r="EV33" s="50" t="s">
        <v>11</v>
      </c>
      <c r="EW33" s="50" t="s">
        <v>11</v>
      </c>
      <c r="EX33" s="54" t="s">
        <v>11</v>
      </c>
    </row>
    <row r="34" spans="1:155" ht="16.149999999999999" customHeight="1">
      <c r="A34" s="55"/>
      <c r="B34" s="4"/>
      <c r="C34" s="4"/>
      <c r="D34" s="4" t="s">
        <v>12</v>
      </c>
      <c r="E34" s="5"/>
      <c r="F34" s="56">
        <v>16</v>
      </c>
      <c r="G34" s="57">
        <v>11</v>
      </c>
      <c r="H34" s="58" t="s">
        <v>11</v>
      </c>
      <c r="I34" s="58" t="s">
        <v>11</v>
      </c>
      <c r="J34" s="58" t="s">
        <v>11</v>
      </c>
      <c r="K34" s="58" t="s">
        <v>11</v>
      </c>
      <c r="L34" s="58">
        <v>1</v>
      </c>
      <c r="M34" s="58" t="s">
        <v>11</v>
      </c>
      <c r="N34" s="58">
        <v>1</v>
      </c>
      <c r="O34" s="58">
        <v>3</v>
      </c>
      <c r="P34" s="58">
        <v>3</v>
      </c>
      <c r="Q34" s="58" t="s">
        <v>11</v>
      </c>
      <c r="R34" s="60">
        <v>3</v>
      </c>
      <c r="S34" s="92"/>
      <c r="T34" s="4"/>
      <c r="U34" s="4"/>
      <c r="V34" s="4" t="s">
        <v>12</v>
      </c>
      <c r="W34" s="5"/>
      <c r="X34" s="58">
        <v>11</v>
      </c>
      <c r="Y34" s="58" t="s">
        <v>11</v>
      </c>
      <c r="Z34" s="58" t="s">
        <v>11</v>
      </c>
      <c r="AA34" s="58" t="s">
        <v>11</v>
      </c>
      <c r="AB34" s="58" t="s">
        <v>11</v>
      </c>
      <c r="AC34" s="58">
        <v>1</v>
      </c>
      <c r="AD34" s="58" t="s">
        <v>11</v>
      </c>
      <c r="AE34" s="58">
        <v>1</v>
      </c>
      <c r="AF34" s="58">
        <v>3</v>
      </c>
      <c r="AG34" s="58">
        <v>3</v>
      </c>
      <c r="AH34" s="58" t="s">
        <v>11</v>
      </c>
      <c r="AI34" s="60">
        <v>3</v>
      </c>
      <c r="AJ34" s="92"/>
      <c r="AK34" s="4"/>
      <c r="AL34" s="4"/>
      <c r="AM34" s="4" t="s">
        <v>12</v>
      </c>
      <c r="AN34" s="5"/>
      <c r="AO34" s="58" t="s">
        <v>11</v>
      </c>
      <c r="AP34" s="58" t="s">
        <v>11</v>
      </c>
      <c r="AQ34" s="58" t="s">
        <v>11</v>
      </c>
      <c r="AR34" s="58" t="s">
        <v>11</v>
      </c>
      <c r="AS34" s="58" t="s">
        <v>11</v>
      </c>
      <c r="AT34" s="58" t="s">
        <v>11</v>
      </c>
      <c r="AU34" s="58" t="s">
        <v>11</v>
      </c>
      <c r="AV34" s="58" t="s">
        <v>11</v>
      </c>
      <c r="AW34" s="58" t="s">
        <v>11</v>
      </c>
      <c r="AX34" s="58" t="s">
        <v>11</v>
      </c>
      <c r="AY34" s="58" t="s">
        <v>11</v>
      </c>
      <c r="AZ34" s="60" t="s">
        <v>11</v>
      </c>
      <c r="BA34" s="92"/>
      <c r="BB34" s="4"/>
      <c r="BC34" s="4"/>
      <c r="BD34" s="4" t="s">
        <v>12</v>
      </c>
      <c r="BE34" s="4"/>
      <c r="BF34" s="58">
        <v>1</v>
      </c>
      <c r="BG34" s="58" t="s">
        <v>11</v>
      </c>
      <c r="BH34" s="58" t="s">
        <v>11</v>
      </c>
      <c r="BI34" s="58" t="s">
        <v>11</v>
      </c>
      <c r="BJ34" s="58" t="s">
        <v>11</v>
      </c>
      <c r="BK34" s="58" t="s">
        <v>11</v>
      </c>
      <c r="BL34" s="58" t="s">
        <v>11</v>
      </c>
      <c r="BM34" s="58">
        <v>1</v>
      </c>
      <c r="BN34" s="58" t="s">
        <v>11</v>
      </c>
      <c r="BO34" s="58" t="s">
        <v>11</v>
      </c>
      <c r="BP34" s="58" t="s">
        <v>11</v>
      </c>
      <c r="BQ34" s="60" t="s">
        <v>11</v>
      </c>
      <c r="BR34" s="92"/>
      <c r="BS34" s="4"/>
      <c r="BT34" s="4"/>
      <c r="BU34" s="4" t="s">
        <v>12</v>
      </c>
      <c r="BV34" s="5"/>
      <c r="BW34" s="58">
        <v>1</v>
      </c>
      <c r="BX34" s="58" t="s">
        <v>11</v>
      </c>
      <c r="BY34" s="58" t="s">
        <v>11</v>
      </c>
      <c r="BZ34" s="58" t="s">
        <v>11</v>
      </c>
      <c r="CA34" s="58" t="s">
        <v>11</v>
      </c>
      <c r="CB34" s="58" t="s">
        <v>11</v>
      </c>
      <c r="CC34" s="58" t="s">
        <v>11</v>
      </c>
      <c r="CD34" s="58">
        <v>1</v>
      </c>
      <c r="CE34" s="58" t="s">
        <v>11</v>
      </c>
      <c r="CF34" s="58" t="s">
        <v>11</v>
      </c>
      <c r="CG34" s="58" t="s">
        <v>11</v>
      </c>
      <c r="CH34" s="60" t="s">
        <v>11</v>
      </c>
      <c r="CI34" s="92"/>
      <c r="CJ34" s="4"/>
      <c r="CK34" s="4"/>
      <c r="CL34" s="4" t="s">
        <v>12</v>
      </c>
      <c r="CM34" s="5"/>
      <c r="CN34" s="58" t="s">
        <v>11</v>
      </c>
      <c r="CO34" s="58" t="s">
        <v>11</v>
      </c>
      <c r="CP34" s="58" t="s">
        <v>11</v>
      </c>
      <c r="CQ34" s="58" t="s">
        <v>11</v>
      </c>
      <c r="CR34" s="58" t="s">
        <v>11</v>
      </c>
      <c r="CS34" s="58" t="s">
        <v>11</v>
      </c>
      <c r="CT34" s="58" t="s">
        <v>11</v>
      </c>
      <c r="CU34" s="58" t="s">
        <v>11</v>
      </c>
      <c r="CV34" s="58" t="s">
        <v>11</v>
      </c>
      <c r="CW34" s="58" t="s">
        <v>11</v>
      </c>
      <c r="CX34" s="58" t="s">
        <v>11</v>
      </c>
      <c r="CY34" s="60" t="s">
        <v>11</v>
      </c>
      <c r="CZ34" s="92"/>
      <c r="DA34" s="4"/>
      <c r="DB34" s="4"/>
      <c r="DC34" s="4" t="s">
        <v>12</v>
      </c>
      <c r="DD34" s="4"/>
      <c r="DE34" s="58">
        <v>4</v>
      </c>
      <c r="DF34" s="58" t="s">
        <v>11</v>
      </c>
      <c r="DG34" s="58" t="s">
        <v>11</v>
      </c>
      <c r="DH34" s="58" t="s">
        <v>11</v>
      </c>
      <c r="DI34" s="58" t="s">
        <v>11</v>
      </c>
      <c r="DJ34" s="58" t="s">
        <v>11</v>
      </c>
      <c r="DK34" s="58" t="s">
        <v>11</v>
      </c>
      <c r="DL34" s="58" t="s">
        <v>11</v>
      </c>
      <c r="DM34" s="58" t="s">
        <v>11</v>
      </c>
      <c r="DN34" s="58">
        <v>2</v>
      </c>
      <c r="DO34" s="58">
        <v>1</v>
      </c>
      <c r="DP34" s="60">
        <v>1</v>
      </c>
      <c r="DQ34" s="92"/>
      <c r="DR34" s="4"/>
      <c r="DS34" s="4"/>
      <c r="DT34" s="4" t="s">
        <v>12</v>
      </c>
      <c r="DU34" s="5"/>
      <c r="DV34" s="58">
        <v>4</v>
      </c>
      <c r="DW34" s="58" t="s">
        <v>11</v>
      </c>
      <c r="DX34" s="58" t="s">
        <v>11</v>
      </c>
      <c r="DY34" s="58" t="s">
        <v>11</v>
      </c>
      <c r="DZ34" s="58" t="s">
        <v>11</v>
      </c>
      <c r="EA34" s="58" t="s">
        <v>11</v>
      </c>
      <c r="EB34" s="58" t="s">
        <v>11</v>
      </c>
      <c r="EC34" s="58" t="s">
        <v>11</v>
      </c>
      <c r="ED34" s="58" t="s">
        <v>11</v>
      </c>
      <c r="EE34" s="58">
        <v>2</v>
      </c>
      <c r="EF34" s="58">
        <v>1</v>
      </c>
      <c r="EG34" s="60">
        <v>1</v>
      </c>
      <c r="EH34" s="92"/>
      <c r="EI34" s="4"/>
      <c r="EJ34" s="4"/>
      <c r="EK34" s="4" t="s">
        <v>12</v>
      </c>
      <c r="EL34" s="5"/>
      <c r="EM34" s="58" t="s">
        <v>11</v>
      </c>
      <c r="EN34" s="58" t="s">
        <v>11</v>
      </c>
      <c r="EO34" s="58" t="s">
        <v>11</v>
      </c>
      <c r="EP34" s="58" t="s">
        <v>11</v>
      </c>
      <c r="EQ34" s="58" t="s">
        <v>11</v>
      </c>
      <c r="ER34" s="58" t="s">
        <v>11</v>
      </c>
      <c r="ES34" s="58" t="s">
        <v>11</v>
      </c>
      <c r="ET34" s="58" t="s">
        <v>11</v>
      </c>
      <c r="EU34" s="58" t="s">
        <v>11</v>
      </c>
      <c r="EV34" s="58" t="s">
        <v>11</v>
      </c>
      <c r="EW34" s="58" t="s">
        <v>11</v>
      </c>
      <c r="EX34" s="62" t="s">
        <v>11</v>
      </c>
    </row>
    <row r="35" spans="1:155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>
        <v>14</v>
      </c>
      <c r="H35" s="58" t="s">
        <v>11</v>
      </c>
      <c r="I35" s="58" t="s">
        <v>11</v>
      </c>
      <c r="J35" s="58" t="s">
        <v>11</v>
      </c>
      <c r="K35" s="58" t="s">
        <v>11</v>
      </c>
      <c r="L35" s="58">
        <v>1</v>
      </c>
      <c r="M35" s="58">
        <v>1</v>
      </c>
      <c r="N35" s="58">
        <v>1</v>
      </c>
      <c r="O35" s="58">
        <v>3</v>
      </c>
      <c r="P35" s="58">
        <v>3</v>
      </c>
      <c r="Q35" s="58">
        <v>2</v>
      </c>
      <c r="R35" s="60">
        <v>3</v>
      </c>
      <c r="S35" s="92"/>
      <c r="T35" s="4"/>
      <c r="U35" s="4"/>
      <c r="V35" s="4" t="s">
        <v>13</v>
      </c>
      <c r="W35" s="5"/>
      <c r="X35" s="58">
        <v>14</v>
      </c>
      <c r="Y35" s="58" t="s">
        <v>11</v>
      </c>
      <c r="Z35" s="58" t="s">
        <v>11</v>
      </c>
      <c r="AA35" s="58" t="s">
        <v>11</v>
      </c>
      <c r="AB35" s="58" t="s">
        <v>11</v>
      </c>
      <c r="AC35" s="58">
        <v>1</v>
      </c>
      <c r="AD35" s="58">
        <v>1</v>
      </c>
      <c r="AE35" s="58">
        <v>1</v>
      </c>
      <c r="AF35" s="58">
        <v>3</v>
      </c>
      <c r="AG35" s="58">
        <v>3</v>
      </c>
      <c r="AH35" s="58">
        <v>2</v>
      </c>
      <c r="AI35" s="60">
        <v>3</v>
      </c>
      <c r="AJ35" s="92"/>
      <c r="AK35" s="4"/>
      <c r="AL35" s="4"/>
      <c r="AM35" s="4" t="s">
        <v>13</v>
      </c>
      <c r="AN35" s="5"/>
      <c r="AO35" s="58" t="s">
        <v>11</v>
      </c>
      <c r="AP35" s="58" t="s">
        <v>11</v>
      </c>
      <c r="AQ35" s="58" t="s">
        <v>11</v>
      </c>
      <c r="AR35" s="58" t="s">
        <v>11</v>
      </c>
      <c r="AS35" s="58" t="s">
        <v>11</v>
      </c>
      <c r="AT35" s="58" t="s">
        <v>11</v>
      </c>
      <c r="AU35" s="58" t="s">
        <v>11</v>
      </c>
      <c r="AV35" s="58" t="s">
        <v>11</v>
      </c>
      <c r="AW35" s="58" t="s">
        <v>11</v>
      </c>
      <c r="AX35" s="58" t="s">
        <v>11</v>
      </c>
      <c r="AY35" s="58" t="s">
        <v>11</v>
      </c>
      <c r="AZ35" s="60" t="s">
        <v>11</v>
      </c>
      <c r="BA35" s="92"/>
      <c r="BB35" s="4"/>
      <c r="BC35" s="4"/>
      <c r="BD35" s="4" t="s">
        <v>13</v>
      </c>
      <c r="BE35" s="4"/>
      <c r="BF35" s="58" t="s">
        <v>11</v>
      </c>
      <c r="BG35" s="58" t="s">
        <v>11</v>
      </c>
      <c r="BH35" s="58" t="s">
        <v>11</v>
      </c>
      <c r="BI35" s="58" t="s">
        <v>11</v>
      </c>
      <c r="BJ35" s="58" t="s">
        <v>11</v>
      </c>
      <c r="BK35" s="58" t="s">
        <v>11</v>
      </c>
      <c r="BL35" s="58" t="s">
        <v>11</v>
      </c>
      <c r="BM35" s="58" t="s">
        <v>11</v>
      </c>
      <c r="BN35" s="58" t="s">
        <v>11</v>
      </c>
      <c r="BO35" s="58" t="s">
        <v>11</v>
      </c>
      <c r="BP35" s="58" t="s">
        <v>11</v>
      </c>
      <c r="BQ35" s="60" t="s">
        <v>11</v>
      </c>
      <c r="BR35" s="92"/>
      <c r="BS35" s="4"/>
      <c r="BT35" s="4"/>
      <c r="BU35" s="4" t="s">
        <v>13</v>
      </c>
      <c r="BV35" s="5"/>
      <c r="BW35" s="58" t="s">
        <v>11</v>
      </c>
      <c r="BX35" s="58" t="s">
        <v>11</v>
      </c>
      <c r="BY35" s="58" t="s">
        <v>11</v>
      </c>
      <c r="BZ35" s="58" t="s">
        <v>11</v>
      </c>
      <c r="CA35" s="58" t="s">
        <v>11</v>
      </c>
      <c r="CB35" s="58" t="s">
        <v>11</v>
      </c>
      <c r="CC35" s="58" t="s">
        <v>11</v>
      </c>
      <c r="CD35" s="58" t="s">
        <v>11</v>
      </c>
      <c r="CE35" s="58" t="s">
        <v>11</v>
      </c>
      <c r="CF35" s="58" t="s">
        <v>11</v>
      </c>
      <c r="CG35" s="58" t="s">
        <v>11</v>
      </c>
      <c r="CH35" s="60" t="s">
        <v>11</v>
      </c>
      <c r="CI35" s="92"/>
      <c r="CJ35" s="4"/>
      <c r="CK35" s="4"/>
      <c r="CL35" s="4" t="s">
        <v>13</v>
      </c>
      <c r="CM35" s="5"/>
      <c r="CN35" s="58" t="s">
        <v>11</v>
      </c>
      <c r="CO35" s="58" t="s">
        <v>11</v>
      </c>
      <c r="CP35" s="58" t="s">
        <v>11</v>
      </c>
      <c r="CQ35" s="58" t="s">
        <v>11</v>
      </c>
      <c r="CR35" s="58" t="s">
        <v>11</v>
      </c>
      <c r="CS35" s="58" t="s">
        <v>11</v>
      </c>
      <c r="CT35" s="58" t="s">
        <v>11</v>
      </c>
      <c r="CU35" s="58" t="s">
        <v>11</v>
      </c>
      <c r="CV35" s="58" t="s">
        <v>11</v>
      </c>
      <c r="CW35" s="58" t="s">
        <v>11</v>
      </c>
      <c r="CX35" s="58" t="s">
        <v>11</v>
      </c>
      <c r="CY35" s="60" t="s">
        <v>11</v>
      </c>
      <c r="CZ35" s="92"/>
      <c r="DA35" s="4"/>
      <c r="DB35" s="4"/>
      <c r="DC35" s="4" t="s">
        <v>13</v>
      </c>
      <c r="DD35" s="4"/>
      <c r="DE35" s="58">
        <v>2</v>
      </c>
      <c r="DF35" s="58" t="s">
        <v>11</v>
      </c>
      <c r="DG35" s="58" t="s">
        <v>11</v>
      </c>
      <c r="DH35" s="58" t="s">
        <v>11</v>
      </c>
      <c r="DI35" s="58" t="s">
        <v>11</v>
      </c>
      <c r="DJ35" s="58" t="s">
        <v>11</v>
      </c>
      <c r="DK35" s="58">
        <v>1</v>
      </c>
      <c r="DL35" s="58" t="s">
        <v>11</v>
      </c>
      <c r="DM35" s="58" t="s">
        <v>11</v>
      </c>
      <c r="DN35" s="58" t="s">
        <v>11</v>
      </c>
      <c r="DO35" s="58" t="s">
        <v>11</v>
      </c>
      <c r="DP35" s="60">
        <v>1</v>
      </c>
      <c r="DQ35" s="92"/>
      <c r="DR35" s="4"/>
      <c r="DS35" s="4"/>
      <c r="DT35" s="4" t="s">
        <v>13</v>
      </c>
      <c r="DU35" s="5"/>
      <c r="DV35" s="58">
        <v>2</v>
      </c>
      <c r="DW35" s="58" t="s">
        <v>11</v>
      </c>
      <c r="DX35" s="58" t="s">
        <v>11</v>
      </c>
      <c r="DY35" s="58" t="s">
        <v>11</v>
      </c>
      <c r="DZ35" s="58" t="s">
        <v>11</v>
      </c>
      <c r="EA35" s="58" t="s">
        <v>11</v>
      </c>
      <c r="EB35" s="58">
        <v>1</v>
      </c>
      <c r="EC35" s="58" t="s">
        <v>11</v>
      </c>
      <c r="ED35" s="58" t="s">
        <v>11</v>
      </c>
      <c r="EE35" s="58" t="s">
        <v>11</v>
      </c>
      <c r="EF35" s="58" t="s">
        <v>11</v>
      </c>
      <c r="EG35" s="60">
        <v>1</v>
      </c>
      <c r="EH35" s="92"/>
      <c r="EI35" s="4"/>
      <c r="EJ35" s="4"/>
      <c r="EK35" s="4" t="s">
        <v>13</v>
      </c>
      <c r="EL35" s="5"/>
      <c r="EM35" s="58" t="s">
        <v>11</v>
      </c>
      <c r="EN35" s="58" t="s">
        <v>11</v>
      </c>
      <c r="EO35" s="58" t="s">
        <v>11</v>
      </c>
      <c r="EP35" s="58" t="s">
        <v>11</v>
      </c>
      <c r="EQ35" s="58" t="s">
        <v>11</v>
      </c>
      <c r="ER35" s="58" t="s">
        <v>11</v>
      </c>
      <c r="ES35" s="58" t="s">
        <v>11</v>
      </c>
      <c r="ET35" s="58" t="s">
        <v>11</v>
      </c>
      <c r="EU35" s="58" t="s">
        <v>11</v>
      </c>
      <c r="EV35" s="58" t="s">
        <v>11</v>
      </c>
      <c r="EW35" s="58" t="s">
        <v>11</v>
      </c>
      <c r="EX35" s="62" t="s">
        <v>11</v>
      </c>
    </row>
    <row r="36" spans="1:155" ht="16.149999999999999" customHeight="1">
      <c r="A36" s="55"/>
      <c r="B36" s="4"/>
      <c r="C36" s="4"/>
      <c r="D36" s="4" t="s">
        <v>14</v>
      </c>
      <c r="E36" s="5"/>
      <c r="F36" s="56">
        <v>54</v>
      </c>
      <c r="G36" s="57">
        <v>31</v>
      </c>
      <c r="H36" s="58" t="s">
        <v>11</v>
      </c>
      <c r="I36" s="58" t="s">
        <v>11</v>
      </c>
      <c r="J36" s="58" t="s">
        <v>11</v>
      </c>
      <c r="K36" s="58">
        <v>1</v>
      </c>
      <c r="L36" s="58" t="s">
        <v>11</v>
      </c>
      <c r="M36" s="58">
        <v>1</v>
      </c>
      <c r="N36" s="58">
        <v>2</v>
      </c>
      <c r="O36" s="58">
        <v>7</v>
      </c>
      <c r="P36" s="58">
        <v>13</v>
      </c>
      <c r="Q36" s="58">
        <v>2</v>
      </c>
      <c r="R36" s="60">
        <v>5</v>
      </c>
      <c r="S36" s="92"/>
      <c r="T36" s="4"/>
      <c r="U36" s="4"/>
      <c r="V36" s="4" t="s">
        <v>14</v>
      </c>
      <c r="W36" s="5"/>
      <c r="X36" s="58">
        <v>31</v>
      </c>
      <c r="Y36" s="58" t="s">
        <v>11</v>
      </c>
      <c r="Z36" s="58" t="s">
        <v>11</v>
      </c>
      <c r="AA36" s="58" t="s">
        <v>11</v>
      </c>
      <c r="AB36" s="58">
        <v>1</v>
      </c>
      <c r="AC36" s="58" t="s">
        <v>11</v>
      </c>
      <c r="AD36" s="58">
        <v>1</v>
      </c>
      <c r="AE36" s="58">
        <v>2</v>
      </c>
      <c r="AF36" s="58">
        <v>7</v>
      </c>
      <c r="AG36" s="58">
        <v>13</v>
      </c>
      <c r="AH36" s="58">
        <v>2</v>
      </c>
      <c r="AI36" s="60">
        <v>5</v>
      </c>
      <c r="AJ36" s="92"/>
      <c r="AK36" s="4"/>
      <c r="AL36" s="4"/>
      <c r="AM36" s="4" t="s">
        <v>14</v>
      </c>
      <c r="AN36" s="5"/>
      <c r="AO36" s="58" t="s">
        <v>11</v>
      </c>
      <c r="AP36" s="58" t="s">
        <v>11</v>
      </c>
      <c r="AQ36" s="58" t="s">
        <v>11</v>
      </c>
      <c r="AR36" s="58" t="s">
        <v>11</v>
      </c>
      <c r="AS36" s="58" t="s">
        <v>11</v>
      </c>
      <c r="AT36" s="58" t="s">
        <v>11</v>
      </c>
      <c r="AU36" s="58" t="s">
        <v>11</v>
      </c>
      <c r="AV36" s="58" t="s">
        <v>11</v>
      </c>
      <c r="AW36" s="58" t="s">
        <v>11</v>
      </c>
      <c r="AX36" s="58" t="s">
        <v>11</v>
      </c>
      <c r="AY36" s="58" t="s">
        <v>11</v>
      </c>
      <c r="AZ36" s="60" t="s">
        <v>11</v>
      </c>
      <c r="BA36" s="92"/>
      <c r="BB36" s="4"/>
      <c r="BC36" s="4"/>
      <c r="BD36" s="4" t="s">
        <v>14</v>
      </c>
      <c r="BE36" s="4"/>
      <c r="BF36" s="58">
        <v>6</v>
      </c>
      <c r="BG36" s="58" t="s">
        <v>11</v>
      </c>
      <c r="BH36" s="58" t="s">
        <v>11</v>
      </c>
      <c r="BI36" s="58">
        <v>1</v>
      </c>
      <c r="BJ36" s="58">
        <v>1</v>
      </c>
      <c r="BK36" s="58" t="s">
        <v>11</v>
      </c>
      <c r="BL36" s="58">
        <v>2</v>
      </c>
      <c r="BM36" s="58">
        <v>1</v>
      </c>
      <c r="BN36" s="58" t="s">
        <v>11</v>
      </c>
      <c r="BO36" s="58">
        <v>1</v>
      </c>
      <c r="BP36" s="58" t="s">
        <v>11</v>
      </c>
      <c r="BQ36" s="60" t="s">
        <v>11</v>
      </c>
      <c r="BR36" s="92"/>
      <c r="BS36" s="4"/>
      <c r="BT36" s="4"/>
      <c r="BU36" s="4" t="s">
        <v>14</v>
      </c>
      <c r="BV36" s="5"/>
      <c r="BW36" s="58">
        <v>6</v>
      </c>
      <c r="BX36" s="58" t="s">
        <v>11</v>
      </c>
      <c r="BY36" s="58" t="s">
        <v>11</v>
      </c>
      <c r="BZ36" s="58">
        <v>1</v>
      </c>
      <c r="CA36" s="58">
        <v>1</v>
      </c>
      <c r="CB36" s="58" t="s">
        <v>11</v>
      </c>
      <c r="CC36" s="58">
        <v>2</v>
      </c>
      <c r="CD36" s="58">
        <v>1</v>
      </c>
      <c r="CE36" s="58" t="s">
        <v>11</v>
      </c>
      <c r="CF36" s="58">
        <v>1</v>
      </c>
      <c r="CG36" s="58" t="s">
        <v>11</v>
      </c>
      <c r="CH36" s="60" t="s">
        <v>11</v>
      </c>
      <c r="CI36" s="92"/>
      <c r="CJ36" s="4"/>
      <c r="CK36" s="4"/>
      <c r="CL36" s="4" t="s">
        <v>14</v>
      </c>
      <c r="CM36" s="5"/>
      <c r="CN36" s="58" t="s">
        <v>11</v>
      </c>
      <c r="CO36" s="58" t="s">
        <v>11</v>
      </c>
      <c r="CP36" s="58" t="s">
        <v>11</v>
      </c>
      <c r="CQ36" s="58" t="s">
        <v>11</v>
      </c>
      <c r="CR36" s="58" t="s">
        <v>11</v>
      </c>
      <c r="CS36" s="58" t="s">
        <v>11</v>
      </c>
      <c r="CT36" s="58" t="s">
        <v>11</v>
      </c>
      <c r="CU36" s="58" t="s">
        <v>11</v>
      </c>
      <c r="CV36" s="58" t="s">
        <v>11</v>
      </c>
      <c r="CW36" s="58" t="s">
        <v>11</v>
      </c>
      <c r="CX36" s="58" t="s">
        <v>11</v>
      </c>
      <c r="CY36" s="60" t="s">
        <v>11</v>
      </c>
      <c r="CZ36" s="92"/>
      <c r="DA36" s="4"/>
      <c r="DB36" s="4"/>
      <c r="DC36" s="4" t="s">
        <v>14</v>
      </c>
      <c r="DD36" s="4"/>
      <c r="DE36" s="58">
        <v>17</v>
      </c>
      <c r="DF36" s="58" t="s">
        <v>11</v>
      </c>
      <c r="DG36" s="58" t="s">
        <v>11</v>
      </c>
      <c r="DH36" s="58">
        <v>1</v>
      </c>
      <c r="DI36" s="58" t="s">
        <v>11</v>
      </c>
      <c r="DJ36" s="58">
        <v>1</v>
      </c>
      <c r="DK36" s="58">
        <v>1</v>
      </c>
      <c r="DL36" s="58">
        <v>4</v>
      </c>
      <c r="DM36" s="58">
        <v>3</v>
      </c>
      <c r="DN36" s="58">
        <v>4</v>
      </c>
      <c r="DO36" s="58">
        <v>1</v>
      </c>
      <c r="DP36" s="60">
        <v>2</v>
      </c>
      <c r="DQ36" s="92"/>
      <c r="DR36" s="4"/>
      <c r="DS36" s="4"/>
      <c r="DT36" s="4" t="s">
        <v>14</v>
      </c>
      <c r="DU36" s="5"/>
      <c r="DV36" s="58">
        <v>17</v>
      </c>
      <c r="DW36" s="58" t="s">
        <v>11</v>
      </c>
      <c r="DX36" s="58" t="s">
        <v>11</v>
      </c>
      <c r="DY36" s="58">
        <v>1</v>
      </c>
      <c r="DZ36" s="58" t="s">
        <v>11</v>
      </c>
      <c r="EA36" s="58">
        <v>1</v>
      </c>
      <c r="EB36" s="58">
        <v>1</v>
      </c>
      <c r="EC36" s="58">
        <v>4</v>
      </c>
      <c r="ED36" s="58">
        <v>3</v>
      </c>
      <c r="EE36" s="58">
        <v>4</v>
      </c>
      <c r="EF36" s="58">
        <v>1</v>
      </c>
      <c r="EG36" s="60">
        <v>2</v>
      </c>
      <c r="EH36" s="92"/>
      <c r="EI36" s="4"/>
      <c r="EJ36" s="4"/>
      <c r="EK36" s="4" t="s">
        <v>14</v>
      </c>
      <c r="EL36" s="5"/>
      <c r="EM36" s="58" t="s">
        <v>11</v>
      </c>
      <c r="EN36" s="58" t="s">
        <v>11</v>
      </c>
      <c r="EO36" s="58" t="s">
        <v>11</v>
      </c>
      <c r="EP36" s="58" t="s">
        <v>11</v>
      </c>
      <c r="EQ36" s="58" t="s">
        <v>11</v>
      </c>
      <c r="ER36" s="58" t="s">
        <v>11</v>
      </c>
      <c r="ES36" s="58" t="s">
        <v>11</v>
      </c>
      <c r="ET36" s="58" t="s">
        <v>11</v>
      </c>
      <c r="EU36" s="58" t="s">
        <v>11</v>
      </c>
      <c r="EV36" s="58" t="s">
        <v>11</v>
      </c>
      <c r="EW36" s="58" t="s">
        <v>11</v>
      </c>
      <c r="EX36" s="62" t="s">
        <v>11</v>
      </c>
    </row>
    <row r="37" spans="1:155" ht="16.149999999999999" customHeight="1">
      <c r="A37" s="67"/>
      <c r="B37" s="6"/>
      <c r="C37" s="6"/>
      <c r="D37" s="6" t="s">
        <v>15</v>
      </c>
      <c r="E37" s="7"/>
      <c r="F37" s="18">
        <v>60</v>
      </c>
      <c r="G37" s="19">
        <v>59</v>
      </c>
      <c r="H37" s="20">
        <v>1</v>
      </c>
      <c r="I37" s="20">
        <v>1</v>
      </c>
      <c r="J37" s="20" t="s">
        <v>11</v>
      </c>
      <c r="K37" s="20">
        <v>2</v>
      </c>
      <c r="L37" s="20">
        <v>2</v>
      </c>
      <c r="M37" s="20">
        <v>1</v>
      </c>
      <c r="N37" s="20">
        <v>6</v>
      </c>
      <c r="O37" s="20">
        <v>11</v>
      </c>
      <c r="P37" s="20">
        <v>3</v>
      </c>
      <c r="Q37" s="20">
        <v>13</v>
      </c>
      <c r="R37" s="22">
        <v>19</v>
      </c>
      <c r="S37" s="104"/>
      <c r="T37" s="6"/>
      <c r="U37" s="6"/>
      <c r="V37" s="6" t="s">
        <v>15</v>
      </c>
      <c r="W37" s="7"/>
      <c r="X37" s="20">
        <v>59</v>
      </c>
      <c r="Y37" s="20">
        <v>1</v>
      </c>
      <c r="Z37" s="20">
        <v>1</v>
      </c>
      <c r="AA37" s="20" t="s">
        <v>11</v>
      </c>
      <c r="AB37" s="20">
        <v>2</v>
      </c>
      <c r="AC37" s="20">
        <v>2</v>
      </c>
      <c r="AD37" s="20">
        <v>1</v>
      </c>
      <c r="AE37" s="20">
        <v>6</v>
      </c>
      <c r="AF37" s="20">
        <v>11</v>
      </c>
      <c r="AG37" s="20">
        <v>3</v>
      </c>
      <c r="AH37" s="20">
        <v>13</v>
      </c>
      <c r="AI37" s="22">
        <v>19</v>
      </c>
      <c r="AJ37" s="104"/>
      <c r="AK37" s="6"/>
      <c r="AL37" s="6"/>
      <c r="AM37" s="6" t="s">
        <v>15</v>
      </c>
      <c r="AN37" s="7"/>
      <c r="AO37" s="20" t="s">
        <v>11</v>
      </c>
      <c r="AP37" s="20" t="s">
        <v>11</v>
      </c>
      <c r="AQ37" s="20" t="s">
        <v>11</v>
      </c>
      <c r="AR37" s="20" t="s">
        <v>11</v>
      </c>
      <c r="AS37" s="20" t="s">
        <v>11</v>
      </c>
      <c r="AT37" s="20" t="s">
        <v>11</v>
      </c>
      <c r="AU37" s="20" t="s">
        <v>11</v>
      </c>
      <c r="AV37" s="20" t="s">
        <v>11</v>
      </c>
      <c r="AW37" s="20" t="s">
        <v>11</v>
      </c>
      <c r="AX37" s="20" t="s">
        <v>11</v>
      </c>
      <c r="AY37" s="20" t="s">
        <v>11</v>
      </c>
      <c r="AZ37" s="22" t="s">
        <v>11</v>
      </c>
      <c r="BA37" s="104"/>
      <c r="BB37" s="6"/>
      <c r="BC37" s="6"/>
      <c r="BD37" s="6" t="s">
        <v>15</v>
      </c>
      <c r="BE37" s="6"/>
      <c r="BF37" s="20" t="s">
        <v>11</v>
      </c>
      <c r="BG37" s="20" t="s">
        <v>11</v>
      </c>
      <c r="BH37" s="20" t="s">
        <v>11</v>
      </c>
      <c r="BI37" s="20" t="s">
        <v>11</v>
      </c>
      <c r="BJ37" s="20" t="s">
        <v>11</v>
      </c>
      <c r="BK37" s="20" t="s">
        <v>11</v>
      </c>
      <c r="BL37" s="20" t="s">
        <v>11</v>
      </c>
      <c r="BM37" s="20" t="s">
        <v>11</v>
      </c>
      <c r="BN37" s="20" t="s">
        <v>11</v>
      </c>
      <c r="BO37" s="20" t="s">
        <v>11</v>
      </c>
      <c r="BP37" s="20" t="s">
        <v>11</v>
      </c>
      <c r="BQ37" s="22" t="s">
        <v>11</v>
      </c>
      <c r="BR37" s="104"/>
      <c r="BS37" s="6"/>
      <c r="BT37" s="6"/>
      <c r="BU37" s="6" t="s">
        <v>15</v>
      </c>
      <c r="BV37" s="7"/>
      <c r="BW37" s="20" t="s">
        <v>11</v>
      </c>
      <c r="BX37" s="20" t="s">
        <v>11</v>
      </c>
      <c r="BY37" s="20" t="s">
        <v>11</v>
      </c>
      <c r="BZ37" s="20" t="s">
        <v>11</v>
      </c>
      <c r="CA37" s="20" t="s">
        <v>11</v>
      </c>
      <c r="CB37" s="20" t="s">
        <v>11</v>
      </c>
      <c r="CC37" s="20" t="s">
        <v>11</v>
      </c>
      <c r="CD37" s="20" t="s">
        <v>11</v>
      </c>
      <c r="CE37" s="20" t="s">
        <v>11</v>
      </c>
      <c r="CF37" s="20" t="s">
        <v>11</v>
      </c>
      <c r="CG37" s="20" t="s">
        <v>11</v>
      </c>
      <c r="CH37" s="22" t="s">
        <v>11</v>
      </c>
      <c r="CI37" s="104"/>
      <c r="CJ37" s="6"/>
      <c r="CK37" s="6"/>
      <c r="CL37" s="6" t="s">
        <v>15</v>
      </c>
      <c r="CM37" s="7"/>
      <c r="CN37" s="20" t="s">
        <v>11</v>
      </c>
      <c r="CO37" s="20" t="s">
        <v>11</v>
      </c>
      <c r="CP37" s="20" t="s">
        <v>11</v>
      </c>
      <c r="CQ37" s="20" t="s">
        <v>11</v>
      </c>
      <c r="CR37" s="20" t="s">
        <v>11</v>
      </c>
      <c r="CS37" s="20" t="s">
        <v>11</v>
      </c>
      <c r="CT37" s="20" t="s">
        <v>11</v>
      </c>
      <c r="CU37" s="20" t="s">
        <v>11</v>
      </c>
      <c r="CV37" s="20" t="s">
        <v>11</v>
      </c>
      <c r="CW37" s="20" t="s">
        <v>11</v>
      </c>
      <c r="CX37" s="20" t="s">
        <v>11</v>
      </c>
      <c r="CY37" s="22" t="s">
        <v>11</v>
      </c>
      <c r="CZ37" s="104"/>
      <c r="DA37" s="6"/>
      <c r="DB37" s="6"/>
      <c r="DC37" s="6" t="s">
        <v>15</v>
      </c>
      <c r="DD37" s="6"/>
      <c r="DE37" s="20">
        <v>1</v>
      </c>
      <c r="DF37" s="20" t="s">
        <v>11</v>
      </c>
      <c r="DG37" s="20" t="s">
        <v>11</v>
      </c>
      <c r="DH37" s="20" t="s">
        <v>11</v>
      </c>
      <c r="DI37" s="20" t="s">
        <v>11</v>
      </c>
      <c r="DJ37" s="20" t="s">
        <v>11</v>
      </c>
      <c r="DK37" s="20" t="s">
        <v>11</v>
      </c>
      <c r="DL37" s="20" t="s">
        <v>11</v>
      </c>
      <c r="DM37" s="20" t="s">
        <v>11</v>
      </c>
      <c r="DN37" s="20">
        <v>1</v>
      </c>
      <c r="DO37" s="20" t="s">
        <v>11</v>
      </c>
      <c r="DP37" s="22" t="s">
        <v>11</v>
      </c>
      <c r="DQ37" s="104"/>
      <c r="DR37" s="6"/>
      <c r="DS37" s="6"/>
      <c r="DT37" s="6" t="s">
        <v>15</v>
      </c>
      <c r="DU37" s="7"/>
      <c r="DV37" s="20">
        <v>1</v>
      </c>
      <c r="DW37" s="20" t="s">
        <v>11</v>
      </c>
      <c r="DX37" s="20" t="s">
        <v>11</v>
      </c>
      <c r="DY37" s="20" t="s">
        <v>11</v>
      </c>
      <c r="DZ37" s="20" t="s">
        <v>11</v>
      </c>
      <c r="EA37" s="20" t="s">
        <v>11</v>
      </c>
      <c r="EB37" s="20" t="s">
        <v>11</v>
      </c>
      <c r="EC37" s="20" t="s">
        <v>11</v>
      </c>
      <c r="ED37" s="20" t="s">
        <v>11</v>
      </c>
      <c r="EE37" s="20">
        <v>1</v>
      </c>
      <c r="EF37" s="20" t="s">
        <v>11</v>
      </c>
      <c r="EG37" s="22" t="s">
        <v>11</v>
      </c>
      <c r="EH37" s="104"/>
      <c r="EI37" s="6"/>
      <c r="EJ37" s="6"/>
      <c r="EK37" s="6" t="s">
        <v>15</v>
      </c>
      <c r="EL37" s="7"/>
      <c r="EM37" s="20" t="s">
        <v>11</v>
      </c>
      <c r="EN37" s="20" t="s">
        <v>11</v>
      </c>
      <c r="EO37" s="20" t="s">
        <v>11</v>
      </c>
      <c r="EP37" s="20" t="s">
        <v>11</v>
      </c>
      <c r="EQ37" s="20" t="s">
        <v>11</v>
      </c>
      <c r="ER37" s="20" t="s">
        <v>11</v>
      </c>
      <c r="ES37" s="20" t="s">
        <v>11</v>
      </c>
      <c r="ET37" s="20" t="s">
        <v>11</v>
      </c>
      <c r="EU37" s="20" t="s">
        <v>11</v>
      </c>
      <c r="EV37" s="20" t="s">
        <v>11</v>
      </c>
      <c r="EW37" s="20" t="s">
        <v>11</v>
      </c>
      <c r="EX37" s="24" t="s">
        <v>11</v>
      </c>
    </row>
    <row r="38" spans="1:155" ht="16.149999999999999" customHeight="1">
      <c r="A38" s="63"/>
      <c r="B38" s="64" t="s">
        <v>69</v>
      </c>
      <c r="C38" s="64"/>
      <c r="D38" s="64"/>
      <c r="E38" s="66"/>
      <c r="F38" s="38">
        <f>F39+F46</f>
        <v>296</v>
      </c>
      <c r="G38" s="39">
        <f>G39+G46</f>
        <v>218</v>
      </c>
      <c r="H38" s="40">
        <v>1</v>
      </c>
      <c r="I38" s="40">
        <v>2</v>
      </c>
      <c r="J38" s="40">
        <f t="shared" ref="J38:R38" si="2">J39+J46</f>
        <v>4</v>
      </c>
      <c r="K38" s="40">
        <f t="shared" si="2"/>
        <v>4</v>
      </c>
      <c r="L38" s="40">
        <f t="shared" si="2"/>
        <v>9</v>
      </c>
      <c r="M38" s="40">
        <f t="shared" si="2"/>
        <v>7</v>
      </c>
      <c r="N38" s="40">
        <f t="shared" si="2"/>
        <v>22</v>
      </c>
      <c r="O38" s="40">
        <f t="shared" si="2"/>
        <v>41</v>
      </c>
      <c r="P38" s="40">
        <f t="shared" si="2"/>
        <v>35</v>
      </c>
      <c r="Q38" s="40">
        <f t="shared" si="2"/>
        <v>22</v>
      </c>
      <c r="R38" s="42">
        <f t="shared" si="2"/>
        <v>71</v>
      </c>
      <c r="S38" s="100"/>
      <c r="T38" s="64" t="s">
        <v>69</v>
      </c>
      <c r="U38" s="64"/>
      <c r="V38" s="64"/>
      <c r="W38" s="66"/>
      <c r="X38" s="40">
        <f>X39+X46</f>
        <v>216</v>
      </c>
      <c r="Y38" s="40">
        <v>1</v>
      </c>
      <c r="Z38" s="40">
        <v>2</v>
      </c>
      <c r="AA38" s="40">
        <f t="shared" ref="AA38:AI38" si="3">AA39+AA46</f>
        <v>4</v>
      </c>
      <c r="AB38" s="40">
        <f t="shared" si="3"/>
        <v>4</v>
      </c>
      <c r="AC38" s="40">
        <f t="shared" si="3"/>
        <v>9</v>
      </c>
      <c r="AD38" s="40">
        <f t="shared" si="3"/>
        <v>7</v>
      </c>
      <c r="AE38" s="40">
        <f t="shared" si="3"/>
        <v>22</v>
      </c>
      <c r="AF38" s="40">
        <f t="shared" si="3"/>
        <v>41</v>
      </c>
      <c r="AG38" s="40">
        <f t="shared" si="3"/>
        <v>35</v>
      </c>
      <c r="AH38" s="40">
        <f t="shared" si="3"/>
        <v>22</v>
      </c>
      <c r="AI38" s="42">
        <f t="shared" si="3"/>
        <v>69</v>
      </c>
      <c r="AJ38" s="100"/>
      <c r="AK38" s="64" t="s">
        <v>69</v>
      </c>
      <c r="AL38" s="64"/>
      <c r="AM38" s="64"/>
      <c r="AN38" s="66"/>
      <c r="AO38" s="40">
        <v>2</v>
      </c>
      <c r="AP38" s="179" t="s">
        <v>11</v>
      </c>
      <c r="AQ38" s="179" t="s">
        <v>11</v>
      </c>
      <c r="AR38" s="179" t="s">
        <v>11</v>
      </c>
      <c r="AS38" s="179" t="s">
        <v>11</v>
      </c>
      <c r="AT38" s="179" t="s">
        <v>11</v>
      </c>
      <c r="AU38" s="179" t="s">
        <v>11</v>
      </c>
      <c r="AV38" s="179" t="s">
        <v>11</v>
      </c>
      <c r="AW38" s="179" t="s">
        <v>11</v>
      </c>
      <c r="AX38" s="40" t="s">
        <v>11</v>
      </c>
      <c r="AY38" s="179" t="s">
        <v>11</v>
      </c>
      <c r="AZ38" s="42">
        <v>2</v>
      </c>
      <c r="BA38" s="100"/>
      <c r="BB38" s="64" t="s">
        <v>69</v>
      </c>
      <c r="BC38" s="64"/>
      <c r="BD38" s="64"/>
      <c r="BE38" s="64"/>
      <c r="BF38" s="40">
        <f>BF39+BF46</f>
        <v>35</v>
      </c>
      <c r="BG38" s="179" t="s">
        <v>11</v>
      </c>
      <c r="BH38" s="179">
        <f>BH39+BH46</f>
        <v>3</v>
      </c>
      <c r="BI38" s="179" t="s">
        <v>11</v>
      </c>
      <c r="BJ38" s="40" t="s">
        <v>11</v>
      </c>
      <c r="BK38" s="40" t="s">
        <v>11</v>
      </c>
      <c r="BL38" s="40">
        <v>2</v>
      </c>
      <c r="BM38" s="40">
        <v>5</v>
      </c>
      <c r="BN38" s="40">
        <v>9</v>
      </c>
      <c r="BO38" s="40">
        <f>BO39+BO46</f>
        <v>6</v>
      </c>
      <c r="BP38" s="40">
        <f>BP39+BP46</f>
        <v>3</v>
      </c>
      <c r="BQ38" s="42">
        <v>7</v>
      </c>
      <c r="BR38" s="100"/>
      <c r="BS38" s="64" t="s">
        <v>69</v>
      </c>
      <c r="BT38" s="64"/>
      <c r="BU38" s="64"/>
      <c r="BV38" s="66"/>
      <c r="BW38" s="40">
        <f>BW39+BW46</f>
        <v>34</v>
      </c>
      <c r="BX38" s="179" t="s">
        <v>11</v>
      </c>
      <c r="BY38" s="179">
        <f>BY39+BY46</f>
        <v>3</v>
      </c>
      <c r="BZ38" s="179" t="s">
        <v>11</v>
      </c>
      <c r="CA38" s="40" t="s">
        <v>11</v>
      </c>
      <c r="CB38" s="40" t="s">
        <v>11</v>
      </c>
      <c r="CC38" s="40">
        <v>2</v>
      </c>
      <c r="CD38" s="40">
        <v>5</v>
      </c>
      <c r="CE38" s="40">
        <v>8</v>
      </c>
      <c r="CF38" s="40">
        <f>CF39+CF46</f>
        <v>6</v>
      </c>
      <c r="CG38" s="40">
        <f>CG39+CG46</f>
        <v>3</v>
      </c>
      <c r="CH38" s="42">
        <v>7</v>
      </c>
      <c r="CI38" s="100"/>
      <c r="CJ38" s="64" t="s">
        <v>69</v>
      </c>
      <c r="CK38" s="64"/>
      <c r="CL38" s="64"/>
      <c r="CM38" s="66"/>
      <c r="CN38" s="40">
        <v>1</v>
      </c>
      <c r="CO38" s="179" t="s">
        <v>456</v>
      </c>
      <c r="CP38" s="179" t="s">
        <v>11</v>
      </c>
      <c r="CQ38" s="179" t="s">
        <v>11</v>
      </c>
      <c r="CR38" s="179" t="s">
        <v>11</v>
      </c>
      <c r="CS38" s="179" t="s">
        <v>11</v>
      </c>
      <c r="CT38" s="179" t="s">
        <v>11</v>
      </c>
      <c r="CU38" s="179" t="s">
        <v>11</v>
      </c>
      <c r="CV38" s="179">
        <v>1</v>
      </c>
      <c r="CW38" s="40" t="s">
        <v>11</v>
      </c>
      <c r="CX38" s="179" t="s">
        <v>11</v>
      </c>
      <c r="CY38" s="242" t="s">
        <v>11</v>
      </c>
      <c r="CZ38" s="100"/>
      <c r="DA38" s="64" t="s">
        <v>69</v>
      </c>
      <c r="DB38" s="64"/>
      <c r="DC38" s="64"/>
      <c r="DD38" s="64"/>
      <c r="DE38" s="40">
        <f>DE39+DE46</f>
        <v>43</v>
      </c>
      <c r="DF38" s="179" t="s">
        <v>11</v>
      </c>
      <c r="DG38" s="40">
        <v>1</v>
      </c>
      <c r="DH38" s="179" t="s">
        <v>11</v>
      </c>
      <c r="DI38" s="179" t="s">
        <v>11</v>
      </c>
      <c r="DJ38" s="40" t="s">
        <v>11</v>
      </c>
      <c r="DK38" s="40">
        <v>2</v>
      </c>
      <c r="DL38" s="40">
        <f>DL39+DL46</f>
        <v>8</v>
      </c>
      <c r="DM38" s="40">
        <v>6</v>
      </c>
      <c r="DN38" s="40">
        <f>DN39+DN46</f>
        <v>11</v>
      </c>
      <c r="DO38" s="40">
        <f>DO39+DO46</f>
        <v>8</v>
      </c>
      <c r="DP38" s="42">
        <f>DP39+DP46</f>
        <v>7</v>
      </c>
      <c r="DQ38" s="100"/>
      <c r="DR38" s="64" t="s">
        <v>69</v>
      </c>
      <c r="DS38" s="64"/>
      <c r="DT38" s="64"/>
      <c r="DU38" s="66"/>
      <c r="DV38" s="40">
        <f>DV39+DV46</f>
        <v>42</v>
      </c>
      <c r="DW38" s="179" t="s">
        <v>11</v>
      </c>
      <c r="DX38" s="40">
        <v>1</v>
      </c>
      <c r="DY38" s="179" t="s">
        <v>11</v>
      </c>
      <c r="DZ38" s="179" t="s">
        <v>11</v>
      </c>
      <c r="EA38" s="40" t="s">
        <v>11</v>
      </c>
      <c r="EB38" s="40">
        <v>2</v>
      </c>
      <c r="EC38" s="40">
        <f>EC39+EC46</f>
        <v>8</v>
      </c>
      <c r="ED38" s="40">
        <v>6</v>
      </c>
      <c r="EE38" s="40">
        <f>EE39+EE46</f>
        <v>11</v>
      </c>
      <c r="EF38" s="40">
        <f>EF39+EF46</f>
        <v>7</v>
      </c>
      <c r="EG38" s="42">
        <f>EG39+EG46</f>
        <v>7</v>
      </c>
      <c r="EH38" s="100"/>
      <c r="EI38" s="64" t="s">
        <v>69</v>
      </c>
      <c r="EJ38" s="64"/>
      <c r="EK38" s="64"/>
      <c r="EL38" s="66"/>
      <c r="EM38" s="40">
        <v>1</v>
      </c>
      <c r="EN38" s="40" t="s">
        <v>11</v>
      </c>
      <c r="EO38" s="40" t="s">
        <v>11</v>
      </c>
      <c r="EP38" s="40" t="s">
        <v>11</v>
      </c>
      <c r="EQ38" s="40" t="s">
        <v>11</v>
      </c>
      <c r="ER38" s="40" t="s">
        <v>11</v>
      </c>
      <c r="ES38" s="40" t="s">
        <v>11</v>
      </c>
      <c r="ET38" s="40" t="s">
        <v>11</v>
      </c>
      <c r="EU38" s="179" t="s">
        <v>11</v>
      </c>
      <c r="EV38" s="179" t="s">
        <v>11</v>
      </c>
      <c r="EW38" s="179">
        <v>1</v>
      </c>
      <c r="EX38" s="187" t="s">
        <v>11</v>
      </c>
    </row>
    <row r="39" spans="1:155" s="8" customFormat="1" ht="16.149999999999999" customHeight="1">
      <c r="A39" s="45"/>
      <c r="B39" s="46"/>
      <c r="C39" s="46" t="s">
        <v>22</v>
      </c>
      <c r="D39" s="46"/>
      <c r="E39" s="47"/>
      <c r="F39" s="48">
        <v>146</v>
      </c>
      <c r="G39" s="49">
        <v>132</v>
      </c>
      <c r="H39" s="50">
        <v>1</v>
      </c>
      <c r="I39" s="50">
        <v>2</v>
      </c>
      <c r="J39" s="50">
        <v>3</v>
      </c>
      <c r="K39" s="50">
        <v>3</v>
      </c>
      <c r="L39" s="50">
        <v>6</v>
      </c>
      <c r="M39" s="50">
        <v>3</v>
      </c>
      <c r="N39" s="50">
        <v>11</v>
      </c>
      <c r="O39" s="50">
        <v>24</v>
      </c>
      <c r="P39" s="50">
        <v>17</v>
      </c>
      <c r="Q39" s="50">
        <v>15</v>
      </c>
      <c r="R39" s="52">
        <v>47</v>
      </c>
      <c r="S39" s="96"/>
      <c r="T39" s="46"/>
      <c r="U39" s="46" t="s">
        <v>22</v>
      </c>
      <c r="V39" s="46"/>
      <c r="W39" s="47"/>
      <c r="X39" s="50">
        <v>130</v>
      </c>
      <c r="Y39" s="50">
        <v>1</v>
      </c>
      <c r="Z39" s="50">
        <v>2</v>
      </c>
      <c r="AA39" s="50">
        <v>3</v>
      </c>
      <c r="AB39" s="50">
        <v>3</v>
      </c>
      <c r="AC39" s="50">
        <v>6</v>
      </c>
      <c r="AD39" s="50">
        <v>3</v>
      </c>
      <c r="AE39" s="50">
        <v>11</v>
      </c>
      <c r="AF39" s="50">
        <v>24</v>
      </c>
      <c r="AG39" s="50">
        <v>17</v>
      </c>
      <c r="AH39" s="50">
        <v>15</v>
      </c>
      <c r="AI39" s="52">
        <v>45</v>
      </c>
      <c r="AJ39" s="96"/>
      <c r="AK39" s="46"/>
      <c r="AL39" s="46" t="s">
        <v>22</v>
      </c>
      <c r="AM39" s="46"/>
      <c r="AN39" s="47"/>
      <c r="AO39" s="50">
        <v>2</v>
      </c>
      <c r="AP39" s="50" t="s">
        <v>11</v>
      </c>
      <c r="AQ39" s="50" t="s">
        <v>11</v>
      </c>
      <c r="AR39" s="50" t="s">
        <v>11</v>
      </c>
      <c r="AS39" s="50" t="s">
        <v>11</v>
      </c>
      <c r="AT39" s="50" t="s">
        <v>11</v>
      </c>
      <c r="AU39" s="50" t="s">
        <v>11</v>
      </c>
      <c r="AV39" s="50" t="s">
        <v>11</v>
      </c>
      <c r="AW39" s="50" t="s">
        <v>11</v>
      </c>
      <c r="AX39" s="50" t="s">
        <v>11</v>
      </c>
      <c r="AY39" s="50" t="s">
        <v>11</v>
      </c>
      <c r="AZ39" s="52">
        <v>2</v>
      </c>
      <c r="BA39" s="96"/>
      <c r="BB39" s="46"/>
      <c r="BC39" s="46" t="s">
        <v>22</v>
      </c>
      <c r="BD39" s="46"/>
      <c r="BE39" s="46"/>
      <c r="BF39" s="50">
        <v>6</v>
      </c>
      <c r="BG39" s="50" t="s">
        <v>11</v>
      </c>
      <c r="BH39" s="50">
        <v>2</v>
      </c>
      <c r="BI39" s="50" t="s">
        <v>11</v>
      </c>
      <c r="BJ39" s="50" t="s">
        <v>11</v>
      </c>
      <c r="BK39" s="50" t="s">
        <v>11</v>
      </c>
      <c r="BL39" s="50">
        <v>2</v>
      </c>
      <c r="BM39" s="50" t="s">
        <v>11</v>
      </c>
      <c r="BN39" s="50" t="s">
        <v>11</v>
      </c>
      <c r="BO39" s="50">
        <v>1</v>
      </c>
      <c r="BP39" s="50">
        <v>1</v>
      </c>
      <c r="BQ39" s="52" t="s">
        <v>11</v>
      </c>
      <c r="BR39" s="96"/>
      <c r="BS39" s="46"/>
      <c r="BT39" s="46" t="s">
        <v>22</v>
      </c>
      <c r="BU39" s="46"/>
      <c r="BV39" s="47"/>
      <c r="BW39" s="50">
        <v>6</v>
      </c>
      <c r="BX39" s="50" t="s">
        <v>11</v>
      </c>
      <c r="BY39" s="50">
        <v>2</v>
      </c>
      <c r="BZ39" s="50" t="s">
        <v>11</v>
      </c>
      <c r="CA39" s="50" t="s">
        <v>11</v>
      </c>
      <c r="CB39" s="50" t="s">
        <v>11</v>
      </c>
      <c r="CC39" s="50">
        <v>2</v>
      </c>
      <c r="CD39" s="50" t="s">
        <v>11</v>
      </c>
      <c r="CE39" s="50" t="s">
        <v>11</v>
      </c>
      <c r="CF39" s="50">
        <v>1</v>
      </c>
      <c r="CG39" s="50">
        <v>1</v>
      </c>
      <c r="CH39" s="52" t="s">
        <v>11</v>
      </c>
      <c r="CI39" s="96"/>
      <c r="CJ39" s="46"/>
      <c r="CK39" s="46" t="s">
        <v>22</v>
      </c>
      <c r="CL39" s="46"/>
      <c r="CM39" s="47"/>
      <c r="CN39" s="50" t="s">
        <v>11</v>
      </c>
      <c r="CO39" s="50" t="s">
        <v>11</v>
      </c>
      <c r="CP39" s="50" t="s">
        <v>11</v>
      </c>
      <c r="CQ39" s="50" t="s">
        <v>11</v>
      </c>
      <c r="CR39" s="50" t="s">
        <v>11</v>
      </c>
      <c r="CS39" s="50" t="s">
        <v>11</v>
      </c>
      <c r="CT39" s="50" t="s">
        <v>11</v>
      </c>
      <c r="CU39" s="50" t="s">
        <v>11</v>
      </c>
      <c r="CV39" s="50" t="s">
        <v>11</v>
      </c>
      <c r="CW39" s="50" t="s">
        <v>11</v>
      </c>
      <c r="CX39" s="50" t="s">
        <v>11</v>
      </c>
      <c r="CY39" s="52" t="s">
        <v>11</v>
      </c>
      <c r="CZ39" s="96"/>
      <c r="DA39" s="46"/>
      <c r="DB39" s="46" t="s">
        <v>22</v>
      </c>
      <c r="DC39" s="46"/>
      <c r="DD39" s="46"/>
      <c r="DE39" s="50">
        <v>8</v>
      </c>
      <c r="DF39" s="50" t="s">
        <v>11</v>
      </c>
      <c r="DG39" s="50" t="s">
        <v>11</v>
      </c>
      <c r="DH39" s="50" t="s">
        <v>11</v>
      </c>
      <c r="DI39" s="50" t="s">
        <v>11</v>
      </c>
      <c r="DJ39" s="50" t="s">
        <v>11</v>
      </c>
      <c r="DK39" s="50" t="s">
        <v>11</v>
      </c>
      <c r="DL39" s="50">
        <v>1</v>
      </c>
      <c r="DM39" s="50" t="s">
        <v>11</v>
      </c>
      <c r="DN39" s="50">
        <v>5</v>
      </c>
      <c r="DO39" s="50">
        <v>1</v>
      </c>
      <c r="DP39" s="52">
        <v>1</v>
      </c>
      <c r="DQ39" s="96"/>
      <c r="DR39" s="46"/>
      <c r="DS39" s="46" t="s">
        <v>22</v>
      </c>
      <c r="DT39" s="46"/>
      <c r="DU39" s="47"/>
      <c r="DV39" s="50">
        <v>8</v>
      </c>
      <c r="DW39" s="50" t="s">
        <v>11</v>
      </c>
      <c r="DX39" s="50" t="s">
        <v>11</v>
      </c>
      <c r="DY39" s="50" t="s">
        <v>11</v>
      </c>
      <c r="DZ39" s="50" t="s">
        <v>11</v>
      </c>
      <c r="EA39" s="50" t="s">
        <v>11</v>
      </c>
      <c r="EB39" s="50" t="s">
        <v>11</v>
      </c>
      <c r="EC39" s="50">
        <v>1</v>
      </c>
      <c r="ED39" s="50" t="s">
        <v>11</v>
      </c>
      <c r="EE39" s="50">
        <v>5</v>
      </c>
      <c r="EF39" s="50">
        <v>1</v>
      </c>
      <c r="EG39" s="52">
        <v>1</v>
      </c>
      <c r="EH39" s="96"/>
      <c r="EI39" s="46"/>
      <c r="EJ39" s="46" t="s">
        <v>22</v>
      </c>
      <c r="EK39" s="46"/>
      <c r="EL39" s="47"/>
      <c r="EM39" s="50" t="s">
        <v>11</v>
      </c>
      <c r="EN39" s="50" t="s">
        <v>11</v>
      </c>
      <c r="EO39" s="50" t="s">
        <v>11</v>
      </c>
      <c r="EP39" s="50" t="s">
        <v>11</v>
      </c>
      <c r="EQ39" s="50" t="s">
        <v>11</v>
      </c>
      <c r="ER39" s="50" t="s">
        <v>11</v>
      </c>
      <c r="ES39" s="50" t="s">
        <v>11</v>
      </c>
      <c r="ET39" s="50" t="s">
        <v>11</v>
      </c>
      <c r="EU39" s="50" t="s">
        <v>11</v>
      </c>
      <c r="EV39" s="50" t="s">
        <v>11</v>
      </c>
      <c r="EW39" s="50" t="s">
        <v>11</v>
      </c>
      <c r="EX39" s="54" t="s">
        <v>11</v>
      </c>
    </row>
    <row r="40" spans="1:155" ht="16.149999999999999" customHeight="1">
      <c r="A40" s="55"/>
      <c r="B40" s="4"/>
      <c r="C40" s="4"/>
      <c r="D40" s="4" t="s">
        <v>23</v>
      </c>
      <c r="E40" s="5"/>
      <c r="F40" s="56">
        <v>48</v>
      </c>
      <c r="G40" s="57">
        <v>38</v>
      </c>
      <c r="H40" s="58" t="s">
        <v>11</v>
      </c>
      <c r="I40" s="58">
        <v>1</v>
      </c>
      <c r="J40" s="58">
        <v>2</v>
      </c>
      <c r="K40" s="58">
        <v>2</v>
      </c>
      <c r="L40" s="58">
        <v>4</v>
      </c>
      <c r="M40" s="58">
        <v>2</v>
      </c>
      <c r="N40" s="58">
        <v>5</v>
      </c>
      <c r="O40" s="58">
        <v>3</v>
      </c>
      <c r="P40" s="58">
        <v>5</v>
      </c>
      <c r="Q40" s="58">
        <v>3</v>
      </c>
      <c r="R40" s="60">
        <v>11</v>
      </c>
      <c r="S40" s="92"/>
      <c r="T40" s="4"/>
      <c r="U40" s="4"/>
      <c r="V40" s="4" t="s">
        <v>23</v>
      </c>
      <c r="W40" s="5"/>
      <c r="X40" s="58">
        <v>38</v>
      </c>
      <c r="Y40" s="58" t="s">
        <v>11</v>
      </c>
      <c r="Z40" s="58">
        <v>1</v>
      </c>
      <c r="AA40" s="58">
        <v>2</v>
      </c>
      <c r="AB40" s="58">
        <v>2</v>
      </c>
      <c r="AC40" s="58">
        <v>4</v>
      </c>
      <c r="AD40" s="58">
        <v>2</v>
      </c>
      <c r="AE40" s="58">
        <v>5</v>
      </c>
      <c r="AF40" s="58">
        <v>3</v>
      </c>
      <c r="AG40" s="58">
        <v>5</v>
      </c>
      <c r="AH40" s="58">
        <v>3</v>
      </c>
      <c r="AI40" s="60">
        <v>11</v>
      </c>
      <c r="AJ40" s="92"/>
      <c r="AK40" s="4"/>
      <c r="AL40" s="4"/>
      <c r="AM40" s="4" t="s">
        <v>23</v>
      </c>
      <c r="AN40" s="5"/>
      <c r="AO40" s="58" t="s">
        <v>11</v>
      </c>
      <c r="AP40" s="58" t="s">
        <v>11</v>
      </c>
      <c r="AQ40" s="58" t="s">
        <v>11</v>
      </c>
      <c r="AR40" s="58" t="s">
        <v>11</v>
      </c>
      <c r="AS40" s="58" t="s">
        <v>11</v>
      </c>
      <c r="AT40" s="58" t="s">
        <v>11</v>
      </c>
      <c r="AU40" s="58" t="s">
        <v>11</v>
      </c>
      <c r="AV40" s="58" t="s">
        <v>11</v>
      </c>
      <c r="AW40" s="58" t="s">
        <v>11</v>
      </c>
      <c r="AX40" s="58" t="s">
        <v>11</v>
      </c>
      <c r="AY40" s="58" t="s">
        <v>11</v>
      </c>
      <c r="AZ40" s="60" t="s">
        <v>11</v>
      </c>
      <c r="BA40" s="92"/>
      <c r="BB40" s="4"/>
      <c r="BC40" s="4"/>
      <c r="BD40" s="4" t="s">
        <v>23</v>
      </c>
      <c r="BE40" s="4"/>
      <c r="BF40" s="58">
        <v>6</v>
      </c>
      <c r="BG40" s="58" t="s">
        <v>11</v>
      </c>
      <c r="BH40" s="58">
        <v>2</v>
      </c>
      <c r="BI40" s="58" t="s">
        <v>11</v>
      </c>
      <c r="BJ40" s="58" t="s">
        <v>11</v>
      </c>
      <c r="BK40" s="58" t="s">
        <v>11</v>
      </c>
      <c r="BL40" s="58">
        <v>2</v>
      </c>
      <c r="BM40" s="58" t="s">
        <v>11</v>
      </c>
      <c r="BN40" s="58" t="s">
        <v>11</v>
      </c>
      <c r="BO40" s="58">
        <v>1</v>
      </c>
      <c r="BP40" s="58">
        <v>1</v>
      </c>
      <c r="BQ40" s="60" t="s">
        <v>11</v>
      </c>
      <c r="BR40" s="92"/>
      <c r="BS40" s="4"/>
      <c r="BT40" s="4"/>
      <c r="BU40" s="4" t="s">
        <v>23</v>
      </c>
      <c r="BV40" s="5"/>
      <c r="BW40" s="58">
        <v>6</v>
      </c>
      <c r="BX40" s="58" t="s">
        <v>11</v>
      </c>
      <c r="BY40" s="58">
        <v>2</v>
      </c>
      <c r="BZ40" s="58" t="s">
        <v>11</v>
      </c>
      <c r="CA40" s="58" t="s">
        <v>11</v>
      </c>
      <c r="CB40" s="58" t="s">
        <v>11</v>
      </c>
      <c r="CC40" s="58">
        <v>2</v>
      </c>
      <c r="CD40" s="58" t="s">
        <v>11</v>
      </c>
      <c r="CE40" s="58" t="s">
        <v>11</v>
      </c>
      <c r="CF40" s="58">
        <v>1</v>
      </c>
      <c r="CG40" s="58">
        <v>1</v>
      </c>
      <c r="CH40" s="60" t="s">
        <v>11</v>
      </c>
      <c r="CI40" s="92"/>
      <c r="CJ40" s="4"/>
      <c r="CK40" s="4"/>
      <c r="CL40" s="4" t="s">
        <v>23</v>
      </c>
      <c r="CM40" s="5"/>
      <c r="CN40" s="58" t="s">
        <v>11</v>
      </c>
      <c r="CO40" s="58" t="s">
        <v>11</v>
      </c>
      <c r="CP40" s="58" t="s">
        <v>11</v>
      </c>
      <c r="CQ40" s="58" t="s">
        <v>11</v>
      </c>
      <c r="CR40" s="58" t="s">
        <v>11</v>
      </c>
      <c r="CS40" s="58" t="s">
        <v>11</v>
      </c>
      <c r="CT40" s="58" t="s">
        <v>11</v>
      </c>
      <c r="CU40" s="58" t="s">
        <v>11</v>
      </c>
      <c r="CV40" s="58" t="s">
        <v>11</v>
      </c>
      <c r="CW40" s="58" t="s">
        <v>11</v>
      </c>
      <c r="CX40" s="58" t="s">
        <v>11</v>
      </c>
      <c r="CY40" s="60" t="s">
        <v>11</v>
      </c>
      <c r="CZ40" s="92"/>
      <c r="DA40" s="4"/>
      <c r="DB40" s="4"/>
      <c r="DC40" s="4" t="s">
        <v>23</v>
      </c>
      <c r="DD40" s="4"/>
      <c r="DE40" s="58">
        <v>4</v>
      </c>
      <c r="DF40" s="58" t="s">
        <v>11</v>
      </c>
      <c r="DG40" s="58" t="s">
        <v>11</v>
      </c>
      <c r="DH40" s="58" t="s">
        <v>11</v>
      </c>
      <c r="DI40" s="58" t="s">
        <v>11</v>
      </c>
      <c r="DJ40" s="58" t="s">
        <v>11</v>
      </c>
      <c r="DK40" s="58" t="s">
        <v>11</v>
      </c>
      <c r="DL40" s="58" t="s">
        <v>11</v>
      </c>
      <c r="DM40" s="58" t="s">
        <v>11</v>
      </c>
      <c r="DN40" s="58">
        <v>2</v>
      </c>
      <c r="DO40" s="58">
        <v>1</v>
      </c>
      <c r="DP40" s="60">
        <v>1</v>
      </c>
      <c r="DQ40" s="92"/>
      <c r="DR40" s="4"/>
      <c r="DS40" s="4"/>
      <c r="DT40" s="4" t="s">
        <v>23</v>
      </c>
      <c r="DU40" s="5"/>
      <c r="DV40" s="58">
        <v>4</v>
      </c>
      <c r="DW40" s="58" t="s">
        <v>11</v>
      </c>
      <c r="DX40" s="58" t="s">
        <v>11</v>
      </c>
      <c r="DY40" s="58" t="s">
        <v>11</v>
      </c>
      <c r="DZ40" s="58" t="s">
        <v>11</v>
      </c>
      <c r="EA40" s="58" t="s">
        <v>11</v>
      </c>
      <c r="EB40" s="58" t="s">
        <v>11</v>
      </c>
      <c r="EC40" s="58" t="s">
        <v>11</v>
      </c>
      <c r="ED40" s="58" t="s">
        <v>11</v>
      </c>
      <c r="EE40" s="58">
        <v>2</v>
      </c>
      <c r="EF40" s="58">
        <v>1</v>
      </c>
      <c r="EG40" s="60">
        <v>1</v>
      </c>
      <c r="EH40" s="92"/>
      <c r="EI40" s="4"/>
      <c r="EJ40" s="4"/>
      <c r="EK40" s="4" t="s">
        <v>23</v>
      </c>
      <c r="EL40" s="5"/>
      <c r="EM40" s="58" t="s">
        <v>11</v>
      </c>
      <c r="EN40" s="58" t="s">
        <v>11</v>
      </c>
      <c r="EO40" s="58" t="s">
        <v>11</v>
      </c>
      <c r="EP40" s="58" t="s">
        <v>11</v>
      </c>
      <c r="EQ40" s="58" t="s">
        <v>11</v>
      </c>
      <c r="ER40" s="58" t="s">
        <v>11</v>
      </c>
      <c r="ES40" s="58" t="s">
        <v>11</v>
      </c>
      <c r="ET40" s="58" t="s">
        <v>11</v>
      </c>
      <c r="EU40" s="58" t="s">
        <v>11</v>
      </c>
      <c r="EV40" s="58" t="s">
        <v>11</v>
      </c>
      <c r="EW40" s="58" t="s">
        <v>11</v>
      </c>
      <c r="EX40" s="62" t="s">
        <v>11</v>
      </c>
    </row>
    <row r="41" spans="1:155" ht="16.149999999999999" customHeight="1">
      <c r="A41" s="55"/>
      <c r="B41" s="4"/>
      <c r="C41" s="4"/>
      <c r="D41" s="4" t="s">
        <v>24</v>
      </c>
      <c r="E41" s="5"/>
      <c r="F41" s="56">
        <v>27</v>
      </c>
      <c r="G41" s="57">
        <v>25</v>
      </c>
      <c r="H41" s="58">
        <v>1</v>
      </c>
      <c r="I41" s="58">
        <v>1</v>
      </c>
      <c r="J41" s="58">
        <v>1</v>
      </c>
      <c r="K41" s="58" t="s">
        <v>11</v>
      </c>
      <c r="L41" s="58" t="s">
        <v>11</v>
      </c>
      <c r="M41" s="58">
        <v>1</v>
      </c>
      <c r="N41" s="58">
        <v>4</v>
      </c>
      <c r="O41" s="58">
        <v>7</v>
      </c>
      <c r="P41" s="58">
        <v>3</v>
      </c>
      <c r="Q41" s="58">
        <v>2</v>
      </c>
      <c r="R41" s="60">
        <v>5</v>
      </c>
      <c r="S41" s="92"/>
      <c r="T41" s="4"/>
      <c r="U41" s="4"/>
      <c r="V41" s="4" t="s">
        <v>24</v>
      </c>
      <c r="W41" s="5"/>
      <c r="X41" s="58">
        <v>25</v>
      </c>
      <c r="Y41" s="58">
        <v>1</v>
      </c>
      <c r="Z41" s="58">
        <v>1</v>
      </c>
      <c r="AA41" s="58">
        <v>1</v>
      </c>
      <c r="AB41" s="58" t="s">
        <v>11</v>
      </c>
      <c r="AC41" s="58" t="s">
        <v>11</v>
      </c>
      <c r="AD41" s="58">
        <v>1</v>
      </c>
      <c r="AE41" s="58">
        <v>4</v>
      </c>
      <c r="AF41" s="58">
        <v>7</v>
      </c>
      <c r="AG41" s="58">
        <v>3</v>
      </c>
      <c r="AH41" s="58">
        <v>2</v>
      </c>
      <c r="AI41" s="60">
        <v>5</v>
      </c>
      <c r="AJ41" s="92"/>
      <c r="AK41" s="4"/>
      <c r="AL41" s="4"/>
      <c r="AM41" s="4" t="s">
        <v>24</v>
      </c>
      <c r="AN41" s="5"/>
      <c r="AO41" s="58" t="s">
        <v>11</v>
      </c>
      <c r="AP41" s="58" t="s">
        <v>11</v>
      </c>
      <c r="AQ41" s="58" t="s">
        <v>11</v>
      </c>
      <c r="AR41" s="58" t="s">
        <v>11</v>
      </c>
      <c r="AS41" s="58" t="s">
        <v>11</v>
      </c>
      <c r="AT41" s="58" t="s">
        <v>11</v>
      </c>
      <c r="AU41" s="58" t="s">
        <v>11</v>
      </c>
      <c r="AV41" s="58" t="s">
        <v>11</v>
      </c>
      <c r="AW41" s="58" t="s">
        <v>11</v>
      </c>
      <c r="AX41" s="58" t="s">
        <v>11</v>
      </c>
      <c r="AY41" s="58" t="s">
        <v>11</v>
      </c>
      <c r="AZ41" s="60" t="s">
        <v>11</v>
      </c>
      <c r="BA41" s="92"/>
      <c r="BB41" s="4"/>
      <c r="BC41" s="4"/>
      <c r="BD41" s="4" t="s">
        <v>24</v>
      </c>
      <c r="BE41" s="4"/>
      <c r="BF41" s="58" t="s">
        <v>11</v>
      </c>
      <c r="BG41" s="58" t="s">
        <v>11</v>
      </c>
      <c r="BH41" s="58" t="s">
        <v>11</v>
      </c>
      <c r="BI41" s="58" t="s">
        <v>11</v>
      </c>
      <c r="BJ41" s="58" t="s">
        <v>11</v>
      </c>
      <c r="BK41" s="58" t="s">
        <v>11</v>
      </c>
      <c r="BL41" s="58" t="s">
        <v>11</v>
      </c>
      <c r="BM41" s="58" t="s">
        <v>11</v>
      </c>
      <c r="BN41" s="58" t="s">
        <v>11</v>
      </c>
      <c r="BO41" s="58" t="s">
        <v>11</v>
      </c>
      <c r="BP41" s="58" t="s">
        <v>11</v>
      </c>
      <c r="BQ41" s="60" t="s">
        <v>11</v>
      </c>
      <c r="BR41" s="92"/>
      <c r="BS41" s="4"/>
      <c r="BT41" s="4"/>
      <c r="BU41" s="4" t="s">
        <v>24</v>
      </c>
      <c r="BV41" s="5"/>
      <c r="BW41" s="58" t="s">
        <v>11</v>
      </c>
      <c r="BX41" s="58" t="s">
        <v>11</v>
      </c>
      <c r="BY41" s="58" t="s">
        <v>11</v>
      </c>
      <c r="BZ41" s="58" t="s">
        <v>11</v>
      </c>
      <c r="CA41" s="58" t="s">
        <v>11</v>
      </c>
      <c r="CB41" s="58" t="s">
        <v>11</v>
      </c>
      <c r="CC41" s="58" t="s">
        <v>11</v>
      </c>
      <c r="CD41" s="58" t="s">
        <v>11</v>
      </c>
      <c r="CE41" s="58" t="s">
        <v>11</v>
      </c>
      <c r="CF41" s="58" t="s">
        <v>11</v>
      </c>
      <c r="CG41" s="58" t="s">
        <v>11</v>
      </c>
      <c r="CH41" s="60" t="s">
        <v>11</v>
      </c>
      <c r="CI41" s="92"/>
      <c r="CJ41" s="4"/>
      <c r="CK41" s="4"/>
      <c r="CL41" s="4" t="s">
        <v>24</v>
      </c>
      <c r="CM41" s="5"/>
      <c r="CN41" s="58" t="s">
        <v>11</v>
      </c>
      <c r="CO41" s="58" t="s">
        <v>11</v>
      </c>
      <c r="CP41" s="58" t="s">
        <v>11</v>
      </c>
      <c r="CQ41" s="58" t="s">
        <v>11</v>
      </c>
      <c r="CR41" s="58" t="s">
        <v>11</v>
      </c>
      <c r="CS41" s="58" t="s">
        <v>11</v>
      </c>
      <c r="CT41" s="58" t="s">
        <v>11</v>
      </c>
      <c r="CU41" s="58" t="s">
        <v>11</v>
      </c>
      <c r="CV41" s="58" t="s">
        <v>11</v>
      </c>
      <c r="CW41" s="58" t="s">
        <v>11</v>
      </c>
      <c r="CX41" s="58" t="s">
        <v>11</v>
      </c>
      <c r="CY41" s="60" t="s">
        <v>11</v>
      </c>
      <c r="CZ41" s="92"/>
      <c r="DA41" s="4"/>
      <c r="DB41" s="4"/>
      <c r="DC41" s="4" t="s">
        <v>24</v>
      </c>
      <c r="DD41" s="4"/>
      <c r="DE41" s="58">
        <v>2</v>
      </c>
      <c r="DF41" s="58" t="s">
        <v>11</v>
      </c>
      <c r="DG41" s="58" t="s">
        <v>11</v>
      </c>
      <c r="DH41" s="58" t="s">
        <v>11</v>
      </c>
      <c r="DI41" s="58" t="s">
        <v>11</v>
      </c>
      <c r="DJ41" s="58" t="s">
        <v>11</v>
      </c>
      <c r="DK41" s="58" t="s">
        <v>11</v>
      </c>
      <c r="DL41" s="58">
        <v>1</v>
      </c>
      <c r="DM41" s="58" t="s">
        <v>11</v>
      </c>
      <c r="DN41" s="58">
        <v>1</v>
      </c>
      <c r="DO41" s="58" t="s">
        <v>11</v>
      </c>
      <c r="DP41" s="60" t="s">
        <v>11</v>
      </c>
      <c r="DQ41" s="92"/>
      <c r="DR41" s="4"/>
      <c r="DS41" s="4"/>
      <c r="DT41" s="4" t="s">
        <v>24</v>
      </c>
      <c r="DU41" s="5"/>
      <c r="DV41" s="58">
        <v>2</v>
      </c>
      <c r="DW41" s="58" t="s">
        <v>11</v>
      </c>
      <c r="DX41" s="58" t="s">
        <v>11</v>
      </c>
      <c r="DY41" s="58" t="s">
        <v>11</v>
      </c>
      <c r="DZ41" s="58" t="s">
        <v>11</v>
      </c>
      <c r="EA41" s="58" t="s">
        <v>11</v>
      </c>
      <c r="EB41" s="58" t="s">
        <v>11</v>
      </c>
      <c r="EC41" s="58">
        <v>1</v>
      </c>
      <c r="ED41" s="58" t="s">
        <v>11</v>
      </c>
      <c r="EE41" s="58">
        <v>1</v>
      </c>
      <c r="EF41" s="58" t="s">
        <v>11</v>
      </c>
      <c r="EG41" s="60" t="s">
        <v>11</v>
      </c>
      <c r="EH41" s="92"/>
      <c r="EI41" s="4"/>
      <c r="EJ41" s="4"/>
      <c r="EK41" s="4" t="s">
        <v>24</v>
      </c>
      <c r="EL41" s="5"/>
      <c r="EM41" s="58" t="s">
        <v>11</v>
      </c>
      <c r="EN41" s="58" t="s">
        <v>11</v>
      </c>
      <c r="EO41" s="58" t="s">
        <v>11</v>
      </c>
      <c r="EP41" s="58" t="s">
        <v>11</v>
      </c>
      <c r="EQ41" s="58" t="s">
        <v>11</v>
      </c>
      <c r="ER41" s="58" t="s">
        <v>11</v>
      </c>
      <c r="ES41" s="58" t="s">
        <v>11</v>
      </c>
      <c r="ET41" s="58" t="s">
        <v>11</v>
      </c>
      <c r="EU41" s="58" t="s">
        <v>11</v>
      </c>
      <c r="EV41" s="58" t="s">
        <v>11</v>
      </c>
      <c r="EW41" s="58" t="s">
        <v>11</v>
      </c>
      <c r="EX41" s="62" t="s">
        <v>11</v>
      </c>
    </row>
    <row r="42" spans="1:155" ht="16.149999999999999" customHeight="1">
      <c r="A42" s="55"/>
      <c r="B42" s="4"/>
      <c r="C42" s="4"/>
      <c r="D42" s="4" t="s">
        <v>25</v>
      </c>
      <c r="E42" s="5"/>
      <c r="F42" s="56">
        <v>15</v>
      </c>
      <c r="G42" s="57">
        <v>15</v>
      </c>
      <c r="H42" s="58" t="s">
        <v>11</v>
      </c>
      <c r="I42" s="58" t="s">
        <v>11</v>
      </c>
      <c r="J42" s="58" t="s">
        <v>11</v>
      </c>
      <c r="K42" s="58">
        <v>1</v>
      </c>
      <c r="L42" s="58" t="s">
        <v>11</v>
      </c>
      <c r="M42" s="58" t="s">
        <v>11</v>
      </c>
      <c r="N42" s="58" t="s">
        <v>11</v>
      </c>
      <c r="O42" s="58">
        <v>2</v>
      </c>
      <c r="P42" s="58">
        <v>1</v>
      </c>
      <c r="Q42" s="58">
        <v>1</v>
      </c>
      <c r="R42" s="60">
        <v>10</v>
      </c>
      <c r="S42" s="92"/>
      <c r="T42" s="4"/>
      <c r="U42" s="4"/>
      <c r="V42" s="4" t="s">
        <v>25</v>
      </c>
      <c r="W42" s="5"/>
      <c r="X42" s="58">
        <v>15</v>
      </c>
      <c r="Y42" s="58" t="s">
        <v>11</v>
      </c>
      <c r="Z42" s="58" t="s">
        <v>11</v>
      </c>
      <c r="AA42" s="58" t="s">
        <v>11</v>
      </c>
      <c r="AB42" s="58">
        <v>1</v>
      </c>
      <c r="AC42" s="58" t="s">
        <v>11</v>
      </c>
      <c r="AD42" s="58" t="s">
        <v>11</v>
      </c>
      <c r="AE42" s="58" t="s">
        <v>11</v>
      </c>
      <c r="AF42" s="58">
        <v>2</v>
      </c>
      <c r="AG42" s="58">
        <v>1</v>
      </c>
      <c r="AH42" s="58">
        <v>1</v>
      </c>
      <c r="AI42" s="60">
        <v>10</v>
      </c>
      <c r="AJ42" s="92"/>
      <c r="AK42" s="4"/>
      <c r="AL42" s="4"/>
      <c r="AM42" s="4" t="s">
        <v>25</v>
      </c>
      <c r="AN42" s="5"/>
      <c r="AO42" s="58" t="s">
        <v>11</v>
      </c>
      <c r="AP42" s="58" t="s">
        <v>11</v>
      </c>
      <c r="AQ42" s="58" t="s">
        <v>11</v>
      </c>
      <c r="AR42" s="58" t="s">
        <v>11</v>
      </c>
      <c r="AS42" s="58" t="s">
        <v>11</v>
      </c>
      <c r="AT42" s="58" t="s">
        <v>11</v>
      </c>
      <c r="AU42" s="58" t="s">
        <v>11</v>
      </c>
      <c r="AV42" s="58" t="s">
        <v>11</v>
      </c>
      <c r="AW42" s="58" t="s">
        <v>11</v>
      </c>
      <c r="AX42" s="58" t="s">
        <v>11</v>
      </c>
      <c r="AY42" s="58" t="s">
        <v>11</v>
      </c>
      <c r="AZ42" s="60" t="s">
        <v>11</v>
      </c>
      <c r="BA42" s="92"/>
      <c r="BB42" s="4"/>
      <c r="BC42" s="4"/>
      <c r="BD42" s="4" t="s">
        <v>25</v>
      </c>
      <c r="BE42" s="4"/>
      <c r="BF42" s="58" t="s">
        <v>11</v>
      </c>
      <c r="BG42" s="58" t="s">
        <v>11</v>
      </c>
      <c r="BH42" s="58" t="s">
        <v>11</v>
      </c>
      <c r="BI42" s="58" t="s">
        <v>11</v>
      </c>
      <c r="BJ42" s="58" t="s">
        <v>11</v>
      </c>
      <c r="BK42" s="58" t="s">
        <v>11</v>
      </c>
      <c r="BL42" s="58" t="s">
        <v>11</v>
      </c>
      <c r="BM42" s="58" t="s">
        <v>11</v>
      </c>
      <c r="BN42" s="58" t="s">
        <v>11</v>
      </c>
      <c r="BO42" s="58" t="s">
        <v>11</v>
      </c>
      <c r="BP42" s="58" t="s">
        <v>11</v>
      </c>
      <c r="BQ42" s="60" t="s">
        <v>11</v>
      </c>
      <c r="BR42" s="92"/>
      <c r="BS42" s="4"/>
      <c r="BT42" s="4"/>
      <c r="BU42" s="4" t="s">
        <v>25</v>
      </c>
      <c r="BV42" s="5"/>
      <c r="BW42" s="58" t="s">
        <v>11</v>
      </c>
      <c r="BX42" s="58" t="s">
        <v>11</v>
      </c>
      <c r="BY42" s="58" t="s">
        <v>11</v>
      </c>
      <c r="BZ42" s="58" t="s">
        <v>11</v>
      </c>
      <c r="CA42" s="58" t="s">
        <v>11</v>
      </c>
      <c r="CB42" s="58" t="s">
        <v>11</v>
      </c>
      <c r="CC42" s="58" t="s">
        <v>11</v>
      </c>
      <c r="CD42" s="58" t="s">
        <v>11</v>
      </c>
      <c r="CE42" s="58" t="s">
        <v>11</v>
      </c>
      <c r="CF42" s="58" t="s">
        <v>11</v>
      </c>
      <c r="CG42" s="58" t="s">
        <v>11</v>
      </c>
      <c r="CH42" s="60" t="s">
        <v>11</v>
      </c>
      <c r="CI42" s="92"/>
      <c r="CJ42" s="4"/>
      <c r="CK42" s="4"/>
      <c r="CL42" s="4" t="s">
        <v>25</v>
      </c>
      <c r="CM42" s="5"/>
      <c r="CN42" s="58" t="s">
        <v>11</v>
      </c>
      <c r="CO42" s="58" t="s">
        <v>11</v>
      </c>
      <c r="CP42" s="58" t="s">
        <v>11</v>
      </c>
      <c r="CQ42" s="58" t="s">
        <v>11</v>
      </c>
      <c r="CR42" s="58" t="s">
        <v>11</v>
      </c>
      <c r="CS42" s="58" t="s">
        <v>11</v>
      </c>
      <c r="CT42" s="58" t="s">
        <v>11</v>
      </c>
      <c r="CU42" s="58" t="s">
        <v>11</v>
      </c>
      <c r="CV42" s="58" t="s">
        <v>11</v>
      </c>
      <c r="CW42" s="58" t="s">
        <v>11</v>
      </c>
      <c r="CX42" s="58" t="s">
        <v>11</v>
      </c>
      <c r="CY42" s="60" t="s">
        <v>11</v>
      </c>
      <c r="CZ42" s="92"/>
      <c r="DA42" s="4"/>
      <c r="DB42" s="4"/>
      <c r="DC42" s="4" t="s">
        <v>25</v>
      </c>
      <c r="DD42" s="4"/>
      <c r="DE42" s="58" t="s">
        <v>11</v>
      </c>
      <c r="DF42" s="58" t="s">
        <v>11</v>
      </c>
      <c r="DG42" s="58" t="s">
        <v>11</v>
      </c>
      <c r="DH42" s="58" t="s">
        <v>11</v>
      </c>
      <c r="DI42" s="58" t="s">
        <v>11</v>
      </c>
      <c r="DJ42" s="58" t="s">
        <v>11</v>
      </c>
      <c r="DK42" s="58" t="s">
        <v>11</v>
      </c>
      <c r="DL42" s="58" t="s">
        <v>11</v>
      </c>
      <c r="DM42" s="58" t="s">
        <v>11</v>
      </c>
      <c r="DN42" s="58" t="s">
        <v>11</v>
      </c>
      <c r="DO42" s="58" t="s">
        <v>11</v>
      </c>
      <c r="DP42" s="60" t="s">
        <v>11</v>
      </c>
      <c r="DQ42" s="92"/>
      <c r="DR42" s="4"/>
      <c r="DS42" s="4"/>
      <c r="DT42" s="4" t="s">
        <v>25</v>
      </c>
      <c r="DU42" s="5"/>
      <c r="DV42" s="58" t="s">
        <v>11</v>
      </c>
      <c r="DW42" s="58" t="s">
        <v>11</v>
      </c>
      <c r="DX42" s="58" t="s">
        <v>11</v>
      </c>
      <c r="DY42" s="58" t="s">
        <v>11</v>
      </c>
      <c r="DZ42" s="58" t="s">
        <v>11</v>
      </c>
      <c r="EA42" s="58" t="s">
        <v>11</v>
      </c>
      <c r="EB42" s="58" t="s">
        <v>11</v>
      </c>
      <c r="EC42" s="58" t="s">
        <v>11</v>
      </c>
      <c r="ED42" s="58" t="s">
        <v>11</v>
      </c>
      <c r="EE42" s="58" t="s">
        <v>11</v>
      </c>
      <c r="EF42" s="58" t="s">
        <v>11</v>
      </c>
      <c r="EG42" s="60" t="s">
        <v>11</v>
      </c>
      <c r="EH42" s="92"/>
      <c r="EI42" s="4"/>
      <c r="EJ42" s="4"/>
      <c r="EK42" s="4" t="s">
        <v>25</v>
      </c>
      <c r="EL42" s="5"/>
      <c r="EM42" s="58" t="s">
        <v>11</v>
      </c>
      <c r="EN42" s="58" t="s">
        <v>11</v>
      </c>
      <c r="EO42" s="58" t="s">
        <v>11</v>
      </c>
      <c r="EP42" s="58" t="s">
        <v>11</v>
      </c>
      <c r="EQ42" s="58" t="s">
        <v>11</v>
      </c>
      <c r="ER42" s="58" t="s">
        <v>11</v>
      </c>
      <c r="ES42" s="58" t="s">
        <v>11</v>
      </c>
      <c r="ET42" s="58" t="s">
        <v>11</v>
      </c>
      <c r="EU42" s="58" t="s">
        <v>11</v>
      </c>
      <c r="EV42" s="58" t="s">
        <v>11</v>
      </c>
      <c r="EW42" s="58" t="s">
        <v>11</v>
      </c>
      <c r="EX42" s="62" t="s">
        <v>11</v>
      </c>
      <c r="EY42" s="79"/>
    </row>
    <row r="43" spans="1:155" ht="16.149999999999999" customHeight="1">
      <c r="A43" s="55"/>
      <c r="B43" s="4"/>
      <c r="C43" s="4"/>
      <c r="D43" s="4" t="s">
        <v>26</v>
      </c>
      <c r="E43" s="5"/>
      <c r="F43" s="56">
        <v>31</v>
      </c>
      <c r="G43" s="57">
        <v>30</v>
      </c>
      <c r="H43" s="58" t="s">
        <v>11</v>
      </c>
      <c r="I43" s="58" t="s">
        <v>11</v>
      </c>
      <c r="J43" s="58" t="s">
        <v>11</v>
      </c>
      <c r="K43" s="58" t="s">
        <v>11</v>
      </c>
      <c r="L43" s="58">
        <v>1</v>
      </c>
      <c r="M43" s="58" t="s">
        <v>11</v>
      </c>
      <c r="N43" s="58">
        <v>2</v>
      </c>
      <c r="O43" s="58">
        <v>12</v>
      </c>
      <c r="P43" s="58">
        <v>6</v>
      </c>
      <c r="Q43" s="58" t="s">
        <v>11</v>
      </c>
      <c r="R43" s="60">
        <v>9</v>
      </c>
      <c r="S43" s="92"/>
      <c r="T43" s="4"/>
      <c r="U43" s="4"/>
      <c r="V43" s="4" t="s">
        <v>26</v>
      </c>
      <c r="W43" s="5"/>
      <c r="X43" s="58">
        <v>30</v>
      </c>
      <c r="Y43" s="58" t="s">
        <v>11</v>
      </c>
      <c r="Z43" s="58" t="s">
        <v>11</v>
      </c>
      <c r="AA43" s="58" t="s">
        <v>11</v>
      </c>
      <c r="AB43" s="58" t="s">
        <v>11</v>
      </c>
      <c r="AC43" s="58">
        <v>1</v>
      </c>
      <c r="AD43" s="58" t="s">
        <v>11</v>
      </c>
      <c r="AE43" s="58">
        <v>2</v>
      </c>
      <c r="AF43" s="58">
        <v>12</v>
      </c>
      <c r="AG43" s="58">
        <v>6</v>
      </c>
      <c r="AH43" s="58" t="s">
        <v>11</v>
      </c>
      <c r="AI43" s="60">
        <v>9</v>
      </c>
      <c r="AJ43" s="92"/>
      <c r="AK43" s="4"/>
      <c r="AL43" s="4"/>
      <c r="AM43" s="4" t="s">
        <v>26</v>
      </c>
      <c r="AN43" s="5"/>
      <c r="AO43" s="58" t="s">
        <v>11</v>
      </c>
      <c r="AP43" s="58" t="s">
        <v>11</v>
      </c>
      <c r="AQ43" s="58" t="s">
        <v>11</v>
      </c>
      <c r="AR43" s="58" t="s">
        <v>11</v>
      </c>
      <c r="AS43" s="58" t="s">
        <v>11</v>
      </c>
      <c r="AT43" s="58" t="s">
        <v>11</v>
      </c>
      <c r="AU43" s="58" t="s">
        <v>11</v>
      </c>
      <c r="AV43" s="58" t="s">
        <v>11</v>
      </c>
      <c r="AW43" s="58" t="s">
        <v>11</v>
      </c>
      <c r="AX43" s="58" t="s">
        <v>11</v>
      </c>
      <c r="AY43" s="58" t="s">
        <v>11</v>
      </c>
      <c r="AZ43" s="60" t="s">
        <v>11</v>
      </c>
      <c r="BA43" s="92"/>
      <c r="BB43" s="4"/>
      <c r="BC43" s="4"/>
      <c r="BD43" s="4" t="s">
        <v>26</v>
      </c>
      <c r="BE43" s="4"/>
      <c r="BF43" s="58" t="s">
        <v>11</v>
      </c>
      <c r="BG43" s="58" t="s">
        <v>11</v>
      </c>
      <c r="BH43" s="58" t="s">
        <v>11</v>
      </c>
      <c r="BI43" s="58" t="s">
        <v>11</v>
      </c>
      <c r="BJ43" s="58" t="s">
        <v>11</v>
      </c>
      <c r="BK43" s="58" t="s">
        <v>11</v>
      </c>
      <c r="BL43" s="58" t="s">
        <v>11</v>
      </c>
      <c r="BM43" s="58" t="s">
        <v>11</v>
      </c>
      <c r="BN43" s="58" t="s">
        <v>11</v>
      </c>
      <c r="BO43" s="58" t="s">
        <v>11</v>
      </c>
      <c r="BP43" s="58" t="s">
        <v>11</v>
      </c>
      <c r="BQ43" s="60" t="s">
        <v>11</v>
      </c>
      <c r="BR43" s="92"/>
      <c r="BS43" s="4"/>
      <c r="BT43" s="4"/>
      <c r="BU43" s="4" t="s">
        <v>26</v>
      </c>
      <c r="BV43" s="5"/>
      <c r="BW43" s="58" t="s">
        <v>11</v>
      </c>
      <c r="BX43" s="58" t="s">
        <v>11</v>
      </c>
      <c r="BY43" s="58" t="s">
        <v>11</v>
      </c>
      <c r="BZ43" s="58" t="s">
        <v>11</v>
      </c>
      <c r="CA43" s="58" t="s">
        <v>11</v>
      </c>
      <c r="CB43" s="58" t="s">
        <v>11</v>
      </c>
      <c r="CC43" s="58" t="s">
        <v>11</v>
      </c>
      <c r="CD43" s="58" t="s">
        <v>11</v>
      </c>
      <c r="CE43" s="58" t="s">
        <v>11</v>
      </c>
      <c r="CF43" s="58" t="s">
        <v>11</v>
      </c>
      <c r="CG43" s="58" t="s">
        <v>11</v>
      </c>
      <c r="CH43" s="60" t="s">
        <v>11</v>
      </c>
      <c r="CI43" s="92"/>
      <c r="CJ43" s="4"/>
      <c r="CK43" s="4"/>
      <c r="CL43" s="4" t="s">
        <v>26</v>
      </c>
      <c r="CM43" s="5"/>
      <c r="CN43" s="58" t="s">
        <v>11</v>
      </c>
      <c r="CO43" s="58" t="s">
        <v>11</v>
      </c>
      <c r="CP43" s="58" t="s">
        <v>11</v>
      </c>
      <c r="CQ43" s="58" t="s">
        <v>11</v>
      </c>
      <c r="CR43" s="58" t="s">
        <v>11</v>
      </c>
      <c r="CS43" s="58" t="s">
        <v>11</v>
      </c>
      <c r="CT43" s="58" t="s">
        <v>11</v>
      </c>
      <c r="CU43" s="58" t="s">
        <v>11</v>
      </c>
      <c r="CV43" s="58" t="s">
        <v>11</v>
      </c>
      <c r="CW43" s="58" t="s">
        <v>11</v>
      </c>
      <c r="CX43" s="58" t="s">
        <v>11</v>
      </c>
      <c r="CY43" s="60" t="s">
        <v>11</v>
      </c>
      <c r="CZ43" s="92"/>
      <c r="DA43" s="4"/>
      <c r="DB43" s="4"/>
      <c r="DC43" s="4" t="s">
        <v>26</v>
      </c>
      <c r="DD43" s="4"/>
      <c r="DE43" s="58">
        <v>1</v>
      </c>
      <c r="DF43" s="58" t="s">
        <v>11</v>
      </c>
      <c r="DG43" s="58" t="s">
        <v>11</v>
      </c>
      <c r="DH43" s="58" t="s">
        <v>11</v>
      </c>
      <c r="DI43" s="58" t="s">
        <v>11</v>
      </c>
      <c r="DJ43" s="58" t="s">
        <v>11</v>
      </c>
      <c r="DK43" s="58" t="s">
        <v>11</v>
      </c>
      <c r="DL43" s="58" t="s">
        <v>11</v>
      </c>
      <c r="DM43" s="58" t="s">
        <v>11</v>
      </c>
      <c r="DN43" s="58">
        <v>1</v>
      </c>
      <c r="DO43" s="58" t="s">
        <v>11</v>
      </c>
      <c r="DP43" s="60" t="s">
        <v>11</v>
      </c>
      <c r="DQ43" s="92"/>
      <c r="DR43" s="4"/>
      <c r="DS43" s="4"/>
      <c r="DT43" s="4" t="s">
        <v>26</v>
      </c>
      <c r="DU43" s="5"/>
      <c r="DV43" s="58">
        <v>1</v>
      </c>
      <c r="DW43" s="58" t="s">
        <v>11</v>
      </c>
      <c r="DX43" s="58" t="s">
        <v>11</v>
      </c>
      <c r="DY43" s="58" t="s">
        <v>11</v>
      </c>
      <c r="DZ43" s="58" t="s">
        <v>11</v>
      </c>
      <c r="EA43" s="58" t="s">
        <v>11</v>
      </c>
      <c r="EB43" s="58" t="s">
        <v>11</v>
      </c>
      <c r="EC43" s="58" t="s">
        <v>11</v>
      </c>
      <c r="ED43" s="58" t="s">
        <v>11</v>
      </c>
      <c r="EE43" s="58">
        <v>1</v>
      </c>
      <c r="EF43" s="58" t="s">
        <v>11</v>
      </c>
      <c r="EG43" s="60" t="s">
        <v>11</v>
      </c>
      <c r="EH43" s="92"/>
      <c r="EI43" s="4"/>
      <c r="EJ43" s="4"/>
      <c r="EK43" s="4" t="s">
        <v>26</v>
      </c>
      <c r="EL43" s="5"/>
      <c r="EM43" s="58" t="s">
        <v>11</v>
      </c>
      <c r="EN43" s="58" t="s">
        <v>11</v>
      </c>
      <c r="EO43" s="58" t="s">
        <v>11</v>
      </c>
      <c r="EP43" s="58" t="s">
        <v>11</v>
      </c>
      <c r="EQ43" s="58" t="s">
        <v>11</v>
      </c>
      <c r="ER43" s="58" t="s">
        <v>11</v>
      </c>
      <c r="ES43" s="58" t="s">
        <v>11</v>
      </c>
      <c r="ET43" s="58" t="s">
        <v>11</v>
      </c>
      <c r="EU43" s="58" t="s">
        <v>11</v>
      </c>
      <c r="EV43" s="58" t="s">
        <v>11</v>
      </c>
      <c r="EW43" s="58" t="s">
        <v>11</v>
      </c>
      <c r="EX43" s="62" t="s">
        <v>11</v>
      </c>
    </row>
    <row r="44" spans="1:155" ht="16.149999999999999" customHeight="1">
      <c r="A44" s="55"/>
      <c r="B44" s="4"/>
      <c r="C44" s="4"/>
      <c r="D44" s="4" t="s">
        <v>27</v>
      </c>
      <c r="E44" s="5"/>
      <c r="F44" s="56">
        <v>16</v>
      </c>
      <c r="G44" s="57">
        <v>16</v>
      </c>
      <c r="H44" s="58" t="s">
        <v>11</v>
      </c>
      <c r="I44" s="58" t="s">
        <v>11</v>
      </c>
      <c r="J44" s="58" t="s">
        <v>11</v>
      </c>
      <c r="K44" s="58" t="s">
        <v>11</v>
      </c>
      <c r="L44" s="58">
        <v>1</v>
      </c>
      <c r="M44" s="58" t="s">
        <v>11</v>
      </c>
      <c r="N44" s="58" t="s">
        <v>11</v>
      </c>
      <c r="O44" s="58" t="s">
        <v>11</v>
      </c>
      <c r="P44" s="58">
        <v>2</v>
      </c>
      <c r="Q44" s="58">
        <v>8</v>
      </c>
      <c r="R44" s="60">
        <v>5</v>
      </c>
      <c r="S44" s="92"/>
      <c r="T44" s="4"/>
      <c r="U44" s="4"/>
      <c r="V44" s="4" t="s">
        <v>27</v>
      </c>
      <c r="W44" s="5"/>
      <c r="X44" s="58">
        <v>14</v>
      </c>
      <c r="Y44" s="58" t="s">
        <v>11</v>
      </c>
      <c r="Z44" s="58" t="s">
        <v>11</v>
      </c>
      <c r="AA44" s="58" t="s">
        <v>11</v>
      </c>
      <c r="AB44" s="58" t="s">
        <v>11</v>
      </c>
      <c r="AC44" s="58">
        <v>1</v>
      </c>
      <c r="AD44" s="58" t="s">
        <v>11</v>
      </c>
      <c r="AE44" s="58" t="s">
        <v>11</v>
      </c>
      <c r="AF44" s="58" t="s">
        <v>11</v>
      </c>
      <c r="AG44" s="58">
        <v>2</v>
      </c>
      <c r="AH44" s="58">
        <v>8</v>
      </c>
      <c r="AI44" s="60">
        <v>3</v>
      </c>
      <c r="AJ44" s="92"/>
      <c r="AK44" s="4"/>
      <c r="AL44" s="4"/>
      <c r="AM44" s="4" t="s">
        <v>27</v>
      </c>
      <c r="AN44" s="5"/>
      <c r="AO44" s="58">
        <v>2</v>
      </c>
      <c r="AP44" s="58" t="s">
        <v>11</v>
      </c>
      <c r="AQ44" s="58" t="s">
        <v>11</v>
      </c>
      <c r="AR44" s="58" t="s">
        <v>11</v>
      </c>
      <c r="AS44" s="58" t="s">
        <v>11</v>
      </c>
      <c r="AT44" s="58" t="s">
        <v>11</v>
      </c>
      <c r="AU44" s="58" t="s">
        <v>11</v>
      </c>
      <c r="AV44" s="58" t="s">
        <v>11</v>
      </c>
      <c r="AW44" s="58" t="s">
        <v>11</v>
      </c>
      <c r="AX44" s="58" t="s">
        <v>11</v>
      </c>
      <c r="AY44" s="58" t="s">
        <v>11</v>
      </c>
      <c r="AZ44" s="60">
        <v>2</v>
      </c>
      <c r="BA44" s="92"/>
      <c r="BB44" s="4"/>
      <c r="BC44" s="4"/>
      <c r="BD44" s="4" t="s">
        <v>27</v>
      </c>
      <c r="BE44" s="4"/>
      <c r="BF44" s="58" t="s">
        <v>11</v>
      </c>
      <c r="BG44" s="58" t="s">
        <v>11</v>
      </c>
      <c r="BH44" s="58" t="s">
        <v>11</v>
      </c>
      <c r="BI44" s="58" t="s">
        <v>11</v>
      </c>
      <c r="BJ44" s="58" t="s">
        <v>11</v>
      </c>
      <c r="BK44" s="58" t="s">
        <v>11</v>
      </c>
      <c r="BL44" s="58" t="s">
        <v>11</v>
      </c>
      <c r="BM44" s="58" t="s">
        <v>11</v>
      </c>
      <c r="BN44" s="58" t="s">
        <v>11</v>
      </c>
      <c r="BO44" s="58" t="s">
        <v>11</v>
      </c>
      <c r="BP44" s="58" t="s">
        <v>11</v>
      </c>
      <c r="BQ44" s="60" t="s">
        <v>11</v>
      </c>
      <c r="BR44" s="92"/>
      <c r="BS44" s="4"/>
      <c r="BT44" s="4"/>
      <c r="BU44" s="4" t="s">
        <v>27</v>
      </c>
      <c r="BV44" s="5"/>
      <c r="BW44" s="58" t="s">
        <v>11</v>
      </c>
      <c r="BX44" s="58" t="s">
        <v>11</v>
      </c>
      <c r="BY44" s="58" t="s">
        <v>11</v>
      </c>
      <c r="BZ44" s="58" t="s">
        <v>11</v>
      </c>
      <c r="CA44" s="58" t="s">
        <v>11</v>
      </c>
      <c r="CB44" s="58" t="s">
        <v>11</v>
      </c>
      <c r="CC44" s="58" t="s">
        <v>11</v>
      </c>
      <c r="CD44" s="58" t="s">
        <v>11</v>
      </c>
      <c r="CE44" s="58" t="s">
        <v>11</v>
      </c>
      <c r="CF44" s="58" t="s">
        <v>11</v>
      </c>
      <c r="CG44" s="58" t="s">
        <v>11</v>
      </c>
      <c r="CH44" s="60" t="s">
        <v>11</v>
      </c>
      <c r="CI44" s="92"/>
      <c r="CJ44" s="4"/>
      <c r="CK44" s="4"/>
      <c r="CL44" s="4" t="s">
        <v>27</v>
      </c>
      <c r="CM44" s="5"/>
      <c r="CN44" s="58" t="s">
        <v>11</v>
      </c>
      <c r="CO44" s="58" t="s">
        <v>11</v>
      </c>
      <c r="CP44" s="58" t="s">
        <v>11</v>
      </c>
      <c r="CQ44" s="58" t="s">
        <v>11</v>
      </c>
      <c r="CR44" s="58" t="s">
        <v>11</v>
      </c>
      <c r="CS44" s="58" t="s">
        <v>11</v>
      </c>
      <c r="CT44" s="58" t="s">
        <v>11</v>
      </c>
      <c r="CU44" s="58" t="s">
        <v>11</v>
      </c>
      <c r="CV44" s="58" t="s">
        <v>11</v>
      </c>
      <c r="CW44" s="58" t="s">
        <v>11</v>
      </c>
      <c r="CX44" s="58" t="s">
        <v>11</v>
      </c>
      <c r="CY44" s="60" t="s">
        <v>11</v>
      </c>
      <c r="CZ44" s="92"/>
      <c r="DA44" s="4"/>
      <c r="DB44" s="4"/>
      <c r="DC44" s="4" t="s">
        <v>27</v>
      </c>
      <c r="DD44" s="4"/>
      <c r="DE44" s="58" t="s">
        <v>11</v>
      </c>
      <c r="DF44" s="58" t="s">
        <v>11</v>
      </c>
      <c r="DG44" s="58" t="s">
        <v>11</v>
      </c>
      <c r="DH44" s="58" t="s">
        <v>11</v>
      </c>
      <c r="DI44" s="58" t="s">
        <v>11</v>
      </c>
      <c r="DJ44" s="58" t="s">
        <v>11</v>
      </c>
      <c r="DK44" s="58" t="s">
        <v>11</v>
      </c>
      <c r="DL44" s="58" t="s">
        <v>11</v>
      </c>
      <c r="DM44" s="58" t="s">
        <v>11</v>
      </c>
      <c r="DN44" s="58" t="s">
        <v>11</v>
      </c>
      <c r="DO44" s="58" t="s">
        <v>11</v>
      </c>
      <c r="DP44" s="60" t="s">
        <v>11</v>
      </c>
      <c r="DQ44" s="92"/>
      <c r="DR44" s="4"/>
      <c r="DS44" s="4"/>
      <c r="DT44" s="4" t="s">
        <v>27</v>
      </c>
      <c r="DU44" s="5"/>
      <c r="DV44" s="58" t="s">
        <v>11</v>
      </c>
      <c r="DW44" s="58" t="s">
        <v>11</v>
      </c>
      <c r="DX44" s="58" t="s">
        <v>11</v>
      </c>
      <c r="DY44" s="58" t="s">
        <v>11</v>
      </c>
      <c r="DZ44" s="58" t="s">
        <v>11</v>
      </c>
      <c r="EA44" s="58" t="s">
        <v>11</v>
      </c>
      <c r="EB44" s="58" t="s">
        <v>11</v>
      </c>
      <c r="EC44" s="58" t="s">
        <v>11</v>
      </c>
      <c r="ED44" s="58" t="s">
        <v>11</v>
      </c>
      <c r="EE44" s="58" t="s">
        <v>11</v>
      </c>
      <c r="EF44" s="58" t="s">
        <v>11</v>
      </c>
      <c r="EG44" s="60" t="s">
        <v>11</v>
      </c>
      <c r="EH44" s="92"/>
      <c r="EI44" s="4"/>
      <c r="EJ44" s="4"/>
      <c r="EK44" s="4" t="s">
        <v>27</v>
      </c>
      <c r="EL44" s="5"/>
      <c r="EM44" s="58" t="s">
        <v>11</v>
      </c>
      <c r="EN44" s="58" t="s">
        <v>11</v>
      </c>
      <c r="EO44" s="58" t="s">
        <v>11</v>
      </c>
      <c r="EP44" s="58" t="s">
        <v>11</v>
      </c>
      <c r="EQ44" s="58" t="s">
        <v>11</v>
      </c>
      <c r="ER44" s="58" t="s">
        <v>11</v>
      </c>
      <c r="ES44" s="58" t="s">
        <v>11</v>
      </c>
      <c r="ET44" s="58" t="s">
        <v>11</v>
      </c>
      <c r="EU44" s="58" t="s">
        <v>11</v>
      </c>
      <c r="EV44" s="58" t="s">
        <v>11</v>
      </c>
      <c r="EW44" s="58" t="s">
        <v>11</v>
      </c>
      <c r="EX44" s="62" t="s">
        <v>11</v>
      </c>
    </row>
    <row r="45" spans="1:155" ht="16.149999999999999" customHeight="1">
      <c r="A45" s="63"/>
      <c r="B45" s="64"/>
      <c r="C45" s="64"/>
      <c r="D45" s="64" t="s">
        <v>28</v>
      </c>
      <c r="E45" s="66"/>
      <c r="F45" s="38">
        <v>9</v>
      </c>
      <c r="G45" s="39">
        <v>8</v>
      </c>
      <c r="H45" s="40" t="s">
        <v>11</v>
      </c>
      <c r="I45" s="40" t="s">
        <v>11</v>
      </c>
      <c r="J45" s="40" t="s">
        <v>11</v>
      </c>
      <c r="K45" s="40" t="s">
        <v>11</v>
      </c>
      <c r="L45" s="40" t="s">
        <v>11</v>
      </c>
      <c r="M45" s="40" t="s">
        <v>11</v>
      </c>
      <c r="N45" s="40" t="s">
        <v>11</v>
      </c>
      <c r="O45" s="40" t="s">
        <v>11</v>
      </c>
      <c r="P45" s="40" t="s">
        <v>11</v>
      </c>
      <c r="Q45" s="40">
        <v>1</v>
      </c>
      <c r="R45" s="42">
        <v>7</v>
      </c>
      <c r="S45" s="100"/>
      <c r="T45" s="64"/>
      <c r="U45" s="64"/>
      <c r="V45" s="64" t="s">
        <v>28</v>
      </c>
      <c r="W45" s="66"/>
      <c r="X45" s="40">
        <v>8</v>
      </c>
      <c r="Y45" s="40" t="s">
        <v>11</v>
      </c>
      <c r="Z45" s="40" t="s">
        <v>11</v>
      </c>
      <c r="AA45" s="40" t="s">
        <v>11</v>
      </c>
      <c r="AB45" s="40" t="s">
        <v>11</v>
      </c>
      <c r="AC45" s="40" t="s">
        <v>11</v>
      </c>
      <c r="AD45" s="40" t="s">
        <v>11</v>
      </c>
      <c r="AE45" s="40" t="s">
        <v>11</v>
      </c>
      <c r="AF45" s="40" t="s">
        <v>11</v>
      </c>
      <c r="AG45" s="40" t="s">
        <v>11</v>
      </c>
      <c r="AH45" s="40">
        <v>1</v>
      </c>
      <c r="AI45" s="42">
        <v>7</v>
      </c>
      <c r="AJ45" s="100"/>
      <c r="AK45" s="64"/>
      <c r="AL45" s="64"/>
      <c r="AM45" s="64" t="s">
        <v>28</v>
      </c>
      <c r="AN45" s="66"/>
      <c r="AO45" s="40" t="s">
        <v>11</v>
      </c>
      <c r="AP45" s="40" t="s">
        <v>11</v>
      </c>
      <c r="AQ45" s="40" t="s">
        <v>11</v>
      </c>
      <c r="AR45" s="40" t="s">
        <v>11</v>
      </c>
      <c r="AS45" s="40" t="s">
        <v>11</v>
      </c>
      <c r="AT45" s="40" t="s">
        <v>11</v>
      </c>
      <c r="AU45" s="40" t="s">
        <v>11</v>
      </c>
      <c r="AV45" s="40" t="s">
        <v>11</v>
      </c>
      <c r="AW45" s="40" t="s">
        <v>11</v>
      </c>
      <c r="AX45" s="40" t="s">
        <v>11</v>
      </c>
      <c r="AY45" s="40" t="s">
        <v>11</v>
      </c>
      <c r="AZ45" s="42" t="s">
        <v>11</v>
      </c>
      <c r="BA45" s="100"/>
      <c r="BB45" s="64"/>
      <c r="BC45" s="64"/>
      <c r="BD45" s="64" t="s">
        <v>28</v>
      </c>
      <c r="BE45" s="64"/>
      <c r="BF45" s="40" t="s">
        <v>11</v>
      </c>
      <c r="BG45" s="40" t="s">
        <v>11</v>
      </c>
      <c r="BH45" s="40" t="s">
        <v>11</v>
      </c>
      <c r="BI45" s="40" t="s">
        <v>11</v>
      </c>
      <c r="BJ45" s="40" t="s">
        <v>11</v>
      </c>
      <c r="BK45" s="40" t="s">
        <v>11</v>
      </c>
      <c r="BL45" s="40" t="s">
        <v>11</v>
      </c>
      <c r="BM45" s="40" t="s">
        <v>11</v>
      </c>
      <c r="BN45" s="40" t="s">
        <v>11</v>
      </c>
      <c r="BO45" s="40" t="s">
        <v>11</v>
      </c>
      <c r="BP45" s="40" t="s">
        <v>11</v>
      </c>
      <c r="BQ45" s="42" t="s">
        <v>11</v>
      </c>
      <c r="BR45" s="100"/>
      <c r="BS45" s="64"/>
      <c r="BT45" s="64"/>
      <c r="BU45" s="64" t="s">
        <v>28</v>
      </c>
      <c r="BV45" s="66"/>
      <c r="BW45" s="40" t="s">
        <v>11</v>
      </c>
      <c r="BX45" s="40" t="s">
        <v>11</v>
      </c>
      <c r="BY45" s="40" t="s">
        <v>11</v>
      </c>
      <c r="BZ45" s="40" t="s">
        <v>11</v>
      </c>
      <c r="CA45" s="40" t="s">
        <v>11</v>
      </c>
      <c r="CB45" s="40" t="s">
        <v>11</v>
      </c>
      <c r="CC45" s="40" t="s">
        <v>11</v>
      </c>
      <c r="CD45" s="40" t="s">
        <v>11</v>
      </c>
      <c r="CE45" s="40" t="s">
        <v>11</v>
      </c>
      <c r="CF45" s="40" t="s">
        <v>11</v>
      </c>
      <c r="CG45" s="40" t="s">
        <v>11</v>
      </c>
      <c r="CH45" s="42" t="s">
        <v>11</v>
      </c>
      <c r="CI45" s="100"/>
      <c r="CJ45" s="64"/>
      <c r="CK45" s="64"/>
      <c r="CL45" s="64" t="s">
        <v>28</v>
      </c>
      <c r="CM45" s="66"/>
      <c r="CN45" s="40" t="s">
        <v>11</v>
      </c>
      <c r="CO45" s="40" t="s">
        <v>11</v>
      </c>
      <c r="CP45" s="40" t="s">
        <v>11</v>
      </c>
      <c r="CQ45" s="40" t="s">
        <v>11</v>
      </c>
      <c r="CR45" s="40" t="s">
        <v>11</v>
      </c>
      <c r="CS45" s="40" t="s">
        <v>11</v>
      </c>
      <c r="CT45" s="40" t="s">
        <v>11</v>
      </c>
      <c r="CU45" s="40" t="s">
        <v>11</v>
      </c>
      <c r="CV45" s="40" t="s">
        <v>11</v>
      </c>
      <c r="CW45" s="40" t="s">
        <v>11</v>
      </c>
      <c r="CX45" s="40" t="s">
        <v>11</v>
      </c>
      <c r="CY45" s="42" t="s">
        <v>11</v>
      </c>
      <c r="CZ45" s="100"/>
      <c r="DA45" s="64"/>
      <c r="DB45" s="64"/>
      <c r="DC45" s="64" t="s">
        <v>28</v>
      </c>
      <c r="DD45" s="64"/>
      <c r="DE45" s="40">
        <v>1</v>
      </c>
      <c r="DF45" s="40" t="s">
        <v>11</v>
      </c>
      <c r="DG45" s="40" t="s">
        <v>11</v>
      </c>
      <c r="DH45" s="40" t="s">
        <v>11</v>
      </c>
      <c r="DI45" s="40" t="s">
        <v>11</v>
      </c>
      <c r="DJ45" s="40" t="s">
        <v>11</v>
      </c>
      <c r="DK45" s="40" t="s">
        <v>11</v>
      </c>
      <c r="DL45" s="40" t="s">
        <v>11</v>
      </c>
      <c r="DM45" s="40" t="s">
        <v>11</v>
      </c>
      <c r="DN45" s="40">
        <v>1</v>
      </c>
      <c r="DO45" s="40" t="s">
        <v>11</v>
      </c>
      <c r="DP45" s="42" t="s">
        <v>11</v>
      </c>
      <c r="DQ45" s="100"/>
      <c r="DR45" s="64"/>
      <c r="DS45" s="64"/>
      <c r="DT45" s="64" t="s">
        <v>28</v>
      </c>
      <c r="DU45" s="66"/>
      <c r="DV45" s="40">
        <v>1</v>
      </c>
      <c r="DW45" s="40" t="s">
        <v>11</v>
      </c>
      <c r="DX45" s="40" t="s">
        <v>11</v>
      </c>
      <c r="DY45" s="40" t="s">
        <v>11</v>
      </c>
      <c r="DZ45" s="40" t="s">
        <v>11</v>
      </c>
      <c r="EA45" s="40" t="s">
        <v>11</v>
      </c>
      <c r="EB45" s="40" t="s">
        <v>11</v>
      </c>
      <c r="EC45" s="40" t="s">
        <v>11</v>
      </c>
      <c r="ED45" s="40" t="s">
        <v>11</v>
      </c>
      <c r="EE45" s="40">
        <v>1</v>
      </c>
      <c r="EF45" s="40" t="s">
        <v>11</v>
      </c>
      <c r="EG45" s="42" t="s">
        <v>11</v>
      </c>
      <c r="EH45" s="100"/>
      <c r="EI45" s="64"/>
      <c r="EJ45" s="64"/>
      <c r="EK45" s="64" t="s">
        <v>28</v>
      </c>
      <c r="EL45" s="66"/>
      <c r="EM45" s="40" t="s">
        <v>11</v>
      </c>
      <c r="EN45" s="40" t="s">
        <v>11</v>
      </c>
      <c r="EO45" s="40" t="s">
        <v>11</v>
      </c>
      <c r="EP45" s="40" t="s">
        <v>11</v>
      </c>
      <c r="EQ45" s="40" t="s">
        <v>11</v>
      </c>
      <c r="ER45" s="40" t="s">
        <v>11</v>
      </c>
      <c r="ES45" s="40" t="s">
        <v>11</v>
      </c>
      <c r="ET45" s="40" t="s">
        <v>11</v>
      </c>
      <c r="EU45" s="40" t="s">
        <v>11</v>
      </c>
      <c r="EV45" s="40" t="s">
        <v>11</v>
      </c>
      <c r="EW45" s="40" t="s">
        <v>11</v>
      </c>
      <c r="EX45" s="44" t="s">
        <v>11</v>
      </c>
    </row>
    <row r="46" spans="1:155" s="8" customFormat="1" ht="16.149999999999999" customHeight="1">
      <c r="A46" s="45"/>
      <c r="B46" s="46"/>
      <c r="C46" s="46" t="s">
        <v>32</v>
      </c>
      <c r="D46" s="46"/>
      <c r="E46" s="47"/>
      <c r="F46" s="48">
        <v>150</v>
      </c>
      <c r="G46" s="49">
        <v>86</v>
      </c>
      <c r="H46" s="50" t="s">
        <v>11</v>
      </c>
      <c r="I46" s="50" t="s">
        <v>11</v>
      </c>
      <c r="J46" s="50">
        <v>1</v>
      </c>
      <c r="K46" s="50">
        <v>1</v>
      </c>
      <c r="L46" s="50">
        <v>3</v>
      </c>
      <c r="M46" s="50">
        <v>4</v>
      </c>
      <c r="N46" s="50">
        <v>11</v>
      </c>
      <c r="O46" s="50">
        <v>17</v>
      </c>
      <c r="P46" s="50">
        <v>18</v>
      </c>
      <c r="Q46" s="50">
        <v>7</v>
      </c>
      <c r="R46" s="52">
        <v>24</v>
      </c>
      <c r="S46" s="96"/>
      <c r="T46" s="46"/>
      <c r="U46" s="46" t="s">
        <v>32</v>
      </c>
      <c r="V46" s="46"/>
      <c r="W46" s="47"/>
      <c r="X46" s="50">
        <v>86</v>
      </c>
      <c r="Y46" s="50" t="s">
        <v>11</v>
      </c>
      <c r="Z46" s="50" t="s">
        <v>11</v>
      </c>
      <c r="AA46" s="50">
        <v>1</v>
      </c>
      <c r="AB46" s="50">
        <v>1</v>
      </c>
      <c r="AC46" s="50">
        <v>3</v>
      </c>
      <c r="AD46" s="50">
        <v>4</v>
      </c>
      <c r="AE46" s="50">
        <v>11</v>
      </c>
      <c r="AF46" s="50">
        <v>17</v>
      </c>
      <c r="AG46" s="50">
        <v>18</v>
      </c>
      <c r="AH46" s="50">
        <v>7</v>
      </c>
      <c r="AI46" s="52">
        <v>24</v>
      </c>
      <c r="AJ46" s="96"/>
      <c r="AK46" s="46"/>
      <c r="AL46" s="46" t="s">
        <v>32</v>
      </c>
      <c r="AM46" s="46"/>
      <c r="AN46" s="47"/>
      <c r="AO46" s="50" t="s">
        <v>11</v>
      </c>
      <c r="AP46" s="50" t="s">
        <v>11</v>
      </c>
      <c r="AQ46" s="50" t="s">
        <v>11</v>
      </c>
      <c r="AR46" s="50" t="s">
        <v>11</v>
      </c>
      <c r="AS46" s="50" t="s">
        <v>11</v>
      </c>
      <c r="AT46" s="50" t="s">
        <v>11</v>
      </c>
      <c r="AU46" s="50" t="s">
        <v>11</v>
      </c>
      <c r="AV46" s="50" t="s">
        <v>11</v>
      </c>
      <c r="AW46" s="50" t="s">
        <v>11</v>
      </c>
      <c r="AX46" s="50" t="s">
        <v>11</v>
      </c>
      <c r="AY46" s="50" t="s">
        <v>11</v>
      </c>
      <c r="AZ46" s="52" t="s">
        <v>11</v>
      </c>
      <c r="BA46" s="96"/>
      <c r="BB46" s="46"/>
      <c r="BC46" s="46" t="s">
        <v>32</v>
      </c>
      <c r="BD46" s="46"/>
      <c r="BE46" s="46"/>
      <c r="BF46" s="50">
        <v>29</v>
      </c>
      <c r="BG46" s="50" t="s">
        <v>11</v>
      </c>
      <c r="BH46" s="50">
        <v>1</v>
      </c>
      <c r="BI46" s="50" t="s">
        <v>11</v>
      </c>
      <c r="BJ46" s="50" t="s">
        <v>11</v>
      </c>
      <c r="BK46" s="50" t="s">
        <v>11</v>
      </c>
      <c r="BL46" s="50" t="s">
        <v>11</v>
      </c>
      <c r="BM46" s="50">
        <v>5</v>
      </c>
      <c r="BN46" s="50">
        <v>9</v>
      </c>
      <c r="BO46" s="50">
        <v>5</v>
      </c>
      <c r="BP46" s="50">
        <v>2</v>
      </c>
      <c r="BQ46" s="52">
        <v>7</v>
      </c>
      <c r="BR46" s="96"/>
      <c r="BS46" s="46"/>
      <c r="BT46" s="46" t="s">
        <v>32</v>
      </c>
      <c r="BU46" s="46"/>
      <c r="BV46" s="47"/>
      <c r="BW46" s="50">
        <v>28</v>
      </c>
      <c r="BX46" s="50" t="s">
        <v>11</v>
      </c>
      <c r="BY46" s="50">
        <v>1</v>
      </c>
      <c r="BZ46" s="50" t="s">
        <v>11</v>
      </c>
      <c r="CA46" s="50" t="s">
        <v>11</v>
      </c>
      <c r="CB46" s="50" t="s">
        <v>11</v>
      </c>
      <c r="CC46" s="50" t="s">
        <v>11</v>
      </c>
      <c r="CD46" s="50">
        <v>5</v>
      </c>
      <c r="CE46" s="50">
        <v>8</v>
      </c>
      <c r="CF46" s="50">
        <v>5</v>
      </c>
      <c r="CG46" s="50">
        <v>2</v>
      </c>
      <c r="CH46" s="52">
        <v>7</v>
      </c>
      <c r="CI46" s="96"/>
      <c r="CJ46" s="46"/>
      <c r="CK46" s="46" t="s">
        <v>32</v>
      </c>
      <c r="CL46" s="46"/>
      <c r="CM46" s="47"/>
      <c r="CN46" s="50">
        <v>1</v>
      </c>
      <c r="CO46" s="50" t="s">
        <v>11</v>
      </c>
      <c r="CP46" s="50" t="s">
        <v>11</v>
      </c>
      <c r="CQ46" s="50" t="s">
        <v>11</v>
      </c>
      <c r="CR46" s="50" t="s">
        <v>11</v>
      </c>
      <c r="CS46" s="50" t="s">
        <v>11</v>
      </c>
      <c r="CT46" s="50" t="s">
        <v>11</v>
      </c>
      <c r="CU46" s="50" t="s">
        <v>11</v>
      </c>
      <c r="CV46" s="50">
        <v>1</v>
      </c>
      <c r="CW46" s="50" t="s">
        <v>11</v>
      </c>
      <c r="CX46" s="50" t="s">
        <v>11</v>
      </c>
      <c r="CY46" s="52" t="s">
        <v>11</v>
      </c>
      <c r="CZ46" s="96"/>
      <c r="DA46" s="46"/>
      <c r="DB46" s="46" t="s">
        <v>32</v>
      </c>
      <c r="DC46" s="46"/>
      <c r="DD46" s="46"/>
      <c r="DE46" s="50">
        <v>35</v>
      </c>
      <c r="DF46" s="50" t="s">
        <v>11</v>
      </c>
      <c r="DG46" s="50">
        <v>1</v>
      </c>
      <c r="DH46" s="50" t="s">
        <v>11</v>
      </c>
      <c r="DI46" s="50" t="s">
        <v>11</v>
      </c>
      <c r="DJ46" s="50" t="s">
        <v>11</v>
      </c>
      <c r="DK46" s="50">
        <v>2</v>
      </c>
      <c r="DL46" s="50">
        <v>7</v>
      </c>
      <c r="DM46" s="50">
        <v>6</v>
      </c>
      <c r="DN46" s="50">
        <v>6</v>
      </c>
      <c r="DO46" s="50">
        <v>7</v>
      </c>
      <c r="DP46" s="52">
        <v>6</v>
      </c>
      <c r="DQ46" s="96"/>
      <c r="DR46" s="46"/>
      <c r="DS46" s="46" t="s">
        <v>32</v>
      </c>
      <c r="DT46" s="46"/>
      <c r="DU46" s="47"/>
      <c r="DV46" s="50">
        <v>34</v>
      </c>
      <c r="DW46" s="50" t="s">
        <v>11</v>
      </c>
      <c r="DX46" s="50">
        <v>1</v>
      </c>
      <c r="DY46" s="50" t="s">
        <v>11</v>
      </c>
      <c r="DZ46" s="50" t="s">
        <v>11</v>
      </c>
      <c r="EA46" s="50" t="s">
        <v>11</v>
      </c>
      <c r="EB46" s="50">
        <v>2</v>
      </c>
      <c r="EC46" s="50">
        <v>7</v>
      </c>
      <c r="ED46" s="50">
        <v>6</v>
      </c>
      <c r="EE46" s="50">
        <v>6</v>
      </c>
      <c r="EF46" s="50">
        <v>6</v>
      </c>
      <c r="EG46" s="52">
        <v>6</v>
      </c>
      <c r="EH46" s="96"/>
      <c r="EI46" s="46"/>
      <c r="EJ46" s="46" t="s">
        <v>32</v>
      </c>
      <c r="EK46" s="46"/>
      <c r="EL46" s="47"/>
      <c r="EM46" s="50">
        <v>1</v>
      </c>
      <c r="EN46" s="50" t="s">
        <v>11</v>
      </c>
      <c r="EO46" s="50" t="s">
        <v>11</v>
      </c>
      <c r="EP46" s="50" t="s">
        <v>11</v>
      </c>
      <c r="EQ46" s="50" t="s">
        <v>11</v>
      </c>
      <c r="ER46" s="50" t="s">
        <v>11</v>
      </c>
      <c r="ES46" s="50" t="s">
        <v>11</v>
      </c>
      <c r="ET46" s="50" t="s">
        <v>11</v>
      </c>
      <c r="EU46" s="50" t="s">
        <v>11</v>
      </c>
      <c r="EV46" s="50" t="s">
        <v>11</v>
      </c>
      <c r="EW46" s="50">
        <v>1</v>
      </c>
      <c r="EX46" s="54" t="s">
        <v>11</v>
      </c>
    </row>
    <row r="47" spans="1:155" ht="16.149999999999999" customHeight="1">
      <c r="A47" s="55"/>
      <c r="B47" s="4"/>
      <c r="C47" s="4"/>
      <c r="D47" s="4" t="s">
        <v>33</v>
      </c>
      <c r="E47" s="5"/>
      <c r="F47" s="56">
        <v>13</v>
      </c>
      <c r="G47" s="57">
        <v>9</v>
      </c>
      <c r="H47" s="58" t="s">
        <v>11</v>
      </c>
      <c r="I47" s="58" t="s">
        <v>11</v>
      </c>
      <c r="J47" s="58" t="s">
        <v>11</v>
      </c>
      <c r="K47" s="58" t="s">
        <v>11</v>
      </c>
      <c r="L47" s="58">
        <v>2</v>
      </c>
      <c r="M47" s="58" t="s">
        <v>11</v>
      </c>
      <c r="N47" s="58">
        <v>1</v>
      </c>
      <c r="O47" s="58">
        <v>2</v>
      </c>
      <c r="P47" s="58">
        <v>1</v>
      </c>
      <c r="Q47" s="58">
        <v>3</v>
      </c>
      <c r="R47" s="60" t="s">
        <v>11</v>
      </c>
      <c r="S47" s="92"/>
      <c r="T47" s="4"/>
      <c r="U47" s="4"/>
      <c r="V47" s="4" t="s">
        <v>33</v>
      </c>
      <c r="W47" s="5"/>
      <c r="X47" s="58">
        <v>9</v>
      </c>
      <c r="Y47" s="58" t="s">
        <v>11</v>
      </c>
      <c r="Z47" s="58" t="s">
        <v>11</v>
      </c>
      <c r="AA47" s="58" t="s">
        <v>11</v>
      </c>
      <c r="AB47" s="58" t="s">
        <v>11</v>
      </c>
      <c r="AC47" s="58">
        <v>2</v>
      </c>
      <c r="AD47" s="58" t="s">
        <v>11</v>
      </c>
      <c r="AE47" s="58">
        <v>1</v>
      </c>
      <c r="AF47" s="58">
        <v>2</v>
      </c>
      <c r="AG47" s="58">
        <v>1</v>
      </c>
      <c r="AH47" s="58">
        <v>3</v>
      </c>
      <c r="AI47" s="60" t="s">
        <v>11</v>
      </c>
      <c r="AJ47" s="92"/>
      <c r="AK47" s="4"/>
      <c r="AL47" s="4"/>
      <c r="AM47" s="4" t="s">
        <v>33</v>
      </c>
      <c r="AN47" s="5"/>
      <c r="AO47" s="58" t="s">
        <v>11</v>
      </c>
      <c r="AP47" s="58" t="s">
        <v>11</v>
      </c>
      <c r="AQ47" s="58" t="s">
        <v>11</v>
      </c>
      <c r="AR47" s="58" t="s">
        <v>11</v>
      </c>
      <c r="AS47" s="58" t="s">
        <v>11</v>
      </c>
      <c r="AT47" s="58" t="s">
        <v>11</v>
      </c>
      <c r="AU47" s="58" t="s">
        <v>11</v>
      </c>
      <c r="AV47" s="58" t="s">
        <v>11</v>
      </c>
      <c r="AW47" s="58" t="s">
        <v>11</v>
      </c>
      <c r="AX47" s="58" t="s">
        <v>11</v>
      </c>
      <c r="AY47" s="58" t="s">
        <v>11</v>
      </c>
      <c r="AZ47" s="60" t="s">
        <v>11</v>
      </c>
      <c r="BA47" s="92"/>
      <c r="BB47" s="4"/>
      <c r="BC47" s="4"/>
      <c r="BD47" s="4" t="s">
        <v>33</v>
      </c>
      <c r="BE47" s="4"/>
      <c r="BF47" s="58">
        <v>1</v>
      </c>
      <c r="BG47" s="58" t="s">
        <v>11</v>
      </c>
      <c r="BH47" s="58" t="s">
        <v>11</v>
      </c>
      <c r="BI47" s="58" t="s">
        <v>11</v>
      </c>
      <c r="BJ47" s="58" t="s">
        <v>11</v>
      </c>
      <c r="BK47" s="58" t="s">
        <v>11</v>
      </c>
      <c r="BL47" s="58" t="s">
        <v>11</v>
      </c>
      <c r="BM47" s="58" t="s">
        <v>11</v>
      </c>
      <c r="BN47" s="58" t="s">
        <v>11</v>
      </c>
      <c r="BO47" s="58">
        <v>1</v>
      </c>
      <c r="BP47" s="58" t="s">
        <v>11</v>
      </c>
      <c r="BQ47" s="60" t="s">
        <v>11</v>
      </c>
      <c r="BR47" s="92"/>
      <c r="BS47" s="4"/>
      <c r="BT47" s="4"/>
      <c r="BU47" s="4" t="s">
        <v>33</v>
      </c>
      <c r="BV47" s="5"/>
      <c r="BW47" s="58">
        <v>1</v>
      </c>
      <c r="BX47" s="58" t="s">
        <v>11</v>
      </c>
      <c r="BY47" s="58" t="s">
        <v>11</v>
      </c>
      <c r="BZ47" s="58" t="s">
        <v>11</v>
      </c>
      <c r="CA47" s="58" t="s">
        <v>11</v>
      </c>
      <c r="CB47" s="58" t="s">
        <v>11</v>
      </c>
      <c r="CC47" s="58" t="s">
        <v>11</v>
      </c>
      <c r="CD47" s="58" t="s">
        <v>11</v>
      </c>
      <c r="CE47" s="58" t="s">
        <v>11</v>
      </c>
      <c r="CF47" s="58">
        <v>1</v>
      </c>
      <c r="CG47" s="58" t="s">
        <v>11</v>
      </c>
      <c r="CH47" s="60" t="s">
        <v>11</v>
      </c>
      <c r="CI47" s="92"/>
      <c r="CJ47" s="4"/>
      <c r="CK47" s="4"/>
      <c r="CL47" s="4" t="s">
        <v>33</v>
      </c>
      <c r="CM47" s="5"/>
      <c r="CN47" s="58" t="s">
        <v>11</v>
      </c>
      <c r="CO47" s="58" t="s">
        <v>11</v>
      </c>
      <c r="CP47" s="58" t="s">
        <v>11</v>
      </c>
      <c r="CQ47" s="58" t="s">
        <v>11</v>
      </c>
      <c r="CR47" s="58" t="s">
        <v>11</v>
      </c>
      <c r="CS47" s="58" t="s">
        <v>11</v>
      </c>
      <c r="CT47" s="58" t="s">
        <v>11</v>
      </c>
      <c r="CU47" s="58" t="s">
        <v>11</v>
      </c>
      <c r="CV47" s="58" t="s">
        <v>11</v>
      </c>
      <c r="CW47" s="58" t="s">
        <v>11</v>
      </c>
      <c r="CX47" s="58" t="s">
        <v>11</v>
      </c>
      <c r="CY47" s="60" t="s">
        <v>11</v>
      </c>
      <c r="CZ47" s="92"/>
      <c r="DA47" s="4"/>
      <c r="DB47" s="4"/>
      <c r="DC47" s="4" t="s">
        <v>33</v>
      </c>
      <c r="DD47" s="4"/>
      <c r="DE47" s="58">
        <v>3</v>
      </c>
      <c r="DF47" s="58" t="s">
        <v>11</v>
      </c>
      <c r="DG47" s="58" t="s">
        <v>11</v>
      </c>
      <c r="DH47" s="58" t="s">
        <v>11</v>
      </c>
      <c r="DI47" s="58" t="s">
        <v>11</v>
      </c>
      <c r="DJ47" s="58" t="s">
        <v>11</v>
      </c>
      <c r="DK47" s="58" t="s">
        <v>11</v>
      </c>
      <c r="DL47" s="58">
        <v>1</v>
      </c>
      <c r="DM47" s="58">
        <v>1</v>
      </c>
      <c r="DN47" s="58" t="s">
        <v>11</v>
      </c>
      <c r="DO47" s="58">
        <v>1</v>
      </c>
      <c r="DP47" s="60" t="s">
        <v>11</v>
      </c>
      <c r="DQ47" s="92"/>
      <c r="DR47" s="4"/>
      <c r="DS47" s="4"/>
      <c r="DT47" s="4" t="s">
        <v>33</v>
      </c>
      <c r="DU47" s="5"/>
      <c r="DV47" s="58">
        <v>3</v>
      </c>
      <c r="DW47" s="58" t="s">
        <v>11</v>
      </c>
      <c r="DX47" s="58" t="s">
        <v>11</v>
      </c>
      <c r="DY47" s="58" t="s">
        <v>11</v>
      </c>
      <c r="DZ47" s="58" t="s">
        <v>11</v>
      </c>
      <c r="EA47" s="58" t="s">
        <v>11</v>
      </c>
      <c r="EB47" s="58" t="s">
        <v>11</v>
      </c>
      <c r="EC47" s="58">
        <v>1</v>
      </c>
      <c r="ED47" s="58">
        <v>1</v>
      </c>
      <c r="EE47" s="58" t="s">
        <v>11</v>
      </c>
      <c r="EF47" s="58">
        <v>1</v>
      </c>
      <c r="EG47" s="60" t="s">
        <v>11</v>
      </c>
      <c r="EH47" s="92"/>
      <c r="EI47" s="4"/>
      <c r="EJ47" s="4"/>
      <c r="EK47" s="4" t="s">
        <v>33</v>
      </c>
      <c r="EL47" s="5"/>
      <c r="EM47" s="58" t="s">
        <v>11</v>
      </c>
      <c r="EN47" s="58" t="s">
        <v>11</v>
      </c>
      <c r="EO47" s="58" t="s">
        <v>11</v>
      </c>
      <c r="EP47" s="58" t="s">
        <v>11</v>
      </c>
      <c r="EQ47" s="58" t="s">
        <v>11</v>
      </c>
      <c r="ER47" s="58" t="s">
        <v>11</v>
      </c>
      <c r="ES47" s="58" t="s">
        <v>11</v>
      </c>
      <c r="ET47" s="58" t="s">
        <v>11</v>
      </c>
      <c r="EU47" s="58" t="s">
        <v>11</v>
      </c>
      <c r="EV47" s="58" t="s">
        <v>11</v>
      </c>
      <c r="EW47" s="58" t="s">
        <v>11</v>
      </c>
      <c r="EX47" s="62" t="s">
        <v>11</v>
      </c>
    </row>
    <row r="48" spans="1:155" ht="16.149999999999999" customHeight="1">
      <c r="A48" s="55"/>
      <c r="B48" s="4"/>
      <c r="C48" s="4"/>
      <c r="D48" s="4" t="s">
        <v>34</v>
      </c>
      <c r="E48" s="5"/>
      <c r="F48" s="56">
        <v>68</v>
      </c>
      <c r="G48" s="57">
        <v>32</v>
      </c>
      <c r="H48" s="58" t="s">
        <v>11</v>
      </c>
      <c r="I48" s="58" t="s">
        <v>11</v>
      </c>
      <c r="J48" s="58" t="s">
        <v>11</v>
      </c>
      <c r="K48" s="58" t="s">
        <v>11</v>
      </c>
      <c r="L48" s="58" t="s">
        <v>11</v>
      </c>
      <c r="M48" s="58">
        <v>1</v>
      </c>
      <c r="N48" s="58">
        <v>3</v>
      </c>
      <c r="O48" s="58">
        <v>8</v>
      </c>
      <c r="P48" s="58">
        <v>6</v>
      </c>
      <c r="Q48" s="58">
        <v>2</v>
      </c>
      <c r="R48" s="60">
        <v>12</v>
      </c>
      <c r="S48" s="92"/>
      <c r="T48" s="4"/>
      <c r="U48" s="4"/>
      <c r="V48" s="4" t="s">
        <v>34</v>
      </c>
      <c r="W48" s="5"/>
      <c r="X48" s="58">
        <v>32</v>
      </c>
      <c r="Y48" s="58" t="s">
        <v>11</v>
      </c>
      <c r="Z48" s="58" t="s">
        <v>11</v>
      </c>
      <c r="AA48" s="58" t="s">
        <v>11</v>
      </c>
      <c r="AB48" s="58" t="s">
        <v>11</v>
      </c>
      <c r="AC48" s="58" t="s">
        <v>11</v>
      </c>
      <c r="AD48" s="58">
        <v>1</v>
      </c>
      <c r="AE48" s="58">
        <v>3</v>
      </c>
      <c r="AF48" s="58">
        <v>8</v>
      </c>
      <c r="AG48" s="58">
        <v>6</v>
      </c>
      <c r="AH48" s="58">
        <v>2</v>
      </c>
      <c r="AI48" s="60">
        <v>12</v>
      </c>
      <c r="AJ48" s="92"/>
      <c r="AK48" s="4"/>
      <c r="AL48" s="4"/>
      <c r="AM48" s="4" t="s">
        <v>34</v>
      </c>
      <c r="AN48" s="5"/>
      <c r="AO48" s="58" t="s">
        <v>11</v>
      </c>
      <c r="AP48" s="58" t="s">
        <v>11</v>
      </c>
      <c r="AQ48" s="58" t="s">
        <v>11</v>
      </c>
      <c r="AR48" s="58" t="s">
        <v>11</v>
      </c>
      <c r="AS48" s="58" t="s">
        <v>11</v>
      </c>
      <c r="AT48" s="58" t="s">
        <v>11</v>
      </c>
      <c r="AU48" s="58" t="s">
        <v>11</v>
      </c>
      <c r="AV48" s="58" t="s">
        <v>11</v>
      </c>
      <c r="AW48" s="58" t="s">
        <v>11</v>
      </c>
      <c r="AX48" s="58" t="s">
        <v>11</v>
      </c>
      <c r="AY48" s="58" t="s">
        <v>11</v>
      </c>
      <c r="AZ48" s="60" t="s">
        <v>11</v>
      </c>
      <c r="BA48" s="92"/>
      <c r="BB48" s="4"/>
      <c r="BC48" s="4"/>
      <c r="BD48" s="4" t="s">
        <v>34</v>
      </c>
      <c r="BE48" s="4"/>
      <c r="BF48" s="58">
        <v>14</v>
      </c>
      <c r="BG48" s="58" t="s">
        <v>11</v>
      </c>
      <c r="BH48" s="58">
        <v>1</v>
      </c>
      <c r="BI48" s="58" t="s">
        <v>11</v>
      </c>
      <c r="BJ48" s="58" t="s">
        <v>11</v>
      </c>
      <c r="BK48" s="58" t="s">
        <v>11</v>
      </c>
      <c r="BL48" s="58" t="s">
        <v>11</v>
      </c>
      <c r="BM48" s="58">
        <v>3</v>
      </c>
      <c r="BN48" s="58">
        <v>4</v>
      </c>
      <c r="BO48" s="58">
        <v>2</v>
      </c>
      <c r="BP48" s="58">
        <v>1</v>
      </c>
      <c r="BQ48" s="60">
        <v>3</v>
      </c>
      <c r="BR48" s="92"/>
      <c r="BS48" s="4"/>
      <c r="BT48" s="4"/>
      <c r="BU48" s="4" t="s">
        <v>34</v>
      </c>
      <c r="BV48" s="5"/>
      <c r="BW48" s="58">
        <v>14</v>
      </c>
      <c r="BX48" s="58" t="s">
        <v>11</v>
      </c>
      <c r="BY48" s="58">
        <v>1</v>
      </c>
      <c r="BZ48" s="58" t="s">
        <v>11</v>
      </c>
      <c r="CA48" s="58" t="s">
        <v>11</v>
      </c>
      <c r="CB48" s="58" t="s">
        <v>11</v>
      </c>
      <c r="CC48" s="58" t="s">
        <v>11</v>
      </c>
      <c r="CD48" s="58">
        <v>3</v>
      </c>
      <c r="CE48" s="58">
        <v>4</v>
      </c>
      <c r="CF48" s="58">
        <v>2</v>
      </c>
      <c r="CG48" s="58">
        <v>1</v>
      </c>
      <c r="CH48" s="60">
        <v>3</v>
      </c>
      <c r="CI48" s="92"/>
      <c r="CJ48" s="4"/>
      <c r="CK48" s="4"/>
      <c r="CL48" s="4" t="s">
        <v>34</v>
      </c>
      <c r="CM48" s="5"/>
      <c r="CN48" s="58" t="s">
        <v>11</v>
      </c>
      <c r="CO48" s="58" t="s">
        <v>11</v>
      </c>
      <c r="CP48" s="58" t="s">
        <v>11</v>
      </c>
      <c r="CQ48" s="58" t="s">
        <v>11</v>
      </c>
      <c r="CR48" s="58" t="s">
        <v>11</v>
      </c>
      <c r="CS48" s="58" t="s">
        <v>11</v>
      </c>
      <c r="CT48" s="58" t="s">
        <v>11</v>
      </c>
      <c r="CU48" s="58" t="s">
        <v>11</v>
      </c>
      <c r="CV48" s="58" t="s">
        <v>11</v>
      </c>
      <c r="CW48" s="58" t="s">
        <v>11</v>
      </c>
      <c r="CX48" s="58" t="s">
        <v>11</v>
      </c>
      <c r="CY48" s="60" t="s">
        <v>11</v>
      </c>
      <c r="CZ48" s="92"/>
      <c r="DA48" s="4"/>
      <c r="DB48" s="4"/>
      <c r="DC48" s="4" t="s">
        <v>34</v>
      </c>
      <c r="DD48" s="4"/>
      <c r="DE48" s="58">
        <v>22</v>
      </c>
      <c r="DF48" s="58" t="s">
        <v>11</v>
      </c>
      <c r="DG48" s="58" t="s">
        <v>11</v>
      </c>
      <c r="DH48" s="58" t="s">
        <v>11</v>
      </c>
      <c r="DI48" s="58" t="s">
        <v>11</v>
      </c>
      <c r="DJ48" s="58" t="s">
        <v>11</v>
      </c>
      <c r="DK48" s="58">
        <v>2</v>
      </c>
      <c r="DL48" s="58">
        <v>3</v>
      </c>
      <c r="DM48" s="58">
        <v>3</v>
      </c>
      <c r="DN48" s="58">
        <v>4</v>
      </c>
      <c r="DO48" s="58">
        <v>5</v>
      </c>
      <c r="DP48" s="60">
        <v>5</v>
      </c>
      <c r="DQ48" s="92"/>
      <c r="DR48" s="4"/>
      <c r="DS48" s="4"/>
      <c r="DT48" s="4" t="s">
        <v>34</v>
      </c>
      <c r="DU48" s="5"/>
      <c r="DV48" s="58">
        <v>21</v>
      </c>
      <c r="DW48" s="58" t="s">
        <v>11</v>
      </c>
      <c r="DX48" s="58" t="s">
        <v>11</v>
      </c>
      <c r="DY48" s="58" t="s">
        <v>11</v>
      </c>
      <c r="DZ48" s="58" t="s">
        <v>11</v>
      </c>
      <c r="EA48" s="58" t="s">
        <v>11</v>
      </c>
      <c r="EB48" s="58">
        <v>2</v>
      </c>
      <c r="EC48" s="58">
        <v>3</v>
      </c>
      <c r="ED48" s="58">
        <v>3</v>
      </c>
      <c r="EE48" s="58">
        <v>4</v>
      </c>
      <c r="EF48" s="58">
        <v>4</v>
      </c>
      <c r="EG48" s="60">
        <v>5</v>
      </c>
      <c r="EH48" s="92"/>
      <c r="EI48" s="4"/>
      <c r="EJ48" s="4"/>
      <c r="EK48" s="4" t="s">
        <v>34</v>
      </c>
      <c r="EL48" s="5"/>
      <c r="EM48" s="58">
        <v>1</v>
      </c>
      <c r="EN48" s="58" t="s">
        <v>11</v>
      </c>
      <c r="EO48" s="58" t="s">
        <v>11</v>
      </c>
      <c r="EP48" s="58" t="s">
        <v>11</v>
      </c>
      <c r="EQ48" s="58" t="s">
        <v>11</v>
      </c>
      <c r="ER48" s="58" t="s">
        <v>11</v>
      </c>
      <c r="ES48" s="58" t="s">
        <v>11</v>
      </c>
      <c r="ET48" s="58" t="s">
        <v>11</v>
      </c>
      <c r="EU48" s="58" t="s">
        <v>11</v>
      </c>
      <c r="EV48" s="58" t="s">
        <v>11</v>
      </c>
      <c r="EW48" s="58">
        <v>1</v>
      </c>
      <c r="EX48" s="62" t="s">
        <v>11</v>
      </c>
    </row>
    <row r="49" spans="1:154" ht="16.149999999999999" customHeight="1">
      <c r="A49" s="55"/>
      <c r="B49" s="4"/>
      <c r="C49" s="4"/>
      <c r="D49" s="4" t="s">
        <v>35</v>
      </c>
      <c r="E49" s="5"/>
      <c r="F49" s="56">
        <v>23</v>
      </c>
      <c r="G49" s="57">
        <v>10</v>
      </c>
      <c r="H49" s="58" t="s">
        <v>11</v>
      </c>
      <c r="I49" s="58" t="s">
        <v>11</v>
      </c>
      <c r="J49" s="58" t="s">
        <v>11</v>
      </c>
      <c r="K49" s="58" t="s">
        <v>11</v>
      </c>
      <c r="L49" s="58" t="s">
        <v>11</v>
      </c>
      <c r="M49" s="58">
        <v>2</v>
      </c>
      <c r="N49" s="58">
        <v>3</v>
      </c>
      <c r="O49" s="58">
        <v>1</v>
      </c>
      <c r="P49" s="58">
        <v>4</v>
      </c>
      <c r="Q49" s="58" t="s">
        <v>11</v>
      </c>
      <c r="R49" s="60" t="s">
        <v>11</v>
      </c>
      <c r="S49" s="92"/>
      <c r="T49" s="4"/>
      <c r="U49" s="4"/>
      <c r="V49" s="4" t="s">
        <v>35</v>
      </c>
      <c r="W49" s="5"/>
      <c r="X49" s="58">
        <v>10</v>
      </c>
      <c r="Y49" s="58" t="s">
        <v>11</v>
      </c>
      <c r="Z49" s="58" t="s">
        <v>11</v>
      </c>
      <c r="AA49" s="58" t="s">
        <v>11</v>
      </c>
      <c r="AB49" s="58" t="s">
        <v>11</v>
      </c>
      <c r="AC49" s="58" t="s">
        <v>11</v>
      </c>
      <c r="AD49" s="58">
        <v>2</v>
      </c>
      <c r="AE49" s="58">
        <v>3</v>
      </c>
      <c r="AF49" s="58">
        <v>1</v>
      </c>
      <c r="AG49" s="58">
        <v>4</v>
      </c>
      <c r="AH49" s="58" t="s">
        <v>11</v>
      </c>
      <c r="AI49" s="60" t="s">
        <v>11</v>
      </c>
      <c r="AJ49" s="92"/>
      <c r="AK49" s="4"/>
      <c r="AL49" s="4"/>
      <c r="AM49" s="4" t="s">
        <v>35</v>
      </c>
      <c r="AN49" s="5"/>
      <c r="AO49" s="58" t="s">
        <v>11</v>
      </c>
      <c r="AP49" s="58" t="s">
        <v>11</v>
      </c>
      <c r="AQ49" s="58" t="s">
        <v>11</v>
      </c>
      <c r="AR49" s="58" t="s">
        <v>11</v>
      </c>
      <c r="AS49" s="58" t="s">
        <v>11</v>
      </c>
      <c r="AT49" s="58" t="s">
        <v>11</v>
      </c>
      <c r="AU49" s="58" t="s">
        <v>11</v>
      </c>
      <c r="AV49" s="58" t="s">
        <v>11</v>
      </c>
      <c r="AW49" s="58" t="s">
        <v>11</v>
      </c>
      <c r="AX49" s="58" t="s">
        <v>11</v>
      </c>
      <c r="AY49" s="58" t="s">
        <v>11</v>
      </c>
      <c r="AZ49" s="60" t="s">
        <v>11</v>
      </c>
      <c r="BA49" s="92"/>
      <c r="BB49" s="4"/>
      <c r="BC49" s="4"/>
      <c r="BD49" s="4" t="s">
        <v>35</v>
      </c>
      <c r="BE49" s="4"/>
      <c r="BF49" s="58">
        <v>6</v>
      </c>
      <c r="BG49" s="58" t="s">
        <v>11</v>
      </c>
      <c r="BH49" s="58" t="s">
        <v>11</v>
      </c>
      <c r="BI49" s="58" t="s">
        <v>11</v>
      </c>
      <c r="BJ49" s="58" t="s">
        <v>11</v>
      </c>
      <c r="BK49" s="58" t="s">
        <v>11</v>
      </c>
      <c r="BL49" s="58" t="s">
        <v>11</v>
      </c>
      <c r="BM49" s="58" t="s">
        <v>11</v>
      </c>
      <c r="BN49" s="58">
        <v>2</v>
      </c>
      <c r="BO49" s="58">
        <v>1</v>
      </c>
      <c r="BP49" s="58">
        <v>1</v>
      </c>
      <c r="BQ49" s="60">
        <v>2</v>
      </c>
      <c r="BR49" s="92"/>
      <c r="BS49" s="4"/>
      <c r="BT49" s="4"/>
      <c r="BU49" s="4" t="s">
        <v>35</v>
      </c>
      <c r="BV49" s="5"/>
      <c r="BW49" s="58">
        <v>5</v>
      </c>
      <c r="BX49" s="58" t="s">
        <v>11</v>
      </c>
      <c r="BY49" s="58" t="s">
        <v>11</v>
      </c>
      <c r="BZ49" s="58" t="s">
        <v>11</v>
      </c>
      <c r="CA49" s="58" t="s">
        <v>11</v>
      </c>
      <c r="CB49" s="58" t="s">
        <v>11</v>
      </c>
      <c r="CC49" s="58" t="s">
        <v>11</v>
      </c>
      <c r="CD49" s="58" t="s">
        <v>11</v>
      </c>
      <c r="CE49" s="58">
        <v>1</v>
      </c>
      <c r="CF49" s="58">
        <v>1</v>
      </c>
      <c r="CG49" s="58">
        <v>1</v>
      </c>
      <c r="CH49" s="60">
        <v>2</v>
      </c>
      <c r="CI49" s="92"/>
      <c r="CJ49" s="4"/>
      <c r="CK49" s="4"/>
      <c r="CL49" s="4" t="s">
        <v>35</v>
      </c>
      <c r="CM49" s="5"/>
      <c r="CN49" s="58">
        <v>1</v>
      </c>
      <c r="CO49" s="58" t="s">
        <v>11</v>
      </c>
      <c r="CP49" s="58" t="s">
        <v>11</v>
      </c>
      <c r="CQ49" s="58" t="s">
        <v>11</v>
      </c>
      <c r="CR49" s="58" t="s">
        <v>11</v>
      </c>
      <c r="CS49" s="58" t="s">
        <v>11</v>
      </c>
      <c r="CT49" s="58" t="s">
        <v>11</v>
      </c>
      <c r="CU49" s="58" t="s">
        <v>11</v>
      </c>
      <c r="CV49" s="58">
        <v>1</v>
      </c>
      <c r="CW49" s="58" t="s">
        <v>11</v>
      </c>
      <c r="CX49" s="58" t="s">
        <v>11</v>
      </c>
      <c r="CY49" s="60" t="s">
        <v>11</v>
      </c>
      <c r="CZ49" s="92"/>
      <c r="DA49" s="4"/>
      <c r="DB49" s="4"/>
      <c r="DC49" s="4" t="s">
        <v>35</v>
      </c>
      <c r="DD49" s="4"/>
      <c r="DE49" s="58">
        <v>7</v>
      </c>
      <c r="DF49" s="58" t="s">
        <v>11</v>
      </c>
      <c r="DG49" s="58" t="s">
        <v>11</v>
      </c>
      <c r="DH49" s="58" t="s">
        <v>11</v>
      </c>
      <c r="DI49" s="58" t="s">
        <v>11</v>
      </c>
      <c r="DJ49" s="58" t="s">
        <v>11</v>
      </c>
      <c r="DK49" s="58" t="s">
        <v>11</v>
      </c>
      <c r="DL49" s="58">
        <v>3</v>
      </c>
      <c r="DM49" s="58" t="s">
        <v>11</v>
      </c>
      <c r="DN49" s="58">
        <v>2</v>
      </c>
      <c r="DO49" s="58">
        <v>1</v>
      </c>
      <c r="DP49" s="60">
        <v>1</v>
      </c>
      <c r="DQ49" s="92"/>
      <c r="DR49" s="4"/>
      <c r="DS49" s="4"/>
      <c r="DT49" s="4" t="s">
        <v>35</v>
      </c>
      <c r="DU49" s="5"/>
      <c r="DV49" s="58">
        <v>7</v>
      </c>
      <c r="DW49" s="58" t="s">
        <v>11</v>
      </c>
      <c r="DX49" s="58" t="s">
        <v>11</v>
      </c>
      <c r="DY49" s="58" t="s">
        <v>11</v>
      </c>
      <c r="DZ49" s="58" t="s">
        <v>11</v>
      </c>
      <c r="EA49" s="58" t="s">
        <v>11</v>
      </c>
      <c r="EB49" s="58" t="s">
        <v>11</v>
      </c>
      <c r="EC49" s="58">
        <v>3</v>
      </c>
      <c r="ED49" s="58" t="s">
        <v>11</v>
      </c>
      <c r="EE49" s="58">
        <v>2</v>
      </c>
      <c r="EF49" s="58">
        <v>1</v>
      </c>
      <c r="EG49" s="60">
        <v>1</v>
      </c>
      <c r="EH49" s="92"/>
      <c r="EI49" s="4"/>
      <c r="EJ49" s="4"/>
      <c r="EK49" s="4" t="s">
        <v>35</v>
      </c>
      <c r="EL49" s="5"/>
      <c r="EM49" s="58" t="s">
        <v>11</v>
      </c>
      <c r="EN49" s="58" t="s">
        <v>11</v>
      </c>
      <c r="EO49" s="58" t="s">
        <v>11</v>
      </c>
      <c r="EP49" s="58" t="s">
        <v>11</v>
      </c>
      <c r="EQ49" s="58" t="s">
        <v>11</v>
      </c>
      <c r="ER49" s="58" t="s">
        <v>11</v>
      </c>
      <c r="ES49" s="58" t="s">
        <v>11</v>
      </c>
      <c r="ET49" s="58" t="s">
        <v>11</v>
      </c>
      <c r="EU49" s="58" t="s">
        <v>11</v>
      </c>
      <c r="EV49" s="58" t="s">
        <v>11</v>
      </c>
      <c r="EW49" s="58" t="s">
        <v>11</v>
      </c>
      <c r="EX49" s="62" t="s">
        <v>11</v>
      </c>
    </row>
    <row r="50" spans="1:154" ht="16.149999999999999" customHeight="1" thickBot="1">
      <c r="A50" s="68"/>
      <c r="B50" s="69"/>
      <c r="C50" s="69"/>
      <c r="D50" s="69" t="s">
        <v>36</v>
      </c>
      <c r="E50" s="70"/>
      <c r="F50" s="71">
        <v>46</v>
      </c>
      <c r="G50" s="72">
        <v>35</v>
      </c>
      <c r="H50" s="73" t="s">
        <v>11</v>
      </c>
      <c r="I50" s="73" t="s">
        <v>11</v>
      </c>
      <c r="J50" s="73">
        <v>1</v>
      </c>
      <c r="K50" s="73">
        <v>1</v>
      </c>
      <c r="L50" s="73">
        <v>1</v>
      </c>
      <c r="M50" s="73">
        <v>1</v>
      </c>
      <c r="N50" s="73">
        <v>4</v>
      </c>
      <c r="O50" s="73">
        <v>6</v>
      </c>
      <c r="P50" s="73">
        <v>7</v>
      </c>
      <c r="Q50" s="73">
        <v>2</v>
      </c>
      <c r="R50" s="75">
        <v>12</v>
      </c>
      <c r="S50" s="88"/>
      <c r="T50" s="69"/>
      <c r="U50" s="69"/>
      <c r="V50" s="69" t="s">
        <v>36</v>
      </c>
      <c r="W50" s="70"/>
      <c r="X50" s="73">
        <v>35</v>
      </c>
      <c r="Y50" s="73" t="s">
        <v>11</v>
      </c>
      <c r="Z50" s="73" t="s">
        <v>11</v>
      </c>
      <c r="AA50" s="73">
        <v>1</v>
      </c>
      <c r="AB50" s="73">
        <v>1</v>
      </c>
      <c r="AC50" s="73">
        <v>1</v>
      </c>
      <c r="AD50" s="73">
        <v>1</v>
      </c>
      <c r="AE50" s="73">
        <v>4</v>
      </c>
      <c r="AF50" s="73">
        <v>6</v>
      </c>
      <c r="AG50" s="73">
        <v>7</v>
      </c>
      <c r="AH50" s="73">
        <v>2</v>
      </c>
      <c r="AI50" s="75">
        <v>12</v>
      </c>
      <c r="AJ50" s="88"/>
      <c r="AK50" s="69"/>
      <c r="AL50" s="69"/>
      <c r="AM50" s="69" t="s">
        <v>36</v>
      </c>
      <c r="AN50" s="70"/>
      <c r="AO50" s="73" t="s">
        <v>11</v>
      </c>
      <c r="AP50" s="73" t="s">
        <v>11</v>
      </c>
      <c r="AQ50" s="73" t="s">
        <v>11</v>
      </c>
      <c r="AR50" s="73" t="s">
        <v>11</v>
      </c>
      <c r="AS50" s="73" t="s">
        <v>11</v>
      </c>
      <c r="AT50" s="73" t="s">
        <v>11</v>
      </c>
      <c r="AU50" s="73" t="s">
        <v>11</v>
      </c>
      <c r="AV50" s="73" t="s">
        <v>11</v>
      </c>
      <c r="AW50" s="73" t="s">
        <v>11</v>
      </c>
      <c r="AX50" s="73" t="s">
        <v>11</v>
      </c>
      <c r="AY50" s="73" t="s">
        <v>11</v>
      </c>
      <c r="AZ50" s="75" t="s">
        <v>11</v>
      </c>
      <c r="BA50" s="88"/>
      <c r="BB50" s="69"/>
      <c r="BC50" s="69"/>
      <c r="BD50" s="69" t="s">
        <v>36</v>
      </c>
      <c r="BE50" s="69"/>
      <c r="BF50" s="73">
        <v>8</v>
      </c>
      <c r="BG50" s="73" t="s">
        <v>11</v>
      </c>
      <c r="BH50" s="73" t="s">
        <v>11</v>
      </c>
      <c r="BI50" s="73" t="s">
        <v>11</v>
      </c>
      <c r="BJ50" s="73" t="s">
        <v>11</v>
      </c>
      <c r="BK50" s="73" t="s">
        <v>11</v>
      </c>
      <c r="BL50" s="73" t="s">
        <v>11</v>
      </c>
      <c r="BM50" s="73">
        <v>2</v>
      </c>
      <c r="BN50" s="73">
        <v>3</v>
      </c>
      <c r="BO50" s="73">
        <v>1</v>
      </c>
      <c r="BP50" s="73" t="s">
        <v>11</v>
      </c>
      <c r="BQ50" s="75">
        <v>2</v>
      </c>
      <c r="BR50" s="88"/>
      <c r="BS50" s="69"/>
      <c r="BT50" s="69"/>
      <c r="BU50" s="69" t="s">
        <v>36</v>
      </c>
      <c r="BV50" s="70"/>
      <c r="BW50" s="73">
        <v>8</v>
      </c>
      <c r="BX50" s="73" t="s">
        <v>11</v>
      </c>
      <c r="BY50" s="73" t="s">
        <v>11</v>
      </c>
      <c r="BZ50" s="73" t="s">
        <v>11</v>
      </c>
      <c r="CA50" s="73" t="s">
        <v>11</v>
      </c>
      <c r="CB50" s="73" t="s">
        <v>11</v>
      </c>
      <c r="CC50" s="73" t="s">
        <v>11</v>
      </c>
      <c r="CD50" s="73">
        <v>2</v>
      </c>
      <c r="CE50" s="73">
        <v>3</v>
      </c>
      <c r="CF50" s="73">
        <v>1</v>
      </c>
      <c r="CG50" s="73" t="s">
        <v>11</v>
      </c>
      <c r="CH50" s="75">
        <v>2</v>
      </c>
      <c r="CI50" s="88"/>
      <c r="CJ50" s="69"/>
      <c r="CK50" s="69"/>
      <c r="CL50" s="69" t="s">
        <v>36</v>
      </c>
      <c r="CM50" s="70"/>
      <c r="CN50" s="73" t="s">
        <v>11</v>
      </c>
      <c r="CO50" s="73" t="s">
        <v>11</v>
      </c>
      <c r="CP50" s="73" t="s">
        <v>11</v>
      </c>
      <c r="CQ50" s="73" t="s">
        <v>11</v>
      </c>
      <c r="CR50" s="73" t="s">
        <v>11</v>
      </c>
      <c r="CS50" s="73" t="s">
        <v>11</v>
      </c>
      <c r="CT50" s="73" t="s">
        <v>11</v>
      </c>
      <c r="CU50" s="73" t="s">
        <v>11</v>
      </c>
      <c r="CV50" s="73" t="s">
        <v>11</v>
      </c>
      <c r="CW50" s="73" t="s">
        <v>11</v>
      </c>
      <c r="CX50" s="73" t="s">
        <v>11</v>
      </c>
      <c r="CY50" s="75" t="s">
        <v>11</v>
      </c>
      <c r="CZ50" s="88"/>
      <c r="DA50" s="69"/>
      <c r="DB50" s="69"/>
      <c r="DC50" s="69" t="s">
        <v>36</v>
      </c>
      <c r="DD50" s="69"/>
      <c r="DE50" s="73">
        <v>3</v>
      </c>
      <c r="DF50" s="73" t="s">
        <v>11</v>
      </c>
      <c r="DG50" s="73">
        <v>1</v>
      </c>
      <c r="DH50" s="73" t="s">
        <v>11</v>
      </c>
      <c r="DI50" s="73" t="s">
        <v>11</v>
      </c>
      <c r="DJ50" s="73" t="s">
        <v>11</v>
      </c>
      <c r="DK50" s="73" t="s">
        <v>11</v>
      </c>
      <c r="DL50" s="73" t="s">
        <v>11</v>
      </c>
      <c r="DM50" s="73">
        <v>2</v>
      </c>
      <c r="DN50" s="73" t="s">
        <v>11</v>
      </c>
      <c r="DO50" s="73" t="s">
        <v>11</v>
      </c>
      <c r="DP50" s="75" t="s">
        <v>11</v>
      </c>
      <c r="DQ50" s="88"/>
      <c r="DR50" s="69"/>
      <c r="DS50" s="69"/>
      <c r="DT50" s="69" t="s">
        <v>36</v>
      </c>
      <c r="DU50" s="70"/>
      <c r="DV50" s="73">
        <v>3</v>
      </c>
      <c r="DW50" s="73" t="s">
        <v>11</v>
      </c>
      <c r="DX50" s="73">
        <v>1</v>
      </c>
      <c r="DY50" s="73" t="s">
        <v>11</v>
      </c>
      <c r="DZ50" s="73" t="s">
        <v>11</v>
      </c>
      <c r="EA50" s="73" t="s">
        <v>11</v>
      </c>
      <c r="EB50" s="73" t="s">
        <v>11</v>
      </c>
      <c r="EC50" s="73" t="s">
        <v>11</v>
      </c>
      <c r="ED50" s="73">
        <v>2</v>
      </c>
      <c r="EE50" s="73" t="s">
        <v>11</v>
      </c>
      <c r="EF50" s="73" t="s">
        <v>11</v>
      </c>
      <c r="EG50" s="75" t="s">
        <v>11</v>
      </c>
      <c r="EH50" s="88"/>
      <c r="EI50" s="69"/>
      <c r="EJ50" s="69"/>
      <c r="EK50" s="69" t="s">
        <v>36</v>
      </c>
      <c r="EL50" s="70"/>
      <c r="EM50" s="73" t="s">
        <v>11</v>
      </c>
      <c r="EN50" s="73" t="s">
        <v>11</v>
      </c>
      <c r="EO50" s="73" t="s">
        <v>11</v>
      </c>
      <c r="EP50" s="73" t="s">
        <v>11</v>
      </c>
      <c r="EQ50" s="73" t="s">
        <v>11</v>
      </c>
      <c r="ER50" s="73" t="s">
        <v>11</v>
      </c>
      <c r="ES50" s="73" t="s">
        <v>11</v>
      </c>
      <c r="ET50" s="73" t="s">
        <v>11</v>
      </c>
      <c r="EU50" s="73" t="s">
        <v>11</v>
      </c>
      <c r="EV50" s="73" t="s">
        <v>11</v>
      </c>
      <c r="EW50" s="73" t="s">
        <v>11</v>
      </c>
      <c r="EX50" s="77" t="s">
        <v>11</v>
      </c>
    </row>
    <row r="51" spans="1:154" ht="14.25" thickTop="1"/>
    <row r="53" spans="1:154"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</row>
  </sheetData>
  <mergeCells count="120">
    <mergeCell ref="A4:E8"/>
    <mergeCell ref="F4:F8"/>
    <mergeCell ref="G4:R4"/>
    <mergeCell ref="S4:W8"/>
    <mergeCell ref="AJ4:AN8"/>
    <mergeCell ref="BA4:BE8"/>
    <mergeCell ref="K6:K8"/>
    <mergeCell ref="L6:L8"/>
    <mergeCell ref="M6:M8"/>
    <mergeCell ref="N6:N8"/>
    <mergeCell ref="G5:R5"/>
    <mergeCell ref="G6:G8"/>
    <mergeCell ref="H6:H8"/>
    <mergeCell ref="I6:I8"/>
    <mergeCell ref="J6:J8"/>
    <mergeCell ref="AF6:AF8"/>
    <mergeCell ref="AO6:AO8"/>
    <mergeCell ref="AP6:AP8"/>
    <mergeCell ref="Z6:Z8"/>
    <mergeCell ref="AA6:AA8"/>
    <mergeCell ref="AB6:AB8"/>
    <mergeCell ref="AC6:AC8"/>
    <mergeCell ref="AD6:AD8"/>
    <mergeCell ref="AE6:AE8"/>
    <mergeCell ref="AG6:AG8"/>
    <mergeCell ref="AH6:AH8"/>
    <mergeCell ref="O6:O8"/>
    <mergeCell ref="P6:P8"/>
    <mergeCell ref="Q6:Q8"/>
    <mergeCell ref="R6:R8"/>
    <mergeCell ref="X6:X8"/>
    <mergeCell ref="Y6:Y8"/>
    <mergeCell ref="AW6:AW8"/>
    <mergeCell ref="BO6:BO8"/>
    <mergeCell ref="AI6:AI8"/>
    <mergeCell ref="BF6:BF8"/>
    <mergeCell ref="BG6:BG8"/>
    <mergeCell ref="AQ6:AQ8"/>
    <mergeCell ref="AR6:AR8"/>
    <mergeCell ref="AS6:AS8"/>
    <mergeCell ref="AT6:AT8"/>
    <mergeCell ref="AU6:AU8"/>
    <mergeCell ref="AV6:AV8"/>
    <mergeCell ref="BH6:BH8"/>
    <mergeCell ref="BI6:BI8"/>
    <mergeCell ref="BJ6:BJ8"/>
    <mergeCell ref="BK6:BK8"/>
    <mergeCell ref="BL6:BL8"/>
    <mergeCell ref="BM6:BM8"/>
    <mergeCell ref="BN6:BN8"/>
    <mergeCell ref="AX6:AX8"/>
    <mergeCell ref="AY6:AY8"/>
    <mergeCell ref="AZ6:AZ8"/>
    <mergeCell ref="BR4:BV8"/>
    <mergeCell ref="CE6:CE8"/>
    <mergeCell ref="CF6:CF8"/>
    <mergeCell ref="CG6:CG8"/>
    <mergeCell ref="CH6:CH8"/>
    <mergeCell ref="CN6:CN8"/>
    <mergeCell ref="BP6:BP8"/>
    <mergeCell ref="BQ6:BQ8"/>
    <mergeCell ref="BW6:BW8"/>
    <mergeCell ref="BX6:BX8"/>
    <mergeCell ref="EC6:EC8"/>
    <mergeCell ref="ED6:ED8"/>
    <mergeCell ref="CY6:CY8"/>
    <mergeCell ref="DE6:DE8"/>
    <mergeCell ref="DF6:DF8"/>
    <mergeCell ref="CZ4:DD8"/>
    <mergeCell ref="CO6:CO8"/>
    <mergeCell ref="BY6:BY8"/>
    <mergeCell ref="BZ6:BZ8"/>
    <mergeCell ref="CA6:CA8"/>
    <mergeCell ref="CB6:CB8"/>
    <mergeCell ref="CC6:CC8"/>
    <mergeCell ref="CD6:CD8"/>
    <mergeCell ref="CI4:CM8"/>
    <mergeCell ref="CP6:CP8"/>
    <mergeCell ref="CQ6:CQ8"/>
    <mergeCell ref="CR6:CR8"/>
    <mergeCell ref="CS6:CS8"/>
    <mergeCell ref="CT6:CT8"/>
    <mergeCell ref="CU6:CU8"/>
    <mergeCell ref="CV6:CV8"/>
    <mergeCell ref="CW6:CW8"/>
    <mergeCell ref="CX6:CX8"/>
    <mergeCell ref="DP6:DP8"/>
    <mergeCell ref="DV6:DV8"/>
    <mergeCell ref="DW6:DW8"/>
    <mergeCell ref="DQ4:DU8"/>
    <mergeCell ref="DX6:DX8"/>
    <mergeCell ref="DY6:DY8"/>
    <mergeCell ref="DZ6:DZ8"/>
    <mergeCell ref="EA6:EA8"/>
    <mergeCell ref="EB6:EB8"/>
    <mergeCell ref="DG6:DG8"/>
    <mergeCell ref="DH6:DH8"/>
    <mergeCell ref="DI6:DI8"/>
    <mergeCell ref="DJ6:DJ8"/>
    <mergeCell ref="DK6:DK8"/>
    <mergeCell ref="DL6:DL8"/>
    <mergeCell ref="DM6:DM8"/>
    <mergeCell ref="DN6:DN8"/>
    <mergeCell ref="DO6:DO8"/>
    <mergeCell ref="EE6:EE8"/>
    <mergeCell ref="EF6:EF8"/>
    <mergeCell ref="EU6:EU8"/>
    <mergeCell ref="EV6:EV8"/>
    <mergeCell ref="EW6:EW8"/>
    <mergeCell ref="EX6:EX8"/>
    <mergeCell ref="EO6:EO8"/>
    <mergeCell ref="EP6:EP8"/>
    <mergeCell ref="EQ6:EQ8"/>
    <mergeCell ref="ER6:ER8"/>
    <mergeCell ref="ES6:ES8"/>
    <mergeCell ref="ET6:ET8"/>
    <mergeCell ref="EG6:EG8"/>
    <mergeCell ref="EM6:EM8"/>
    <mergeCell ref="EN6:EN8"/>
    <mergeCell ref="EH4:EL8"/>
  </mergeCells>
  <phoneticPr fontId="3"/>
  <pageMargins left="0.78740157480314965" right="0.78740157480314965" top="0.78740157480314965" bottom="0.19685039370078741" header="0.51181102362204722" footer="0.19685039370078741"/>
  <pageSetup paperSize="9" firstPageNumber="80" orientation="portrait" useFirstPageNumber="1" r:id="rId1"/>
  <headerFooter alignWithMargins="0"/>
  <colBreaks count="16" manualBreakCount="16">
    <brk id="18" max="50" man="1"/>
    <brk id="29" max="50" man="1"/>
    <brk id="35" max="50" man="1"/>
    <brk id="46" max="50" man="1"/>
    <brk id="52" max="50" man="1"/>
    <brk id="63" max="50" man="1"/>
    <brk id="69" max="50" man="1"/>
    <brk id="80" max="50" man="1"/>
    <brk id="86" max="50" man="1"/>
    <brk id="97" max="50" man="1"/>
    <brk id="103" max="50" man="1"/>
    <brk id="114" max="50" man="1"/>
    <brk id="120" max="50" man="1"/>
    <brk id="131" max="50" man="1"/>
    <brk id="137" max="50" man="1"/>
    <brk id="148" max="50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53"/>
  <sheetViews>
    <sheetView zoomScaleNormal="100" zoomScaleSheetLayoutView="100" workbookViewId="0">
      <selection activeCell="M20" sqref="M20"/>
    </sheetView>
  </sheetViews>
  <sheetFormatPr defaultRowHeight="13.5"/>
  <cols>
    <col min="1" max="3" width="1.125" customWidth="1"/>
    <col min="4" max="5" width="6.75" customWidth="1"/>
    <col min="6" max="6" width="6.375" customWidth="1"/>
    <col min="7" max="32" width="5.75" customWidth="1"/>
    <col min="257" max="259" width="1.125" customWidth="1"/>
    <col min="260" max="261" width="6.75" customWidth="1"/>
    <col min="262" max="262" width="6.375" customWidth="1"/>
    <col min="263" max="288" width="5.75" customWidth="1"/>
    <col min="513" max="515" width="1.125" customWidth="1"/>
    <col min="516" max="517" width="6.75" customWidth="1"/>
    <col min="518" max="518" width="6.375" customWidth="1"/>
    <col min="519" max="544" width="5.75" customWidth="1"/>
    <col min="769" max="771" width="1.125" customWidth="1"/>
    <col min="772" max="773" width="6.75" customWidth="1"/>
    <col min="774" max="774" width="6.375" customWidth="1"/>
    <col min="775" max="800" width="5.75" customWidth="1"/>
    <col min="1025" max="1027" width="1.125" customWidth="1"/>
    <col min="1028" max="1029" width="6.75" customWidth="1"/>
    <col min="1030" max="1030" width="6.375" customWidth="1"/>
    <col min="1031" max="1056" width="5.75" customWidth="1"/>
    <col min="1281" max="1283" width="1.125" customWidth="1"/>
    <col min="1284" max="1285" width="6.75" customWidth="1"/>
    <col min="1286" max="1286" width="6.375" customWidth="1"/>
    <col min="1287" max="1312" width="5.75" customWidth="1"/>
    <col min="1537" max="1539" width="1.125" customWidth="1"/>
    <col min="1540" max="1541" width="6.75" customWidth="1"/>
    <col min="1542" max="1542" width="6.375" customWidth="1"/>
    <col min="1543" max="1568" width="5.75" customWidth="1"/>
    <col min="1793" max="1795" width="1.125" customWidth="1"/>
    <col min="1796" max="1797" width="6.75" customWidth="1"/>
    <col min="1798" max="1798" width="6.375" customWidth="1"/>
    <col min="1799" max="1824" width="5.75" customWidth="1"/>
    <col min="2049" max="2051" width="1.125" customWidth="1"/>
    <col min="2052" max="2053" width="6.75" customWidth="1"/>
    <col min="2054" max="2054" width="6.375" customWidth="1"/>
    <col min="2055" max="2080" width="5.75" customWidth="1"/>
    <col min="2305" max="2307" width="1.125" customWidth="1"/>
    <col min="2308" max="2309" width="6.75" customWidth="1"/>
    <col min="2310" max="2310" width="6.375" customWidth="1"/>
    <col min="2311" max="2336" width="5.75" customWidth="1"/>
    <col min="2561" max="2563" width="1.125" customWidth="1"/>
    <col min="2564" max="2565" width="6.75" customWidth="1"/>
    <col min="2566" max="2566" width="6.375" customWidth="1"/>
    <col min="2567" max="2592" width="5.75" customWidth="1"/>
    <col min="2817" max="2819" width="1.125" customWidth="1"/>
    <col min="2820" max="2821" width="6.75" customWidth="1"/>
    <col min="2822" max="2822" width="6.375" customWidth="1"/>
    <col min="2823" max="2848" width="5.75" customWidth="1"/>
    <col min="3073" max="3075" width="1.125" customWidth="1"/>
    <col min="3076" max="3077" width="6.75" customWidth="1"/>
    <col min="3078" max="3078" width="6.375" customWidth="1"/>
    <col min="3079" max="3104" width="5.75" customWidth="1"/>
    <col min="3329" max="3331" width="1.125" customWidth="1"/>
    <col min="3332" max="3333" width="6.75" customWidth="1"/>
    <col min="3334" max="3334" width="6.375" customWidth="1"/>
    <col min="3335" max="3360" width="5.75" customWidth="1"/>
    <col min="3585" max="3587" width="1.125" customWidth="1"/>
    <col min="3588" max="3589" width="6.75" customWidth="1"/>
    <col min="3590" max="3590" width="6.375" customWidth="1"/>
    <col min="3591" max="3616" width="5.75" customWidth="1"/>
    <col min="3841" max="3843" width="1.125" customWidth="1"/>
    <col min="3844" max="3845" width="6.75" customWidth="1"/>
    <col min="3846" max="3846" width="6.375" customWidth="1"/>
    <col min="3847" max="3872" width="5.75" customWidth="1"/>
    <col min="4097" max="4099" width="1.125" customWidth="1"/>
    <col min="4100" max="4101" width="6.75" customWidth="1"/>
    <col min="4102" max="4102" width="6.375" customWidth="1"/>
    <col min="4103" max="4128" width="5.75" customWidth="1"/>
    <col min="4353" max="4355" width="1.125" customWidth="1"/>
    <col min="4356" max="4357" width="6.75" customWidth="1"/>
    <col min="4358" max="4358" width="6.375" customWidth="1"/>
    <col min="4359" max="4384" width="5.75" customWidth="1"/>
    <col min="4609" max="4611" width="1.125" customWidth="1"/>
    <col min="4612" max="4613" width="6.75" customWidth="1"/>
    <col min="4614" max="4614" width="6.375" customWidth="1"/>
    <col min="4615" max="4640" width="5.75" customWidth="1"/>
    <col min="4865" max="4867" width="1.125" customWidth="1"/>
    <col min="4868" max="4869" width="6.75" customWidth="1"/>
    <col min="4870" max="4870" width="6.375" customWidth="1"/>
    <col min="4871" max="4896" width="5.75" customWidth="1"/>
    <col min="5121" max="5123" width="1.125" customWidth="1"/>
    <col min="5124" max="5125" width="6.75" customWidth="1"/>
    <col min="5126" max="5126" width="6.375" customWidth="1"/>
    <col min="5127" max="5152" width="5.75" customWidth="1"/>
    <col min="5377" max="5379" width="1.125" customWidth="1"/>
    <col min="5380" max="5381" width="6.75" customWidth="1"/>
    <col min="5382" max="5382" width="6.375" customWidth="1"/>
    <col min="5383" max="5408" width="5.75" customWidth="1"/>
    <col min="5633" max="5635" width="1.125" customWidth="1"/>
    <col min="5636" max="5637" width="6.75" customWidth="1"/>
    <col min="5638" max="5638" width="6.375" customWidth="1"/>
    <col min="5639" max="5664" width="5.75" customWidth="1"/>
    <col min="5889" max="5891" width="1.125" customWidth="1"/>
    <col min="5892" max="5893" width="6.75" customWidth="1"/>
    <col min="5894" max="5894" width="6.375" customWidth="1"/>
    <col min="5895" max="5920" width="5.75" customWidth="1"/>
    <col min="6145" max="6147" width="1.125" customWidth="1"/>
    <col min="6148" max="6149" width="6.75" customWidth="1"/>
    <col min="6150" max="6150" width="6.375" customWidth="1"/>
    <col min="6151" max="6176" width="5.75" customWidth="1"/>
    <col min="6401" max="6403" width="1.125" customWidth="1"/>
    <col min="6404" max="6405" width="6.75" customWidth="1"/>
    <col min="6406" max="6406" width="6.375" customWidth="1"/>
    <col min="6407" max="6432" width="5.75" customWidth="1"/>
    <col min="6657" max="6659" width="1.125" customWidth="1"/>
    <col min="6660" max="6661" width="6.75" customWidth="1"/>
    <col min="6662" max="6662" width="6.375" customWidth="1"/>
    <col min="6663" max="6688" width="5.75" customWidth="1"/>
    <col min="6913" max="6915" width="1.125" customWidth="1"/>
    <col min="6916" max="6917" width="6.75" customWidth="1"/>
    <col min="6918" max="6918" width="6.375" customWidth="1"/>
    <col min="6919" max="6944" width="5.75" customWidth="1"/>
    <col min="7169" max="7171" width="1.125" customWidth="1"/>
    <col min="7172" max="7173" width="6.75" customWidth="1"/>
    <col min="7174" max="7174" width="6.375" customWidth="1"/>
    <col min="7175" max="7200" width="5.75" customWidth="1"/>
    <col min="7425" max="7427" width="1.125" customWidth="1"/>
    <col min="7428" max="7429" width="6.75" customWidth="1"/>
    <col min="7430" max="7430" width="6.375" customWidth="1"/>
    <col min="7431" max="7456" width="5.75" customWidth="1"/>
    <col min="7681" max="7683" width="1.125" customWidth="1"/>
    <col min="7684" max="7685" width="6.75" customWidth="1"/>
    <col min="7686" max="7686" width="6.375" customWidth="1"/>
    <col min="7687" max="7712" width="5.75" customWidth="1"/>
    <col min="7937" max="7939" width="1.125" customWidth="1"/>
    <col min="7940" max="7941" width="6.75" customWidth="1"/>
    <col min="7942" max="7942" width="6.375" customWidth="1"/>
    <col min="7943" max="7968" width="5.75" customWidth="1"/>
    <col min="8193" max="8195" width="1.125" customWidth="1"/>
    <col min="8196" max="8197" width="6.75" customWidth="1"/>
    <col min="8198" max="8198" width="6.375" customWidth="1"/>
    <col min="8199" max="8224" width="5.75" customWidth="1"/>
    <col min="8449" max="8451" width="1.125" customWidth="1"/>
    <col min="8452" max="8453" width="6.75" customWidth="1"/>
    <col min="8454" max="8454" width="6.375" customWidth="1"/>
    <col min="8455" max="8480" width="5.75" customWidth="1"/>
    <col min="8705" max="8707" width="1.125" customWidth="1"/>
    <col min="8708" max="8709" width="6.75" customWidth="1"/>
    <col min="8710" max="8710" width="6.375" customWidth="1"/>
    <col min="8711" max="8736" width="5.75" customWidth="1"/>
    <col min="8961" max="8963" width="1.125" customWidth="1"/>
    <col min="8964" max="8965" width="6.75" customWidth="1"/>
    <col min="8966" max="8966" width="6.375" customWidth="1"/>
    <col min="8967" max="8992" width="5.75" customWidth="1"/>
    <col min="9217" max="9219" width="1.125" customWidth="1"/>
    <col min="9220" max="9221" width="6.75" customWidth="1"/>
    <col min="9222" max="9222" width="6.375" customWidth="1"/>
    <col min="9223" max="9248" width="5.75" customWidth="1"/>
    <col min="9473" max="9475" width="1.125" customWidth="1"/>
    <col min="9476" max="9477" width="6.75" customWidth="1"/>
    <col min="9478" max="9478" width="6.375" customWidth="1"/>
    <col min="9479" max="9504" width="5.75" customWidth="1"/>
    <col min="9729" max="9731" width="1.125" customWidth="1"/>
    <col min="9732" max="9733" width="6.75" customWidth="1"/>
    <col min="9734" max="9734" width="6.375" customWidth="1"/>
    <col min="9735" max="9760" width="5.75" customWidth="1"/>
    <col min="9985" max="9987" width="1.125" customWidth="1"/>
    <col min="9988" max="9989" width="6.75" customWidth="1"/>
    <col min="9990" max="9990" width="6.375" customWidth="1"/>
    <col min="9991" max="10016" width="5.75" customWidth="1"/>
    <col min="10241" max="10243" width="1.125" customWidth="1"/>
    <col min="10244" max="10245" width="6.75" customWidth="1"/>
    <col min="10246" max="10246" width="6.375" customWidth="1"/>
    <col min="10247" max="10272" width="5.75" customWidth="1"/>
    <col min="10497" max="10499" width="1.125" customWidth="1"/>
    <col min="10500" max="10501" width="6.75" customWidth="1"/>
    <col min="10502" max="10502" width="6.375" customWidth="1"/>
    <col min="10503" max="10528" width="5.75" customWidth="1"/>
    <col min="10753" max="10755" width="1.125" customWidth="1"/>
    <col min="10756" max="10757" width="6.75" customWidth="1"/>
    <col min="10758" max="10758" width="6.375" customWidth="1"/>
    <col min="10759" max="10784" width="5.75" customWidth="1"/>
    <col min="11009" max="11011" width="1.125" customWidth="1"/>
    <col min="11012" max="11013" width="6.75" customWidth="1"/>
    <col min="11014" max="11014" width="6.375" customWidth="1"/>
    <col min="11015" max="11040" width="5.75" customWidth="1"/>
    <col min="11265" max="11267" width="1.125" customWidth="1"/>
    <col min="11268" max="11269" width="6.75" customWidth="1"/>
    <col min="11270" max="11270" width="6.375" customWidth="1"/>
    <col min="11271" max="11296" width="5.75" customWidth="1"/>
    <col min="11521" max="11523" width="1.125" customWidth="1"/>
    <col min="11524" max="11525" width="6.75" customWidth="1"/>
    <col min="11526" max="11526" width="6.375" customWidth="1"/>
    <col min="11527" max="11552" width="5.75" customWidth="1"/>
    <col min="11777" max="11779" width="1.125" customWidth="1"/>
    <col min="11780" max="11781" width="6.75" customWidth="1"/>
    <col min="11782" max="11782" width="6.375" customWidth="1"/>
    <col min="11783" max="11808" width="5.75" customWidth="1"/>
    <col min="12033" max="12035" width="1.125" customWidth="1"/>
    <col min="12036" max="12037" width="6.75" customWidth="1"/>
    <col min="12038" max="12038" width="6.375" customWidth="1"/>
    <col min="12039" max="12064" width="5.75" customWidth="1"/>
    <col min="12289" max="12291" width="1.125" customWidth="1"/>
    <col min="12292" max="12293" width="6.75" customWidth="1"/>
    <col min="12294" max="12294" width="6.375" customWidth="1"/>
    <col min="12295" max="12320" width="5.75" customWidth="1"/>
    <col min="12545" max="12547" width="1.125" customWidth="1"/>
    <col min="12548" max="12549" width="6.75" customWidth="1"/>
    <col min="12550" max="12550" width="6.375" customWidth="1"/>
    <col min="12551" max="12576" width="5.75" customWidth="1"/>
    <col min="12801" max="12803" width="1.125" customWidth="1"/>
    <col min="12804" max="12805" width="6.75" customWidth="1"/>
    <col min="12806" max="12806" width="6.375" customWidth="1"/>
    <col min="12807" max="12832" width="5.75" customWidth="1"/>
    <col min="13057" max="13059" width="1.125" customWidth="1"/>
    <col min="13060" max="13061" width="6.75" customWidth="1"/>
    <col min="13062" max="13062" width="6.375" customWidth="1"/>
    <col min="13063" max="13088" width="5.75" customWidth="1"/>
    <col min="13313" max="13315" width="1.125" customWidth="1"/>
    <col min="13316" max="13317" width="6.75" customWidth="1"/>
    <col min="13318" max="13318" width="6.375" customWidth="1"/>
    <col min="13319" max="13344" width="5.75" customWidth="1"/>
    <col min="13569" max="13571" width="1.125" customWidth="1"/>
    <col min="13572" max="13573" width="6.75" customWidth="1"/>
    <col min="13574" max="13574" width="6.375" customWidth="1"/>
    <col min="13575" max="13600" width="5.75" customWidth="1"/>
    <col min="13825" max="13827" width="1.125" customWidth="1"/>
    <col min="13828" max="13829" width="6.75" customWidth="1"/>
    <col min="13830" max="13830" width="6.375" customWidth="1"/>
    <col min="13831" max="13856" width="5.75" customWidth="1"/>
    <col min="14081" max="14083" width="1.125" customWidth="1"/>
    <col min="14084" max="14085" width="6.75" customWidth="1"/>
    <col min="14086" max="14086" width="6.375" customWidth="1"/>
    <col min="14087" max="14112" width="5.75" customWidth="1"/>
    <col min="14337" max="14339" width="1.125" customWidth="1"/>
    <col min="14340" max="14341" width="6.75" customWidth="1"/>
    <col min="14342" max="14342" width="6.375" customWidth="1"/>
    <col min="14343" max="14368" width="5.75" customWidth="1"/>
    <col min="14593" max="14595" width="1.125" customWidth="1"/>
    <col min="14596" max="14597" width="6.75" customWidth="1"/>
    <col min="14598" max="14598" width="6.375" customWidth="1"/>
    <col min="14599" max="14624" width="5.75" customWidth="1"/>
    <col min="14849" max="14851" width="1.125" customWidth="1"/>
    <col min="14852" max="14853" width="6.75" customWidth="1"/>
    <col min="14854" max="14854" width="6.375" customWidth="1"/>
    <col min="14855" max="14880" width="5.75" customWidth="1"/>
    <col min="15105" max="15107" width="1.125" customWidth="1"/>
    <col min="15108" max="15109" width="6.75" customWidth="1"/>
    <col min="15110" max="15110" width="6.375" customWidth="1"/>
    <col min="15111" max="15136" width="5.75" customWidth="1"/>
    <col min="15361" max="15363" width="1.125" customWidth="1"/>
    <col min="15364" max="15365" width="6.75" customWidth="1"/>
    <col min="15366" max="15366" width="6.375" customWidth="1"/>
    <col min="15367" max="15392" width="5.75" customWidth="1"/>
    <col min="15617" max="15619" width="1.125" customWidth="1"/>
    <col min="15620" max="15621" width="6.75" customWidth="1"/>
    <col min="15622" max="15622" width="6.375" customWidth="1"/>
    <col min="15623" max="15648" width="5.75" customWidth="1"/>
    <col min="15873" max="15875" width="1.125" customWidth="1"/>
    <col min="15876" max="15877" width="6.75" customWidth="1"/>
    <col min="15878" max="15878" width="6.375" customWidth="1"/>
    <col min="15879" max="15904" width="5.75" customWidth="1"/>
    <col min="16129" max="16131" width="1.125" customWidth="1"/>
    <col min="16132" max="16133" width="6.75" customWidth="1"/>
    <col min="16134" max="16134" width="6.375" customWidth="1"/>
    <col min="16135" max="16160" width="5.75" customWidth="1"/>
  </cols>
  <sheetData>
    <row r="1" spans="1:32" s="8" customFormat="1" ht="16.149999999999999" customHeight="1">
      <c r="A1" s="9" t="s">
        <v>455</v>
      </c>
    </row>
    <row r="2" spans="1:32" s="8" customFormat="1" ht="16.149999999999999" customHeight="1">
      <c r="A2" s="9" t="s">
        <v>522</v>
      </c>
    </row>
    <row r="3" spans="1:32" ht="16.149999999999999" customHeight="1" thickBot="1">
      <c r="F3" s="1" t="s">
        <v>48</v>
      </c>
      <c r="AF3" s="119" t="s">
        <v>262</v>
      </c>
    </row>
    <row r="4" spans="1:32" ht="16.149999999999999" customHeight="1" thickTop="1">
      <c r="A4" s="368" t="s">
        <v>49</v>
      </c>
      <c r="B4" s="369"/>
      <c r="C4" s="369"/>
      <c r="D4" s="369"/>
      <c r="E4" s="370"/>
      <c r="F4" s="749" t="s">
        <v>1</v>
      </c>
      <c r="G4" s="752" t="s">
        <v>521</v>
      </c>
      <c r="H4" s="753"/>
      <c r="I4" s="753"/>
      <c r="J4" s="753"/>
      <c r="K4" s="753"/>
      <c r="L4" s="753"/>
      <c r="M4" s="753"/>
      <c r="N4" s="753"/>
      <c r="O4" s="753"/>
      <c r="P4" s="754"/>
      <c r="Q4" s="755" t="s">
        <v>520</v>
      </c>
      <c r="R4" s="756"/>
      <c r="S4" s="756"/>
      <c r="T4" s="756"/>
      <c r="U4" s="756"/>
      <c r="V4" s="756"/>
      <c r="W4" s="756"/>
      <c r="X4" s="756"/>
      <c r="Y4" s="756"/>
      <c r="Z4" s="756"/>
      <c r="AA4" s="756"/>
      <c r="AB4" s="756"/>
      <c r="AC4" s="756"/>
      <c r="AD4" s="756"/>
      <c r="AE4" s="756"/>
      <c r="AF4" s="757"/>
    </row>
    <row r="5" spans="1:32" ht="16.149999999999999" customHeight="1">
      <c r="A5" s="371"/>
      <c r="B5" s="372"/>
      <c r="C5" s="372"/>
      <c r="D5" s="372"/>
      <c r="E5" s="373"/>
      <c r="F5" s="750"/>
      <c r="G5" s="758" t="s">
        <v>1</v>
      </c>
      <c r="H5" s="359" t="s">
        <v>519</v>
      </c>
      <c r="I5" s="604" t="s">
        <v>518</v>
      </c>
      <c r="J5" s="605"/>
      <c r="K5" s="605"/>
      <c r="L5" s="607"/>
      <c r="M5" s="604" t="s">
        <v>517</v>
      </c>
      <c r="N5" s="605"/>
      <c r="O5" s="605"/>
      <c r="P5" s="759"/>
      <c r="Q5" s="760" t="s">
        <v>1</v>
      </c>
      <c r="R5" s="590" t="s">
        <v>519</v>
      </c>
      <c r="S5" s="744" t="s">
        <v>518</v>
      </c>
      <c r="T5" s="745"/>
      <c r="U5" s="745"/>
      <c r="V5" s="745"/>
      <c r="W5" s="745"/>
      <c r="X5" s="745"/>
      <c r="Y5" s="746"/>
      <c r="Z5" s="744" t="s">
        <v>517</v>
      </c>
      <c r="AA5" s="745"/>
      <c r="AB5" s="745"/>
      <c r="AC5" s="745"/>
      <c r="AD5" s="745"/>
      <c r="AE5" s="745"/>
      <c r="AF5" s="766"/>
    </row>
    <row r="6" spans="1:32" ht="16.149999999999999" customHeight="1">
      <c r="A6" s="371"/>
      <c r="B6" s="372"/>
      <c r="C6" s="372"/>
      <c r="D6" s="372"/>
      <c r="E6" s="373"/>
      <c r="F6" s="750"/>
      <c r="G6" s="562"/>
      <c r="H6" s="387"/>
      <c r="I6" s="359" t="s">
        <v>1</v>
      </c>
      <c r="J6" s="359" t="s">
        <v>516</v>
      </c>
      <c r="K6" s="363" t="s">
        <v>515</v>
      </c>
      <c r="L6" s="357"/>
      <c r="M6" s="359" t="s">
        <v>1</v>
      </c>
      <c r="N6" s="359" t="s">
        <v>516</v>
      </c>
      <c r="O6" s="363" t="s">
        <v>515</v>
      </c>
      <c r="P6" s="384"/>
      <c r="Q6" s="761"/>
      <c r="R6" s="739"/>
      <c r="S6" s="585" t="s">
        <v>1</v>
      </c>
      <c r="T6" s="590" t="s">
        <v>513</v>
      </c>
      <c r="U6" s="740" t="s">
        <v>514</v>
      </c>
      <c r="V6" s="741"/>
      <c r="W6" s="742"/>
      <c r="X6" s="743" t="s">
        <v>511</v>
      </c>
      <c r="Y6" s="743"/>
      <c r="Z6" s="585" t="s">
        <v>1</v>
      </c>
      <c r="AA6" s="590" t="s">
        <v>513</v>
      </c>
      <c r="AB6" s="744" t="s">
        <v>512</v>
      </c>
      <c r="AC6" s="745"/>
      <c r="AD6" s="746"/>
      <c r="AE6" s="743" t="s">
        <v>511</v>
      </c>
      <c r="AF6" s="765"/>
    </row>
    <row r="7" spans="1:32" ht="16.149999999999999" customHeight="1">
      <c r="A7" s="371"/>
      <c r="B7" s="372"/>
      <c r="C7" s="372"/>
      <c r="D7" s="372"/>
      <c r="E7" s="373"/>
      <c r="F7" s="750"/>
      <c r="G7" s="562"/>
      <c r="H7" s="387"/>
      <c r="I7" s="387"/>
      <c r="J7" s="387"/>
      <c r="K7" s="359" t="s">
        <v>451</v>
      </c>
      <c r="L7" s="359" t="s">
        <v>450</v>
      </c>
      <c r="M7" s="387"/>
      <c r="N7" s="387"/>
      <c r="O7" s="359" t="s">
        <v>451</v>
      </c>
      <c r="P7" s="343" t="s">
        <v>450</v>
      </c>
      <c r="Q7" s="761"/>
      <c r="R7" s="739"/>
      <c r="S7" s="586"/>
      <c r="T7" s="739"/>
      <c r="U7" s="590" t="s">
        <v>510</v>
      </c>
      <c r="V7" s="737" t="s">
        <v>509</v>
      </c>
      <c r="W7" s="590" t="s">
        <v>256</v>
      </c>
      <c r="X7" s="737" t="s">
        <v>509</v>
      </c>
      <c r="Y7" s="590" t="s">
        <v>256</v>
      </c>
      <c r="Z7" s="586"/>
      <c r="AA7" s="739"/>
      <c r="AB7" s="590" t="s">
        <v>510</v>
      </c>
      <c r="AC7" s="737" t="s">
        <v>509</v>
      </c>
      <c r="AD7" s="747" t="s">
        <v>256</v>
      </c>
      <c r="AE7" s="737" t="s">
        <v>509</v>
      </c>
      <c r="AF7" s="763" t="s">
        <v>256</v>
      </c>
    </row>
    <row r="8" spans="1:32" ht="16.149999999999999" customHeight="1">
      <c r="A8" s="374"/>
      <c r="B8" s="375"/>
      <c r="C8" s="375"/>
      <c r="D8" s="375"/>
      <c r="E8" s="376"/>
      <c r="F8" s="751"/>
      <c r="G8" s="563"/>
      <c r="H8" s="404"/>
      <c r="I8" s="404"/>
      <c r="J8" s="404"/>
      <c r="K8" s="404"/>
      <c r="L8" s="404"/>
      <c r="M8" s="404"/>
      <c r="N8" s="404"/>
      <c r="O8" s="404"/>
      <c r="P8" s="413"/>
      <c r="Q8" s="762"/>
      <c r="R8" s="591"/>
      <c r="S8" s="587"/>
      <c r="T8" s="591"/>
      <c r="U8" s="591"/>
      <c r="V8" s="738"/>
      <c r="W8" s="591"/>
      <c r="X8" s="738"/>
      <c r="Y8" s="591"/>
      <c r="Z8" s="587"/>
      <c r="AA8" s="591"/>
      <c r="AB8" s="591"/>
      <c r="AC8" s="738"/>
      <c r="AD8" s="748"/>
      <c r="AE8" s="738"/>
      <c r="AF8" s="764"/>
    </row>
    <row r="9" spans="1:32" ht="16.149999999999999" customHeight="1">
      <c r="A9" s="15" t="s">
        <v>53</v>
      </c>
      <c r="B9" s="16"/>
      <c r="C9" s="16"/>
      <c r="D9" s="16"/>
      <c r="E9" s="17"/>
      <c r="F9" s="112">
        <v>89470</v>
      </c>
      <c r="G9" s="118">
        <v>44490</v>
      </c>
      <c r="H9" s="113">
        <v>22130</v>
      </c>
      <c r="I9" s="113">
        <v>9370</v>
      </c>
      <c r="J9" s="113">
        <v>2408</v>
      </c>
      <c r="K9" s="113">
        <v>5963</v>
      </c>
      <c r="L9" s="113">
        <v>999</v>
      </c>
      <c r="M9" s="113">
        <v>12990</v>
      </c>
      <c r="N9" s="113">
        <v>1690</v>
      </c>
      <c r="O9" s="113">
        <v>967</v>
      </c>
      <c r="P9" s="115">
        <v>10333</v>
      </c>
      <c r="Q9" s="118">
        <v>44980</v>
      </c>
      <c r="R9" s="113">
        <v>22368</v>
      </c>
      <c r="S9" s="113">
        <v>15570</v>
      </c>
      <c r="T9" s="113">
        <v>1734</v>
      </c>
      <c r="U9" s="113">
        <v>4623</v>
      </c>
      <c r="V9" s="113">
        <v>3973</v>
      </c>
      <c r="W9" s="113">
        <v>653</v>
      </c>
      <c r="X9" s="113">
        <v>4114</v>
      </c>
      <c r="Y9" s="113">
        <v>473</v>
      </c>
      <c r="Z9" s="113">
        <v>7042</v>
      </c>
      <c r="AA9" s="113">
        <v>603</v>
      </c>
      <c r="AB9" s="113">
        <v>796</v>
      </c>
      <c r="AC9" s="113">
        <v>207</v>
      </c>
      <c r="AD9" s="113">
        <v>1432</v>
      </c>
      <c r="AE9" s="113">
        <v>528</v>
      </c>
      <c r="AF9" s="144">
        <v>3476</v>
      </c>
    </row>
    <row r="10" spans="1:32" s="8" customFormat="1" ht="16.149999999999999" customHeight="1">
      <c r="A10" s="25" t="s">
        <v>9</v>
      </c>
      <c r="B10" s="26"/>
      <c r="C10" s="26"/>
      <c r="D10" s="26"/>
      <c r="E10" s="27"/>
      <c r="F10" s="182">
        <v>985</v>
      </c>
      <c r="G10" s="183">
        <v>612</v>
      </c>
      <c r="H10" s="143">
        <v>422</v>
      </c>
      <c r="I10" s="143">
        <v>99</v>
      </c>
      <c r="J10" s="143">
        <v>51</v>
      </c>
      <c r="K10" s="143">
        <v>41</v>
      </c>
      <c r="L10" s="143">
        <v>7</v>
      </c>
      <c r="M10" s="143">
        <v>91</v>
      </c>
      <c r="N10" s="143">
        <v>9</v>
      </c>
      <c r="O10" s="143">
        <v>6</v>
      </c>
      <c r="P10" s="254">
        <v>76</v>
      </c>
      <c r="Q10" s="183">
        <v>373</v>
      </c>
      <c r="R10" s="143">
        <v>240</v>
      </c>
      <c r="S10" s="143">
        <v>112</v>
      </c>
      <c r="T10" s="143">
        <v>22</v>
      </c>
      <c r="U10" s="143">
        <v>67</v>
      </c>
      <c r="V10" s="143">
        <v>7</v>
      </c>
      <c r="W10" s="143" t="s">
        <v>11</v>
      </c>
      <c r="X10" s="143">
        <v>12</v>
      </c>
      <c r="Y10" s="143">
        <v>4</v>
      </c>
      <c r="Z10" s="143">
        <v>21</v>
      </c>
      <c r="AA10" s="143">
        <v>2</v>
      </c>
      <c r="AB10" s="143">
        <v>4</v>
      </c>
      <c r="AC10" s="143" t="s">
        <v>11</v>
      </c>
      <c r="AD10" s="143">
        <v>3</v>
      </c>
      <c r="AE10" s="143">
        <v>1</v>
      </c>
      <c r="AF10" s="226">
        <v>11</v>
      </c>
    </row>
    <row r="11" spans="1:32" ht="16.149999999999999" customHeight="1">
      <c r="A11" s="35"/>
      <c r="B11" s="36" t="s">
        <v>67</v>
      </c>
      <c r="C11" s="36"/>
      <c r="D11" s="36"/>
      <c r="E11" s="37"/>
      <c r="F11" s="138">
        <f>F12+F18+F21</f>
        <v>370</v>
      </c>
      <c r="G11" s="142">
        <f>G12+G18+G21</f>
        <v>175</v>
      </c>
      <c r="H11" s="137">
        <f>H12+H18+H21</f>
        <v>134</v>
      </c>
      <c r="I11" s="137">
        <f>I12</f>
        <v>20</v>
      </c>
      <c r="J11" s="137">
        <f>J12</f>
        <v>9</v>
      </c>
      <c r="K11" s="137">
        <f>K12</f>
        <v>10</v>
      </c>
      <c r="L11" s="225">
        <v>1</v>
      </c>
      <c r="M11" s="137">
        <f>M12+M18+M21</f>
        <v>21</v>
      </c>
      <c r="N11" s="137">
        <f>N12+N21</f>
        <v>4</v>
      </c>
      <c r="O11" s="137">
        <f>O12+O18</f>
        <v>2</v>
      </c>
      <c r="P11" s="165">
        <f>P12+P18+P21</f>
        <v>15</v>
      </c>
      <c r="Q11" s="142">
        <f>Q12+Q18+Q21</f>
        <v>195</v>
      </c>
      <c r="R11" s="137">
        <f>R12+R18+R21</f>
        <v>133</v>
      </c>
      <c r="S11" s="137">
        <f>S12+S21</f>
        <v>48</v>
      </c>
      <c r="T11" s="137">
        <f>T12+T21</f>
        <v>7</v>
      </c>
      <c r="U11" s="137">
        <f>U12+U21</f>
        <v>31</v>
      </c>
      <c r="V11" s="137">
        <f>V12+V21</f>
        <v>5</v>
      </c>
      <c r="W11" s="137" t="s">
        <v>11</v>
      </c>
      <c r="X11" s="137">
        <f>X12+X21</f>
        <v>5</v>
      </c>
      <c r="Y11" s="137" t="s">
        <v>11</v>
      </c>
      <c r="Z11" s="137">
        <f>Z12+Z21</f>
        <v>14</v>
      </c>
      <c r="AA11" s="137">
        <v>2</v>
      </c>
      <c r="AB11" s="137">
        <v>3</v>
      </c>
      <c r="AC11" s="137" t="s">
        <v>11</v>
      </c>
      <c r="AD11" s="137">
        <v>3</v>
      </c>
      <c r="AE11" s="137" t="s">
        <v>11</v>
      </c>
      <c r="AF11" s="224">
        <v>6</v>
      </c>
    </row>
    <row r="12" spans="1:32" s="8" customFormat="1" ht="16.149999999999999" customHeight="1">
      <c r="A12" s="45"/>
      <c r="B12" s="46"/>
      <c r="C12" s="46" t="s">
        <v>16</v>
      </c>
      <c r="D12" s="46"/>
      <c r="E12" s="47"/>
      <c r="F12" s="48">
        <v>213</v>
      </c>
      <c r="G12" s="49">
        <v>107</v>
      </c>
      <c r="H12" s="50">
        <v>74</v>
      </c>
      <c r="I12" s="50">
        <v>20</v>
      </c>
      <c r="J12" s="50">
        <v>9</v>
      </c>
      <c r="K12" s="50">
        <v>10</v>
      </c>
      <c r="L12" s="50">
        <v>1</v>
      </c>
      <c r="M12" s="50">
        <v>13</v>
      </c>
      <c r="N12" s="50">
        <v>3</v>
      </c>
      <c r="O12" s="50">
        <v>1</v>
      </c>
      <c r="P12" s="52">
        <v>9</v>
      </c>
      <c r="Q12" s="49">
        <v>106</v>
      </c>
      <c r="R12" s="50">
        <v>73</v>
      </c>
      <c r="S12" s="50">
        <v>25</v>
      </c>
      <c r="T12" s="50">
        <v>3</v>
      </c>
      <c r="U12" s="50">
        <v>16</v>
      </c>
      <c r="V12" s="50">
        <v>3</v>
      </c>
      <c r="W12" s="50" t="s">
        <v>11</v>
      </c>
      <c r="X12" s="50">
        <v>3</v>
      </c>
      <c r="Y12" s="50" t="s">
        <v>11</v>
      </c>
      <c r="Z12" s="50">
        <v>8</v>
      </c>
      <c r="AA12" s="50" t="s">
        <v>11</v>
      </c>
      <c r="AB12" s="50">
        <v>1</v>
      </c>
      <c r="AC12" s="50" t="s">
        <v>11</v>
      </c>
      <c r="AD12" s="50">
        <v>2</v>
      </c>
      <c r="AE12" s="50" t="s">
        <v>11</v>
      </c>
      <c r="AF12" s="54">
        <v>5</v>
      </c>
    </row>
    <row r="13" spans="1:32" ht="16.149999999999999" customHeight="1">
      <c r="A13" s="55"/>
      <c r="B13" s="4"/>
      <c r="C13" s="4"/>
      <c r="D13" s="4" t="s">
        <v>17</v>
      </c>
      <c r="E13" s="5"/>
      <c r="F13" s="56">
        <v>86</v>
      </c>
      <c r="G13" s="57">
        <v>51</v>
      </c>
      <c r="H13" s="58">
        <v>33</v>
      </c>
      <c r="I13" s="58">
        <v>15</v>
      </c>
      <c r="J13" s="58">
        <v>5</v>
      </c>
      <c r="K13" s="58">
        <v>10</v>
      </c>
      <c r="L13" s="58" t="s">
        <v>11</v>
      </c>
      <c r="M13" s="58">
        <v>3</v>
      </c>
      <c r="N13" s="58">
        <v>1</v>
      </c>
      <c r="O13" s="58">
        <v>1</v>
      </c>
      <c r="P13" s="60">
        <v>1</v>
      </c>
      <c r="Q13" s="57">
        <v>35</v>
      </c>
      <c r="R13" s="58">
        <v>26</v>
      </c>
      <c r="S13" s="58">
        <v>7</v>
      </c>
      <c r="T13" s="58" t="s">
        <v>11</v>
      </c>
      <c r="U13" s="58">
        <v>2</v>
      </c>
      <c r="V13" s="58">
        <v>3</v>
      </c>
      <c r="W13" s="58" t="s">
        <v>11</v>
      </c>
      <c r="X13" s="58">
        <v>2</v>
      </c>
      <c r="Y13" s="58" t="s">
        <v>11</v>
      </c>
      <c r="Z13" s="58">
        <v>2</v>
      </c>
      <c r="AA13" s="58" t="s">
        <v>11</v>
      </c>
      <c r="AB13" s="58" t="s">
        <v>11</v>
      </c>
      <c r="AC13" s="58" t="s">
        <v>11</v>
      </c>
      <c r="AD13" s="58">
        <v>1</v>
      </c>
      <c r="AE13" s="58" t="s">
        <v>11</v>
      </c>
      <c r="AF13" s="62">
        <v>1</v>
      </c>
    </row>
    <row r="14" spans="1:32" ht="16.149999999999999" customHeight="1">
      <c r="A14" s="55"/>
      <c r="B14" s="4"/>
      <c r="C14" s="4"/>
      <c r="D14" s="4" t="s">
        <v>18</v>
      </c>
      <c r="E14" s="5"/>
      <c r="F14" s="56">
        <v>35</v>
      </c>
      <c r="G14" s="57">
        <v>11</v>
      </c>
      <c r="H14" s="58">
        <v>7</v>
      </c>
      <c r="I14" s="58">
        <v>3</v>
      </c>
      <c r="J14" s="58">
        <v>3</v>
      </c>
      <c r="K14" s="58" t="s">
        <v>11</v>
      </c>
      <c r="L14" s="58" t="s">
        <v>11</v>
      </c>
      <c r="M14" s="58">
        <v>1</v>
      </c>
      <c r="N14" s="58" t="s">
        <v>11</v>
      </c>
      <c r="O14" s="58" t="s">
        <v>11</v>
      </c>
      <c r="P14" s="60">
        <v>1</v>
      </c>
      <c r="Q14" s="57">
        <v>24</v>
      </c>
      <c r="R14" s="58">
        <v>7</v>
      </c>
      <c r="S14" s="58">
        <v>14</v>
      </c>
      <c r="T14" s="58">
        <v>2</v>
      </c>
      <c r="U14" s="58">
        <v>11</v>
      </c>
      <c r="V14" s="58" t="s">
        <v>11</v>
      </c>
      <c r="W14" s="58" t="s">
        <v>11</v>
      </c>
      <c r="X14" s="58">
        <v>1</v>
      </c>
      <c r="Y14" s="58" t="s">
        <v>11</v>
      </c>
      <c r="Z14" s="58">
        <v>3</v>
      </c>
      <c r="AA14" s="58" t="s">
        <v>11</v>
      </c>
      <c r="AB14" s="58">
        <v>1</v>
      </c>
      <c r="AC14" s="58" t="s">
        <v>11</v>
      </c>
      <c r="AD14" s="58" t="s">
        <v>11</v>
      </c>
      <c r="AE14" s="58" t="s">
        <v>11</v>
      </c>
      <c r="AF14" s="62">
        <v>2</v>
      </c>
    </row>
    <row r="15" spans="1:32" ht="16.149999999999999" customHeight="1">
      <c r="A15" s="55"/>
      <c r="B15" s="4"/>
      <c r="C15" s="4"/>
      <c r="D15" s="4" t="s">
        <v>19</v>
      </c>
      <c r="E15" s="5"/>
      <c r="F15" s="56">
        <v>29</v>
      </c>
      <c r="G15" s="57">
        <v>14</v>
      </c>
      <c r="H15" s="58">
        <v>11</v>
      </c>
      <c r="I15" s="58" t="s">
        <v>11</v>
      </c>
      <c r="J15" s="58" t="s">
        <v>11</v>
      </c>
      <c r="K15" s="58" t="s">
        <v>11</v>
      </c>
      <c r="L15" s="58" t="s">
        <v>11</v>
      </c>
      <c r="M15" s="58">
        <v>3</v>
      </c>
      <c r="N15" s="58" t="s">
        <v>11</v>
      </c>
      <c r="O15" s="58" t="s">
        <v>11</v>
      </c>
      <c r="P15" s="60">
        <v>3</v>
      </c>
      <c r="Q15" s="57">
        <v>15</v>
      </c>
      <c r="R15" s="58">
        <v>14</v>
      </c>
      <c r="S15" s="58" t="s">
        <v>11</v>
      </c>
      <c r="T15" s="58" t="s">
        <v>11</v>
      </c>
      <c r="U15" s="58" t="s">
        <v>11</v>
      </c>
      <c r="V15" s="58" t="s">
        <v>11</v>
      </c>
      <c r="W15" s="58" t="s">
        <v>11</v>
      </c>
      <c r="X15" s="58" t="s">
        <v>11</v>
      </c>
      <c r="Y15" s="58" t="s">
        <v>11</v>
      </c>
      <c r="Z15" s="58">
        <v>1</v>
      </c>
      <c r="AA15" s="58" t="s">
        <v>11</v>
      </c>
      <c r="AB15" s="58" t="s">
        <v>11</v>
      </c>
      <c r="AC15" s="58" t="s">
        <v>11</v>
      </c>
      <c r="AD15" s="58" t="s">
        <v>11</v>
      </c>
      <c r="AE15" s="58" t="s">
        <v>11</v>
      </c>
      <c r="AF15" s="62">
        <v>1</v>
      </c>
    </row>
    <row r="16" spans="1:32" ht="16.149999999999999" customHeight="1">
      <c r="A16" s="55"/>
      <c r="B16" s="4"/>
      <c r="C16" s="4"/>
      <c r="D16" s="4" t="s">
        <v>20</v>
      </c>
      <c r="E16" s="5"/>
      <c r="F16" s="56">
        <v>24</v>
      </c>
      <c r="G16" s="57">
        <v>12</v>
      </c>
      <c r="H16" s="58">
        <v>6</v>
      </c>
      <c r="I16" s="58">
        <v>2</v>
      </c>
      <c r="J16" s="58">
        <v>1</v>
      </c>
      <c r="K16" s="58" t="s">
        <v>11</v>
      </c>
      <c r="L16" s="58">
        <v>1</v>
      </c>
      <c r="M16" s="58">
        <v>4</v>
      </c>
      <c r="N16" s="58" t="s">
        <v>11</v>
      </c>
      <c r="O16" s="58" t="s">
        <v>11</v>
      </c>
      <c r="P16" s="60">
        <v>4</v>
      </c>
      <c r="Q16" s="57">
        <v>12</v>
      </c>
      <c r="R16" s="58">
        <v>10</v>
      </c>
      <c r="S16" s="58">
        <v>1</v>
      </c>
      <c r="T16" s="58">
        <v>1</v>
      </c>
      <c r="U16" s="58" t="s">
        <v>11</v>
      </c>
      <c r="V16" s="58" t="s">
        <v>11</v>
      </c>
      <c r="W16" s="58" t="s">
        <v>11</v>
      </c>
      <c r="X16" s="58" t="s">
        <v>11</v>
      </c>
      <c r="Y16" s="58" t="s">
        <v>11</v>
      </c>
      <c r="Z16" s="58">
        <v>1</v>
      </c>
      <c r="AA16" s="58" t="s">
        <v>11</v>
      </c>
      <c r="AB16" s="58" t="s">
        <v>11</v>
      </c>
      <c r="AC16" s="58" t="s">
        <v>11</v>
      </c>
      <c r="AD16" s="58">
        <v>1</v>
      </c>
      <c r="AE16" s="58" t="s">
        <v>11</v>
      </c>
      <c r="AF16" s="62" t="s">
        <v>11</v>
      </c>
    </row>
    <row r="17" spans="1:32" ht="16.149999999999999" customHeight="1">
      <c r="A17" s="63"/>
      <c r="B17" s="64"/>
      <c r="C17" s="64"/>
      <c r="D17" s="65" t="s">
        <v>21</v>
      </c>
      <c r="E17" s="66"/>
      <c r="F17" s="38">
        <v>39</v>
      </c>
      <c r="G17" s="39">
        <v>19</v>
      </c>
      <c r="H17" s="40">
        <v>17</v>
      </c>
      <c r="I17" s="40" t="s">
        <v>11</v>
      </c>
      <c r="J17" s="40" t="s">
        <v>11</v>
      </c>
      <c r="K17" s="40" t="s">
        <v>11</v>
      </c>
      <c r="L17" s="40" t="s">
        <v>11</v>
      </c>
      <c r="M17" s="40">
        <v>2</v>
      </c>
      <c r="N17" s="40">
        <v>2</v>
      </c>
      <c r="O17" s="40" t="s">
        <v>11</v>
      </c>
      <c r="P17" s="42" t="s">
        <v>11</v>
      </c>
      <c r="Q17" s="39">
        <v>20</v>
      </c>
      <c r="R17" s="40">
        <v>16</v>
      </c>
      <c r="S17" s="40">
        <v>3</v>
      </c>
      <c r="T17" s="40" t="s">
        <v>11</v>
      </c>
      <c r="U17" s="40">
        <v>3</v>
      </c>
      <c r="V17" s="40" t="s">
        <v>11</v>
      </c>
      <c r="W17" s="40" t="s">
        <v>11</v>
      </c>
      <c r="X17" s="40" t="s">
        <v>11</v>
      </c>
      <c r="Y17" s="40" t="s">
        <v>11</v>
      </c>
      <c r="Z17" s="40">
        <v>1</v>
      </c>
      <c r="AA17" s="40" t="s">
        <v>11</v>
      </c>
      <c r="AB17" s="40" t="s">
        <v>11</v>
      </c>
      <c r="AC17" s="40" t="s">
        <v>11</v>
      </c>
      <c r="AD17" s="40" t="s">
        <v>11</v>
      </c>
      <c r="AE17" s="40" t="s">
        <v>11</v>
      </c>
      <c r="AF17" s="44">
        <v>1</v>
      </c>
    </row>
    <row r="18" spans="1:32" s="8" customFormat="1" ht="16.149999999999999" customHeight="1">
      <c r="A18" s="45"/>
      <c r="B18" s="46"/>
      <c r="C18" s="46" t="s">
        <v>45</v>
      </c>
      <c r="D18" s="46"/>
      <c r="E18" s="47"/>
      <c r="F18" s="48">
        <v>60</v>
      </c>
      <c r="G18" s="49">
        <v>40</v>
      </c>
      <c r="H18" s="50">
        <v>38</v>
      </c>
      <c r="I18" s="50" t="s">
        <v>11</v>
      </c>
      <c r="J18" s="50" t="s">
        <v>11</v>
      </c>
      <c r="K18" s="50" t="s">
        <v>11</v>
      </c>
      <c r="L18" s="50" t="s">
        <v>11</v>
      </c>
      <c r="M18" s="50">
        <v>2</v>
      </c>
      <c r="N18" s="50" t="s">
        <v>11</v>
      </c>
      <c r="O18" s="50">
        <v>1</v>
      </c>
      <c r="P18" s="52">
        <v>1</v>
      </c>
      <c r="Q18" s="49">
        <v>20</v>
      </c>
      <c r="R18" s="50">
        <v>20</v>
      </c>
      <c r="S18" s="50" t="s">
        <v>11</v>
      </c>
      <c r="T18" s="50" t="s">
        <v>11</v>
      </c>
      <c r="U18" s="50" t="s">
        <v>11</v>
      </c>
      <c r="V18" s="50" t="s">
        <v>11</v>
      </c>
      <c r="W18" s="50" t="s">
        <v>11</v>
      </c>
      <c r="X18" s="50" t="s">
        <v>11</v>
      </c>
      <c r="Y18" s="50" t="s">
        <v>11</v>
      </c>
      <c r="Z18" s="50" t="s">
        <v>11</v>
      </c>
      <c r="AA18" s="50" t="s">
        <v>11</v>
      </c>
      <c r="AB18" s="50" t="s">
        <v>11</v>
      </c>
      <c r="AC18" s="50" t="s">
        <v>11</v>
      </c>
      <c r="AD18" s="50" t="s">
        <v>11</v>
      </c>
      <c r="AE18" s="50" t="s">
        <v>11</v>
      </c>
      <c r="AF18" s="54" t="s">
        <v>11</v>
      </c>
    </row>
    <row r="19" spans="1:32" ht="16.149999999999999" customHeight="1">
      <c r="A19" s="55"/>
      <c r="B19" s="4"/>
      <c r="C19" s="4"/>
      <c r="D19" s="4" t="s">
        <v>46</v>
      </c>
      <c r="E19" s="5"/>
      <c r="F19" s="56">
        <v>34</v>
      </c>
      <c r="G19" s="57">
        <v>14</v>
      </c>
      <c r="H19" s="58">
        <v>13</v>
      </c>
      <c r="I19" s="58" t="s">
        <v>11</v>
      </c>
      <c r="J19" s="58" t="s">
        <v>11</v>
      </c>
      <c r="K19" s="58" t="s">
        <v>11</v>
      </c>
      <c r="L19" s="58" t="s">
        <v>11</v>
      </c>
      <c r="M19" s="58">
        <v>1</v>
      </c>
      <c r="N19" s="58" t="s">
        <v>11</v>
      </c>
      <c r="O19" s="58">
        <v>1</v>
      </c>
      <c r="P19" s="60" t="s">
        <v>11</v>
      </c>
      <c r="Q19" s="57">
        <v>20</v>
      </c>
      <c r="R19" s="58">
        <v>20</v>
      </c>
      <c r="S19" s="58" t="s">
        <v>11</v>
      </c>
      <c r="T19" s="58" t="s">
        <v>11</v>
      </c>
      <c r="U19" s="58" t="s">
        <v>11</v>
      </c>
      <c r="V19" s="58" t="s">
        <v>11</v>
      </c>
      <c r="W19" s="58" t="s">
        <v>11</v>
      </c>
      <c r="X19" s="58" t="s">
        <v>11</v>
      </c>
      <c r="Y19" s="58" t="s">
        <v>11</v>
      </c>
      <c r="Z19" s="58" t="s">
        <v>11</v>
      </c>
      <c r="AA19" s="58" t="s">
        <v>11</v>
      </c>
      <c r="AB19" s="58" t="s">
        <v>11</v>
      </c>
      <c r="AC19" s="58" t="s">
        <v>11</v>
      </c>
      <c r="AD19" s="58" t="s">
        <v>11</v>
      </c>
      <c r="AE19" s="58" t="s">
        <v>11</v>
      </c>
      <c r="AF19" s="62" t="s">
        <v>11</v>
      </c>
    </row>
    <row r="20" spans="1:32" ht="16.149999999999999" customHeight="1">
      <c r="A20" s="63"/>
      <c r="B20" s="64"/>
      <c r="C20" s="64"/>
      <c r="D20" s="64" t="s">
        <v>47</v>
      </c>
      <c r="E20" s="66"/>
      <c r="F20" s="38">
        <v>26</v>
      </c>
      <c r="G20" s="39">
        <v>26</v>
      </c>
      <c r="H20" s="40">
        <v>25</v>
      </c>
      <c r="I20" s="40" t="s">
        <v>11</v>
      </c>
      <c r="J20" s="40" t="s">
        <v>11</v>
      </c>
      <c r="K20" s="40" t="s">
        <v>11</v>
      </c>
      <c r="L20" s="40" t="s">
        <v>11</v>
      </c>
      <c r="M20" s="40">
        <v>1</v>
      </c>
      <c r="N20" s="40" t="s">
        <v>11</v>
      </c>
      <c r="O20" s="40" t="s">
        <v>11</v>
      </c>
      <c r="P20" s="42">
        <v>1</v>
      </c>
      <c r="Q20" s="39" t="s">
        <v>11</v>
      </c>
      <c r="R20" s="40" t="s">
        <v>11</v>
      </c>
      <c r="S20" s="40" t="s">
        <v>11</v>
      </c>
      <c r="T20" s="40" t="s">
        <v>11</v>
      </c>
      <c r="U20" s="40" t="s">
        <v>11</v>
      </c>
      <c r="V20" s="40" t="s">
        <v>11</v>
      </c>
      <c r="W20" s="40" t="s">
        <v>11</v>
      </c>
      <c r="X20" s="40" t="s">
        <v>11</v>
      </c>
      <c r="Y20" s="40" t="s">
        <v>11</v>
      </c>
      <c r="Z20" s="40" t="s">
        <v>11</v>
      </c>
      <c r="AA20" s="40" t="s">
        <v>11</v>
      </c>
      <c r="AB20" s="40" t="s">
        <v>11</v>
      </c>
      <c r="AC20" s="40" t="s">
        <v>11</v>
      </c>
      <c r="AD20" s="40" t="s">
        <v>11</v>
      </c>
      <c r="AE20" s="40" t="s">
        <v>11</v>
      </c>
      <c r="AF20" s="44" t="s">
        <v>11</v>
      </c>
    </row>
    <row r="21" spans="1:32" s="8" customFormat="1" ht="16.149999999999999" customHeight="1">
      <c r="A21" s="45"/>
      <c r="B21" s="46"/>
      <c r="C21" s="46" t="s">
        <v>29</v>
      </c>
      <c r="D21" s="46"/>
      <c r="E21" s="47"/>
      <c r="F21" s="48">
        <v>97</v>
      </c>
      <c r="G21" s="49">
        <v>28</v>
      </c>
      <c r="H21" s="50">
        <v>22</v>
      </c>
      <c r="I21" s="50" t="s">
        <v>11</v>
      </c>
      <c r="J21" s="50" t="s">
        <v>11</v>
      </c>
      <c r="K21" s="50" t="s">
        <v>11</v>
      </c>
      <c r="L21" s="50" t="s">
        <v>11</v>
      </c>
      <c r="M21" s="50">
        <v>6</v>
      </c>
      <c r="N21" s="50">
        <v>1</v>
      </c>
      <c r="O21" s="50" t="s">
        <v>11</v>
      </c>
      <c r="P21" s="52">
        <v>5</v>
      </c>
      <c r="Q21" s="49">
        <v>69</v>
      </c>
      <c r="R21" s="50">
        <v>40</v>
      </c>
      <c r="S21" s="50">
        <v>23</v>
      </c>
      <c r="T21" s="50">
        <v>4</v>
      </c>
      <c r="U21" s="50">
        <v>15</v>
      </c>
      <c r="V21" s="50">
        <v>2</v>
      </c>
      <c r="W21" s="50" t="s">
        <v>11</v>
      </c>
      <c r="X21" s="50">
        <v>2</v>
      </c>
      <c r="Y21" s="50" t="s">
        <v>11</v>
      </c>
      <c r="Z21" s="50">
        <v>6</v>
      </c>
      <c r="AA21" s="50">
        <v>2</v>
      </c>
      <c r="AB21" s="50">
        <v>2</v>
      </c>
      <c r="AC21" s="50" t="s">
        <v>11</v>
      </c>
      <c r="AD21" s="50">
        <v>1</v>
      </c>
      <c r="AE21" s="50" t="s">
        <v>11</v>
      </c>
      <c r="AF21" s="54">
        <v>1</v>
      </c>
    </row>
    <row r="22" spans="1:32" ht="16.149999999999999" customHeight="1">
      <c r="A22" s="55"/>
      <c r="B22" s="4"/>
      <c r="C22" s="4"/>
      <c r="D22" s="4" t="s">
        <v>30</v>
      </c>
      <c r="E22" s="5"/>
      <c r="F22" s="56">
        <v>82</v>
      </c>
      <c r="G22" s="57">
        <v>21</v>
      </c>
      <c r="H22" s="58">
        <v>19</v>
      </c>
      <c r="I22" s="58" t="s">
        <v>11</v>
      </c>
      <c r="J22" s="58" t="s">
        <v>11</v>
      </c>
      <c r="K22" s="58" t="s">
        <v>11</v>
      </c>
      <c r="L22" s="58" t="s">
        <v>11</v>
      </c>
      <c r="M22" s="58">
        <v>2</v>
      </c>
      <c r="N22" s="58" t="s">
        <v>11</v>
      </c>
      <c r="O22" s="58" t="s">
        <v>11</v>
      </c>
      <c r="P22" s="60">
        <v>2</v>
      </c>
      <c r="Q22" s="57">
        <v>61</v>
      </c>
      <c r="R22" s="58">
        <v>37</v>
      </c>
      <c r="S22" s="58">
        <v>21</v>
      </c>
      <c r="T22" s="58">
        <v>4</v>
      </c>
      <c r="U22" s="58">
        <v>14</v>
      </c>
      <c r="V22" s="58">
        <v>1</v>
      </c>
      <c r="W22" s="58" t="s">
        <v>11</v>
      </c>
      <c r="X22" s="58">
        <v>2</v>
      </c>
      <c r="Y22" s="58" t="s">
        <v>11</v>
      </c>
      <c r="Z22" s="58">
        <v>3</v>
      </c>
      <c r="AA22" s="58">
        <v>2</v>
      </c>
      <c r="AB22" s="58" t="s">
        <v>11</v>
      </c>
      <c r="AC22" s="58" t="s">
        <v>11</v>
      </c>
      <c r="AD22" s="58" t="s">
        <v>11</v>
      </c>
      <c r="AE22" s="58" t="s">
        <v>11</v>
      </c>
      <c r="AF22" s="62">
        <v>1</v>
      </c>
    </row>
    <row r="23" spans="1:32" ht="16.149999999999999" customHeight="1">
      <c r="A23" s="67"/>
      <c r="B23" s="6"/>
      <c r="C23" s="6"/>
      <c r="D23" s="6" t="s">
        <v>31</v>
      </c>
      <c r="E23" s="7"/>
      <c r="F23" s="18">
        <v>15</v>
      </c>
      <c r="G23" s="19">
        <v>7</v>
      </c>
      <c r="H23" s="20">
        <v>3</v>
      </c>
      <c r="I23" s="20" t="s">
        <v>11</v>
      </c>
      <c r="J23" s="20" t="s">
        <v>11</v>
      </c>
      <c r="K23" s="20" t="s">
        <v>11</v>
      </c>
      <c r="L23" s="20" t="s">
        <v>11</v>
      </c>
      <c r="M23" s="20">
        <v>4</v>
      </c>
      <c r="N23" s="20">
        <v>1</v>
      </c>
      <c r="O23" s="20" t="s">
        <v>11</v>
      </c>
      <c r="P23" s="22">
        <v>3</v>
      </c>
      <c r="Q23" s="19">
        <v>8</v>
      </c>
      <c r="R23" s="20">
        <v>3</v>
      </c>
      <c r="S23" s="20">
        <v>2</v>
      </c>
      <c r="T23" s="20" t="s">
        <v>11</v>
      </c>
      <c r="U23" s="20">
        <v>1</v>
      </c>
      <c r="V23" s="20">
        <v>1</v>
      </c>
      <c r="W23" s="20" t="s">
        <v>11</v>
      </c>
      <c r="X23" s="20" t="s">
        <v>11</v>
      </c>
      <c r="Y23" s="20" t="s">
        <v>11</v>
      </c>
      <c r="Z23" s="20">
        <v>3</v>
      </c>
      <c r="AA23" s="20" t="s">
        <v>11</v>
      </c>
      <c r="AB23" s="20">
        <v>2</v>
      </c>
      <c r="AC23" s="20" t="s">
        <v>11</v>
      </c>
      <c r="AD23" s="20">
        <v>1</v>
      </c>
      <c r="AE23" s="20" t="s">
        <v>11</v>
      </c>
      <c r="AF23" s="24" t="s">
        <v>11</v>
      </c>
    </row>
    <row r="24" spans="1:32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319</v>
      </c>
      <c r="G24" s="39">
        <f>G25+G27+G29+G31+G33</f>
        <v>232</v>
      </c>
      <c r="H24" s="40">
        <f>H25+H27+H29+H31+H33</f>
        <v>146</v>
      </c>
      <c r="I24" s="40">
        <f>I25+I27+I29+I31+I33</f>
        <v>50</v>
      </c>
      <c r="J24" s="40">
        <f>J25+J27+J33</f>
        <v>36</v>
      </c>
      <c r="K24" s="40">
        <f>K25+K27+K29+K31+K33</f>
        <v>13</v>
      </c>
      <c r="L24" s="40">
        <v>1</v>
      </c>
      <c r="M24" s="40">
        <f>M25+M27+M29+M31+M33</f>
        <v>36</v>
      </c>
      <c r="N24" s="40">
        <v>5</v>
      </c>
      <c r="O24" s="40">
        <v>1</v>
      </c>
      <c r="P24" s="42">
        <f>P27+P29+P31+P33</f>
        <v>30</v>
      </c>
      <c r="Q24" s="39">
        <f>Q25+Q27+Q29+Q31+Q33</f>
        <v>87</v>
      </c>
      <c r="R24" s="40">
        <f>R25+R27+R33</f>
        <v>41</v>
      </c>
      <c r="S24" s="40">
        <f>S25+S27+S29+S33</f>
        <v>44</v>
      </c>
      <c r="T24" s="40">
        <f>T25+T27</f>
        <v>13</v>
      </c>
      <c r="U24" s="40">
        <f>U25+U27+U29+U33</f>
        <v>30</v>
      </c>
      <c r="V24" s="40" t="s">
        <v>11</v>
      </c>
      <c r="W24" s="179" t="s">
        <v>11</v>
      </c>
      <c r="X24" s="40" t="s">
        <v>11</v>
      </c>
      <c r="Y24" s="179">
        <v>1</v>
      </c>
      <c r="Z24" s="40">
        <v>2</v>
      </c>
      <c r="AA24" s="40" t="s">
        <v>11</v>
      </c>
      <c r="AB24" s="40">
        <v>1</v>
      </c>
      <c r="AC24" s="179" t="s">
        <v>11</v>
      </c>
      <c r="AD24" s="40" t="s">
        <v>11</v>
      </c>
      <c r="AE24" s="179" t="s">
        <v>11</v>
      </c>
      <c r="AF24" s="44">
        <v>1</v>
      </c>
    </row>
    <row r="25" spans="1:32" s="8" customFormat="1" ht="16.149999999999999" customHeight="1">
      <c r="A25" s="45"/>
      <c r="B25" s="46"/>
      <c r="C25" s="46" t="s">
        <v>43</v>
      </c>
      <c r="D25" s="46"/>
      <c r="E25" s="47"/>
      <c r="F25" s="48">
        <v>39</v>
      </c>
      <c r="G25" s="49">
        <v>33</v>
      </c>
      <c r="H25" s="50">
        <v>15</v>
      </c>
      <c r="I25" s="50">
        <v>13</v>
      </c>
      <c r="J25" s="50">
        <v>12</v>
      </c>
      <c r="K25" s="50">
        <v>1</v>
      </c>
      <c r="L25" s="50" t="s">
        <v>11</v>
      </c>
      <c r="M25" s="50">
        <v>5</v>
      </c>
      <c r="N25" s="50">
        <v>5</v>
      </c>
      <c r="O25" s="50" t="s">
        <v>11</v>
      </c>
      <c r="P25" s="52" t="s">
        <v>11</v>
      </c>
      <c r="Q25" s="49">
        <v>6</v>
      </c>
      <c r="R25" s="50">
        <v>3</v>
      </c>
      <c r="S25" s="50">
        <v>3</v>
      </c>
      <c r="T25" s="50">
        <v>1</v>
      </c>
      <c r="U25" s="50">
        <v>2</v>
      </c>
      <c r="V25" s="50" t="s">
        <v>11</v>
      </c>
      <c r="W25" s="50" t="s">
        <v>11</v>
      </c>
      <c r="X25" s="50" t="s">
        <v>11</v>
      </c>
      <c r="Y25" s="50" t="s">
        <v>11</v>
      </c>
      <c r="Z25" s="50" t="s">
        <v>11</v>
      </c>
      <c r="AA25" s="50" t="s">
        <v>11</v>
      </c>
      <c r="AB25" s="50" t="s">
        <v>11</v>
      </c>
      <c r="AC25" s="50" t="s">
        <v>11</v>
      </c>
      <c r="AD25" s="50" t="s">
        <v>11</v>
      </c>
      <c r="AE25" s="50" t="s">
        <v>11</v>
      </c>
      <c r="AF25" s="54" t="s">
        <v>11</v>
      </c>
    </row>
    <row r="26" spans="1:32" ht="16.149999999999999" customHeight="1">
      <c r="A26" s="63"/>
      <c r="B26" s="64"/>
      <c r="C26" s="64"/>
      <c r="D26" s="64" t="s">
        <v>44</v>
      </c>
      <c r="E26" s="66"/>
      <c r="F26" s="38">
        <v>39</v>
      </c>
      <c r="G26" s="39">
        <v>33</v>
      </c>
      <c r="H26" s="40">
        <v>15</v>
      </c>
      <c r="I26" s="40">
        <v>13</v>
      </c>
      <c r="J26" s="40">
        <v>12</v>
      </c>
      <c r="K26" s="40">
        <v>1</v>
      </c>
      <c r="L26" s="40" t="s">
        <v>11</v>
      </c>
      <c r="M26" s="40">
        <v>5</v>
      </c>
      <c r="N26" s="40">
        <v>5</v>
      </c>
      <c r="O26" s="40" t="s">
        <v>11</v>
      </c>
      <c r="P26" s="42" t="s">
        <v>11</v>
      </c>
      <c r="Q26" s="39">
        <v>6</v>
      </c>
      <c r="R26" s="40">
        <v>3</v>
      </c>
      <c r="S26" s="40">
        <v>3</v>
      </c>
      <c r="T26" s="40">
        <v>1</v>
      </c>
      <c r="U26" s="40">
        <v>2</v>
      </c>
      <c r="V26" s="40" t="s">
        <v>11</v>
      </c>
      <c r="W26" s="40" t="s">
        <v>11</v>
      </c>
      <c r="X26" s="40" t="s">
        <v>11</v>
      </c>
      <c r="Y26" s="40" t="s">
        <v>11</v>
      </c>
      <c r="Z26" s="40" t="s">
        <v>11</v>
      </c>
      <c r="AA26" s="40" t="s">
        <v>11</v>
      </c>
      <c r="AB26" s="40" t="s">
        <v>11</v>
      </c>
      <c r="AC26" s="40" t="s">
        <v>11</v>
      </c>
      <c r="AD26" s="40" t="s">
        <v>11</v>
      </c>
      <c r="AE26" s="40" t="s">
        <v>11</v>
      </c>
      <c r="AF26" s="44" t="s">
        <v>11</v>
      </c>
    </row>
    <row r="27" spans="1:32" s="8" customFormat="1" ht="16.149999999999999" customHeight="1">
      <c r="A27" s="45"/>
      <c r="B27" s="46"/>
      <c r="C27" s="46" t="s">
        <v>41</v>
      </c>
      <c r="D27" s="46"/>
      <c r="E27" s="47"/>
      <c r="F27" s="48">
        <v>118</v>
      </c>
      <c r="G27" s="49">
        <v>49</v>
      </c>
      <c r="H27" s="50">
        <v>22</v>
      </c>
      <c r="I27" s="50">
        <v>25</v>
      </c>
      <c r="J27" s="50">
        <v>23</v>
      </c>
      <c r="K27" s="50">
        <v>2</v>
      </c>
      <c r="L27" s="50" t="s">
        <v>11</v>
      </c>
      <c r="M27" s="50">
        <v>2</v>
      </c>
      <c r="N27" s="50" t="s">
        <v>11</v>
      </c>
      <c r="O27" s="50">
        <v>1</v>
      </c>
      <c r="P27" s="52">
        <v>1</v>
      </c>
      <c r="Q27" s="49">
        <v>69</v>
      </c>
      <c r="R27" s="50">
        <v>32</v>
      </c>
      <c r="S27" s="50">
        <v>36</v>
      </c>
      <c r="T27" s="50">
        <v>12</v>
      </c>
      <c r="U27" s="50">
        <v>24</v>
      </c>
      <c r="V27" s="50" t="s">
        <v>11</v>
      </c>
      <c r="W27" s="50" t="s">
        <v>11</v>
      </c>
      <c r="X27" s="50" t="s">
        <v>11</v>
      </c>
      <c r="Y27" s="50" t="s">
        <v>11</v>
      </c>
      <c r="Z27" s="50">
        <v>1</v>
      </c>
      <c r="AA27" s="50" t="s">
        <v>11</v>
      </c>
      <c r="AB27" s="50">
        <v>1</v>
      </c>
      <c r="AC27" s="50" t="s">
        <v>11</v>
      </c>
      <c r="AD27" s="50" t="s">
        <v>11</v>
      </c>
      <c r="AE27" s="50" t="s">
        <v>11</v>
      </c>
      <c r="AF27" s="54" t="s">
        <v>11</v>
      </c>
    </row>
    <row r="28" spans="1:32" ht="16.149999999999999" customHeight="1">
      <c r="A28" s="63"/>
      <c r="B28" s="64"/>
      <c r="C28" s="64"/>
      <c r="D28" s="64" t="s">
        <v>42</v>
      </c>
      <c r="E28" s="66"/>
      <c r="F28" s="38">
        <v>118</v>
      </c>
      <c r="G28" s="39">
        <v>49</v>
      </c>
      <c r="H28" s="40">
        <v>22</v>
      </c>
      <c r="I28" s="40">
        <v>25</v>
      </c>
      <c r="J28" s="40">
        <v>23</v>
      </c>
      <c r="K28" s="40">
        <v>2</v>
      </c>
      <c r="L28" s="40" t="s">
        <v>11</v>
      </c>
      <c r="M28" s="40">
        <v>2</v>
      </c>
      <c r="N28" s="40" t="s">
        <v>11</v>
      </c>
      <c r="O28" s="40">
        <v>1</v>
      </c>
      <c r="P28" s="42">
        <v>1</v>
      </c>
      <c r="Q28" s="39">
        <v>69</v>
      </c>
      <c r="R28" s="40">
        <v>32</v>
      </c>
      <c r="S28" s="40">
        <v>36</v>
      </c>
      <c r="T28" s="40">
        <v>12</v>
      </c>
      <c r="U28" s="40">
        <v>24</v>
      </c>
      <c r="V28" s="40" t="s">
        <v>11</v>
      </c>
      <c r="W28" s="40" t="s">
        <v>11</v>
      </c>
      <c r="X28" s="40" t="s">
        <v>11</v>
      </c>
      <c r="Y28" s="40" t="s">
        <v>11</v>
      </c>
      <c r="Z28" s="40">
        <v>1</v>
      </c>
      <c r="AA28" s="40" t="s">
        <v>11</v>
      </c>
      <c r="AB28" s="40">
        <v>1</v>
      </c>
      <c r="AC28" s="40" t="s">
        <v>11</v>
      </c>
      <c r="AD28" s="40" t="s">
        <v>11</v>
      </c>
      <c r="AE28" s="40" t="s">
        <v>11</v>
      </c>
      <c r="AF28" s="44" t="s">
        <v>11</v>
      </c>
    </row>
    <row r="29" spans="1:32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>
        <v>3</v>
      </c>
      <c r="H29" s="50">
        <v>1</v>
      </c>
      <c r="I29" s="50">
        <v>1</v>
      </c>
      <c r="J29" s="50" t="s">
        <v>11</v>
      </c>
      <c r="K29" s="50">
        <v>1</v>
      </c>
      <c r="L29" s="50" t="s">
        <v>11</v>
      </c>
      <c r="M29" s="50">
        <v>1</v>
      </c>
      <c r="N29" s="50" t="s">
        <v>11</v>
      </c>
      <c r="O29" s="50" t="s">
        <v>11</v>
      </c>
      <c r="P29" s="52">
        <v>1</v>
      </c>
      <c r="Q29" s="49">
        <v>3</v>
      </c>
      <c r="R29" s="50" t="s">
        <v>11</v>
      </c>
      <c r="S29" s="50">
        <v>3</v>
      </c>
      <c r="T29" s="50" t="s">
        <v>11</v>
      </c>
      <c r="U29" s="50">
        <v>2</v>
      </c>
      <c r="V29" s="50" t="s">
        <v>11</v>
      </c>
      <c r="W29" s="50" t="s">
        <v>11</v>
      </c>
      <c r="X29" s="50" t="s">
        <v>11</v>
      </c>
      <c r="Y29" s="50">
        <v>1</v>
      </c>
      <c r="Z29" s="50" t="s">
        <v>11</v>
      </c>
      <c r="AA29" s="50" t="s">
        <v>11</v>
      </c>
      <c r="AB29" s="50" t="s">
        <v>11</v>
      </c>
      <c r="AC29" s="50" t="s">
        <v>11</v>
      </c>
      <c r="AD29" s="50" t="s">
        <v>11</v>
      </c>
      <c r="AE29" s="50" t="s">
        <v>11</v>
      </c>
      <c r="AF29" s="54" t="s">
        <v>11</v>
      </c>
    </row>
    <row r="30" spans="1:32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>
        <v>3</v>
      </c>
      <c r="H30" s="40">
        <v>1</v>
      </c>
      <c r="I30" s="40">
        <v>1</v>
      </c>
      <c r="J30" s="40" t="s">
        <v>11</v>
      </c>
      <c r="K30" s="40">
        <v>1</v>
      </c>
      <c r="L30" s="40" t="s">
        <v>11</v>
      </c>
      <c r="M30" s="40">
        <v>1</v>
      </c>
      <c r="N30" s="40" t="s">
        <v>11</v>
      </c>
      <c r="O30" s="40" t="s">
        <v>11</v>
      </c>
      <c r="P30" s="42">
        <v>1</v>
      </c>
      <c r="Q30" s="39">
        <v>3</v>
      </c>
      <c r="R30" s="40" t="s">
        <v>11</v>
      </c>
      <c r="S30" s="40">
        <v>3</v>
      </c>
      <c r="T30" s="40" t="s">
        <v>11</v>
      </c>
      <c r="U30" s="40">
        <v>2</v>
      </c>
      <c r="V30" s="40" t="s">
        <v>11</v>
      </c>
      <c r="W30" s="40" t="s">
        <v>11</v>
      </c>
      <c r="X30" s="40" t="s">
        <v>11</v>
      </c>
      <c r="Y30" s="40">
        <v>1</v>
      </c>
      <c r="Z30" s="40" t="s">
        <v>11</v>
      </c>
      <c r="AA30" s="40" t="s">
        <v>11</v>
      </c>
      <c r="AB30" s="40" t="s">
        <v>11</v>
      </c>
      <c r="AC30" s="40" t="s">
        <v>11</v>
      </c>
      <c r="AD30" s="40" t="s">
        <v>11</v>
      </c>
      <c r="AE30" s="40" t="s">
        <v>11</v>
      </c>
      <c r="AF30" s="44" t="s">
        <v>11</v>
      </c>
    </row>
    <row r="31" spans="1:32" s="8" customFormat="1" ht="16.149999999999999" customHeight="1">
      <c r="A31" s="45"/>
      <c r="B31" s="46"/>
      <c r="C31" s="46" t="s">
        <v>39</v>
      </c>
      <c r="D31" s="46"/>
      <c r="E31" s="47"/>
      <c r="F31" s="48">
        <v>10</v>
      </c>
      <c r="G31" s="49">
        <v>9</v>
      </c>
      <c r="H31" s="50">
        <v>2</v>
      </c>
      <c r="I31" s="50">
        <v>2</v>
      </c>
      <c r="J31" s="50" t="s">
        <v>11</v>
      </c>
      <c r="K31" s="50">
        <v>2</v>
      </c>
      <c r="L31" s="50" t="s">
        <v>11</v>
      </c>
      <c r="M31" s="50">
        <v>5</v>
      </c>
      <c r="N31" s="50" t="s">
        <v>11</v>
      </c>
      <c r="O31" s="50" t="s">
        <v>11</v>
      </c>
      <c r="P31" s="52">
        <v>5</v>
      </c>
      <c r="Q31" s="49">
        <v>1</v>
      </c>
      <c r="R31" s="50" t="s">
        <v>11</v>
      </c>
      <c r="S31" s="50" t="s">
        <v>11</v>
      </c>
      <c r="T31" s="50" t="s">
        <v>11</v>
      </c>
      <c r="U31" s="50" t="s">
        <v>11</v>
      </c>
      <c r="V31" s="50" t="s">
        <v>11</v>
      </c>
      <c r="W31" s="50" t="s">
        <v>11</v>
      </c>
      <c r="X31" s="50" t="s">
        <v>11</v>
      </c>
      <c r="Y31" s="50" t="s">
        <v>11</v>
      </c>
      <c r="Z31" s="50">
        <v>1</v>
      </c>
      <c r="AA31" s="50" t="s">
        <v>11</v>
      </c>
      <c r="AB31" s="50" t="s">
        <v>11</v>
      </c>
      <c r="AC31" s="50" t="s">
        <v>11</v>
      </c>
      <c r="AD31" s="50" t="s">
        <v>11</v>
      </c>
      <c r="AE31" s="50" t="s">
        <v>11</v>
      </c>
      <c r="AF31" s="54">
        <v>1</v>
      </c>
    </row>
    <row r="32" spans="1:32" ht="16.149999999999999" customHeight="1">
      <c r="A32" s="63"/>
      <c r="B32" s="64"/>
      <c r="C32" s="64"/>
      <c r="D32" s="64" t="s">
        <v>40</v>
      </c>
      <c r="E32" s="66"/>
      <c r="F32" s="38">
        <v>10</v>
      </c>
      <c r="G32" s="39">
        <v>9</v>
      </c>
      <c r="H32" s="40">
        <v>2</v>
      </c>
      <c r="I32" s="40">
        <v>2</v>
      </c>
      <c r="J32" s="40" t="s">
        <v>11</v>
      </c>
      <c r="K32" s="40">
        <v>2</v>
      </c>
      <c r="L32" s="40" t="s">
        <v>11</v>
      </c>
      <c r="M32" s="40">
        <v>5</v>
      </c>
      <c r="N32" s="40" t="s">
        <v>11</v>
      </c>
      <c r="O32" s="40" t="s">
        <v>11</v>
      </c>
      <c r="P32" s="42">
        <v>5</v>
      </c>
      <c r="Q32" s="39">
        <v>1</v>
      </c>
      <c r="R32" s="40" t="s">
        <v>11</v>
      </c>
      <c r="S32" s="40" t="s">
        <v>11</v>
      </c>
      <c r="T32" s="40" t="s">
        <v>11</v>
      </c>
      <c r="U32" s="40" t="s">
        <v>11</v>
      </c>
      <c r="V32" s="40" t="s">
        <v>11</v>
      </c>
      <c r="W32" s="40" t="s">
        <v>11</v>
      </c>
      <c r="X32" s="40" t="s">
        <v>11</v>
      </c>
      <c r="Y32" s="40" t="s">
        <v>11</v>
      </c>
      <c r="Z32" s="40">
        <v>1</v>
      </c>
      <c r="AA32" s="40" t="s">
        <v>11</v>
      </c>
      <c r="AB32" s="40" t="s">
        <v>11</v>
      </c>
      <c r="AC32" s="40" t="s">
        <v>11</v>
      </c>
      <c r="AD32" s="40" t="s">
        <v>11</v>
      </c>
      <c r="AE32" s="40" t="s">
        <v>11</v>
      </c>
      <c r="AF32" s="44">
        <v>1</v>
      </c>
    </row>
    <row r="33" spans="1:37" s="8" customFormat="1" ht="16.149999999999999" customHeight="1">
      <c r="A33" s="45"/>
      <c r="B33" s="46"/>
      <c r="C33" s="46" t="s">
        <v>10</v>
      </c>
      <c r="D33" s="46"/>
      <c r="E33" s="47"/>
      <c r="F33" s="48">
        <v>146</v>
      </c>
      <c r="G33" s="49">
        <v>138</v>
      </c>
      <c r="H33" s="50">
        <v>106</v>
      </c>
      <c r="I33" s="50">
        <v>9</v>
      </c>
      <c r="J33" s="50">
        <v>1</v>
      </c>
      <c r="K33" s="50">
        <v>7</v>
      </c>
      <c r="L33" s="50">
        <v>1</v>
      </c>
      <c r="M33" s="50">
        <v>23</v>
      </c>
      <c r="N33" s="50" t="s">
        <v>11</v>
      </c>
      <c r="O33" s="50" t="s">
        <v>11</v>
      </c>
      <c r="P33" s="52">
        <v>23</v>
      </c>
      <c r="Q33" s="49">
        <v>8</v>
      </c>
      <c r="R33" s="50">
        <v>6</v>
      </c>
      <c r="S33" s="50">
        <v>2</v>
      </c>
      <c r="T33" s="50" t="s">
        <v>11</v>
      </c>
      <c r="U33" s="50">
        <v>2</v>
      </c>
      <c r="V33" s="50" t="s">
        <v>11</v>
      </c>
      <c r="W33" s="50" t="s">
        <v>11</v>
      </c>
      <c r="X33" s="50" t="s">
        <v>11</v>
      </c>
      <c r="Y33" s="50" t="s">
        <v>11</v>
      </c>
      <c r="Z33" s="50" t="s">
        <v>11</v>
      </c>
      <c r="AA33" s="50" t="s">
        <v>11</v>
      </c>
      <c r="AB33" s="50" t="s">
        <v>11</v>
      </c>
      <c r="AC33" s="50" t="s">
        <v>11</v>
      </c>
      <c r="AD33" s="50" t="s">
        <v>11</v>
      </c>
      <c r="AE33" s="50" t="s">
        <v>11</v>
      </c>
      <c r="AF33" s="54" t="s">
        <v>11</v>
      </c>
    </row>
    <row r="34" spans="1:37" ht="16.149999999999999" customHeight="1">
      <c r="A34" s="55"/>
      <c r="B34" s="4"/>
      <c r="C34" s="4"/>
      <c r="D34" s="4" t="s">
        <v>12</v>
      </c>
      <c r="E34" s="5"/>
      <c r="F34" s="56">
        <v>16</v>
      </c>
      <c r="G34" s="57">
        <v>15</v>
      </c>
      <c r="H34" s="58">
        <v>9</v>
      </c>
      <c r="I34" s="58">
        <v>2</v>
      </c>
      <c r="J34" s="58">
        <v>1</v>
      </c>
      <c r="K34" s="58">
        <v>1</v>
      </c>
      <c r="L34" s="58" t="s">
        <v>11</v>
      </c>
      <c r="M34" s="58">
        <v>4</v>
      </c>
      <c r="N34" s="58" t="s">
        <v>11</v>
      </c>
      <c r="O34" s="58" t="s">
        <v>11</v>
      </c>
      <c r="P34" s="60">
        <v>4</v>
      </c>
      <c r="Q34" s="57">
        <v>1</v>
      </c>
      <c r="R34" s="58" t="s">
        <v>11</v>
      </c>
      <c r="S34" s="58">
        <v>1</v>
      </c>
      <c r="T34" s="58" t="s">
        <v>11</v>
      </c>
      <c r="U34" s="58">
        <v>1</v>
      </c>
      <c r="V34" s="58" t="s">
        <v>11</v>
      </c>
      <c r="W34" s="58" t="s">
        <v>11</v>
      </c>
      <c r="X34" s="58" t="s">
        <v>11</v>
      </c>
      <c r="Y34" s="58" t="s">
        <v>11</v>
      </c>
      <c r="Z34" s="58" t="s">
        <v>11</v>
      </c>
      <c r="AA34" s="58" t="s">
        <v>11</v>
      </c>
      <c r="AB34" s="58" t="s">
        <v>11</v>
      </c>
      <c r="AC34" s="58" t="s">
        <v>11</v>
      </c>
      <c r="AD34" s="58" t="s">
        <v>11</v>
      </c>
      <c r="AE34" s="58" t="s">
        <v>11</v>
      </c>
      <c r="AF34" s="62" t="s">
        <v>11</v>
      </c>
    </row>
    <row r="35" spans="1:37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>
        <v>16</v>
      </c>
      <c r="H35" s="58">
        <v>14</v>
      </c>
      <c r="I35" s="58">
        <v>1</v>
      </c>
      <c r="J35" s="58" t="s">
        <v>11</v>
      </c>
      <c r="K35" s="58" t="s">
        <v>11</v>
      </c>
      <c r="L35" s="58">
        <v>1</v>
      </c>
      <c r="M35" s="58">
        <v>1</v>
      </c>
      <c r="N35" s="58" t="s">
        <v>11</v>
      </c>
      <c r="O35" s="58" t="s">
        <v>11</v>
      </c>
      <c r="P35" s="60">
        <v>1</v>
      </c>
      <c r="Q35" s="57" t="s">
        <v>11</v>
      </c>
      <c r="R35" s="58" t="s">
        <v>11</v>
      </c>
      <c r="S35" s="58" t="s">
        <v>11</v>
      </c>
      <c r="T35" s="58" t="s">
        <v>11</v>
      </c>
      <c r="U35" s="58" t="s">
        <v>11</v>
      </c>
      <c r="V35" s="58" t="s">
        <v>11</v>
      </c>
      <c r="W35" s="58" t="s">
        <v>11</v>
      </c>
      <c r="X35" s="58" t="s">
        <v>11</v>
      </c>
      <c r="Y35" s="58" t="s">
        <v>11</v>
      </c>
      <c r="Z35" s="58" t="s">
        <v>11</v>
      </c>
      <c r="AA35" s="58" t="s">
        <v>11</v>
      </c>
      <c r="AB35" s="58" t="s">
        <v>11</v>
      </c>
      <c r="AC35" s="58" t="s">
        <v>11</v>
      </c>
      <c r="AD35" s="58" t="s">
        <v>11</v>
      </c>
      <c r="AE35" s="58" t="s">
        <v>11</v>
      </c>
      <c r="AF35" s="62" t="s">
        <v>11</v>
      </c>
    </row>
    <row r="36" spans="1:37" ht="16.149999999999999" customHeight="1">
      <c r="A36" s="55"/>
      <c r="B36" s="4"/>
      <c r="C36" s="4"/>
      <c r="D36" s="4" t="s">
        <v>14</v>
      </c>
      <c r="E36" s="5"/>
      <c r="F36" s="56">
        <v>54</v>
      </c>
      <c r="G36" s="57">
        <v>52</v>
      </c>
      <c r="H36" s="58">
        <v>29</v>
      </c>
      <c r="I36" s="58">
        <v>6</v>
      </c>
      <c r="J36" s="58" t="s">
        <v>11</v>
      </c>
      <c r="K36" s="58">
        <v>6</v>
      </c>
      <c r="L36" s="58" t="s">
        <v>11</v>
      </c>
      <c r="M36" s="58">
        <v>17</v>
      </c>
      <c r="N36" s="58" t="s">
        <v>11</v>
      </c>
      <c r="O36" s="58" t="s">
        <v>11</v>
      </c>
      <c r="P36" s="60">
        <v>17</v>
      </c>
      <c r="Q36" s="57">
        <v>2</v>
      </c>
      <c r="R36" s="58">
        <v>1</v>
      </c>
      <c r="S36" s="58">
        <v>1</v>
      </c>
      <c r="T36" s="58" t="s">
        <v>11</v>
      </c>
      <c r="U36" s="58">
        <v>1</v>
      </c>
      <c r="V36" s="58" t="s">
        <v>11</v>
      </c>
      <c r="W36" s="58" t="s">
        <v>11</v>
      </c>
      <c r="X36" s="58" t="s">
        <v>11</v>
      </c>
      <c r="Y36" s="58" t="s">
        <v>11</v>
      </c>
      <c r="Z36" s="58" t="s">
        <v>11</v>
      </c>
      <c r="AA36" s="58" t="s">
        <v>11</v>
      </c>
      <c r="AB36" s="58" t="s">
        <v>11</v>
      </c>
      <c r="AC36" s="58" t="s">
        <v>11</v>
      </c>
      <c r="AD36" s="58" t="s">
        <v>11</v>
      </c>
      <c r="AE36" s="58" t="s">
        <v>11</v>
      </c>
      <c r="AF36" s="62" t="s">
        <v>11</v>
      </c>
    </row>
    <row r="37" spans="1:37" ht="16.149999999999999" customHeight="1">
      <c r="A37" s="67"/>
      <c r="B37" s="6"/>
      <c r="C37" s="6"/>
      <c r="D37" s="6" t="s">
        <v>15</v>
      </c>
      <c r="E37" s="7"/>
      <c r="F37" s="18">
        <v>60</v>
      </c>
      <c r="G37" s="19">
        <v>55</v>
      </c>
      <c r="H37" s="20">
        <v>54</v>
      </c>
      <c r="I37" s="20" t="s">
        <v>11</v>
      </c>
      <c r="J37" s="20" t="s">
        <v>11</v>
      </c>
      <c r="K37" s="20" t="s">
        <v>11</v>
      </c>
      <c r="L37" s="20" t="s">
        <v>11</v>
      </c>
      <c r="M37" s="20">
        <v>1</v>
      </c>
      <c r="N37" s="20" t="s">
        <v>11</v>
      </c>
      <c r="O37" s="20" t="s">
        <v>11</v>
      </c>
      <c r="P37" s="22">
        <v>1</v>
      </c>
      <c r="Q37" s="19">
        <v>5</v>
      </c>
      <c r="R37" s="20">
        <v>5</v>
      </c>
      <c r="S37" s="20" t="s">
        <v>11</v>
      </c>
      <c r="T37" s="20" t="s">
        <v>11</v>
      </c>
      <c r="U37" s="20" t="s">
        <v>11</v>
      </c>
      <c r="V37" s="20" t="s">
        <v>11</v>
      </c>
      <c r="W37" s="20" t="s">
        <v>11</v>
      </c>
      <c r="X37" s="20" t="s">
        <v>11</v>
      </c>
      <c r="Y37" s="20" t="s">
        <v>11</v>
      </c>
      <c r="Z37" s="20" t="s">
        <v>11</v>
      </c>
      <c r="AA37" s="20" t="s">
        <v>11</v>
      </c>
      <c r="AB37" s="20" t="s">
        <v>11</v>
      </c>
      <c r="AC37" s="20" t="s">
        <v>11</v>
      </c>
      <c r="AD37" s="20" t="s">
        <v>11</v>
      </c>
      <c r="AE37" s="20" t="s">
        <v>11</v>
      </c>
      <c r="AF37" s="24" t="s">
        <v>11</v>
      </c>
    </row>
    <row r="38" spans="1:37" ht="16.149999999999999" customHeight="1">
      <c r="A38" s="63"/>
      <c r="B38" s="64" t="s">
        <v>69</v>
      </c>
      <c r="C38" s="64"/>
      <c r="D38" s="64"/>
      <c r="E38" s="66"/>
      <c r="F38" s="38">
        <f>F39+F46</f>
        <v>296</v>
      </c>
      <c r="G38" s="39">
        <f>G39+G46</f>
        <v>205</v>
      </c>
      <c r="H38" s="40">
        <f>H39+H46</f>
        <v>142</v>
      </c>
      <c r="I38" s="40">
        <f>I39+I46</f>
        <v>29</v>
      </c>
      <c r="J38" s="40">
        <f>J39+J46</f>
        <v>6</v>
      </c>
      <c r="K38" s="40">
        <v>18</v>
      </c>
      <c r="L38" s="40">
        <v>5</v>
      </c>
      <c r="M38" s="40">
        <f>M39+M46</f>
        <v>34</v>
      </c>
      <c r="N38" s="40" t="s">
        <v>11</v>
      </c>
      <c r="O38" s="40">
        <v>3</v>
      </c>
      <c r="P38" s="42">
        <f>P39+P46</f>
        <v>31</v>
      </c>
      <c r="Q38" s="39">
        <f>Q39+Q46</f>
        <v>91</v>
      </c>
      <c r="R38" s="40">
        <f>R39+R46</f>
        <v>66</v>
      </c>
      <c r="S38" s="40">
        <f>S39+S46</f>
        <v>20</v>
      </c>
      <c r="T38" s="40">
        <v>2</v>
      </c>
      <c r="U38" s="40">
        <f>U39+U46</f>
        <v>6</v>
      </c>
      <c r="V38" s="40">
        <v>2</v>
      </c>
      <c r="W38" s="40" t="s">
        <v>11</v>
      </c>
      <c r="X38" s="40">
        <f>X39+X46</f>
        <v>7</v>
      </c>
      <c r="Y38" s="40">
        <v>3</v>
      </c>
      <c r="Z38" s="40">
        <v>5</v>
      </c>
      <c r="AA38" s="179" t="s">
        <v>11</v>
      </c>
      <c r="AB38" s="40" t="s">
        <v>11</v>
      </c>
      <c r="AC38" s="179" t="s">
        <v>11</v>
      </c>
      <c r="AD38" s="40" t="s">
        <v>11</v>
      </c>
      <c r="AE38" s="179">
        <v>1</v>
      </c>
      <c r="AF38" s="44">
        <v>4</v>
      </c>
    </row>
    <row r="39" spans="1:37" s="8" customFormat="1" ht="16.149999999999999" customHeight="1">
      <c r="A39" s="45"/>
      <c r="B39" s="46"/>
      <c r="C39" s="46" t="s">
        <v>22</v>
      </c>
      <c r="D39" s="46"/>
      <c r="E39" s="47"/>
      <c r="F39" s="48">
        <v>146</v>
      </c>
      <c r="G39" s="49">
        <v>85</v>
      </c>
      <c r="H39" s="50">
        <v>75</v>
      </c>
      <c r="I39" s="50">
        <v>5</v>
      </c>
      <c r="J39" s="50">
        <v>5</v>
      </c>
      <c r="K39" s="50" t="s">
        <v>11</v>
      </c>
      <c r="L39" s="50" t="s">
        <v>11</v>
      </c>
      <c r="M39" s="50">
        <v>5</v>
      </c>
      <c r="N39" s="50" t="s">
        <v>11</v>
      </c>
      <c r="O39" s="50" t="s">
        <v>11</v>
      </c>
      <c r="P39" s="52">
        <v>5</v>
      </c>
      <c r="Q39" s="49">
        <v>61</v>
      </c>
      <c r="R39" s="50">
        <v>51</v>
      </c>
      <c r="S39" s="50">
        <v>10</v>
      </c>
      <c r="T39" s="50">
        <v>2</v>
      </c>
      <c r="U39" s="50">
        <v>3</v>
      </c>
      <c r="V39" s="50" t="s">
        <v>11</v>
      </c>
      <c r="W39" s="50" t="s">
        <v>11</v>
      </c>
      <c r="X39" s="50">
        <v>2</v>
      </c>
      <c r="Y39" s="50">
        <v>3</v>
      </c>
      <c r="Z39" s="50" t="s">
        <v>11</v>
      </c>
      <c r="AA39" s="50" t="s">
        <v>11</v>
      </c>
      <c r="AB39" s="50" t="s">
        <v>11</v>
      </c>
      <c r="AC39" s="50" t="s">
        <v>11</v>
      </c>
      <c r="AD39" s="50" t="s">
        <v>11</v>
      </c>
      <c r="AE39" s="50" t="s">
        <v>11</v>
      </c>
      <c r="AF39" s="54" t="s">
        <v>11</v>
      </c>
    </row>
    <row r="40" spans="1:37" ht="16.149999999999999" customHeight="1">
      <c r="A40" s="55"/>
      <c r="B40" s="4"/>
      <c r="C40" s="4"/>
      <c r="D40" s="4" t="s">
        <v>23</v>
      </c>
      <c r="E40" s="5"/>
      <c r="F40" s="56">
        <v>48</v>
      </c>
      <c r="G40" s="57">
        <v>20</v>
      </c>
      <c r="H40" s="58">
        <v>15</v>
      </c>
      <c r="I40" s="58">
        <v>4</v>
      </c>
      <c r="J40" s="58">
        <v>4</v>
      </c>
      <c r="K40" s="58" t="s">
        <v>11</v>
      </c>
      <c r="L40" s="58" t="s">
        <v>11</v>
      </c>
      <c r="M40" s="58">
        <v>1</v>
      </c>
      <c r="N40" s="58" t="s">
        <v>11</v>
      </c>
      <c r="O40" s="58" t="s">
        <v>11</v>
      </c>
      <c r="P40" s="60">
        <v>1</v>
      </c>
      <c r="Q40" s="57">
        <v>28</v>
      </c>
      <c r="R40" s="58">
        <v>21</v>
      </c>
      <c r="S40" s="58">
        <v>7</v>
      </c>
      <c r="T40" s="58" t="s">
        <v>11</v>
      </c>
      <c r="U40" s="58">
        <v>2</v>
      </c>
      <c r="V40" s="58" t="s">
        <v>11</v>
      </c>
      <c r="W40" s="58" t="s">
        <v>11</v>
      </c>
      <c r="X40" s="58">
        <v>2</v>
      </c>
      <c r="Y40" s="58">
        <v>3</v>
      </c>
      <c r="Z40" s="58" t="s">
        <v>11</v>
      </c>
      <c r="AA40" s="58" t="s">
        <v>11</v>
      </c>
      <c r="AB40" s="58" t="s">
        <v>11</v>
      </c>
      <c r="AC40" s="58" t="s">
        <v>11</v>
      </c>
      <c r="AD40" s="58" t="s">
        <v>11</v>
      </c>
      <c r="AE40" s="58" t="s">
        <v>11</v>
      </c>
      <c r="AF40" s="62" t="s">
        <v>11</v>
      </c>
    </row>
    <row r="41" spans="1:37" ht="16.149999999999999" customHeight="1">
      <c r="A41" s="55"/>
      <c r="B41" s="4"/>
      <c r="C41" s="4"/>
      <c r="D41" s="4" t="s">
        <v>24</v>
      </c>
      <c r="E41" s="5"/>
      <c r="F41" s="56">
        <v>27</v>
      </c>
      <c r="G41" s="57">
        <v>12</v>
      </c>
      <c r="H41" s="58">
        <v>10</v>
      </c>
      <c r="I41" s="58" t="s">
        <v>11</v>
      </c>
      <c r="J41" s="58" t="s">
        <v>11</v>
      </c>
      <c r="K41" s="58" t="s">
        <v>11</v>
      </c>
      <c r="L41" s="58" t="s">
        <v>11</v>
      </c>
      <c r="M41" s="58">
        <v>2</v>
      </c>
      <c r="N41" s="58" t="s">
        <v>11</v>
      </c>
      <c r="O41" s="58" t="s">
        <v>11</v>
      </c>
      <c r="P41" s="60">
        <v>2</v>
      </c>
      <c r="Q41" s="57">
        <v>15</v>
      </c>
      <c r="R41" s="58">
        <v>14</v>
      </c>
      <c r="S41" s="58">
        <v>1</v>
      </c>
      <c r="T41" s="58" t="s">
        <v>11</v>
      </c>
      <c r="U41" s="58">
        <v>1</v>
      </c>
      <c r="V41" s="58" t="s">
        <v>11</v>
      </c>
      <c r="W41" s="58" t="s">
        <v>11</v>
      </c>
      <c r="X41" s="58" t="s">
        <v>11</v>
      </c>
      <c r="Y41" s="58" t="s">
        <v>11</v>
      </c>
      <c r="Z41" s="58" t="s">
        <v>11</v>
      </c>
      <c r="AA41" s="58" t="s">
        <v>11</v>
      </c>
      <c r="AB41" s="58" t="s">
        <v>11</v>
      </c>
      <c r="AC41" s="58" t="s">
        <v>11</v>
      </c>
      <c r="AD41" s="58" t="s">
        <v>11</v>
      </c>
      <c r="AE41" s="58" t="s">
        <v>11</v>
      </c>
      <c r="AF41" s="62" t="s">
        <v>11</v>
      </c>
    </row>
    <row r="42" spans="1:37" ht="16.149999999999999" customHeight="1">
      <c r="A42" s="55"/>
      <c r="B42" s="4"/>
      <c r="C42" s="4"/>
      <c r="D42" s="4" t="s">
        <v>25</v>
      </c>
      <c r="E42" s="5"/>
      <c r="F42" s="56">
        <v>15</v>
      </c>
      <c r="G42" s="57">
        <v>10</v>
      </c>
      <c r="H42" s="58">
        <v>10</v>
      </c>
      <c r="I42" s="58" t="s">
        <v>11</v>
      </c>
      <c r="J42" s="58" t="s">
        <v>11</v>
      </c>
      <c r="K42" s="58" t="s">
        <v>11</v>
      </c>
      <c r="L42" s="58" t="s">
        <v>11</v>
      </c>
      <c r="M42" s="58" t="s">
        <v>11</v>
      </c>
      <c r="N42" s="58" t="s">
        <v>11</v>
      </c>
      <c r="O42" s="58" t="s">
        <v>11</v>
      </c>
      <c r="P42" s="60" t="s">
        <v>11</v>
      </c>
      <c r="Q42" s="57">
        <v>5</v>
      </c>
      <c r="R42" s="58">
        <v>4</v>
      </c>
      <c r="S42" s="58">
        <v>1</v>
      </c>
      <c r="T42" s="58">
        <v>1</v>
      </c>
      <c r="U42" s="58" t="s">
        <v>11</v>
      </c>
      <c r="V42" s="58" t="s">
        <v>11</v>
      </c>
      <c r="W42" s="58" t="s">
        <v>11</v>
      </c>
      <c r="X42" s="58" t="s">
        <v>11</v>
      </c>
      <c r="Y42" s="58" t="s">
        <v>11</v>
      </c>
      <c r="Z42" s="58" t="s">
        <v>11</v>
      </c>
      <c r="AA42" s="58" t="s">
        <v>11</v>
      </c>
      <c r="AB42" s="58" t="s">
        <v>11</v>
      </c>
      <c r="AC42" s="58" t="s">
        <v>11</v>
      </c>
      <c r="AD42" s="58" t="s">
        <v>11</v>
      </c>
      <c r="AE42" s="58" t="s">
        <v>11</v>
      </c>
      <c r="AF42" s="62" t="s">
        <v>11</v>
      </c>
      <c r="AG42" s="79"/>
      <c r="AH42" s="79"/>
      <c r="AI42" s="79"/>
      <c r="AJ42" s="79"/>
      <c r="AK42" s="79"/>
    </row>
    <row r="43" spans="1:37" ht="16.149999999999999" customHeight="1">
      <c r="A43" s="55"/>
      <c r="B43" s="4"/>
      <c r="C43" s="4"/>
      <c r="D43" s="4" t="s">
        <v>26</v>
      </c>
      <c r="E43" s="5"/>
      <c r="F43" s="56">
        <v>31</v>
      </c>
      <c r="G43" s="57">
        <v>23</v>
      </c>
      <c r="H43" s="58">
        <v>22</v>
      </c>
      <c r="I43" s="58" t="s">
        <v>11</v>
      </c>
      <c r="J43" s="58" t="s">
        <v>11</v>
      </c>
      <c r="K43" s="58" t="s">
        <v>11</v>
      </c>
      <c r="L43" s="58" t="s">
        <v>11</v>
      </c>
      <c r="M43" s="58">
        <v>1</v>
      </c>
      <c r="N43" s="58" t="s">
        <v>11</v>
      </c>
      <c r="O43" s="58" t="s">
        <v>11</v>
      </c>
      <c r="P43" s="60">
        <v>1</v>
      </c>
      <c r="Q43" s="57">
        <v>8</v>
      </c>
      <c r="R43" s="58">
        <v>8</v>
      </c>
      <c r="S43" s="58" t="s">
        <v>11</v>
      </c>
      <c r="T43" s="58" t="s">
        <v>11</v>
      </c>
      <c r="U43" s="58" t="s">
        <v>11</v>
      </c>
      <c r="V43" s="58" t="s">
        <v>11</v>
      </c>
      <c r="W43" s="58" t="s">
        <v>11</v>
      </c>
      <c r="X43" s="58" t="s">
        <v>11</v>
      </c>
      <c r="Y43" s="58" t="s">
        <v>11</v>
      </c>
      <c r="Z43" s="58" t="s">
        <v>11</v>
      </c>
      <c r="AA43" s="58" t="s">
        <v>11</v>
      </c>
      <c r="AB43" s="58" t="s">
        <v>11</v>
      </c>
      <c r="AC43" s="58" t="s">
        <v>11</v>
      </c>
      <c r="AD43" s="58" t="s">
        <v>11</v>
      </c>
      <c r="AE43" s="58" t="s">
        <v>11</v>
      </c>
      <c r="AF43" s="62" t="s">
        <v>11</v>
      </c>
    </row>
    <row r="44" spans="1:37" ht="16.149999999999999" customHeight="1">
      <c r="A44" s="55"/>
      <c r="B44" s="4"/>
      <c r="C44" s="4"/>
      <c r="D44" s="4" t="s">
        <v>27</v>
      </c>
      <c r="E44" s="5"/>
      <c r="F44" s="56">
        <v>16</v>
      </c>
      <c r="G44" s="57">
        <v>13</v>
      </c>
      <c r="H44" s="58">
        <v>12</v>
      </c>
      <c r="I44" s="58">
        <v>1</v>
      </c>
      <c r="J44" s="58">
        <v>1</v>
      </c>
      <c r="K44" s="58" t="s">
        <v>11</v>
      </c>
      <c r="L44" s="58" t="s">
        <v>11</v>
      </c>
      <c r="M44" s="58" t="s">
        <v>11</v>
      </c>
      <c r="N44" s="58" t="s">
        <v>11</v>
      </c>
      <c r="O44" s="58" t="s">
        <v>11</v>
      </c>
      <c r="P44" s="60" t="s">
        <v>11</v>
      </c>
      <c r="Q44" s="57">
        <v>3</v>
      </c>
      <c r="R44" s="58">
        <v>3</v>
      </c>
      <c r="S44" s="58" t="s">
        <v>11</v>
      </c>
      <c r="T44" s="58" t="s">
        <v>11</v>
      </c>
      <c r="U44" s="58" t="s">
        <v>11</v>
      </c>
      <c r="V44" s="58" t="s">
        <v>11</v>
      </c>
      <c r="W44" s="58" t="s">
        <v>11</v>
      </c>
      <c r="X44" s="58" t="s">
        <v>11</v>
      </c>
      <c r="Y44" s="58" t="s">
        <v>11</v>
      </c>
      <c r="Z44" s="58" t="s">
        <v>11</v>
      </c>
      <c r="AA44" s="58" t="s">
        <v>11</v>
      </c>
      <c r="AB44" s="58" t="s">
        <v>11</v>
      </c>
      <c r="AC44" s="58" t="s">
        <v>11</v>
      </c>
      <c r="AD44" s="58" t="s">
        <v>11</v>
      </c>
      <c r="AE44" s="58" t="s">
        <v>11</v>
      </c>
      <c r="AF44" s="62" t="s">
        <v>11</v>
      </c>
    </row>
    <row r="45" spans="1:37" ht="16.149999999999999" customHeight="1">
      <c r="A45" s="63"/>
      <c r="B45" s="64"/>
      <c r="C45" s="64"/>
      <c r="D45" s="64" t="s">
        <v>28</v>
      </c>
      <c r="E45" s="66"/>
      <c r="F45" s="38">
        <v>9</v>
      </c>
      <c r="G45" s="39">
        <v>7</v>
      </c>
      <c r="H45" s="40">
        <v>6</v>
      </c>
      <c r="I45" s="40" t="s">
        <v>11</v>
      </c>
      <c r="J45" s="40" t="s">
        <v>11</v>
      </c>
      <c r="K45" s="40" t="s">
        <v>11</v>
      </c>
      <c r="L45" s="40" t="s">
        <v>11</v>
      </c>
      <c r="M45" s="40">
        <v>1</v>
      </c>
      <c r="N45" s="40" t="s">
        <v>11</v>
      </c>
      <c r="O45" s="40" t="s">
        <v>11</v>
      </c>
      <c r="P45" s="42">
        <v>1</v>
      </c>
      <c r="Q45" s="39">
        <v>2</v>
      </c>
      <c r="R45" s="40">
        <v>1</v>
      </c>
      <c r="S45" s="40">
        <v>1</v>
      </c>
      <c r="T45" s="40">
        <v>1</v>
      </c>
      <c r="U45" s="40" t="s">
        <v>11</v>
      </c>
      <c r="V45" s="40" t="s">
        <v>11</v>
      </c>
      <c r="W45" s="40" t="s">
        <v>11</v>
      </c>
      <c r="X45" s="40" t="s">
        <v>11</v>
      </c>
      <c r="Y45" s="40" t="s">
        <v>11</v>
      </c>
      <c r="Z45" s="40" t="s">
        <v>11</v>
      </c>
      <c r="AA45" s="40" t="s">
        <v>11</v>
      </c>
      <c r="AB45" s="40" t="s">
        <v>11</v>
      </c>
      <c r="AC45" s="40" t="s">
        <v>11</v>
      </c>
      <c r="AD45" s="40" t="s">
        <v>11</v>
      </c>
      <c r="AE45" s="40" t="s">
        <v>11</v>
      </c>
      <c r="AF45" s="44" t="s">
        <v>11</v>
      </c>
    </row>
    <row r="46" spans="1:37" s="8" customFormat="1" ht="16.149999999999999" customHeight="1">
      <c r="A46" s="45"/>
      <c r="B46" s="46"/>
      <c r="C46" s="46" t="s">
        <v>32</v>
      </c>
      <c r="D46" s="46"/>
      <c r="E46" s="47"/>
      <c r="F46" s="48">
        <v>150</v>
      </c>
      <c r="G46" s="49">
        <v>120</v>
      </c>
      <c r="H46" s="50">
        <v>67</v>
      </c>
      <c r="I46" s="50">
        <v>24</v>
      </c>
      <c r="J46" s="50">
        <v>1</v>
      </c>
      <c r="K46" s="50">
        <v>18</v>
      </c>
      <c r="L46" s="50">
        <v>5</v>
      </c>
      <c r="M46" s="50">
        <v>29</v>
      </c>
      <c r="N46" s="50" t="s">
        <v>11</v>
      </c>
      <c r="O46" s="50">
        <v>3</v>
      </c>
      <c r="P46" s="52">
        <v>26</v>
      </c>
      <c r="Q46" s="49">
        <v>30</v>
      </c>
      <c r="R46" s="50">
        <v>15</v>
      </c>
      <c r="S46" s="50">
        <v>10</v>
      </c>
      <c r="T46" s="50" t="s">
        <v>11</v>
      </c>
      <c r="U46" s="50">
        <v>3</v>
      </c>
      <c r="V46" s="50">
        <v>2</v>
      </c>
      <c r="W46" s="50" t="s">
        <v>11</v>
      </c>
      <c r="X46" s="50">
        <v>5</v>
      </c>
      <c r="Y46" s="50" t="s">
        <v>11</v>
      </c>
      <c r="Z46" s="50">
        <v>5</v>
      </c>
      <c r="AA46" s="50" t="s">
        <v>11</v>
      </c>
      <c r="AB46" s="50" t="s">
        <v>11</v>
      </c>
      <c r="AC46" s="50" t="s">
        <v>11</v>
      </c>
      <c r="AD46" s="50" t="s">
        <v>11</v>
      </c>
      <c r="AE46" s="50">
        <v>1</v>
      </c>
      <c r="AF46" s="54">
        <v>4</v>
      </c>
    </row>
    <row r="47" spans="1:37" ht="16.149999999999999" customHeight="1">
      <c r="A47" s="55"/>
      <c r="B47" s="4"/>
      <c r="C47" s="4"/>
      <c r="D47" s="4" t="s">
        <v>33</v>
      </c>
      <c r="E47" s="5"/>
      <c r="F47" s="56">
        <v>13</v>
      </c>
      <c r="G47" s="57">
        <v>7</v>
      </c>
      <c r="H47" s="58">
        <v>4</v>
      </c>
      <c r="I47" s="58" t="s">
        <v>11</v>
      </c>
      <c r="J47" s="58" t="s">
        <v>11</v>
      </c>
      <c r="K47" s="58" t="s">
        <v>11</v>
      </c>
      <c r="L47" s="58" t="s">
        <v>11</v>
      </c>
      <c r="M47" s="58">
        <v>3</v>
      </c>
      <c r="N47" s="58" t="s">
        <v>11</v>
      </c>
      <c r="O47" s="58" t="s">
        <v>11</v>
      </c>
      <c r="P47" s="60">
        <v>3</v>
      </c>
      <c r="Q47" s="57">
        <v>6</v>
      </c>
      <c r="R47" s="58">
        <v>5</v>
      </c>
      <c r="S47" s="58">
        <v>1</v>
      </c>
      <c r="T47" s="58" t="s">
        <v>11</v>
      </c>
      <c r="U47" s="58" t="s">
        <v>11</v>
      </c>
      <c r="V47" s="58" t="s">
        <v>11</v>
      </c>
      <c r="W47" s="58" t="s">
        <v>11</v>
      </c>
      <c r="X47" s="58">
        <v>1</v>
      </c>
      <c r="Y47" s="58" t="s">
        <v>11</v>
      </c>
      <c r="Z47" s="58" t="s">
        <v>11</v>
      </c>
      <c r="AA47" s="58" t="s">
        <v>11</v>
      </c>
      <c r="AB47" s="58" t="s">
        <v>11</v>
      </c>
      <c r="AC47" s="58" t="s">
        <v>11</v>
      </c>
      <c r="AD47" s="58" t="s">
        <v>11</v>
      </c>
      <c r="AE47" s="58" t="s">
        <v>11</v>
      </c>
      <c r="AF47" s="62" t="s">
        <v>11</v>
      </c>
    </row>
    <row r="48" spans="1:37" ht="16.149999999999999" customHeight="1">
      <c r="A48" s="55"/>
      <c r="B48" s="4"/>
      <c r="C48" s="4"/>
      <c r="D48" s="4" t="s">
        <v>34</v>
      </c>
      <c r="E48" s="5"/>
      <c r="F48" s="56">
        <v>68</v>
      </c>
      <c r="G48" s="57">
        <v>63</v>
      </c>
      <c r="H48" s="58">
        <v>30</v>
      </c>
      <c r="I48" s="58">
        <v>13</v>
      </c>
      <c r="J48" s="58" t="s">
        <v>11</v>
      </c>
      <c r="K48" s="58">
        <v>10</v>
      </c>
      <c r="L48" s="58">
        <v>3</v>
      </c>
      <c r="M48" s="58">
        <v>20</v>
      </c>
      <c r="N48" s="58" t="s">
        <v>11</v>
      </c>
      <c r="O48" s="58">
        <v>1</v>
      </c>
      <c r="P48" s="60">
        <v>19</v>
      </c>
      <c r="Q48" s="57">
        <v>5</v>
      </c>
      <c r="R48" s="58">
        <v>1</v>
      </c>
      <c r="S48" s="58">
        <v>3</v>
      </c>
      <c r="T48" s="58" t="s">
        <v>11</v>
      </c>
      <c r="U48" s="58">
        <v>1</v>
      </c>
      <c r="V48" s="58">
        <v>1</v>
      </c>
      <c r="W48" s="58" t="s">
        <v>11</v>
      </c>
      <c r="X48" s="58">
        <v>1</v>
      </c>
      <c r="Y48" s="58" t="s">
        <v>11</v>
      </c>
      <c r="Z48" s="58">
        <v>1</v>
      </c>
      <c r="AA48" s="58" t="s">
        <v>11</v>
      </c>
      <c r="AB48" s="58" t="s">
        <v>11</v>
      </c>
      <c r="AC48" s="58" t="s">
        <v>11</v>
      </c>
      <c r="AD48" s="58" t="s">
        <v>11</v>
      </c>
      <c r="AE48" s="58">
        <v>1</v>
      </c>
      <c r="AF48" s="62" t="s">
        <v>11</v>
      </c>
    </row>
    <row r="49" spans="1:32" ht="16.149999999999999" customHeight="1">
      <c r="A49" s="55"/>
      <c r="B49" s="4"/>
      <c r="C49" s="4"/>
      <c r="D49" s="4" t="s">
        <v>35</v>
      </c>
      <c r="E49" s="5"/>
      <c r="F49" s="56">
        <v>23</v>
      </c>
      <c r="G49" s="57">
        <v>15</v>
      </c>
      <c r="H49" s="58">
        <v>8</v>
      </c>
      <c r="I49" s="58">
        <v>4</v>
      </c>
      <c r="J49" s="58" t="s">
        <v>11</v>
      </c>
      <c r="K49" s="58">
        <v>3</v>
      </c>
      <c r="L49" s="58">
        <v>1</v>
      </c>
      <c r="M49" s="58">
        <v>3</v>
      </c>
      <c r="N49" s="58" t="s">
        <v>11</v>
      </c>
      <c r="O49" s="58">
        <v>1</v>
      </c>
      <c r="P49" s="60">
        <v>2</v>
      </c>
      <c r="Q49" s="57">
        <v>8</v>
      </c>
      <c r="R49" s="58">
        <v>2</v>
      </c>
      <c r="S49" s="58">
        <v>2</v>
      </c>
      <c r="T49" s="58" t="s">
        <v>11</v>
      </c>
      <c r="U49" s="58" t="s">
        <v>11</v>
      </c>
      <c r="V49" s="58" t="s">
        <v>11</v>
      </c>
      <c r="W49" s="58" t="s">
        <v>11</v>
      </c>
      <c r="X49" s="58">
        <v>2</v>
      </c>
      <c r="Y49" s="58" t="s">
        <v>11</v>
      </c>
      <c r="Z49" s="58">
        <v>4</v>
      </c>
      <c r="AA49" s="58" t="s">
        <v>11</v>
      </c>
      <c r="AB49" s="58" t="s">
        <v>11</v>
      </c>
      <c r="AC49" s="58" t="s">
        <v>11</v>
      </c>
      <c r="AD49" s="58" t="s">
        <v>11</v>
      </c>
      <c r="AE49" s="58" t="s">
        <v>11</v>
      </c>
      <c r="AF49" s="62">
        <v>4</v>
      </c>
    </row>
    <row r="50" spans="1:32" ht="16.149999999999999" customHeight="1" thickBot="1">
      <c r="A50" s="68"/>
      <c r="B50" s="69"/>
      <c r="C50" s="69"/>
      <c r="D50" s="69" t="s">
        <v>36</v>
      </c>
      <c r="E50" s="70"/>
      <c r="F50" s="71">
        <v>46</v>
      </c>
      <c r="G50" s="72">
        <v>35</v>
      </c>
      <c r="H50" s="73">
        <v>25</v>
      </c>
      <c r="I50" s="73">
        <v>7</v>
      </c>
      <c r="J50" s="73">
        <v>1</v>
      </c>
      <c r="K50" s="73">
        <v>5</v>
      </c>
      <c r="L50" s="73">
        <v>1</v>
      </c>
      <c r="M50" s="73">
        <v>3</v>
      </c>
      <c r="N50" s="73" t="s">
        <v>11</v>
      </c>
      <c r="O50" s="73">
        <v>1</v>
      </c>
      <c r="P50" s="75">
        <v>2</v>
      </c>
      <c r="Q50" s="72">
        <v>11</v>
      </c>
      <c r="R50" s="73">
        <v>7</v>
      </c>
      <c r="S50" s="73">
        <v>4</v>
      </c>
      <c r="T50" s="73" t="s">
        <v>11</v>
      </c>
      <c r="U50" s="73">
        <v>2</v>
      </c>
      <c r="V50" s="73">
        <v>1</v>
      </c>
      <c r="W50" s="73" t="s">
        <v>11</v>
      </c>
      <c r="X50" s="73">
        <v>1</v>
      </c>
      <c r="Y50" s="73" t="s">
        <v>11</v>
      </c>
      <c r="Z50" s="73" t="s">
        <v>11</v>
      </c>
      <c r="AA50" s="73" t="s">
        <v>11</v>
      </c>
      <c r="AB50" s="73" t="s">
        <v>11</v>
      </c>
      <c r="AC50" s="73" t="s">
        <v>11</v>
      </c>
      <c r="AD50" s="73" t="s">
        <v>11</v>
      </c>
      <c r="AE50" s="73" t="s">
        <v>11</v>
      </c>
      <c r="AF50" s="77" t="s">
        <v>11</v>
      </c>
    </row>
    <row r="51" spans="1:32" ht="14.25" thickTop="1"/>
    <row r="53" spans="1:32"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</row>
  </sheetData>
  <mergeCells count="40">
    <mergeCell ref="A4:E8"/>
    <mergeCell ref="F4:F8"/>
    <mergeCell ref="G4:P4"/>
    <mergeCell ref="Q4:AF4"/>
    <mergeCell ref="G5:G8"/>
    <mergeCell ref="H5:H8"/>
    <mergeCell ref="I5:L5"/>
    <mergeCell ref="M5:P5"/>
    <mergeCell ref="Q5:Q8"/>
    <mergeCell ref="R5:R8"/>
    <mergeCell ref="AF7:AF8"/>
    <mergeCell ref="AE6:AF6"/>
    <mergeCell ref="S5:Y5"/>
    <mergeCell ref="Z5:AF5"/>
    <mergeCell ref="I6:I8"/>
    <mergeCell ref="J6:J8"/>
    <mergeCell ref="AB7:AB8"/>
    <mergeCell ref="U6:W6"/>
    <mergeCell ref="X6:Y6"/>
    <mergeCell ref="Z6:Z8"/>
    <mergeCell ref="AA6:AA8"/>
    <mergeCell ref="AB6:AD6"/>
    <mergeCell ref="AC7:AC8"/>
    <mergeCell ref="AD7:AD8"/>
    <mergeCell ref="AE7:AE8"/>
    <mergeCell ref="W7:W8"/>
    <mergeCell ref="X7:X8"/>
    <mergeCell ref="Y7:Y8"/>
    <mergeCell ref="K7:K8"/>
    <mergeCell ref="L7:L8"/>
    <mergeCell ref="O7:O8"/>
    <mergeCell ref="P7:P8"/>
    <mergeCell ref="U7:U8"/>
    <mergeCell ref="V7:V8"/>
    <mergeCell ref="N6:N8"/>
    <mergeCell ref="O6:P6"/>
    <mergeCell ref="S6:S8"/>
    <mergeCell ref="T6:T8"/>
    <mergeCell ref="K6:L6"/>
    <mergeCell ref="M6:M8"/>
  </mergeCells>
  <phoneticPr fontId="3"/>
  <pageMargins left="0.78740157480314965" right="0.78740157480314965" top="0.78740157480314965" bottom="0.19685039370078741" header="0.51181102362204722" footer="0.19685039370078741"/>
  <pageSetup paperSize="9" firstPageNumber="98" orientation="portrait" useFirstPageNumber="1" r:id="rId1"/>
  <headerFooter alignWithMargins="0"/>
  <colBreaks count="1" manualBreakCount="1">
    <brk id="17" max="50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3"/>
  <sheetViews>
    <sheetView topLeftCell="A4" zoomScaleNormal="100" zoomScaleSheetLayoutView="100" workbookViewId="0">
      <selection activeCell="M20" sqref="M20"/>
    </sheetView>
  </sheetViews>
  <sheetFormatPr defaultRowHeight="13.5"/>
  <cols>
    <col min="1" max="3" width="1.125" customWidth="1"/>
    <col min="4" max="5" width="6.75" customWidth="1"/>
    <col min="6" max="8" width="17.25" customWidth="1"/>
    <col min="257" max="259" width="1.125" customWidth="1"/>
    <col min="260" max="261" width="6.75" customWidth="1"/>
    <col min="262" max="264" width="17.25" customWidth="1"/>
    <col min="513" max="515" width="1.125" customWidth="1"/>
    <col min="516" max="517" width="6.75" customWidth="1"/>
    <col min="518" max="520" width="17.25" customWidth="1"/>
    <col min="769" max="771" width="1.125" customWidth="1"/>
    <col min="772" max="773" width="6.75" customWidth="1"/>
    <col min="774" max="776" width="17.25" customWidth="1"/>
    <col min="1025" max="1027" width="1.125" customWidth="1"/>
    <col min="1028" max="1029" width="6.75" customWidth="1"/>
    <col min="1030" max="1032" width="17.25" customWidth="1"/>
    <col min="1281" max="1283" width="1.125" customWidth="1"/>
    <col min="1284" max="1285" width="6.75" customWidth="1"/>
    <col min="1286" max="1288" width="17.25" customWidth="1"/>
    <col min="1537" max="1539" width="1.125" customWidth="1"/>
    <col min="1540" max="1541" width="6.75" customWidth="1"/>
    <col min="1542" max="1544" width="17.25" customWidth="1"/>
    <col min="1793" max="1795" width="1.125" customWidth="1"/>
    <col min="1796" max="1797" width="6.75" customWidth="1"/>
    <col min="1798" max="1800" width="17.25" customWidth="1"/>
    <col min="2049" max="2051" width="1.125" customWidth="1"/>
    <col min="2052" max="2053" width="6.75" customWidth="1"/>
    <col min="2054" max="2056" width="17.25" customWidth="1"/>
    <col min="2305" max="2307" width="1.125" customWidth="1"/>
    <col min="2308" max="2309" width="6.75" customWidth="1"/>
    <col min="2310" max="2312" width="17.25" customWidth="1"/>
    <col min="2561" max="2563" width="1.125" customWidth="1"/>
    <col min="2564" max="2565" width="6.75" customWidth="1"/>
    <col min="2566" max="2568" width="17.25" customWidth="1"/>
    <col min="2817" max="2819" width="1.125" customWidth="1"/>
    <col min="2820" max="2821" width="6.75" customWidth="1"/>
    <col min="2822" max="2824" width="17.25" customWidth="1"/>
    <col min="3073" max="3075" width="1.125" customWidth="1"/>
    <col min="3076" max="3077" width="6.75" customWidth="1"/>
    <col min="3078" max="3080" width="17.25" customWidth="1"/>
    <col min="3329" max="3331" width="1.125" customWidth="1"/>
    <col min="3332" max="3333" width="6.75" customWidth="1"/>
    <col min="3334" max="3336" width="17.25" customWidth="1"/>
    <col min="3585" max="3587" width="1.125" customWidth="1"/>
    <col min="3588" max="3589" width="6.75" customWidth="1"/>
    <col min="3590" max="3592" width="17.25" customWidth="1"/>
    <col min="3841" max="3843" width="1.125" customWidth="1"/>
    <col min="3844" max="3845" width="6.75" customWidth="1"/>
    <col min="3846" max="3848" width="17.25" customWidth="1"/>
    <col min="4097" max="4099" width="1.125" customWidth="1"/>
    <col min="4100" max="4101" width="6.75" customWidth="1"/>
    <col min="4102" max="4104" width="17.25" customWidth="1"/>
    <col min="4353" max="4355" width="1.125" customWidth="1"/>
    <col min="4356" max="4357" width="6.75" customWidth="1"/>
    <col min="4358" max="4360" width="17.25" customWidth="1"/>
    <col min="4609" max="4611" width="1.125" customWidth="1"/>
    <col min="4612" max="4613" width="6.75" customWidth="1"/>
    <col min="4614" max="4616" width="17.25" customWidth="1"/>
    <col min="4865" max="4867" width="1.125" customWidth="1"/>
    <col min="4868" max="4869" width="6.75" customWidth="1"/>
    <col min="4870" max="4872" width="17.25" customWidth="1"/>
    <col min="5121" max="5123" width="1.125" customWidth="1"/>
    <col min="5124" max="5125" width="6.75" customWidth="1"/>
    <col min="5126" max="5128" width="17.25" customWidth="1"/>
    <col min="5377" max="5379" width="1.125" customWidth="1"/>
    <col min="5380" max="5381" width="6.75" customWidth="1"/>
    <col min="5382" max="5384" width="17.25" customWidth="1"/>
    <col min="5633" max="5635" width="1.125" customWidth="1"/>
    <col min="5636" max="5637" width="6.75" customWidth="1"/>
    <col min="5638" max="5640" width="17.25" customWidth="1"/>
    <col min="5889" max="5891" width="1.125" customWidth="1"/>
    <col min="5892" max="5893" width="6.75" customWidth="1"/>
    <col min="5894" max="5896" width="17.25" customWidth="1"/>
    <col min="6145" max="6147" width="1.125" customWidth="1"/>
    <col min="6148" max="6149" width="6.75" customWidth="1"/>
    <col min="6150" max="6152" width="17.25" customWidth="1"/>
    <col min="6401" max="6403" width="1.125" customWidth="1"/>
    <col min="6404" max="6405" width="6.75" customWidth="1"/>
    <col min="6406" max="6408" width="17.25" customWidth="1"/>
    <col min="6657" max="6659" width="1.125" customWidth="1"/>
    <col min="6660" max="6661" width="6.75" customWidth="1"/>
    <col min="6662" max="6664" width="17.25" customWidth="1"/>
    <col min="6913" max="6915" width="1.125" customWidth="1"/>
    <col min="6916" max="6917" width="6.75" customWidth="1"/>
    <col min="6918" max="6920" width="17.25" customWidth="1"/>
    <col min="7169" max="7171" width="1.125" customWidth="1"/>
    <col min="7172" max="7173" width="6.75" customWidth="1"/>
    <col min="7174" max="7176" width="17.25" customWidth="1"/>
    <col min="7425" max="7427" width="1.125" customWidth="1"/>
    <col min="7428" max="7429" width="6.75" customWidth="1"/>
    <col min="7430" max="7432" width="17.25" customWidth="1"/>
    <col min="7681" max="7683" width="1.125" customWidth="1"/>
    <col min="7684" max="7685" width="6.75" customWidth="1"/>
    <col min="7686" max="7688" width="17.25" customWidth="1"/>
    <col min="7937" max="7939" width="1.125" customWidth="1"/>
    <col min="7940" max="7941" width="6.75" customWidth="1"/>
    <col min="7942" max="7944" width="17.25" customWidth="1"/>
    <col min="8193" max="8195" width="1.125" customWidth="1"/>
    <col min="8196" max="8197" width="6.75" customWidth="1"/>
    <col min="8198" max="8200" width="17.25" customWidth="1"/>
    <col min="8449" max="8451" width="1.125" customWidth="1"/>
    <col min="8452" max="8453" width="6.75" customWidth="1"/>
    <col min="8454" max="8456" width="17.25" customWidth="1"/>
    <col min="8705" max="8707" width="1.125" customWidth="1"/>
    <col min="8708" max="8709" width="6.75" customWidth="1"/>
    <col min="8710" max="8712" width="17.25" customWidth="1"/>
    <col min="8961" max="8963" width="1.125" customWidth="1"/>
    <col min="8964" max="8965" width="6.75" customWidth="1"/>
    <col min="8966" max="8968" width="17.25" customWidth="1"/>
    <col min="9217" max="9219" width="1.125" customWidth="1"/>
    <col min="9220" max="9221" width="6.75" customWidth="1"/>
    <col min="9222" max="9224" width="17.25" customWidth="1"/>
    <col min="9473" max="9475" width="1.125" customWidth="1"/>
    <col min="9476" max="9477" width="6.75" customWidth="1"/>
    <col min="9478" max="9480" width="17.25" customWidth="1"/>
    <col min="9729" max="9731" width="1.125" customWidth="1"/>
    <col min="9732" max="9733" width="6.75" customWidth="1"/>
    <col min="9734" max="9736" width="17.25" customWidth="1"/>
    <col min="9985" max="9987" width="1.125" customWidth="1"/>
    <col min="9988" max="9989" width="6.75" customWidth="1"/>
    <col min="9990" max="9992" width="17.25" customWidth="1"/>
    <col min="10241" max="10243" width="1.125" customWidth="1"/>
    <col min="10244" max="10245" width="6.75" customWidth="1"/>
    <col min="10246" max="10248" width="17.25" customWidth="1"/>
    <col min="10497" max="10499" width="1.125" customWidth="1"/>
    <col min="10500" max="10501" width="6.75" customWidth="1"/>
    <col min="10502" max="10504" width="17.25" customWidth="1"/>
    <col min="10753" max="10755" width="1.125" customWidth="1"/>
    <col min="10756" max="10757" width="6.75" customWidth="1"/>
    <col min="10758" max="10760" width="17.25" customWidth="1"/>
    <col min="11009" max="11011" width="1.125" customWidth="1"/>
    <col min="11012" max="11013" width="6.75" customWidth="1"/>
    <col min="11014" max="11016" width="17.25" customWidth="1"/>
    <col min="11265" max="11267" width="1.125" customWidth="1"/>
    <col min="11268" max="11269" width="6.75" customWidth="1"/>
    <col min="11270" max="11272" width="17.25" customWidth="1"/>
    <col min="11521" max="11523" width="1.125" customWidth="1"/>
    <col min="11524" max="11525" width="6.75" customWidth="1"/>
    <col min="11526" max="11528" width="17.25" customWidth="1"/>
    <col min="11777" max="11779" width="1.125" customWidth="1"/>
    <col min="11780" max="11781" width="6.75" customWidth="1"/>
    <col min="11782" max="11784" width="17.25" customWidth="1"/>
    <col min="12033" max="12035" width="1.125" customWidth="1"/>
    <col min="12036" max="12037" width="6.75" customWidth="1"/>
    <col min="12038" max="12040" width="17.25" customWidth="1"/>
    <col min="12289" max="12291" width="1.125" customWidth="1"/>
    <col min="12292" max="12293" width="6.75" customWidth="1"/>
    <col min="12294" max="12296" width="17.25" customWidth="1"/>
    <col min="12545" max="12547" width="1.125" customWidth="1"/>
    <col min="12548" max="12549" width="6.75" customWidth="1"/>
    <col min="12550" max="12552" width="17.25" customWidth="1"/>
    <col min="12801" max="12803" width="1.125" customWidth="1"/>
    <col min="12804" max="12805" width="6.75" customWidth="1"/>
    <col min="12806" max="12808" width="17.25" customWidth="1"/>
    <col min="13057" max="13059" width="1.125" customWidth="1"/>
    <col min="13060" max="13061" width="6.75" customWidth="1"/>
    <col min="13062" max="13064" width="17.25" customWidth="1"/>
    <col min="13313" max="13315" width="1.125" customWidth="1"/>
    <col min="13316" max="13317" width="6.75" customWidth="1"/>
    <col min="13318" max="13320" width="17.25" customWidth="1"/>
    <col min="13569" max="13571" width="1.125" customWidth="1"/>
    <col min="13572" max="13573" width="6.75" customWidth="1"/>
    <col min="13574" max="13576" width="17.25" customWidth="1"/>
    <col min="13825" max="13827" width="1.125" customWidth="1"/>
    <col min="13828" max="13829" width="6.75" customWidth="1"/>
    <col min="13830" max="13832" width="17.25" customWidth="1"/>
    <col min="14081" max="14083" width="1.125" customWidth="1"/>
    <col min="14084" max="14085" width="6.75" customWidth="1"/>
    <col min="14086" max="14088" width="17.25" customWidth="1"/>
    <col min="14337" max="14339" width="1.125" customWidth="1"/>
    <col min="14340" max="14341" width="6.75" customWidth="1"/>
    <col min="14342" max="14344" width="17.25" customWidth="1"/>
    <col min="14593" max="14595" width="1.125" customWidth="1"/>
    <col min="14596" max="14597" width="6.75" customWidth="1"/>
    <col min="14598" max="14600" width="17.25" customWidth="1"/>
    <col min="14849" max="14851" width="1.125" customWidth="1"/>
    <col min="14852" max="14853" width="6.75" customWidth="1"/>
    <col min="14854" max="14856" width="17.25" customWidth="1"/>
    <col min="15105" max="15107" width="1.125" customWidth="1"/>
    <col min="15108" max="15109" width="6.75" customWidth="1"/>
    <col min="15110" max="15112" width="17.25" customWidth="1"/>
    <col min="15361" max="15363" width="1.125" customWidth="1"/>
    <col min="15364" max="15365" width="6.75" customWidth="1"/>
    <col min="15366" max="15368" width="17.25" customWidth="1"/>
    <col min="15617" max="15619" width="1.125" customWidth="1"/>
    <col min="15620" max="15621" width="6.75" customWidth="1"/>
    <col min="15622" max="15624" width="17.25" customWidth="1"/>
    <col min="15873" max="15875" width="1.125" customWidth="1"/>
    <col min="15876" max="15877" width="6.75" customWidth="1"/>
    <col min="15878" max="15880" width="17.25" customWidth="1"/>
    <col min="16129" max="16131" width="1.125" customWidth="1"/>
    <col min="16132" max="16133" width="6.75" customWidth="1"/>
    <col min="16134" max="16136" width="17.25" customWidth="1"/>
  </cols>
  <sheetData>
    <row r="1" spans="1:8" s="8" customFormat="1" ht="16.149999999999999" customHeight="1">
      <c r="A1" s="9" t="s">
        <v>455</v>
      </c>
    </row>
    <row r="2" spans="1:8" s="8" customFormat="1" ht="16.149999999999999" customHeight="1">
      <c r="A2" s="9" t="s">
        <v>525</v>
      </c>
    </row>
    <row r="3" spans="1:8" ht="16.149999999999999" customHeight="1" thickBot="1">
      <c r="F3" s="1" t="s">
        <v>48</v>
      </c>
      <c r="H3" s="119" t="s">
        <v>119</v>
      </c>
    </row>
    <row r="4" spans="1:8" ht="16.149999999999999" customHeight="1" thickTop="1">
      <c r="A4" s="368" t="s">
        <v>49</v>
      </c>
      <c r="B4" s="369"/>
      <c r="C4" s="369"/>
      <c r="D4" s="369"/>
      <c r="E4" s="370"/>
      <c r="F4" s="727" t="s">
        <v>378</v>
      </c>
      <c r="G4" s="767" t="s">
        <v>524</v>
      </c>
      <c r="H4" s="770" t="s">
        <v>523</v>
      </c>
    </row>
    <row r="5" spans="1:8" ht="16.149999999999999" customHeight="1">
      <c r="A5" s="371"/>
      <c r="B5" s="372"/>
      <c r="C5" s="372"/>
      <c r="D5" s="372"/>
      <c r="E5" s="373"/>
      <c r="F5" s="728"/>
      <c r="G5" s="768"/>
      <c r="H5" s="771"/>
    </row>
    <row r="6" spans="1:8" ht="16.149999999999999" customHeight="1">
      <c r="A6" s="371"/>
      <c r="B6" s="372"/>
      <c r="C6" s="372"/>
      <c r="D6" s="372"/>
      <c r="E6" s="373"/>
      <c r="F6" s="728"/>
      <c r="G6" s="768"/>
      <c r="H6" s="771"/>
    </row>
    <row r="7" spans="1:8" ht="16.149999999999999" customHeight="1">
      <c r="A7" s="371"/>
      <c r="B7" s="372"/>
      <c r="C7" s="372"/>
      <c r="D7" s="372"/>
      <c r="E7" s="373"/>
      <c r="F7" s="728"/>
      <c r="G7" s="768"/>
      <c r="H7" s="771"/>
    </row>
    <row r="8" spans="1:8" ht="16.149999999999999" customHeight="1">
      <c r="A8" s="374"/>
      <c r="B8" s="375"/>
      <c r="C8" s="375"/>
      <c r="D8" s="375"/>
      <c r="E8" s="376"/>
      <c r="F8" s="729"/>
      <c r="G8" s="769"/>
      <c r="H8" s="772"/>
    </row>
    <row r="9" spans="1:8" ht="16.149999999999999" customHeight="1">
      <c r="A9" s="15" t="s">
        <v>53</v>
      </c>
      <c r="B9" s="16"/>
      <c r="C9" s="16"/>
      <c r="D9" s="16"/>
      <c r="E9" s="17"/>
      <c r="F9" s="112">
        <v>89470</v>
      </c>
      <c r="G9" s="111">
        <v>14803</v>
      </c>
      <c r="H9" s="110">
        <v>74667</v>
      </c>
    </row>
    <row r="10" spans="1:8" s="8" customFormat="1" ht="16.149999999999999" customHeight="1">
      <c r="A10" s="25" t="s">
        <v>9</v>
      </c>
      <c r="B10" s="26"/>
      <c r="C10" s="26"/>
      <c r="D10" s="26"/>
      <c r="E10" s="27"/>
      <c r="F10" s="182">
        <v>985</v>
      </c>
      <c r="G10" s="252">
        <v>148</v>
      </c>
      <c r="H10" s="274">
        <v>837</v>
      </c>
    </row>
    <row r="11" spans="1:8" ht="16.149999999999999" customHeight="1">
      <c r="A11" s="35"/>
      <c r="B11" s="36" t="s">
        <v>67</v>
      </c>
      <c r="C11" s="36"/>
      <c r="D11" s="36"/>
      <c r="E11" s="37"/>
      <c r="F11" s="138">
        <f>F12+F18+F21</f>
        <v>370</v>
      </c>
      <c r="G11" s="140">
        <f>G12+G18+G21</f>
        <v>76</v>
      </c>
      <c r="H11" s="273">
        <f>H12+H18+H21</f>
        <v>294</v>
      </c>
    </row>
    <row r="12" spans="1:8" s="8" customFormat="1" ht="16.149999999999999" customHeight="1">
      <c r="A12" s="45"/>
      <c r="B12" s="46"/>
      <c r="C12" s="46" t="s">
        <v>16</v>
      </c>
      <c r="D12" s="46"/>
      <c r="E12" s="47"/>
      <c r="F12" s="48">
        <v>213</v>
      </c>
      <c r="G12" s="95">
        <v>48</v>
      </c>
      <c r="H12" s="94">
        <v>165</v>
      </c>
    </row>
    <row r="13" spans="1:8" ht="16.149999999999999" customHeight="1">
      <c r="A13" s="55"/>
      <c r="B13" s="4"/>
      <c r="C13" s="4"/>
      <c r="D13" s="4" t="s">
        <v>17</v>
      </c>
      <c r="E13" s="5"/>
      <c r="F13" s="56">
        <v>86</v>
      </c>
      <c r="G13" s="91">
        <v>24</v>
      </c>
      <c r="H13" s="90">
        <v>62</v>
      </c>
    </row>
    <row r="14" spans="1:8" ht="16.149999999999999" customHeight="1">
      <c r="A14" s="55"/>
      <c r="B14" s="4"/>
      <c r="C14" s="4"/>
      <c r="D14" s="4" t="s">
        <v>18</v>
      </c>
      <c r="E14" s="5"/>
      <c r="F14" s="56">
        <v>35</v>
      </c>
      <c r="G14" s="91">
        <v>2</v>
      </c>
      <c r="H14" s="90">
        <v>33</v>
      </c>
    </row>
    <row r="15" spans="1:8" ht="16.149999999999999" customHeight="1">
      <c r="A15" s="55"/>
      <c r="B15" s="4"/>
      <c r="C15" s="4"/>
      <c r="D15" s="4" t="s">
        <v>19</v>
      </c>
      <c r="E15" s="5"/>
      <c r="F15" s="56">
        <v>29</v>
      </c>
      <c r="G15" s="91">
        <v>4</v>
      </c>
      <c r="H15" s="90">
        <v>25</v>
      </c>
    </row>
    <row r="16" spans="1:8" ht="16.149999999999999" customHeight="1">
      <c r="A16" s="55"/>
      <c r="B16" s="4"/>
      <c r="C16" s="4"/>
      <c r="D16" s="4" t="s">
        <v>20</v>
      </c>
      <c r="E16" s="5"/>
      <c r="F16" s="56">
        <v>24</v>
      </c>
      <c r="G16" s="91">
        <v>1</v>
      </c>
      <c r="H16" s="90">
        <v>23</v>
      </c>
    </row>
    <row r="17" spans="1:8" ht="16.149999999999999" customHeight="1">
      <c r="A17" s="63"/>
      <c r="B17" s="64"/>
      <c r="C17" s="64"/>
      <c r="D17" s="65" t="s">
        <v>21</v>
      </c>
      <c r="E17" s="66"/>
      <c r="F17" s="38">
        <v>39</v>
      </c>
      <c r="G17" s="99">
        <v>17</v>
      </c>
      <c r="H17" s="98">
        <v>22</v>
      </c>
    </row>
    <row r="18" spans="1:8" s="8" customFormat="1" ht="16.149999999999999" customHeight="1">
      <c r="A18" s="45"/>
      <c r="B18" s="46"/>
      <c r="C18" s="46" t="s">
        <v>45</v>
      </c>
      <c r="D18" s="46"/>
      <c r="E18" s="47"/>
      <c r="F18" s="48">
        <v>60</v>
      </c>
      <c r="G18" s="95">
        <v>8</v>
      </c>
      <c r="H18" s="94">
        <v>52</v>
      </c>
    </row>
    <row r="19" spans="1:8" ht="16.149999999999999" customHeight="1">
      <c r="A19" s="55"/>
      <c r="B19" s="4"/>
      <c r="C19" s="4"/>
      <c r="D19" s="4" t="s">
        <v>46</v>
      </c>
      <c r="E19" s="5"/>
      <c r="F19" s="56">
        <v>34</v>
      </c>
      <c r="G19" s="91">
        <v>8</v>
      </c>
      <c r="H19" s="90">
        <v>26</v>
      </c>
    </row>
    <row r="20" spans="1:8" ht="16.149999999999999" customHeight="1">
      <c r="A20" s="63"/>
      <c r="B20" s="64"/>
      <c r="C20" s="64"/>
      <c r="D20" s="64" t="s">
        <v>47</v>
      </c>
      <c r="E20" s="66"/>
      <c r="F20" s="38">
        <v>26</v>
      </c>
      <c r="G20" s="99" t="s">
        <v>11</v>
      </c>
      <c r="H20" s="98">
        <v>26</v>
      </c>
    </row>
    <row r="21" spans="1:8" s="8" customFormat="1" ht="16.149999999999999" customHeight="1">
      <c r="A21" s="45"/>
      <c r="B21" s="46"/>
      <c r="C21" s="46" t="s">
        <v>29</v>
      </c>
      <c r="D21" s="46"/>
      <c r="E21" s="47"/>
      <c r="F21" s="48">
        <v>97</v>
      </c>
      <c r="G21" s="95">
        <v>20</v>
      </c>
      <c r="H21" s="94">
        <v>77</v>
      </c>
    </row>
    <row r="22" spans="1:8" ht="16.149999999999999" customHeight="1">
      <c r="A22" s="55"/>
      <c r="B22" s="4"/>
      <c r="C22" s="4"/>
      <c r="D22" s="4" t="s">
        <v>30</v>
      </c>
      <c r="E22" s="5"/>
      <c r="F22" s="56">
        <v>82</v>
      </c>
      <c r="G22" s="91">
        <v>16</v>
      </c>
      <c r="H22" s="90">
        <v>66</v>
      </c>
    </row>
    <row r="23" spans="1:8" ht="16.149999999999999" customHeight="1">
      <c r="A23" s="67"/>
      <c r="B23" s="6"/>
      <c r="C23" s="6"/>
      <c r="D23" s="6" t="s">
        <v>31</v>
      </c>
      <c r="E23" s="7"/>
      <c r="F23" s="18">
        <v>15</v>
      </c>
      <c r="G23" s="103">
        <v>4</v>
      </c>
      <c r="H23" s="102">
        <v>11</v>
      </c>
    </row>
    <row r="24" spans="1:8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319</v>
      </c>
      <c r="G24" s="99">
        <f>G25+G27+G33</f>
        <v>29</v>
      </c>
      <c r="H24" s="98">
        <f>H25+H27+H29+H31+H33</f>
        <v>290</v>
      </c>
    </row>
    <row r="25" spans="1:8" s="8" customFormat="1" ht="16.149999999999999" customHeight="1">
      <c r="A25" s="45"/>
      <c r="B25" s="46"/>
      <c r="C25" s="46" t="s">
        <v>43</v>
      </c>
      <c r="D25" s="46"/>
      <c r="E25" s="47"/>
      <c r="F25" s="48">
        <v>39</v>
      </c>
      <c r="G25" s="95">
        <v>5</v>
      </c>
      <c r="H25" s="94">
        <v>34</v>
      </c>
    </row>
    <row r="26" spans="1:8" ht="16.149999999999999" customHeight="1">
      <c r="A26" s="63"/>
      <c r="B26" s="64"/>
      <c r="C26" s="64"/>
      <c r="D26" s="64" t="s">
        <v>44</v>
      </c>
      <c r="E26" s="66"/>
      <c r="F26" s="38">
        <v>39</v>
      </c>
      <c r="G26" s="99">
        <v>5</v>
      </c>
      <c r="H26" s="98">
        <v>34</v>
      </c>
    </row>
    <row r="27" spans="1:8" s="8" customFormat="1" ht="16.149999999999999" customHeight="1">
      <c r="A27" s="45"/>
      <c r="B27" s="46"/>
      <c r="C27" s="46" t="s">
        <v>41</v>
      </c>
      <c r="D27" s="46"/>
      <c r="E27" s="47"/>
      <c r="F27" s="48">
        <v>118</v>
      </c>
      <c r="G27" s="95">
        <v>18</v>
      </c>
      <c r="H27" s="94">
        <v>100</v>
      </c>
    </row>
    <row r="28" spans="1:8" ht="16.149999999999999" customHeight="1">
      <c r="A28" s="63"/>
      <c r="B28" s="64"/>
      <c r="C28" s="64"/>
      <c r="D28" s="64" t="s">
        <v>42</v>
      </c>
      <c r="E28" s="66"/>
      <c r="F28" s="38">
        <v>118</v>
      </c>
      <c r="G28" s="99">
        <v>18</v>
      </c>
      <c r="H28" s="98">
        <v>100</v>
      </c>
    </row>
    <row r="29" spans="1:8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95" t="s">
        <v>11</v>
      </c>
      <c r="H29" s="94">
        <v>6</v>
      </c>
    </row>
    <row r="30" spans="1:8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99" t="s">
        <v>11</v>
      </c>
      <c r="H30" s="98">
        <v>6</v>
      </c>
    </row>
    <row r="31" spans="1:8" s="8" customFormat="1" ht="16.149999999999999" customHeight="1">
      <c r="A31" s="45"/>
      <c r="B31" s="46"/>
      <c r="C31" s="46" t="s">
        <v>39</v>
      </c>
      <c r="D31" s="46"/>
      <c r="E31" s="47"/>
      <c r="F31" s="48">
        <v>10</v>
      </c>
      <c r="G31" s="95" t="s">
        <v>11</v>
      </c>
      <c r="H31" s="94">
        <v>10</v>
      </c>
    </row>
    <row r="32" spans="1:8" ht="16.149999999999999" customHeight="1">
      <c r="A32" s="63"/>
      <c r="B32" s="64"/>
      <c r="C32" s="64"/>
      <c r="D32" s="64" t="s">
        <v>40</v>
      </c>
      <c r="E32" s="66"/>
      <c r="F32" s="38">
        <v>10</v>
      </c>
      <c r="G32" s="99" t="s">
        <v>11</v>
      </c>
      <c r="H32" s="98">
        <v>10</v>
      </c>
    </row>
    <row r="33" spans="1:9" s="8" customFormat="1" ht="16.149999999999999" customHeight="1">
      <c r="A33" s="45"/>
      <c r="B33" s="46"/>
      <c r="C33" s="46" t="s">
        <v>10</v>
      </c>
      <c r="D33" s="46"/>
      <c r="E33" s="47"/>
      <c r="F33" s="48">
        <v>146</v>
      </c>
      <c r="G33" s="95">
        <v>6</v>
      </c>
      <c r="H33" s="94">
        <v>140</v>
      </c>
    </row>
    <row r="34" spans="1:9" ht="16.149999999999999" customHeight="1">
      <c r="A34" s="55"/>
      <c r="B34" s="4"/>
      <c r="C34" s="4"/>
      <c r="D34" s="4" t="s">
        <v>12</v>
      </c>
      <c r="E34" s="5"/>
      <c r="F34" s="56">
        <v>16</v>
      </c>
      <c r="G34" s="91" t="s">
        <v>11</v>
      </c>
      <c r="H34" s="90">
        <v>16</v>
      </c>
    </row>
    <row r="35" spans="1:9" ht="16.149999999999999" customHeight="1">
      <c r="A35" s="55"/>
      <c r="B35" s="4"/>
      <c r="C35" s="4"/>
      <c r="D35" s="4" t="s">
        <v>13</v>
      </c>
      <c r="E35" s="5"/>
      <c r="F35" s="56">
        <v>16</v>
      </c>
      <c r="G35" s="91" t="s">
        <v>11</v>
      </c>
      <c r="H35" s="90">
        <v>16</v>
      </c>
    </row>
    <row r="36" spans="1:9" ht="16.149999999999999" customHeight="1">
      <c r="A36" s="55"/>
      <c r="B36" s="4"/>
      <c r="C36" s="4"/>
      <c r="D36" s="4" t="s">
        <v>14</v>
      </c>
      <c r="E36" s="5"/>
      <c r="F36" s="56">
        <v>54</v>
      </c>
      <c r="G36" s="91">
        <v>2</v>
      </c>
      <c r="H36" s="90">
        <v>52</v>
      </c>
    </row>
    <row r="37" spans="1:9" ht="16.149999999999999" customHeight="1">
      <c r="A37" s="67"/>
      <c r="B37" s="6"/>
      <c r="C37" s="6"/>
      <c r="D37" s="6" t="s">
        <v>15</v>
      </c>
      <c r="E37" s="7"/>
      <c r="F37" s="18">
        <v>60</v>
      </c>
      <c r="G37" s="103">
        <v>4</v>
      </c>
      <c r="H37" s="102">
        <v>56</v>
      </c>
    </row>
    <row r="38" spans="1:9" ht="16.149999999999999" customHeight="1">
      <c r="A38" s="63"/>
      <c r="B38" s="64" t="s">
        <v>69</v>
      </c>
      <c r="C38" s="64"/>
      <c r="D38" s="64"/>
      <c r="E38" s="66"/>
      <c r="F38" s="38">
        <f>F39+F46</f>
        <v>296</v>
      </c>
      <c r="G38" s="99">
        <f>G39+G46</f>
        <v>43</v>
      </c>
      <c r="H38" s="98">
        <f>H39+H46</f>
        <v>253</v>
      </c>
    </row>
    <row r="39" spans="1:9" s="8" customFormat="1" ht="16.149999999999999" customHeight="1">
      <c r="A39" s="45"/>
      <c r="B39" s="46"/>
      <c r="C39" s="46" t="s">
        <v>22</v>
      </c>
      <c r="D39" s="46"/>
      <c r="E39" s="47"/>
      <c r="F39" s="48">
        <v>146</v>
      </c>
      <c r="G39" s="95">
        <v>31</v>
      </c>
      <c r="H39" s="94">
        <v>115</v>
      </c>
    </row>
    <row r="40" spans="1:9" ht="16.149999999999999" customHeight="1">
      <c r="A40" s="55"/>
      <c r="B40" s="4"/>
      <c r="C40" s="4"/>
      <c r="D40" s="4" t="s">
        <v>23</v>
      </c>
      <c r="E40" s="5"/>
      <c r="F40" s="56">
        <v>48</v>
      </c>
      <c r="G40" s="91">
        <v>15</v>
      </c>
      <c r="H40" s="90">
        <v>33</v>
      </c>
    </row>
    <row r="41" spans="1:9" ht="16.149999999999999" customHeight="1">
      <c r="A41" s="55"/>
      <c r="B41" s="4"/>
      <c r="C41" s="4"/>
      <c r="D41" s="4" t="s">
        <v>24</v>
      </c>
      <c r="E41" s="5"/>
      <c r="F41" s="56">
        <v>27</v>
      </c>
      <c r="G41" s="91">
        <v>3</v>
      </c>
      <c r="H41" s="90">
        <v>24</v>
      </c>
    </row>
    <row r="42" spans="1:9" ht="16.149999999999999" customHeight="1">
      <c r="A42" s="55"/>
      <c r="B42" s="4"/>
      <c r="C42" s="4"/>
      <c r="D42" s="4" t="s">
        <v>25</v>
      </c>
      <c r="E42" s="5"/>
      <c r="F42" s="56">
        <v>15</v>
      </c>
      <c r="G42" s="91">
        <v>1</v>
      </c>
      <c r="H42" s="90">
        <v>14</v>
      </c>
      <c r="I42" s="79"/>
    </row>
    <row r="43" spans="1:9" ht="16.149999999999999" customHeight="1">
      <c r="A43" s="55"/>
      <c r="B43" s="4"/>
      <c r="C43" s="4"/>
      <c r="D43" s="4" t="s">
        <v>26</v>
      </c>
      <c r="E43" s="5"/>
      <c r="F43" s="56">
        <v>31</v>
      </c>
      <c r="G43" s="91">
        <v>7</v>
      </c>
      <c r="H43" s="90">
        <v>24</v>
      </c>
    </row>
    <row r="44" spans="1:9" ht="16.149999999999999" customHeight="1">
      <c r="A44" s="55"/>
      <c r="B44" s="4"/>
      <c r="C44" s="4"/>
      <c r="D44" s="4" t="s">
        <v>27</v>
      </c>
      <c r="E44" s="5"/>
      <c r="F44" s="56">
        <v>16</v>
      </c>
      <c r="G44" s="91">
        <v>3</v>
      </c>
      <c r="H44" s="90">
        <v>13</v>
      </c>
    </row>
    <row r="45" spans="1:9" ht="16.149999999999999" customHeight="1">
      <c r="A45" s="63"/>
      <c r="B45" s="64"/>
      <c r="C45" s="64"/>
      <c r="D45" s="64" t="s">
        <v>28</v>
      </c>
      <c r="E45" s="66"/>
      <c r="F45" s="38">
        <v>9</v>
      </c>
      <c r="G45" s="99">
        <v>2</v>
      </c>
      <c r="H45" s="98">
        <v>7</v>
      </c>
    </row>
    <row r="46" spans="1:9" s="8" customFormat="1" ht="16.149999999999999" customHeight="1">
      <c r="A46" s="45"/>
      <c r="B46" s="46"/>
      <c r="C46" s="46" t="s">
        <v>32</v>
      </c>
      <c r="D46" s="46"/>
      <c r="E46" s="47"/>
      <c r="F46" s="48">
        <v>150</v>
      </c>
      <c r="G46" s="95">
        <v>12</v>
      </c>
      <c r="H46" s="94">
        <v>138</v>
      </c>
    </row>
    <row r="47" spans="1:9" ht="16.149999999999999" customHeight="1">
      <c r="A47" s="55"/>
      <c r="B47" s="4"/>
      <c r="C47" s="4"/>
      <c r="D47" s="4" t="s">
        <v>33</v>
      </c>
      <c r="E47" s="5"/>
      <c r="F47" s="56">
        <v>13</v>
      </c>
      <c r="G47" s="91">
        <v>3</v>
      </c>
      <c r="H47" s="90">
        <v>10</v>
      </c>
    </row>
    <row r="48" spans="1:9" ht="16.149999999999999" customHeight="1">
      <c r="A48" s="55"/>
      <c r="B48" s="4"/>
      <c r="C48" s="4"/>
      <c r="D48" s="4" t="s">
        <v>34</v>
      </c>
      <c r="E48" s="5"/>
      <c r="F48" s="56">
        <v>68</v>
      </c>
      <c r="G48" s="91">
        <v>2</v>
      </c>
      <c r="H48" s="90">
        <v>66</v>
      </c>
    </row>
    <row r="49" spans="1:8" ht="16.149999999999999" customHeight="1">
      <c r="A49" s="55"/>
      <c r="B49" s="4"/>
      <c r="C49" s="4"/>
      <c r="D49" s="4" t="s">
        <v>35</v>
      </c>
      <c r="E49" s="5"/>
      <c r="F49" s="56">
        <v>23</v>
      </c>
      <c r="G49" s="91" t="s">
        <v>11</v>
      </c>
      <c r="H49" s="90">
        <v>23</v>
      </c>
    </row>
    <row r="50" spans="1:8" ht="16.149999999999999" customHeight="1" thickBot="1">
      <c r="A50" s="68"/>
      <c r="B50" s="69"/>
      <c r="C50" s="69"/>
      <c r="D50" s="69" t="s">
        <v>36</v>
      </c>
      <c r="E50" s="70"/>
      <c r="F50" s="71">
        <v>46</v>
      </c>
      <c r="G50" s="87">
        <v>7</v>
      </c>
      <c r="H50" s="86">
        <v>39</v>
      </c>
    </row>
    <row r="51" spans="1:8" ht="14.25" thickTop="1"/>
    <row r="53" spans="1:8">
      <c r="F53" s="78"/>
      <c r="G53" s="78"/>
      <c r="H53" s="78"/>
    </row>
  </sheetData>
  <mergeCells count="4">
    <mergeCell ref="A4:E8"/>
    <mergeCell ref="F4:F8"/>
    <mergeCell ref="G4:G8"/>
    <mergeCell ref="H4:H8"/>
  </mergeCells>
  <phoneticPr fontId="3"/>
  <pageMargins left="0.78740157480314965" right="0.78740157480314965" top="0.78740157480314965" bottom="0.19685039370078741" header="0.51181102362204722" footer="0.19685039370078741"/>
  <pageSetup paperSize="9" firstPageNumber="100" orientation="portrait" useFirstPageNumber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3"/>
  <sheetViews>
    <sheetView zoomScaleNormal="100" zoomScaleSheetLayoutView="100" workbookViewId="0">
      <selection activeCell="M20" sqref="M20"/>
    </sheetView>
  </sheetViews>
  <sheetFormatPr defaultRowHeight="13.5"/>
  <cols>
    <col min="1" max="3" width="1.125" customWidth="1"/>
    <col min="4" max="5" width="6.75" customWidth="1"/>
    <col min="6" max="10" width="13.625" customWidth="1"/>
  </cols>
  <sheetData>
    <row r="1" spans="1:10" s="8" customFormat="1" ht="16.149999999999999" customHeight="1">
      <c r="A1" s="9" t="s">
        <v>455</v>
      </c>
    </row>
    <row r="2" spans="1:10" s="8" customFormat="1" ht="16.149999999999999" customHeight="1">
      <c r="A2" s="9" t="s">
        <v>530</v>
      </c>
      <c r="H2" s="275"/>
    </row>
    <row r="3" spans="1:10" ht="16.149999999999999" customHeight="1" thickBot="1">
      <c r="F3" s="1" t="s">
        <v>48</v>
      </c>
      <c r="J3" s="119" t="s">
        <v>262</v>
      </c>
    </row>
    <row r="4" spans="1:10" ht="16.149999999999999" customHeight="1" thickTop="1">
      <c r="A4" s="368" t="s">
        <v>49</v>
      </c>
      <c r="B4" s="369"/>
      <c r="C4" s="369"/>
      <c r="D4" s="369"/>
      <c r="E4" s="370"/>
      <c r="F4" s="727" t="s">
        <v>1</v>
      </c>
      <c r="G4" s="776" t="s">
        <v>529</v>
      </c>
      <c r="H4" s="779" t="s">
        <v>528</v>
      </c>
      <c r="I4" s="779" t="s">
        <v>527</v>
      </c>
      <c r="J4" s="773" t="s">
        <v>526</v>
      </c>
    </row>
    <row r="5" spans="1:10" ht="16.149999999999999" customHeight="1">
      <c r="A5" s="371"/>
      <c r="B5" s="372"/>
      <c r="C5" s="372"/>
      <c r="D5" s="372"/>
      <c r="E5" s="373"/>
      <c r="F5" s="728"/>
      <c r="G5" s="777"/>
      <c r="H5" s="780"/>
      <c r="I5" s="780"/>
      <c r="J5" s="774"/>
    </row>
    <row r="6" spans="1:10" ht="16.149999999999999" customHeight="1">
      <c r="A6" s="371"/>
      <c r="B6" s="372"/>
      <c r="C6" s="372"/>
      <c r="D6" s="372"/>
      <c r="E6" s="373"/>
      <c r="F6" s="728"/>
      <c r="G6" s="777"/>
      <c r="H6" s="780"/>
      <c r="I6" s="780"/>
      <c r="J6" s="774"/>
    </row>
    <row r="7" spans="1:10" ht="16.149999999999999" customHeight="1">
      <c r="A7" s="371"/>
      <c r="B7" s="372"/>
      <c r="C7" s="372"/>
      <c r="D7" s="372"/>
      <c r="E7" s="373"/>
      <c r="F7" s="728"/>
      <c r="G7" s="777"/>
      <c r="H7" s="780"/>
      <c r="I7" s="780"/>
      <c r="J7" s="774"/>
    </row>
    <row r="8" spans="1:10" ht="16.149999999999999" customHeight="1">
      <c r="A8" s="374"/>
      <c r="B8" s="375"/>
      <c r="C8" s="375"/>
      <c r="D8" s="375"/>
      <c r="E8" s="376"/>
      <c r="F8" s="729"/>
      <c r="G8" s="778"/>
      <c r="H8" s="781"/>
      <c r="I8" s="781"/>
      <c r="J8" s="775"/>
    </row>
    <row r="9" spans="1:10" ht="16.149999999999999" customHeight="1">
      <c r="A9" s="15" t="s">
        <v>53</v>
      </c>
      <c r="B9" s="16"/>
      <c r="C9" s="16"/>
      <c r="D9" s="16"/>
      <c r="E9" s="17"/>
      <c r="F9" s="112">
        <v>89470</v>
      </c>
      <c r="G9" s="118">
        <v>44490</v>
      </c>
      <c r="H9" s="113">
        <v>30711</v>
      </c>
      <c r="I9" s="113">
        <v>9095</v>
      </c>
      <c r="J9" s="144">
        <v>5174</v>
      </c>
    </row>
    <row r="10" spans="1:10" s="8" customFormat="1" ht="16.149999999999999" customHeight="1">
      <c r="A10" s="25" t="s">
        <v>9</v>
      </c>
      <c r="B10" s="26"/>
      <c r="C10" s="26"/>
      <c r="D10" s="26"/>
      <c r="E10" s="27"/>
      <c r="F10" s="182">
        <v>985</v>
      </c>
      <c r="G10" s="183">
        <v>612</v>
      </c>
      <c r="H10" s="143">
        <v>294</v>
      </c>
      <c r="I10" s="143">
        <v>62</v>
      </c>
      <c r="J10" s="226">
        <v>17</v>
      </c>
    </row>
    <row r="11" spans="1:10" ht="16.149999999999999" customHeight="1">
      <c r="A11" s="35"/>
      <c r="B11" s="36" t="s">
        <v>67</v>
      </c>
      <c r="C11" s="36"/>
      <c r="D11" s="36"/>
      <c r="E11" s="37"/>
      <c r="F11" s="138">
        <f>F12+F18+F21</f>
        <v>370</v>
      </c>
      <c r="G11" s="142">
        <f>G12+G18+G21</f>
        <v>175</v>
      </c>
      <c r="H11" s="137">
        <f>H12+H18+H21</f>
        <v>152</v>
      </c>
      <c r="I11" s="137">
        <f>I12+I18+I21</f>
        <v>32</v>
      </c>
      <c r="J11" s="224">
        <f>J12+J18+J21</f>
        <v>11</v>
      </c>
    </row>
    <row r="12" spans="1:10" s="8" customFormat="1" ht="16.149999999999999" customHeight="1">
      <c r="A12" s="45"/>
      <c r="B12" s="46"/>
      <c r="C12" s="46" t="s">
        <v>16</v>
      </c>
      <c r="D12" s="46"/>
      <c r="E12" s="47"/>
      <c r="F12" s="48">
        <v>213</v>
      </c>
      <c r="G12" s="49">
        <v>107</v>
      </c>
      <c r="H12" s="50">
        <v>83</v>
      </c>
      <c r="I12" s="50">
        <v>15</v>
      </c>
      <c r="J12" s="54">
        <v>8</v>
      </c>
    </row>
    <row r="13" spans="1:10" ht="16.149999999999999" customHeight="1">
      <c r="A13" s="55"/>
      <c r="B13" s="4"/>
      <c r="C13" s="4"/>
      <c r="D13" s="4" t="s">
        <v>17</v>
      </c>
      <c r="E13" s="5"/>
      <c r="F13" s="56">
        <v>86</v>
      </c>
      <c r="G13" s="57">
        <v>51</v>
      </c>
      <c r="H13" s="58">
        <v>28</v>
      </c>
      <c r="I13" s="58">
        <v>5</v>
      </c>
      <c r="J13" s="62">
        <v>2</v>
      </c>
    </row>
    <row r="14" spans="1:10" ht="16.149999999999999" customHeight="1">
      <c r="A14" s="55"/>
      <c r="B14" s="4"/>
      <c r="C14" s="4"/>
      <c r="D14" s="4" t="s">
        <v>18</v>
      </c>
      <c r="E14" s="5"/>
      <c r="F14" s="56">
        <v>35</v>
      </c>
      <c r="G14" s="57">
        <v>11</v>
      </c>
      <c r="H14" s="58">
        <v>19</v>
      </c>
      <c r="I14" s="58">
        <v>2</v>
      </c>
      <c r="J14" s="62">
        <v>3</v>
      </c>
    </row>
    <row r="15" spans="1:10" ht="16.149999999999999" customHeight="1">
      <c r="A15" s="55"/>
      <c r="B15" s="4"/>
      <c r="C15" s="4"/>
      <c r="D15" s="4" t="s">
        <v>19</v>
      </c>
      <c r="E15" s="5"/>
      <c r="F15" s="56">
        <v>29</v>
      </c>
      <c r="G15" s="57">
        <v>14</v>
      </c>
      <c r="H15" s="58">
        <v>12</v>
      </c>
      <c r="I15" s="58" t="s">
        <v>11</v>
      </c>
      <c r="J15" s="62">
        <v>3</v>
      </c>
    </row>
    <row r="16" spans="1:10" ht="16.149999999999999" customHeight="1">
      <c r="A16" s="55"/>
      <c r="B16" s="4"/>
      <c r="C16" s="4"/>
      <c r="D16" s="4" t="s">
        <v>20</v>
      </c>
      <c r="E16" s="5"/>
      <c r="F16" s="56">
        <v>24</v>
      </c>
      <c r="G16" s="57">
        <v>12</v>
      </c>
      <c r="H16" s="58">
        <v>9</v>
      </c>
      <c r="I16" s="58">
        <v>3</v>
      </c>
      <c r="J16" s="62" t="s">
        <v>11</v>
      </c>
    </row>
    <row r="17" spans="1:10" ht="16.149999999999999" customHeight="1">
      <c r="A17" s="63"/>
      <c r="B17" s="64"/>
      <c r="C17" s="64"/>
      <c r="D17" s="65" t="s">
        <v>21</v>
      </c>
      <c r="E17" s="66"/>
      <c r="F17" s="38">
        <v>39</v>
      </c>
      <c r="G17" s="39">
        <v>19</v>
      </c>
      <c r="H17" s="40">
        <v>15</v>
      </c>
      <c r="I17" s="40">
        <v>5</v>
      </c>
      <c r="J17" s="44" t="s">
        <v>11</v>
      </c>
    </row>
    <row r="18" spans="1:10" s="8" customFormat="1" ht="16.149999999999999" customHeight="1">
      <c r="A18" s="45"/>
      <c r="B18" s="46"/>
      <c r="C18" s="46" t="s">
        <v>45</v>
      </c>
      <c r="D18" s="46"/>
      <c r="E18" s="47"/>
      <c r="F18" s="48">
        <v>60</v>
      </c>
      <c r="G18" s="49">
        <v>40</v>
      </c>
      <c r="H18" s="50">
        <v>11</v>
      </c>
      <c r="I18" s="50">
        <v>8</v>
      </c>
      <c r="J18" s="54">
        <v>1</v>
      </c>
    </row>
    <row r="19" spans="1:10" ht="16.149999999999999" customHeight="1">
      <c r="A19" s="55"/>
      <c r="B19" s="4"/>
      <c r="C19" s="4"/>
      <c r="D19" s="4" t="s">
        <v>46</v>
      </c>
      <c r="E19" s="5"/>
      <c r="F19" s="56">
        <v>34</v>
      </c>
      <c r="G19" s="57">
        <v>14</v>
      </c>
      <c r="H19" s="58">
        <v>11</v>
      </c>
      <c r="I19" s="58">
        <v>8</v>
      </c>
      <c r="J19" s="62">
        <v>1</v>
      </c>
    </row>
    <row r="20" spans="1:10" ht="16.149999999999999" customHeight="1">
      <c r="A20" s="63"/>
      <c r="B20" s="64"/>
      <c r="C20" s="64"/>
      <c r="D20" s="64" t="s">
        <v>47</v>
      </c>
      <c r="E20" s="66"/>
      <c r="F20" s="38">
        <v>26</v>
      </c>
      <c r="G20" s="39">
        <v>26</v>
      </c>
      <c r="H20" s="40" t="s">
        <v>11</v>
      </c>
      <c r="I20" s="40" t="s">
        <v>11</v>
      </c>
      <c r="J20" s="44" t="s">
        <v>11</v>
      </c>
    </row>
    <row r="21" spans="1:10" s="8" customFormat="1" ht="16.149999999999999" customHeight="1">
      <c r="A21" s="45"/>
      <c r="B21" s="46"/>
      <c r="C21" s="46" t="s">
        <v>29</v>
      </c>
      <c r="D21" s="46"/>
      <c r="E21" s="47"/>
      <c r="F21" s="48">
        <v>97</v>
      </c>
      <c r="G21" s="49">
        <v>28</v>
      </c>
      <c r="H21" s="50">
        <v>58</v>
      </c>
      <c r="I21" s="50">
        <v>9</v>
      </c>
      <c r="J21" s="54">
        <v>2</v>
      </c>
    </row>
    <row r="22" spans="1:10" ht="16.149999999999999" customHeight="1">
      <c r="A22" s="55"/>
      <c r="B22" s="4"/>
      <c r="C22" s="4"/>
      <c r="D22" s="4" t="s">
        <v>30</v>
      </c>
      <c r="E22" s="5"/>
      <c r="F22" s="56">
        <v>82</v>
      </c>
      <c r="G22" s="57">
        <v>21</v>
      </c>
      <c r="H22" s="58">
        <v>53</v>
      </c>
      <c r="I22" s="58">
        <v>6</v>
      </c>
      <c r="J22" s="62">
        <v>2</v>
      </c>
    </row>
    <row r="23" spans="1:10" ht="16.149999999999999" customHeight="1">
      <c r="A23" s="67"/>
      <c r="B23" s="6"/>
      <c r="C23" s="6"/>
      <c r="D23" s="6" t="s">
        <v>31</v>
      </c>
      <c r="E23" s="7"/>
      <c r="F23" s="18">
        <v>15</v>
      </c>
      <c r="G23" s="19">
        <v>7</v>
      </c>
      <c r="H23" s="20">
        <v>5</v>
      </c>
      <c r="I23" s="20">
        <v>3</v>
      </c>
      <c r="J23" s="24" t="s">
        <v>11</v>
      </c>
    </row>
    <row r="24" spans="1:10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319</v>
      </c>
      <c r="G24" s="39">
        <f>G25+G27+G29+G31+G33</f>
        <v>232</v>
      </c>
      <c r="H24" s="40">
        <f>H25+H27+H29+H31+H33</f>
        <v>65</v>
      </c>
      <c r="I24" s="40">
        <f>I25+I27+I33</f>
        <v>17</v>
      </c>
      <c r="J24" s="44">
        <f>J27</f>
        <v>5</v>
      </c>
    </row>
    <row r="25" spans="1:10" s="8" customFormat="1" ht="16.149999999999999" customHeight="1">
      <c r="A25" s="45"/>
      <c r="B25" s="46"/>
      <c r="C25" s="46" t="s">
        <v>43</v>
      </c>
      <c r="D25" s="46"/>
      <c r="E25" s="47"/>
      <c r="F25" s="48">
        <v>39</v>
      </c>
      <c r="G25" s="49">
        <v>33</v>
      </c>
      <c r="H25" s="50">
        <v>3</v>
      </c>
      <c r="I25" s="50">
        <v>3</v>
      </c>
      <c r="J25" s="54" t="s">
        <v>11</v>
      </c>
    </row>
    <row r="26" spans="1:10" ht="16.149999999999999" customHeight="1">
      <c r="A26" s="63"/>
      <c r="B26" s="64"/>
      <c r="C26" s="64"/>
      <c r="D26" s="64" t="s">
        <v>44</v>
      </c>
      <c r="E26" s="66"/>
      <c r="F26" s="38">
        <v>39</v>
      </c>
      <c r="G26" s="39">
        <v>33</v>
      </c>
      <c r="H26" s="40">
        <v>3</v>
      </c>
      <c r="I26" s="40">
        <v>3</v>
      </c>
      <c r="J26" s="44" t="s">
        <v>11</v>
      </c>
    </row>
    <row r="27" spans="1:10" s="8" customFormat="1" ht="16.149999999999999" customHeight="1">
      <c r="A27" s="45"/>
      <c r="B27" s="46"/>
      <c r="C27" s="46" t="s">
        <v>41</v>
      </c>
      <c r="D27" s="46"/>
      <c r="E27" s="47"/>
      <c r="F27" s="48">
        <v>118</v>
      </c>
      <c r="G27" s="49">
        <v>49</v>
      </c>
      <c r="H27" s="50">
        <v>51</v>
      </c>
      <c r="I27" s="50">
        <v>13</v>
      </c>
      <c r="J27" s="54">
        <v>5</v>
      </c>
    </row>
    <row r="28" spans="1:10" ht="16.149999999999999" customHeight="1">
      <c r="A28" s="63"/>
      <c r="B28" s="64"/>
      <c r="C28" s="64"/>
      <c r="D28" s="64" t="s">
        <v>42</v>
      </c>
      <c r="E28" s="66"/>
      <c r="F28" s="38">
        <v>118</v>
      </c>
      <c r="G28" s="39">
        <v>49</v>
      </c>
      <c r="H28" s="40">
        <v>51</v>
      </c>
      <c r="I28" s="40">
        <v>13</v>
      </c>
      <c r="J28" s="44">
        <v>5</v>
      </c>
    </row>
    <row r="29" spans="1:10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>
        <v>3</v>
      </c>
      <c r="H29" s="50">
        <v>3</v>
      </c>
      <c r="I29" s="50" t="s">
        <v>11</v>
      </c>
      <c r="J29" s="54" t="s">
        <v>11</v>
      </c>
    </row>
    <row r="30" spans="1:10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>
        <v>3</v>
      </c>
      <c r="H30" s="40">
        <v>3</v>
      </c>
      <c r="I30" s="40" t="s">
        <v>11</v>
      </c>
      <c r="J30" s="44" t="s">
        <v>11</v>
      </c>
    </row>
    <row r="31" spans="1:10" s="8" customFormat="1" ht="16.149999999999999" customHeight="1">
      <c r="A31" s="45"/>
      <c r="B31" s="46"/>
      <c r="C31" s="46" t="s">
        <v>39</v>
      </c>
      <c r="D31" s="46"/>
      <c r="E31" s="47"/>
      <c r="F31" s="48">
        <v>10</v>
      </c>
      <c r="G31" s="49">
        <v>9</v>
      </c>
      <c r="H31" s="50">
        <v>1</v>
      </c>
      <c r="I31" s="50" t="s">
        <v>11</v>
      </c>
      <c r="J31" s="54" t="s">
        <v>11</v>
      </c>
    </row>
    <row r="32" spans="1:10" ht="16.149999999999999" customHeight="1">
      <c r="A32" s="63"/>
      <c r="B32" s="64"/>
      <c r="C32" s="64"/>
      <c r="D32" s="64" t="s">
        <v>40</v>
      </c>
      <c r="E32" s="66"/>
      <c r="F32" s="38">
        <v>10</v>
      </c>
      <c r="G32" s="39">
        <v>9</v>
      </c>
      <c r="H32" s="40">
        <v>1</v>
      </c>
      <c r="I32" s="40" t="s">
        <v>11</v>
      </c>
      <c r="J32" s="44" t="s">
        <v>11</v>
      </c>
    </row>
    <row r="33" spans="1:12" s="8" customFormat="1" ht="16.149999999999999" customHeight="1">
      <c r="A33" s="45"/>
      <c r="B33" s="46"/>
      <c r="C33" s="46" t="s">
        <v>10</v>
      </c>
      <c r="D33" s="46"/>
      <c r="E33" s="47"/>
      <c r="F33" s="48">
        <v>146</v>
      </c>
      <c r="G33" s="49">
        <v>138</v>
      </c>
      <c r="H33" s="50">
        <v>7</v>
      </c>
      <c r="I33" s="50">
        <v>1</v>
      </c>
      <c r="J33" s="54" t="s">
        <v>11</v>
      </c>
    </row>
    <row r="34" spans="1:12" ht="16.149999999999999" customHeight="1">
      <c r="A34" s="55"/>
      <c r="B34" s="4"/>
      <c r="C34" s="4"/>
      <c r="D34" s="4" t="s">
        <v>12</v>
      </c>
      <c r="E34" s="5"/>
      <c r="F34" s="56">
        <v>16</v>
      </c>
      <c r="G34" s="57">
        <v>15</v>
      </c>
      <c r="H34" s="58">
        <v>1</v>
      </c>
      <c r="I34" s="58" t="s">
        <v>11</v>
      </c>
      <c r="J34" s="62" t="s">
        <v>11</v>
      </c>
    </row>
    <row r="35" spans="1:12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>
        <v>16</v>
      </c>
      <c r="H35" s="58" t="s">
        <v>11</v>
      </c>
      <c r="I35" s="58" t="s">
        <v>11</v>
      </c>
      <c r="J35" s="62" t="s">
        <v>11</v>
      </c>
    </row>
    <row r="36" spans="1:12" ht="16.149999999999999" customHeight="1">
      <c r="A36" s="55"/>
      <c r="B36" s="4"/>
      <c r="C36" s="4"/>
      <c r="D36" s="4" t="s">
        <v>14</v>
      </c>
      <c r="E36" s="5"/>
      <c r="F36" s="56">
        <v>54</v>
      </c>
      <c r="G36" s="57">
        <v>52</v>
      </c>
      <c r="H36" s="58">
        <v>1</v>
      </c>
      <c r="I36" s="58">
        <v>1</v>
      </c>
      <c r="J36" s="62" t="s">
        <v>11</v>
      </c>
    </row>
    <row r="37" spans="1:12" ht="16.149999999999999" customHeight="1">
      <c r="A37" s="67"/>
      <c r="B37" s="6"/>
      <c r="C37" s="6"/>
      <c r="D37" s="6" t="s">
        <v>15</v>
      </c>
      <c r="E37" s="7"/>
      <c r="F37" s="18">
        <v>60</v>
      </c>
      <c r="G37" s="19">
        <v>55</v>
      </c>
      <c r="H37" s="20">
        <v>5</v>
      </c>
      <c r="I37" s="20" t="s">
        <v>11</v>
      </c>
      <c r="J37" s="24" t="s">
        <v>11</v>
      </c>
    </row>
    <row r="38" spans="1:12" ht="16.149999999999999" customHeight="1">
      <c r="A38" s="63"/>
      <c r="B38" s="64" t="s">
        <v>69</v>
      </c>
      <c r="C38" s="64"/>
      <c r="D38" s="64"/>
      <c r="E38" s="66"/>
      <c r="F38" s="38">
        <f>F39+F46</f>
        <v>296</v>
      </c>
      <c r="G38" s="39">
        <f>G39+G46</f>
        <v>205</v>
      </c>
      <c r="H38" s="40">
        <f>H39+H46</f>
        <v>77</v>
      </c>
      <c r="I38" s="40">
        <f>I39+I46</f>
        <v>13</v>
      </c>
      <c r="J38" s="44">
        <v>1</v>
      </c>
    </row>
    <row r="39" spans="1:12" s="8" customFormat="1" ht="16.149999999999999" customHeight="1">
      <c r="A39" s="45"/>
      <c r="B39" s="46"/>
      <c r="C39" s="46" t="s">
        <v>22</v>
      </c>
      <c r="D39" s="46"/>
      <c r="E39" s="47"/>
      <c r="F39" s="48">
        <v>146</v>
      </c>
      <c r="G39" s="49">
        <v>85</v>
      </c>
      <c r="H39" s="50">
        <v>49</v>
      </c>
      <c r="I39" s="50">
        <v>12</v>
      </c>
      <c r="J39" s="54" t="s">
        <v>11</v>
      </c>
    </row>
    <row r="40" spans="1:12" ht="16.149999999999999" customHeight="1">
      <c r="A40" s="55"/>
      <c r="B40" s="4"/>
      <c r="C40" s="4"/>
      <c r="D40" s="4" t="s">
        <v>23</v>
      </c>
      <c r="E40" s="5"/>
      <c r="F40" s="56">
        <v>48</v>
      </c>
      <c r="G40" s="57">
        <v>20</v>
      </c>
      <c r="H40" s="58">
        <v>23</v>
      </c>
      <c r="I40" s="58">
        <v>5</v>
      </c>
      <c r="J40" s="62" t="s">
        <v>11</v>
      </c>
    </row>
    <row r="41" spans="1:12" ht="16.149999999999999" customHeight="1">
      <c r="A41" s="55"/>
      <c r="B41" s="4"/>
      <c r="C41" s="4"/>
      <c r="D41" s="4" t="s">
        <v>24</v>
      </c>
      <c r="E41" s="5"/>
      <c r="F41" s="56">
        <v>27</v>
      </c>
      <c r="G41" s="57">
        <v>12</v>
      </c>
      <c r="H41" s="58">
        <v>11</v>
      </c>
      <c r="I41" s="58">
        <v>4</v>
      </c>
      <c r="J41" s="62" t="s">
        <v>11</v>
      </c>
    </row>
    <row r="42" spans="1:12" ht="16.149999999999999" customHeight="1">
      <c r="A42" s="55"/>
      <c r="B42" s="4"/>
      <c r="C42" s="4"/>
      <c r="D42" s="4" t="s">
        <v>25</v>
      </c>
      <c r="E42" s="5"/>
      <c r="F42" s="56">
        <v>15</v>
      </c>
      <c r="G42" s="57">
        <v>10</v>
      </c>
      <c r="H42" s="58">
        <v>5</v>
      </c>
      <c r="I42" s="58" t="s">
        <v>11</v>
      </c>
      <c r="J42" s="62" t="s">
        <v>11</v>
      </c>
      <c r="K42" s="79"/>
      <c r="L42" s="79"/>
    </row>
    <row r="43" spans="1:12" ht="16.149999999999999" customHeight="1">
      <c r="A43" s="55"/>
      <c r="B43" s="4"/>
      <c r="C43" s="4"/>
      <c r="D43" s="4" t="s">
        <v>26</v>
      </c>
      <c r="E43" s="5"/>
      <c r="F43" s="56">
        <v>31</v>
      </c>
      <c r="G43" s="57">
        <v>23</v>
      </c>
      <c r="H43" s="58">
        <v>5</v>
      </c>
      <c r="I43" s="58">
        <v>3</v>
      </c>
      <c r="J43" s="62" t="s">
        <v>11</v>
      </c>
    </row>
    <row r="44" spans="1:12" ht="16.149999999999999" customHeight="1">
      <c r="A44" s="55"/>
      <c r="B44" s="4"/>
      <c r="C44" s="4"/>
      <c r="D44" s="4" t="s">
        <v>27</v>
      </c>
      <c r="E44" s="5"/>
      <c r="F44" s="56">
        <v>16</v>
      </c>
      <c r="G44" s="57">
        <v>13</v>
      </c>
      <c r="H44" s="58">
        <v>3</v>
      </c>
      <c r="I44" s="58" t="s">
        <v>11</v>
      </c>
      <c r="J44" s="62" t="s">
        <v>11</v>
      </c>
    </row>
    <row r="45" spans="1:12" ht="16.149999999999999" customHeight="1">
      <c r="A45" s="63"/>
      <c r="B45" s="64"/>
      <c r="C45" s="64"/>
      <c r="D45" s="64" t="s">
        <v>28</v>
      </c>
      <c r="E45" s="66"/>
      <c r="F45" s="38">
        <v>9</v>
      </c>
      <c r="G45" s="39">
        <v>7</v>
      </c>
      <c r="H45" s="40">
        <v>2</v>
      </c>
      <c r="I45" s="40" t="s">
        <v>11</v>
      </c>
      <c r="J45" s="44" t="s">
        <v>11</v>
      </c>
    </row>
    <row r="46" spans="1:12" s="8" customFormat="1" ht="16.149999999999999" customHeight="1">
      <c r="A46" s="45"/>
      <c r="B46" s="46"/>
      <c r="C46" s="46" t="s">
        <v>32</v>
      </c>
      <c r="D46" s="46"/>
      <c r="E46" s="47"/>
      <c r="F46" s="48">
        <v>150</v>
      </c>
      <c r="G46" s="49">
        <v>120</v>
      </c>
      <c r="H46" s="50">
        <v>28</v>
      </c>
      <c r="I46" s="50">
        <v>1</v>
      </c>
      <c r="J46" s="54">
        <v>1</v>
      </c>
    </row>
    <row r="47" spans="1:12" ht="16.149999999999999" customHeight="1">
      <c r="A47" s="55"/>
      <c r="B47" s="4"/>
      <c r="C47" s="4"/>
      <c r="D47" s="4" t="s">
        <v>33</v>
      </c>
      <c r="E47" s="5"/>
      <c r="F47" s="56">
        <v>13</v>
      </c>
      <c r="G47" s="57">
        <v>7</v>
      </c>
      <c r="H47" s="58">
        <v>5</v>
      </c>
      <c r="I47" s="58">
        <v>1</v>
      </c>
      <c r="J47" s="62" t="s">
        <v>11</v>
      </c>
    </row>
    <row r="48" spans="1:12" ht="16.149999999999999" customHeight="1">
      <c r="A48" s="55"/>
      <c r="B48" s="4"/>
      <c r="C48" s="4"/>
      <c r="D48" s="4" t="s">
        <v>34</v>
      </c>
      <c r="E48" s="5"/>
      <c r="F48" s="56">
        <v>68</v>
      </c>
      <c r="G48" s="57">
        <v>63</v>
      </c>
      <c r="H48" s="58">
        <v>5</v>
      </c>
      <c r="I48" s="58" t="s">
        <v>11</v>
      </c>
      <c r="J48" s="62" t="s">
        <v>11</v>
      </c>
    </row>
    <row r="49" spans="1:10" ht="16.149999999999999" customHeight="1">
      <c r="A49" s="55"/>
      <c r="B49" s="4"/>
      <c r="C49" s="4"/>
      <c r="D49" s="4" t="s">
        <v>35</v>
      </c>
      <c r="E49" s="5"/>
      <c r="F49" s="56">
        <v>23</v>
      </c>
      <c r="G49" s="57">
        <v>15</v>
      </c>
      <c r="H49" s="58">
        <v>8</v>
      </c>
      <c r="I49" s="58" t="s">
        <v>11</v>
      </c>
      <c r="J49" s="62" t="s">
        <v>11</v>
      </c>
    </row>
    <row r="50" spans="1:10" ht="16.149999999999999" customHeight="1" thickBot="1">
      <c r="A50" s="68"/>
      <c r="B50" s="69"/>
      <c r="C50" s="69"/>
      <c r="D50" s="69" t="s">
        <v>36</v>
      </c>
      <c r="E50" s="70"/>
      <c r="F50" s="71">
        <v>46</v>
      </c>
      <c r="G50" s="72">
        <v>35</v>
      </c>
      <c r="H50" s="73">
        <v>10</v>
      </c>
      <c r="I50" s="73" t="s">
        <v>11</v>
      </c>
      <c r="J50" s="77">
        <v>1</v>
      </c>
    </row>
    <row r="51" spans="1:10" ht="14.25" thickTop="1"/>
    <row r="53" spans="1:10">
      <c r="F53" s="78"/>
      <c r="G53" s="78"/>
      <c r="H53" s="78"/>
      <c r="I53" s="78"/>
      <c r="J53" s="78"/>
    </row>
  </sheetData>
  <mergeCells count="6">
    <mergeCell ref="J4:J8"/>
    <mergeCell ref="A4:E8"/>
    <mergeCell ref="F4:F8"/>
    <mergeCell ref="G4:G8"/>
    <mergeCell ref="H4:H8"/>
    <mergeCell ref="I4:I8"/>
  </mergeCells>
  <phoneticPr fontId="3"/>
  <pageMargins left="0.78740157480314965" right="0.78740157480314965" top="0.78740157480314965" bottom="0.19685039370078741" header="0.51181102362204722" footer="0.19685039370078741"/>
  <pageSetup paperSize="9" firstPageNumber="101" orientation="portrait" useFirstPageNumber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3"/>
  <sheetViews>
    <sheetView zoomScaleNormal="100" zoomScaleSheetLayoutView="100" workbookViewId="0">
      <selection activeCell="M20" sqref="M20"/>
    </sheetView>
  </sheetViews>
  <sheetFormatPr defaultRowHeight="13.5"/>
  <cols>
    <col min="1" max="3" width="1.125" customWidth="1"/>
    <col min="4" max="5" width="6.75" customWidth="1"/>
    <col min="6" max="16" width="13.625" customWidth="1"/>
    <col min="257" max="259" width="1.125" customWidth="1"/>
    <col min="260" max="261" width="6.75" customWidth="1"/>
    <col min="262" max="272" width="13.625" customWidth="1"/>
    <col min="513" max="515" width="1.125" customWidth="1"/>
    <col min="516" max="517" width="6.75" customWidth="1"/>
    <col min="518" max="528" width="13.625" customWidth="1"/>
    <col min="769" max="771" width="1.125" customWidth="1"/>
    <col min="772" max="773" width="6.75" customWidth="1"/>
    <col min="774" max="784" width="13.625" customWidth="1"/>
    <col min="1025" max="1027" width="1.125" customWidth="1"/>
    <col min="1028" max="1029" width="6.75" customWidth="1"/>
    <col min="1030" max="1040" width="13.625" customWidth="1"/>
    <col min="1281" max="1283" width="1.125" customWidth="1"/>
    <col min="1284" max="1285" width="6.75" customWidth="1"/>
    <col min="1286" max="1296" width="13.625" customWidth="1"/>
    <col min="1537" max="1539" width="1.125" customWidth="1"/>
    <col min="1540" max="1541" width="6.75" customWidth="1"/>
    <col min="1542" max="1552" width="13.625" customWidth="1"/>
    <col min="1793" max="1795" width="1.125" customWidth="1"/>
    <col min="1796" max="1797" width="6.75" customWidth="1"/>
    <col min="1798" max="1808" width="13.625" customWidth="1"/>
    <col min="2049" max="2051" width="1.125" customWidth="1"/>
    <col min="2052" max="2053" width="6.75" customWidth="1"/>
    <col min="2054" max="2064" width="13.625" customWidth="1"/>
    <col min="2305" max="2307" width="1.125" customWidth="1"/>
    <col min="2308" max="2309" width="6.75" customWidth="1"/>
    <col min="2310" max="2320" width="13.625" customWidth="1"/>
    <col min="2561" max="2563" width="1.125" customWidth="1"/>
    <col min="2564" max="2565" width="6.75" customWidth="1"/>
    <col min="2566" max="2576" width="13.625" customWidth="1"/>
    <col min="2817" max="2819" width="1.125" customWidth="1"/>
    <col min="2820" max="2821" width="6.75" customWidth="1"/>
    <col min="2822" max="2832" width="13.625" customWidth="1"/>
    <col min="3073" max="3075" width="1.125" customWidth="1"/>
    <col min="3076" max="3077" width="6.75" customWidth="1"/>
    <col min="3078" max="3088" width="13.625" customWidth="1"/>
    <col min="3329" max="3331" width="1.125" customWidth="1"/>
    <col min="3332" max="3333" width="6.75" customWidth="1"/>
    <col min="3334" max="3344" width="13.625" customWidth="1"/>
    <col min="3585" max="3587" width="1.125" customWidth="1"/>
    <col min="3588" max="3589" width="6.75" customWidth="1"/>
    <col min="3590" max="3600" width="13.625" customWidth="1"/>
    <col min="3841" max="3843" width="1.125" customWidth="1"/>
    <col min="3844" max="3845" width="6.75" customWidth="1"/>
    <col min="3846" max="3856" width="13.625" customWidth="1"/>
    <col min="4097" max="4099" width="1.125" customWidth="1"/>
    <col min="4100" max="4101" width="6.75" customWidth="1"/>
    <col min="4102" max="4112" width="13.625" customWidth="1"/>
    <col min="4353" max="4355" width="1.125" customWidth="1"/>
    <col min="4356" max="4357" width="6.75" customWidth="1"/>
    <col min="4358" max="4368" width="13.625" customWidth="1"/>
    <col min="4609" max="4611" width="1.125" customWidth="1"/>
    <col min="4612" max="4613" width="6.75" customWidth="1"/>
    <col min="4614" max="4624" width="13.625" customWidth="1"/>
    <col min="4865" max="4867" width="1.125" customWidth="1"/>
    <col min="4868" max="4869" width="6.75" customWidth="1"/>
    <col min="4870" max="4880" width="13.625" customWidth="1"/>
    <col min="5121" max="5123" width="1.125" customWidth="1"/>
    <col min="5124" max="5125" width="6.75" customWidth="1"/>
    <col min="5126" max="5136" width="13.625" customWidth="1"/>
    <col min="5377" max="5379" width="1.125" customWidth="1"/>
    <col min="5380" max="5381" width="6.75" customWidth="1"/>
    <col min="5382" max="5392" width="13.625" customWidth="1"/>
    <col min="5633" max="5635" width="1.125" customWidth="1"/>
    <col min="5636" max="5637" width="6.75" customWidth="1"/>
    <col min="5638" max="5648" width="13.625" customWidth="1"/>
    <col min="5889" max="5891" width="1.125" customWidth="1"/>
    <col min="5892" max="5893" width="6.75" customWidth="1"/>
    <col min="5894" max="5904" width="13.625" customWidth="1"/>
    <col min="6145" max="6147" width="1.125" customWidth="1"/>
    <col min="6148" max="6149" width="6.75" customWidth="1"/>
    <col min="6150" max="6160" width="13.625" customWidth="1"/>
    <col min="6401" max="6403" width="1.125" customWidth="1"/>
    <col min="6404" max="6405" width="6.75" customWidth="1"/>
    <col min="6406" max="6416" width="13.625" customWidth="1"/>
    <col min="6657" max="6659" width="1.125" customWidth="1"/>
    <col min="6660" max="6661" width="6.75" customWidth="1"/>
    <col min="6662" max="6672" width="13.625" customWidth="1"/>
    <col min="6913" max="6915" width="1.125" customWidth="1"/>
    <col min="6916" max="6917" width="6.75" customWidth="1"/>
    <col min="6918" max="6928" width="13.625" customWidth="1"/>
    <col min="7169" max="7171" width="1.125" customWidth="1"/>
    <col min="7172" max="7173" width="6.75" customWidth="1"/>
    <col min="7174" max="7184" width="13.625" customWidth="1"/>
    <col min="7425" max="7427" width="1.125" customWidth="1"/>
    <col min="7428" max="7429" width="6.75" customWidth="1"/>
    <col min="7430" max="7440" width="13.625" customWidth="1"/>
    <col min="7681" max="7683" width="1.125" customWidth="1"/>
    <col min="7684" max="7685" width="6.75" customWidth="1"/>
    <col min="7686" max="7696" width="13.625" customWidth="1"/>
    <col min="7937" max="7939" width="1.125" customWidth="1"/>
    <col min="7940" max="7941" width="6.75" customWidth="1"/>
    <col min="7942" max="7952" width="13.625" customWidth="1"/>
    <col min="8193" max="8195" width="1.125" customWidth="1"/>
    <col min="8196" max="8197" width="6.75" customWidth="1"/>
    <col min="8198" max="8208" width="13.625" customWidth="1"/>
    <col min="8449" max="8451" width="1.125" customWidth="1"/>
    <col min="8452" max="8453" width="6.75" customWidth="1"/>
    <col min="8454" max="8464" width="13.625" customWidth="1"/>
    <col min="8705" max="8707" width="1.125" customWidth="1"/>
    <col min="8708" max="8709" width="6.75" customWidth="1"/>
    <col min="8710" max="8720" width="13.625" customWidth="1"/>
    <col min="8961" max="8963" width="1.125" customWidth="1"/>
    <col min="8964" max="8965" width="6.75" customWidth="1"/>
    <col min="8966" max="8976" width="13.625" customWidth="1"/>
    <col min="9217" max="9219" width="1.125" customWidth="1"/>
    <col min="9220" max="9221" width="6.75" customWidth="1"/>
    <col min="9222" max="9232" width="13.625" customWidth="1"/>
    <col min="9473" max="9475" width="1.125" customWidth="1"/>
    <col min="9476" max="9477" width="6.75" customWidth="1"/>
    <col min="9478" max="9488" width="13.625" customWidth="1"/>
    <col min="9729" max="9731" width="1.125" customWidth="1"/>
    <col min="9732" max="9733" width="6.75" customWidth="1"/>
    <col min="9734" max="9744" width="13.625" customWidth="1"/>
    <col min="9985" max="9987" width="1.125" customWidth="1"/>
    <col min="9988" max="9989" width="6.75" customWidth="1"/>
    <col min="9990" max="10000" width="13.625" customWidth="1"/>
    <col min="10241" max="10243" width="1.125" customWidth="1"/>
    <col min="10244" max="10245" width="6.75" customWidth="1"/>
    <col min="10246" max="10256" width="13.625" customWidth="1"/>
    <col min="10497" max="10499" width="1.125" customWidth="1"/>
    <col min="10500" max="10501" width="6.75" customWidth="1"/>
    <col min="10502" max="10512" width="13.625" customWidth="1"/>
    <col min="10753" max="10755" width="1.125" customWidth="1"/>
    <col min="10756" max="10757" width="6.75" customWidth="1"/>
    <col min="10758" max="10768" width="13.625" customWidth="1"/>
    <col min="11009" max="11011" width="1.125" customWidth="1"/>
    <col min="11012" max="11013" width="6.75" customWidth="1"/>
    <col min="11014" max="11024" width="13.625" customWidth="1"/>
    <col min="11265" max="11267" width="1.125" customWidth="1"/>
    <col min="11268" max="11269" width="6.75" customWidth="1"/>
    <col min="11270" max="11280" width="13.625" customWidth="1"/>
    <col min="11521" max="11523" width="1.125" customWidth="1"/>
    <col min="11524" max="11525" width="6.75" customWidth="1"/>
    <col min="11526" max="11536" width="13.625" customWidth="1"/>
    <col min="11777" max="11779" width="1.125" customWidth="1"/>
    <col min="11780" max="11781" width="6.75" customWidth="1"/>
    <col min="11782" max="11792" width="13.625" customWidth="1"/>
    <col min="12033" max="12035" width="1.125" customWidth="1"/>
    <col min="12036" max="12037" width="6.75" customWidth="1"/>
    <col min="12038" max="12048" width="13.625" customWidth="1"/>
    <col min="12289" max="12291" width="1.125" customWidth="1"/>
    <col min="12292" max="12293" width="6.75" customWidth="1"/>
    <col min="12294" max="12304" width="13.625" customWidth="1"/>
    <col min="12545" max="12547" width="1.125" customWidth="1"/>
    <col min="12548" max="12549" width="6.75" customWidth="1"/>
    <col min="12550" max="12560" width="13.625" customWidth="1"/>
    <col min="12801" max="12803" width="1.125" customWidth="1"/>
    <col min="12804" max="12805" width="6.75" customWidth="1"/>
    <col min="12806" max="12816" width="13.625" customWidth="1"/>
    <col min="13057" max="13059" width="1.125" customWidth="1"/>
    <col min="13060" max="13061" width="6.75" customWidth="1"/>
    <col min="13062" max="13072" width="13.625" customWidth="1"/>
    <col min="13313" max="13315" width="1.125" customWidth="1"/>
    <col min="13316" max="13317" width="6.75" customWidth="1"/>
    <col min="13318" max="13328" width="13.625" customWidth="1"/>
    <col min="13569" max="13571" width="1.125" customWidth="1"/>
    <col min="13572" max="13573" width="6.75" customWidth="1"/>
    <col min="13574" max="13584" width="13.625" customWidth="1"/>
    <col min="13825" max="13827" width="1.125" customWidth="1"/>
    <col min="13828" max="13829" width="6.75" customWidth="1"/>
    <col min="13830" max="13840" width="13.625" customWidth="1"/>
    <col min="14081" max="14083" width="1.125" customWidth="1"/>
    <col min="14084" max="14085" width="6.75" customWidth="1"/>
    <col min="14086" max="14096" width="13.625" customWidth="1"/>
    <col min="14337" max="14339" width="1.125" customWidth="1"/>
    <col min="14340" max="14341" width="6.75" customWidth="1"/>
    <col min="14342" max="14352" width="13.625" customWidth="1"/>
    <col min="14593" max="14595" width="1.125" customWidth="1"/>
    <col min="14596" max="14597" width="6.75" customWidth="1"/>
    <col min="14598" max="14608" width="13.625" customWidth="1"/>
    <col min="14849" max="14851" width="1.125" customWidth="1"/>
    <col min="14852" max="14853" width="6.75" customWidth="1"/>
    <col min="14854" max="14864" width="13.625" customWidth="1"/>
    <col min="15105" max="15107" width="1.125" customWidth="1"/>
    <col min="15108" max="15109" width="6.75" customWidth="1"/>
    <col min="15110" max="15120" width="13.625" customWidth="1"/>
    <col min="15361" max="15363" width="1.125" customWidth="1"/>
    <col min="15364" max="15365" width="6.75" customWidth="1"/>
    <col min="15366" max="15376" width="13.625" customWidth="1"/>
    <col min="15617" max="15619" width="1.125" customWidth="1"/>
    <col min="15620" max="15621" width="6.75" customWidth="1"/>
    <col min="15622" max="15632" width="13.625" customWidth="1"/>
    <col min="15873" max="15875" width="1.125" customWidth="1"/>
    <col min="15876" max="15877" width="6.75" customWidth="1"/>
    <col min="15878" max="15888" width="13.625" customWidth="1"/>
    <col min="16129" max="16131" width="1.125" customWidth="1"/>
    <col min="16132" max="16133" width="6.75" customWidth="1"/>
    <col min="16134" max="16144" width="13.625" customWidth="1"/>
  </cols>
  <sheetData>
    <row r="1" spans="1:16" s="8" customFormat="1" ht="16.149999999999999" customHeight="1">
      <c r="A1" s="9" t="s">
        <v>455</v>
      </c>
    </row>
    <row r="2" spans="1:16" s="8" customFormat="1" ht="16.149999999999999" customHeight="1">
      <c r="A2" s="9" t="s">
        <v>540</v>
      </c>
    </row>
    <row r="3" spans="1:16" ht="16.149999999999999" customHeight="1" thickBot="1">
      <c r="F3" s="1" t="s">
        <v>48</v>
      </c>
      <c r="P3" s="119" t="s">
        <v>262</v>
      </c>
    </row>
    <row r="4" spans="1:16" ht="16.149999999999999" customHeight="1" thickTop="1">
      <c r="A4" s="368" t="s">
        <v>49</v>
      </c>
      <c r="B4" s="369"/>
      <c r="C4" s="369"/>
      <c r="D4" s="369"/>
      <c r="E4" s="370"/>
      <c r="F4" s="727" t="s">
        <v>1</v>
      </c>
      <c r="G4" s="791" t="s">
        <v>539</v>
      </c>
      <c r="H4" s="794" t="s">
        <v>285</v>
      </c>
      <c r="I4" s="794" t="s">
        <v>538</v>
      </c>
      <c r="J4" s="794" t="s">
        <v>537</v>
      </c>
      <c r="K4" s="794" t="s">
        <v>536</v>
      </c>
      <c r="L4" s="794" t="s">
        <v>535</v>
      </c>
      <c r="M4" s="794" t="s">
        <v>534</v>
      </c>
      <c r="N4" s="782" t="s">
        <v>533</v>
      </c>
      <c r="O4" s="785" t="s">
        <v>532</v>
      </c>
      <c r="P4" s="292"/>
    </row>
    <row r="5" spans="1:16" ht="16.149999999999999" customHeight="1">
      <c r="A5" s="371"/>
      <c r="B5" s="372"/>
      <c r="C5" s="372"/>
      <c r="D5" s="372"/>
      <c r="E5" s="373"/>
      <c r="F5" s="728"/>
      <c r="G5" s="792"/>
      <c r="H5" s="795"/>
      <c r="I5" s="795"/>
      <c r="J5" s="795"/>
      <c r="K5" s="795"/>
      <c r="L5" s="795"/>
      <c r="M5" s="795"/>
      <c r="N5" s="783"/>
      <c r="O5" s="786"/>
      <c r="P5" s="788" t="s">
        <v>531</v>
      </c>
    </row>
    <row r="6" spans="1:16" ht="16.149999999999999" customHeight="1">
      <c r="A6" s="371"/>
      <c r="B6" s="372"/>
      <c r="C6" s="372"/>
      <c r="D6" s="372"/>
      <c r="E6" s="373"/>
      <c r="F6" s="728"/>
      <c r="G6" s="792"/>
      <c r="H6" s="795"/>
      <c r="I6" s="795"/>
      <c r="J6" s="795"/>
      <c r="K6" s="795"/>
      <c r="L6" s="795"/>
      <c r="M6" s="795"/>
      <c r="N6" s="783"/>
      <c r="O6" s="786"/>
      <c r="P6" s="789"/>
    </row>
    <row r="7" spans="1:16" ht="16.149999999999999" customHeight="1">
      <c r="A7" s="371"/>
      <c r="B7" s="372"/>
      <c r="C7" s="372"/>
      <c r="D7" s="372"/>
      <c r="E7" s="373"/>
      <c r="F7" s="728"/>
      <c r="G7" s="792"/>
      <c r="H7" s="795"/>
      <c r="I7" s="795"/>
      <c r="J7" s="795"/>
      <c r="K7" s="795"/>
      <c r="L7" s="795"/>
      <c r="M7" s="795"/>
      <c r="N7" s="783"/>
      <c r="O7" s="786"/>
      <c r="P7" s="789"/>
    </row>
    <row r="8" spans="1:16" ht="16.149999999999999" customHeight="1">
      <c r="A8" s="374"/>
      <c r="B8" s="375"/>
      <c r="C8" s="375"/>
      <c r="D8" s="375"/>
      <c r="E8" s="376"/>
      <c r="F8" s="729"/>
      <c r="G8" s="793"/>
      <c r="H8" s="796"/>
      <c r="I8" s="796"/>
      <c r="J8" s="796"/>
      <c r="K8" s="796"/>
      <c r="L8" s="796"/>
      <c r="M8" s="796"/>
      <c r="N8" s="784"/>
      <c r="O8" s="787"/>
      <c r="P8" s="790"/>
    </row>
    <row r="9" spans="1:16" ht="16.149999999999999" customHeight="1">
      <c r="A9" s="15" t="s">
        <v>53</v>
      </c>
      <c r="B9" s="16"/>
      <c r="C9" s="16"/>
      <c r="D9" s="16"/>
      <c r="E9" s="17"/>
      <c r="F9" s="112">
        <v>89470</v>
      </c>
      <c r="G9" s="118">
        <v>7612</v>
      </c>
      <c r="H9" s="113">
        <v>33808</v>
      </c>
      <c r="I9" s="113">
        <v>18297</v>
      </c>
      <c r="J9" s="113">
        <v>12055</v>
      </c>
      <c r="K9" s="113">
        <v>7471</v>
      </c>
      <c r="L9" s="113">
        <v>5591</v>
      </c>
      <c r="M9" s="113">
        <v>2994</v>
      </c>
      <c r="N9" s="112">
        <v>1642</v>
      </c>
      <c r="O9" s="291">
        <v>3.18</v>
      </c>
      <c r="P9" s="290">
        <v>2.89</v>
      </c>
    </row>
    <row r="10" spans="1:16" s="8" customFormat="1" ht="16.149999999999999" customHeight="1">
      <c r="A10" s="25" t="s">
        <v>9</v>
      </c>
      <c r="B10" s="26"/>
      <c r="C10" s="26"/>
      <c r="D10" s="26"/>
      <c r="E10" s="27"/>
      <c r="F10" s="182">
        <v>985</v>
      </c>
      <c r="G10" s="183">
        <v>86</v>
      </c>
      <c r="H10" s="143">
        <v>447</v>
      </c>
      <c r="I10" s="143">
        <v>211</v>
      </c>
      <c r="J10" s="143">
        <v>103</v>
      </c>
      <c r="K10" s="143">
        <v>70</v>
      </c>
      <c r="L10" s="143">
        <v>32</v>
      </c>
      <c r="M10" s="143">
        <v>22</v>
      </c>
      <c r="N10" s="182">
        <v>14</v>
      </c>
      <c r="O10" s="289">
        <v>2.88</v>
      </c>
      <c r="P10" s="288">
        <v>2.63</v>
      </c>
    </row>
    <row r="11" spans="1:16" ht="16.149999999999999" customHeight="1">
      <c r="A11" s="35"/>
      <c r="B11" s="36" t="s">
        <v>67</v>
      </c>
      <c r="C11" s="36"/>
      <c r="D11" s="36"/>
      <c r="E11" s="37"/>
      <c r="F11" s="138">
        <f t="shared" ref="F11:M11" si="0">F12+F18+F21</f>
        <v>370</v>
      </c>
      <c r="G11" s="142">
        <f t="shared" si="0"/>
        <v>23</v>
      </c>
      <c r="H11" s="137">
        <f t="shared" si="0"/>
        <v>154</v>
      </c>
      <c r="I11" s="137">
        <f t="shared" si="0"/>
        <v>86</v>
      </c>
      <c r="J11" s="137">
        <f t="shared" si="0"/>
        <v>42</v>
      </c>
      <c r="K11" s="137">
        <f t="shared" si="0"/>
        <v>34</v>
      </c>
      <c r="L11" s="137">
        <f t="shared" si="0"/>
        <v>12</v>
      </c>
      <c r="M11" s="137">
        <f t="shared" si="0"/>
        <v>12</v>
      </c>
      <c r="N11" s="138">
        <v>7</v>
      </c>
      <c r="O11" s="287" t="s">
        <v>309</v>
      </c>
      <c r="P11" s="286" t="s">
        <v>309</v>
      </c>
    </row>
    <row r="12" spans="1:16" s="8" customFormat="1" ht="16.149999999999999" customHeight="1">
      <c r="A12" s="45"/>
      <c r="B12" s="46"/>
      <c r="C12" s="46" t="s">
        <v>16</v>
      </c>
      <c r="D12" s="46"/>
      <c r="E12" s="47"/>
      <c r="F12" s="48">
        <v>213</v>
      </c>
      <c r="G12" s="49">
        <v>13</v>
      </c>
      <c r="H12" s="50">
        <v>92</v>
      </c>
      <c r="I12" s="50">
        <v>54</v>
      </c>
      <c r="J12" s="50">
        <v>22</v>
      </c>
      <c r="K12" s="50">
        <v>17</v>
      </c>
      <c r="L12" s="50">
        <v>7</v>
      </c>
      <c r="M12" s="50">
        <v>4</v>
      </c>
      <c r="N12" s="48">
        <v>4</v>
      </c>
      <c r="O12" s="281">
        <v>2.99</v>
      </c>
      <c r="P12" s="280">
        <v>2.7</v>
      </c>
    </row>
    <row r="13" spans="1:16" ht="16.149999999999999" customHeight="1">
      <c r="A13" s="55"/>
      <c r="B13" s="4"/>
      <c r="C13" s="4"/>
      <c r="D13" s="4" t="s">
        <v>17</v>
      </c>
      <c r="E13" s="5"/>
      <c r="F13" s="56">
        <v>86</v>
      </c>
      <c r="G13" s="57">
        <v>4</v>
      </c>
      <c r="H13" s="58">
        <v>28</v>
      </c>
      <c r="I13" s="58">
        <v>22</v>
      </c>
      <c r="J13" s="58">
        <v>12</v>
      </c>
      <c r="K13" s="58">
        <v>12</v>
      </c>
      <c r="L13" s="58">
        <v>4</v>
      </c>
      <c r="M13" s="58">
        <v>1</v>
      </c>
      <c r="N13" s="56">
        <v>3</v>
      </c>
      <c r="O13" s="279">
        <v>3.36</v>
      </c>
      <c r="P13" s="278">
        <v>2.97</v>
      </c>
    </row>
    <row r="14" spans="1:16" ht="16.149999999999999" customHeight="1">
      <c r="A14" s="55"/>
      <c r="B14" s="4"/>
      <c r="C14" s="4"/>
      <c r="D14" s="4" t="s">
        <v>18</v>
      </c>
      <c r="E14" s="5"/>
      <c r="F14" s="56">
        <v>35</v>
      </c>
      <c r="G14" s="57">
        <v>5</v>
      </c>
      <c r="H14" s="58">
        <v>16</v>
      </c>
      <c r="I14" s="58">
        <v>7</v>
      </c>
      <c r="J14" s="58">
        <v>4</v>
      </c>
      <c r="K14" s="58" t="s">
        <v>11</v>
      </c>
      <c r="L14" s="58">
        <v>2</v>
      </c>
      <c r="M14" s="58">
        <v>1</v>
      </c>
      <c r="N14" s="56" t="s">
        <v>11</v>
      </c>
      <c r="O14" s="279">
        <v>2.66</v>
      </c>
      <c r="P14" s="278">
        <v>2.46</v>
      </c>
    </row>
    <row r="15" spans="1:16" ht="16.149999999999999" customHeight="1">
      <c r="A15" s="55"/>
      <c r="B15" s="4"/>
      <c r="C15" s="4"/>
      <c r="D15" s="4" t="s">
        <v>19</v>
      </c>
      <c r="E15" s="5"/>
      <c r="F15" s="56">
        <v>29</v>
      </c>
      <c r="G15" s="57">
        <v>2</v>
      </c>
      <c r="H15" s="58">
        <v>17</v>
      </c>
      <c r="I15" s="58">
        <v>7</v>
      </c>
      <c r="J15" s="58">
        <v>1</v>
      </c>
      <c r="K15" s="58">
        <v>1</v>
      </c>
      <c r="L15" s="58" t="s">
        <v>11</v>
      </c>
      <c r="M15" s="58" t="s">
        <v>11</v>
      </c>
      <c r="N15" s="56">
        <v>1</v>
      </c>
      <c r="O15" s="279">
        <v>2.62</v>
      </c>
      <c r="P15" s="278">
        <v>2.41</v>
      </c>
    </row>
    <row r="16" spans="1:16" ht="16.149999999999999" customHeight="1">
      <c r="A16" s="55"/>
      <c r="B16" s="4"/>
      <c r="C16" s="4"/>
      <c r="D16" s="4" t="s">
        <v>20</v>
      </c>
      <c r="E16" s="5"/>
      <c r="F16" s="56">
        <v>24</v>
      </c>
      <c r="G16" s="57">
        <v>1</v>
      </c>
      <c r="H16" s="58">
        <v>15</v>
      </c>
      <c r="I16" s="58">
        <v>4</v>
      </c>
      <c r="J16" s="58">
        <v>1</v>
      </c>
      <c r="K16" s="58">
        <v>2</v>
      </c>
      <c r="L16" s="58" t="s">
        <v>11</v>
      </c>
      <c r="M16" s="58">
        <v>1</v>
      </c>
      <c r="N16" s="56" t="s">
        <v>11</v>
      </c>
      <c r="O16" s="279">
        <v>2.67</v>
      </c>
      <c r="P16" s="278">
        <v>2.42</v>
      </c>
    </row>
    <row r="17" spans="1:16" ht="16.149999999999999" customHeight="1">
      <c r="A17" s="63"/>
      <c r="B17" s="64"/>
      <c r="C17" s="64"/>
      <c r="D17" s="65" t="s">
        <v>21</v>
      </c>
      <c r="E17" s="66"/>
      <c r="F17" s="38">
        <v>39</v>
      </c>
      <c r="G17" s="39">
        <v>1</v>
      </c>
      <c r="H17" s="40">
        <v>16</v>
      </c>
      <c r="I17" s="40">
        <v>14</v>
      </c>
      <c r="J17" s="40">
        <v>4</v>
      </c>
      <c r="K17" s="40">
        <v>2</v>
      </c>
      <c r="L17" s="40">
        <v>1</v>
      </c>
      <c r="M17" s="40">
        <v>1</v>
      </c>
      <c r="N17" s="38" t="s">
        <v>11</v>
      </c>
      <c r="O17" s="283">
        <v>2.92</v>
      </c>
      <c r="P17" s="282">
        <v>2.74</v>
      </c>
    </row>
    <row r="18" spans="1:16" s="8" customFormat="1" ht="16.149999999999999" customHeight="1">
      <c r="A18" s="45"/>
      <c r="B18" s="46"/>
      <c r="C18" s="46" t="s">
        <v>45</v>
      </c>
      <c r="D18" s="46"/>
      <c r="E18" s="47"/>
      <c r="F18" s="48">
        <v>60</v>
      </c>
      <c r="G18" s="49">
        <v>3</v>
      </c>
      <c r="H18" s="50">
        <v>25</v>
      </c>
      <c r="I18" s="50">
        <v>13</v>
      </c>
      <c r="J18" s="50">
        <v>5</v>
      </c>
      <c r="K18" s="50">
        <v>8</v>
      </c>
      <c r="L18" s="50">
        <v>3</v>
      </c>
      <c r="M18" s="50">
        <v>3</v>
      </c>
      <c r="N18" s="48" t="s">
        <v>11</v>
      </c>
      <c r="O18" s="281">
        <v>3.18</v>
      </c>
      <c r="P18" s="280">
        <v>2.7</v>
      </c>
    </row>
    <row r="19" spans="1:16" ht="16.149999999999999" customHeight="1">
      <c r="A19" s="55"/>
      <c r="B19" s="4"/>
      <c r="C19" s="4"/>
      <c r="D19" s="4" t="s">
        <v>46</v>
      </c>
      <c r="E19" s="5"/>
      <c r="F19" s="56">
        <v>34</v>
      </c>
      <c r="G19" s="57">
        <v>1</v>
      </c>
      <c r="H19" s="58">
        <v>12</v>
      </c>
      <c r="I19" s="58">
        <v>9</v>
      </c>
      <c r="J19" s="58">
        <v>3</v>
      </c>
      <c r="K19" s="58">
        <v>5</v>
      </c>
      <c r="L19" s="58">
        <v>2</v>
      </c>
      <c r="M19" s="58">
        <v>2</v>
      </c>
      <c r="N19" s="56" t="s">
        <v>11</v>
      </c>
      <c r="O19" s="279">
        <v>3.38</v>
      </c>
      <c r="P19" s="278">
        <v>3.06</v>
      </c>
    </row>
    <row r="20" spans="1:16" ht="16.149999999999999" customHeight="1">
      <c r="A20" s="63"/>
      <c r="B20" s="64"/>
      <c r="C20" s="64"/>
      <c r="D20" s="64" t="s">
        <v>47</v>
      </c>
      <c r="E20" s="66"/>
      <c r="F20" s="38">
        <v>26</v>
      </c>
      <c r="G20" s="39">
        <v>2</v>
      </c>
      <c r="H20" s="40">
        <v>13</v>
      </c>
      <c r="I20" s="40">
        <v>4</v>
      </c>
      <c r="J20" s="40">
        <v>2</v>
      </c>
      <c r="K20" s="40">
        <v>3</v>
      </c>
      <c r="L20" s="40">
        <v>1</v>
      </c>
      <c r="M20" s="40">
        <v>1</v>
      </c>
      <c r="N20" s="38" t="s">
        <v>11</v>
      </c>
      <c r="O20" s="283">
        <v>2.92</v>
      </c>
      <c r="P20" s="282">
        <v>2.23</v>
      </c>
    </row>
    <row r="21" spans="1:16" s="8" customFormat="1" ht="16.149999999999999" customHeight="1">
      <c r="A21" s="45"/>
      <c r="B21" s="46"/>
      <c r="C21" s="46" t="s">
        <v>29</v>
      </c>
      <c r="D21" s="46"/>
      <c r="E21" s="47"/>
      <c r="F21" s="48">
        <v>97</v>
      </c>
      <c r="G21" s="49">
        <v>7</v>
      </c>
      <c r="H21" s="50">
        <v>37</v>
      </c>
      <c r="I21" s="50">
        <v>19</v>
      </c>
      <c r="J21" s="50">
        <v>15</v>
      </c>
      <c r="K21" s="50">
        <v>9</v>
      </c>
      <c r="L21" s="50">
        <v>2</v>
      </c>
      <c r="M21" s="50">
        <v>5</v>
      </c>
      <c r="N21" s="48">
        <v>3</v>
      </c>
      <c r="O21" s="281">
        <v>3.25</v>
      </c>
      <c r="P21" s="280">
        <v>2.9</v>
      </c>
    </row>
    <row r="22" spans="1:16" ht="16.149999999999999" customHeight="1">
      <c r="A22" s="55"/>
      <c r="B22" s="4"/>
      <c r="C22" s="4"/>
      <c r="D22" s="4" t="s">
        <v>30</v>
      </c>
      <c r="E22" s="5"/>
      <c r="F22" s="56">
        <v>82</v>
      </c>
      <c r="G22" s="57">
        <v>5</v>
      </c>
      <c r="H22" s="58">
        <v>35</v>
      </c>
      <c r="I22" s="58">
        <v>14</v>
      </c>
      <c r="J22" s="58">
        <v>13</v>
      </c>
      <c r="K22" s="58">
        <v>7</v>
      </c>
      <c r="L22" s="58">
        <v>1</v>
      </c>
      <c r="M22" s="58">
        <v>4</v>
      </c>
      <c r="N22" s="56">
        <v>3</v>
      </c>
      <c r="O22" s="279">
        <v>3.21</v>
      </c>
      <c r="P22" s="278">
        <v>2.85</v>
      </c>
    </row>
    <row r="23" spans="1:16" ht="16.149999999999999" customHeight="1">
      <c r="A23" s="67"/>
      <c r="B23" s="6"/>
      <c r="C23" s="6"/>
      <c r="D23" s="6" t="s">
        <v>31</v>
      </c>
      <c r="E23" s="7"/>
      <c r="F23" s="18">
        <v>15</v>
      </c>
      <c r="G23" s="19">
        <v>2</v>
      </c>
      <c r="H23" s="20">
        <v>2</v>
      </c>
      <c r="I23" s="20">
        <v>5</v>
      </c>
      <c r="J23" s="20">
        <v>2</v>
      </c>
      <c r="K23" s="20">
        <v>2</v>
      </c>
      <c r="L23" s="20">
        <v>1</v>
      </c>
      <c r="M23" s="20">
        <v>1</v>
      </c>
      <c r="N23" s="18" t="s">
        <v>11</v>
      </c>
      <c r="O23" s="285">
        <v>3.47</v>
      </c>
      <c r="P23" s="284">
        <v>3.13</v>
      </c>
    </row>
    <row r="24" spans="1:16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319</v>
      </c>
      <c r="G24" s="39">
        <f>G25+G27+G33</f>
        <v>31</v>
      </c>
      <c r="H24" s="40">
        <f>H25+H27+H29+H31+H33</f>
        <v>123</v>
      </c>
      <c r="I24" s="40">
        <f>I25+I27+I29+I31+I33</f>
        <v>71</v>
      </c>
      <c r="J24" s="40">
        <f>J25+J27+J29+J31+J33</f>
        <v>39</v>
      </c>
      <c r="K24" s="40">
        <f>K25+K27+K33</f>
        <v>27</v>
      </c>
      <c r="L24" s="40">
        <f>L25+L27+L33</f>
        <v>18</v>
      </c>
      <c r="M24" s="40">
        <v>3</v>
      </c>
      <c r="N24" s="38">
        <v>7</v>
      </c>
      <c r="O24" s="283" t="s">
        <v>309</v>
      </c>
      <c r="P24" s="282" t="s">
        <v>309</v>
      </c>
    </row>
    <row r="25" spans="1:16" s="8" customFormat="1" ht="16.149999999999999" customHeight="1">
      <c r="A25" s="45"/>
      <c r="B25" s="46"/>
      <c r="C25" s="46" t="s">
        <v>43</v>
      </c>
      <c r="D25" s="46"/>
      <c r="E25" s="47"/>
      <c r="F25" s="48">
        <v>39</v>
      </c>
      <c r="G25" s="49">
        <v>3</v>
      </c>
      <c r="H25" s="50">
        <v>13</v>
      </c>
      <c r="I25" s="50">
        <v>10</v>
      </c>
      <c r="J25" s="50">
        <v>5</v>
      </c>
      <c r="K25" s="50">
        <v>3</v>
      </c>
      <c r="L25" s="50">
        <v>5</v>
      </c>
      <c r="M25" s="50" t="s">
        <v>11</v>
      </c>
      <c r="N25" s="48" t="s">
        <v>11</v>
      </c>
      <c r="O25" s="281">
        <v>3.18</v>
      </c>
      <c r="P25" s="280">
        <v>2.82</v>
      </c>
    </row>
    <row r="26" spans="1:16" ht="16.149999999999999" customHeight="1">
      <c r="A26" s="63"/>
      <c r="B26" s="64"/>
      <c r="C26" s="64"/>
      <c r="D26" s="64" t="s">
        <v>44</v>
      </c>
      <c r="E26" s="66"/>
      <c r="F26" s="38">
        <v>39</v>
      </c>
      <c r="G26" s="39">
        <v>3</v>
      </c>
      <c r="H26" s="40">
        <v>13</v>
      </c>
      <c r="I26" s="40">
        <v>10</v>
      </c>
      <c r="J26" s="40">
        <v>5</v>
      </c>
      <c r="K26" s="40">
        <v>3</v>
      </c>
      <c r="L26" s="40">
        <v>5</v>
      </c>
      <c r="M26" s="40" t="s">
        <v>11</v>
      </c>
      <c r="N26" s="38" t="s">
        <v>11</v>
      </c>
      <c r="O26" s="283">
        <v>3.18</v>
      </c>
      <c r="P26" s="282">
        <v>2.82</v>
      </c>
    </row>
    <row r="27" spans="1:16" s="8" customFormat="1" ht="16.149999999999999" customHeight="1">
      <c r="A27" s="45"/>
      <c r="B27" s="46"/>
      <c r="C27" s="46" t="s">
        <v>41</v>
      </c>
      <c r="D27" s="46"/>
      <c r="E27" s="47"/>
      <c r="F27" s="48">
        <v>118</v>
      </c>
      <c r="G27" s="49">
        <v>7</v>
      </c>
      <c r="H27" s="50">
        <v>30</v>
      </c>
      <c r="I27" s="50">
        <v>26</v>
      </c>
      <c r="J27" s="50">
        <v>19</v>
      </c>
      <c r="K27" s="50">
        <v>18</v>
      </c>
      <c r="L27" s="50">
        <v>10</v>
      </c>
      <c r="M27" s="50">
        <v>2</v>
      </c>
      <c r="N27" s="48">
        <v>6</v>
      </c>
      <c r="O27" s="281">
        <v>3.69</v>
      </c>
      <c r="P27" s="280">
        <v>3.14</v>
      </c>
    </row>
    <row r="28" spans="1:16" ht="16.149999999999999" customHeight="1">
      <c r="A28" s="63"/>
      <c r="B28" s="64"/>
      <c r="C28" s="64"/>
      <c r="D28" s="64" t="s">
        <v>42</v>
      </c>
      <c r="E28" s="66"/>
      <c r="F28" s="38">
        <v>118</v>
      </c>
      <c r="G28" s="39">
        <v>7</v>
      </c>
      <c r="H28" s="40">
        <v>30</v>
      </c>
      <c r="I28" s="40">
        <v>26</v>
      </c>
      <c r="J28" s="40">
        <v>19</v>
      </c>
      <c r="K28" s="40">
        <v>18</v>
      </c>
      <c r="L28" s="40">
        <v>10</v>
      </c>
      <c r="M28" s="40">
        <v>2</v>
      </c>
      <c r="N28" s="38">
        <v>6</v>
      </c>
      <c r="O28" s="283">
        <v>3.69</v>
      </c>
      <c r="P28" s="282">
        <v>3.14</v>
      </c>
    </row>
    <row r="29" spans="1:16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 t="s">
        <v>11</v>
      </c>
      <c r="H29" s="50">
        <v>4</v>
      </c>
      <c r="I29" s="50">
        <v>1</v>
      </c>
      <c r="J29" s="50">
        <v>1</v>
      </c>
      <c r="K29" s="50" t="s">
        <v>11</v>
      </c>
      <c r="L29" s="50" t="s">
        <v>11</v>
      </c>
      <c r="M29" s="50" t="s">
        <v>11</v>
      </c>
      <c r="N29" s="48" t="s">
        <v>11</v>
      </c>
      <c r="O29" s="281">
        <v>2.5</v>
      </c>
      <c r="P29" s="280">
        <v>2.5</v>
      </c>
    </row>
    <row r="30" spans="1:16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 t="s">
        <v>11</v>
      </c>
      <c r="H30" s="40">
        <v>4</v>
      </c>
      <c r="I30" s="40">
        <v>1</v>
      </c>
      <c r="J30" s="40">
        <v>1</v>
      </c>
      <c r="K30" s="40" t="s">
        <v>11</v>
      </c>
      <c r="L30" s="40" t="s">
        <v>11</v>
      </c>
      <c r="M30" s="40" t="s">
        <v>11</v>
      </c>
      <c r="N30" s="38" t="s">
        <v>11</v>
      </c>
      <c r="O30" s="283">
        <v>2.5</v>
      </c>
      <c r="P30" s="282">
        <v>2.5</v>
      </c>
    </row>
    <row r="31" spans="1:16" s="8" customFormat="1" ht="16.149999999999999" customHeight="1">
      <c r="A31" s="45"/>
      <c r="B31" s="46"/>
      <c r="C31" s="46" t="s">
        <v>39</v>
      </c>
      <c r="D31" s="46"/>
      <c r="E31" s="47"/>
      <c r="F31" s="48">
        <v>10</v>
      </c>
      <c r="G31" s="49" t="s">
        <v>11</v>
      </c>
      <c r="H31" s="50">
        <v>6</v>
      </c>
      <c r="I31" s="50">
        <v>2</v>
      </c>
      <c r="J31" s="50">
        <v>2</v>
      </c>
      <c r="K31" s="50" t="s">
        <v>11</v>
      </c>
      <c r="L31" s="50" t="s">
        <v>11</v>
      </c>
      <c r="M31" s="50" t="s">
        <v>11</v>
      </c>
      <c r="N31" s="48" t="s">
        <v>11</v>
      </c>
      <c r="O31" s="281">
        <v>2.6</v>
      </c>
      <c r="P31" s="280">
        <v>2.6</v>
      </c>
    </row>
    <row r="32" spans="1:16" ht="16.149999999999999" customHeight="1">
      <c r="A32" s="63"/>
      <c r="B32" s="64"/>
      <c r="C32" s="64"/>
      <c r="D32" s="64" t="s">
        <v>40</v>
      </c>
      <c r="E32" s="66"/>
      <c r="F32" s="38">
        <v>10</v>
      </c>
      <c r="G32" s="39" t="s">
        <v>11</v>
      </c>
      <c r="H32" s="40">
        <v>6</v>
      </c>
      <c r="I32" s="40">
        <v>2</v>
      </c>
      <c r="J32" s="40">
        <v>2</v>
      </c>
      <c r="K32" s="40" t="s">
        <v>11</v>
      </c>
      <c r="L32" s="40" t="s">
        <v>11</v>
      </c>
      <c r="M32" s="40" t="s">
        <v>11</v>
      </c>
      <c r="N32" s="38" t="s">
        <v>11</v>
      </c>
      <c r="O32" s="283">
        <v>2.6</v>
      </c>
      <c r="P32" s="282">
        <v>2.6</v>
      </c>
    </row>
    <row r="33" spans="1:16" s="8" customFormat="1" ht="16.149999999999999" customHeight="1">
      <c r="A33" s="45"/>
      <c r="B33" s="46"/>
      <c r="C33" s="46" t="s">
        <v>10</v>
      </c>
      <c r="D33" s="46"/>
      <c r="E33" s="47"/>
      <c r="F33" s="48">
        <v>146</v>
      </c>
      <c r="G33" s="49">
        <v>21</v>
      </c>
      <c r="H33" s="50">
        <v>70</v>
      </c>
      <c r="I33" s="50">
        <v>32</v>
      </c>
      <c r="J33" s="50">
        <v>12</v>
      </c>
      <c r="K33" s="50">
        <v>6</v>
      </c>
      <c r="L33" s="50">
        <v>3</v>
      </c>
      <c r="M33" s="50">
        <v>1</v>
      </c>
      <c r="N33" s="48">
        <v>1</v>
      </c>
      <c r="O33" s="281">
        <v>2.5299999999999998</v>
      </c>
      <c r="P33" s="280">
        <v>2.4</v>
      </c>
    </row>
    <row r="34" spans="1:16" ht="16.149999999999999" customHeight="1">
      <c r="A34" s="55"/>
      <c r="B34" s="4"/>
      <c r="C34" s="4"/>
      <c r="D34" s="4" t="s">
        <v>12</v>
      </c>
      <c r="E34" s="5"/>
      <c r="F34" s="56">
        <v>16</v>
      </c>
      <c r="G34" s="57">
        <v>3</v>
      </c>
      <c r="H34" s="58">
        <v>8</v>
      </c>
      <c r="I34" s="58">
        <v>2</v>
      </c>
      <c r="J34" s="58">
        <v>2</v>
      </c>
      <c r="K34" s="58">
        <v>1</v>
      </c>
      <c r="L34" s="58" t="s">
        <v>11</v>
      </c>
      <c r="M34" s="58" t="s">
        <v>11</v>
      </c>
      <c r="N34" s="56" t="s">
        <v>11</v>
      </c>
      <c r="O34" s="279">
        <v>2.38</v>
      </c>
      <c r="P34" s="278">
        <v>2.25</v>
      </c>
    </row>
    <row r="35" spans="1:16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>
        <v>1</v>
      </c>
      <c r="H35" s="58">
        <v>7</v>
      </c>
      <c r="I35" s="58">
        <v>5</v>
      </c>
      <c r="J35" s="58" t="s">
        <v>11</v>
      </c>
      <c r="K35" s="58">
        <v>1</v>
      </c>
      <c r="L35" s="58">
        <v>2</v>
      </c>
      <c r="M35" s="58" t="s">
        <v>11</v>
      </c>
      <c r="N35" s="56" t="s">
        <v>11</v>
      </c>
      <c r="O35" s="279">
        <v>2.94</v>
      </c>
      <c r="P35" s="278">
        <v>2.88</v>
      </c>
    </row>
    <row r="36" spans="1:16" ht="16.149999999999999" customHeight="1">
      <c r="A36" s="55"/>
      <c r="B36" s="4"/>
      <c r="C36" s="4"/>
      <c r="D36" s="4" t="s">
        <v>14</v>
      </c>
      <c r="E36" s="5"/>
      <c r="F36" s="56">
        <v>54</v>
      </c>
      <c r="G36" s="57">
        <v>7</v>
      </c>
      <c r="H36" s="58">
        <v>25</v>
      </c>
      <c r="I36" s="58">
        <v>14</v>
      </c>
      <c r="J36" s="58">
        <v>7</v>
      </c>
      <c r="K36" s="58" t="s">
        <v>11</v>
      </c>
      <c r="L36" s="58" t="s">
        <v>11</v>
      </c>
      <c r="M36" s="58" t="s">
        <v>11</v>
      </c>
      <c r="N36" s="56">
        <v>1</v>
      </c>
      <c r="O36" s="279">
        <v>2.52</v>
      </c>
      <c r="P36" s="278">
        <v>2.44</v>
      </c>
    </row>
    <row r="37" spans="1:16" ht="16.149999999999999" customHeight="1">
      <c r="A37" s="67"/>
      <c r="B37" s="6"/>
      <c r="C37" s="6"/>
      <c r="D37" s="6" t="s">
        <v>15</v>
      </c>
      <c r="E37" s="7"/>
      <c r="F37" s="18">
        <v>60</v>
      </c>
      <c r="G37" s="19">
        <v>10</v>
      </c>
      <c r="H37" s="20">
        <v>30</v>
      </c>
      <c r="I37" s="20">
        <v>11</v>
      </c>
      <c r="J37" s="20">
        <v>3</v>
      </c>
      <c r="K37" s="20">
        <v>4</v>
      </c>
      <c r="L37" s="20">
        <v>1</v>
      </c>
      <c r="M37" s="20">
        <v>1</v>
      </c>
      <c r="N37" s="18" t="s">
        <v>11</v>
      </c>
      <c r="O37" s="285">
        <v>2.4700000000000002</v>
      </c>
      <c r="P37" s="284">
        <v>2.2799999999999998</v>
      </c>
    </row>
    <row r="38" spans="1:16" ht="16.149999999999999" customHeight="1">
      <c r="A38" s="63"/>
      <c r="B38" s="64" t="s">
        <v>69</v>
      </c>
      <c r="C38" s="64"/>
      <c r="D38" s="64"/>
      <c r="E38" s="66"/>
      <c r="F38" s="38">
        <f t="shared" ref="F38:K38" si="1">F39+F46</f>
        <v>296</v>
      </c>
      <c r="G38" s="39">
        <f t="shared" si="1"/>
        <v>32</v>
      </c>
      <c r="H38" s="40">
        <f t="shared" si="1"/>
        <v>170</v>
      </c>
      <c r="I38" s="40">
        <f t="shared" si="1"/>
        <v>54</v>
      </c>
      <c r="J38" s="40">
        <f t="shared" si="1"/>
        <v>22</v>
      </c>
      <c r="K38" s="40">
        <f t="shared" si="1"/>
        <v>9</v>
      </c>
      <c r="L38" s="40">
        <v>2</v>
      </c>
      <c r="M38" s="40">
        <f>M39+M46</f>
        <v>7</v>
      </c>
      <c r="N38" s="38" t="s">
        <v>309</v>
      </c>
      <c r="O38" s="283" t="s">
        <v>309</v>
      </c>
      <c r="P38" s="282" t="s">
        <v>309</v>
      </c>
    </row>
    <row r="39" spans="1:16" s="8" customFormat="1" ht="16.149999999999999" customHeight="1">
      <c r="A39" s="45"/>
      <c r="B39" s="46"/>
      <c r="C39" s="46" t="s">
        <v>22</v>
      </c>
      <c r="D39" s="46"/>
      <c r="E39" s="47"/>
      <c r="F39" s="48">
        <v>146</v>
      </c>
      <c r="G39" s="49">
        <v>12</v>
      </c>
      <c r="H39" s="50">
        <v>77</v>
      </c>
      <c r="I39" s="50">
        <v>31</v>
      </c>
      <c r="J39" s="50">
        <v>14</v>
      </c>
      <c r="K39" s="50">
        <v>4</v>
      </c>
      <c r="L39" s="50">
        <v>2</v>
      </c>
      <c r="M39" s="50">
        <v>6</v>
      </c>
      <c r="N39" s="48" t="s">
        <v>11</v>
      </c>
      <c r="O39" s="281">
        <v>2.66</v>
      </c>
      <c r="P39" s="280">
        <v>2.5099999999999998</v>
      </c>
    </row>
    <row r="40" spans="1:16" ht="16.149999999999999" customHeight="1">
      <c r="A40" s="55"/>
      <c r="B40" s="4"/>
      <c r="C40" s="4"/>
      <c r="D40" s="4" t="s">
        <v>23</v>
      </c>
      <c r="E40" s="5"/>
      <c r="F40" s="56">
        <v>48</v>
      </c>
      <c r="G40" s="57">
        <v>4</v>
      </c>
      <c r="H40" s="58">
        <v>20</v>
      </c>
      <c r="I40" s="58">
        <v>9</v>
      </c>
      <c r="J40" s="58">
        <v>7</v>
      </c>
      <c r="K40" s="58">
        <v>2</v>
      </c>
      <c r="L40" s="58" t="s">
        <v>11</v>
      </c>
      <c r="M40" s="58">
        <v>6</v>
      </c>
      <c r="N40" s="56" t="s">
        <v>11</v>
      </c>
      <c r="O40" s="279">
        <v>3.15</v>
      </c>
      <c r="P40" s="278">
        <v>2.79</v>
      </c>
    </row>
    <row r="41" spans="1:16" ht="16.149999999999999" customHeight="1">
      <c r="A41" s="55"/>
      <c r="B41" s="4"/>
      <c r="C41" s="4"/>
      <c r="D41" s="4" t="s">
        <v>24</v>
      </c>
      <c r="E41" s="5"/>
      <c r="F41" s="56">
        <v>27</v>
      </c>
      <c r="G41" s="57">
        <v>4</v>
      </c>
      <c r="H41" s="58">
        <v>11</v>
      </c>
      <c r="I41" s="58">
        <v>10</v>
      </c>
      <c r="J41" s="58">
        <v>1</v>
      </c>
      <c r="K41" s="58">
        <v>1</v>
      </c>
      <c r="L41" s="58" t="s">
        <v>11</v>
      </c>
      <c r="M41" s="58" t="s">
        <v>11</v>
      </c>
      <c r="N41" s="56" t="s">
        <v>11</v>
      </c>
      <c r="O41" s="279">
        <v>2.41</v>
      </c>
      <c r="P41" s="278">
        <v>2.37</v>
      </c>
    </row>
    <row r="42" spans="1:16" ht="16.149999999999999" customHeight="1">
      <c r="A42" s="63"/>
      <c r="B42" s="64"/>
      <c r="C42" s="64"/>
      <c r="D42" s="64" t="s">
        <v>25</v>
      </c>
      <c r="E42" s="66"/>
      <c r="F42" s="38">
        <v>15</v>
      </c>
      <c r="G42" s="39" t="s">
        <v>11</v>
      </c>
      <c r="H42" s="40">
        <v>9</v>
      </c>
      <c r="I42" s="40">
        <v>3</v>
      </c>
      <c r="J42" s="40">
        <v>1</v>
      </c>
      <c r="K42" s="40" t="s">
        <v>11</v>
      </c>
      <c r="L42" s="40">
        <v>2</v>
      </c>
      <c r="M42" s="40" t="s">
        <v>11</v>
      </c>
      <c r="N42" s="38" t="s">
        <v>11</v>
      </c>
      <c r="O42" s="283">
        <v>2.87</v>
      </c>
      <c r="P42" s="282">
        <v>2.67</v>
      </c>
    </row>
    <row r="43" spans="1:16" ht="16.149999999999999" customHeight="1">
      <c r="A43" s="55"/>
      <c r="B43" s="4"/>
      <c r="C43" s="4"/>
      <c r="D43" s="4" t="s">
        <v>26</v>
      </c>
      <c r="E43" s="5"/>
      <c r="F43" s="56">
        <v>31</v>
      </c>
      <c r="G43" s="57">
        <v>2</v>
      </c>
      <c r="H43" s="58">
        <v>19</v>
      </c>
      <c r="I43" s="58">
        <v>5</v>
      </c>
      <c r="J43" s="58">
        <v>4</v>
      </c>
      <c r="K43" s="58">
        <v>1</v>
      </c>
      <c r="L43" s="58" t="s">
        <v>11</v>
      </c>
      <c r="M43" s="58" t="s">
        <v>11</v>
      </c>
      <c r="N43" s="56" t="s">
        <v>11</v>
      </c>
      <c r="O43" s="279">
        <v>2.4500000000000002</v>
      </c>
      <c r="P43" s="278">
        <v>2.39</v>
      </c>
    </row>
    <row r="44" spans="1:16" ht="16.149999999999999" customHeight="1">
      <c r="A44" s="55"/>
      <c r="B44" s="4"/>
      <c r="C44" s="4"/>
      <c r="D44" s="4" t="s">
        <v>27</v>
      </c>
      <c r="E44" s="5"/>
      <c r="F44" s="56">
        <v>16</v>
      </c>
      <c r="G44" s="57">
        <v>2</v>
      </c>
      <c r="H44" s="58">
        <v>12</v>
      </c>
      <c r="I44" s="58">
        <v>2</v>
      </c>
      <c r="J44" s="58" t="s">
        <v>11</v>
      </c>
      <c r="K44" s="58" t="s">
        <v>11</v>
      </c>
      <c r="L44" s="58" t="s">
        <v>11</v>
      </c>
      <c r="M44" s="58" t="s">
        <v>11</v>
      </c>
      <c r="N44" s="56" t="s">
        <v>11</v>
      </c>
      <c r="O44" s="279">
        <v>2</v>
      </c>
      <c r="P44" s="278">
        <v>2</v>
      </c>
    </row>
    <row r="45" spans="1:16" ht="16.149999999999999" customHeight="1">
      <c r="A45" s="63"/>
      <c r="B45" s="64"/>
      <c r="C45" s="64"/>
      <c r="D45" s="64" t="s">
        <v>28</v>
      </c>
      <c r="E45" s="66"/>
      <c r="F45" s="38">
        <v>9</v>
      </c>
      <c r="G45" s="39" t="s">
        <v>11</v>
      </c>
      <c r="H45" s="40">
        <v>6</v>
      </c>
      <c r="I45" s="40">
        <v>2</v>
      </c>
      <c r="J45" s="40">
        <v>1</v>
      </c>
      <c r="K45" s="40" t="s">
        <v>11</v>
      </c>
      <c r="L45" s="40" t="s">
        <v>11</v>
      </c>
      <c r="M45" s="40" t="s">
        <v>11</v>
      </c>
      <c r="N45" s="38" t="s">
        <v>11</v>
      </c>
      <c r="O45" s="283">
        <v>2.44</v>
      </c>
      <c r="P45" s="282">
        <v>2.44</v>
      </c>
    </row>
    <row r="46" spans="1:16" s="8" customFormat="1" ht="16.149999999999999" customHeight="1">
      <c r="A46" s="45"/>
      <c r="B46" s="46"/>
      <c r="C46" s="46" t="s">
        <v>32</v>
      </c>
      <c r="D46" s="46"/>
      <c r="E46" s="47"/>
      <c r="F46" s="48">
        <v>150</v>
      </c>
      <c r="G46" s="49">
        <v>20</v>
      </c>
      <c r="H46" s="50">
        <v>93</v>
      </c>
      <c r="I46" s="50">
        <v>23</v>
      </c>
      <c r="J46" s="50">
        <v>8</v>
      </c>
      <c r="K46" s="50">
        <v>5</v>
      </c>
      <c r="L46" s="50" t="s">
        <v>11</v>
      </c>
      <c r="M46" s="50">
        <v>1</v>
      </c>
      <c r="N46" s="48" t="s">
        <v>11</v>
      </c>
      <c r="O46" s="281">
        <v>2.2599999999999998</v>
      </c>
      <c r="P46" s="280">
        <v>2.21</v>
      </c>
    </row>
    <row r="47" spans="1:16" ht="16.149999999999999" customHeight="1">
      <c r="A47" s="55"/>
      <c r="B47" s="4"/>
      <c r="C47" s="4"/>
      <c r="D47" s="4" t="s">
        <v>33</v>
      </c>
      <c r="E47" s="5"/>
      <c r="F47" s="56">
        <v>13</v>
      </c>
      <c r="G47" s="57" t="s">
        <v>11</v>
      </c>
      <c r="H47" s="58">
        <v>7</v>
      </c>
      <c r="I47" s="58">
        <v>2</v>
      </c>
      <c r="J47" s="58">
        <v>2</v>
      </c>
      <c r="K47" s="58">
        <v>2</v>
      </c>
      <c r="L47" s="58" t="s">
        <v>11</v>
      </c>
      <c r="M47" s="58" t="s">
        <v>11</v>
      </c>
      <c r="N47" s="56" t="s">
        <v>11</v>
      </c>
      <c r="O47" s="279">
        <v>2.92</v>
      </c>
      <c r="P47" s="278">
        <v>2.92</v>
      </c>
    </row>
    <row r="48" spans="1:16" ht="16.149999999999999" customHeight="1">
      <c r="A48" s="55"/>
      <c r="B48" s="4"/>
      <c r="C48" s="4"/>
      <c r="D48" s="4" t="s">
        <v>34</v>
      </c>
      <c r="E48" s="5"/>
      <c r="F48" s="56">
        <v>68</v>
      </c>
      <c r="G48" s="57">
        <v>7</v>
      </c>
      <c r="H48" s="58">
        <v>43</v>
      </c>
      <c r="I48" s="58">
        <v>13</v>
      </c>
      <c r="J48" s="58">
        <v>2</v>
      </c>
      <c r="K48" s="58">
        <v>2</v>
      </c>
      <c r="L48" s="58" t="s">
        <v>11</v>
      </c>
      <c r="M48" s="58">
        <v>1</v>
      </c>
      <c r="N48" s="56" t="s">
        <v>11</v>
      </c>
      <c r="O48" s="279">
        <v>2.31</v>
      </c>
      <c r="P48" s="278">
        <v>2.2200000000000002</v>
      </c>
    </row>
    <row r="49" spans="1:16" ht="16.149999999999999" customHeight="1">
      <c r="A49" s="55"/>
      <c r="B49" s="4"/>
      <c r="C49" s="4"/>
      <c r="D49" s="4" t="s">
        <v>35</v>
      </c>
      <c r="E49" s="5"/>
      <c r="F49" s="56">
        <v>23</v>
      </c>
      <c r="G49" s="57">
        <v>4</v>
      </c>
      <c r="H49" s="58">
        <v>19</v>
      </c>
      <c r="I49" s="58" t="s">
        <v>11</v>
      </c>
      <c r="J49" s="58" t="s">
        <v>11</v>
      </c>
      <c r="K49" s="58" t="s">
        <v>11</v>
      </c>
      <c r="L49" s="58" t="s">
        <v>11</v>
      </c>
      <c r="M49" s="58" t="s">
        <v>11</v>
      </c>
      <c r="N49" s="56" t="s">
        <v>11</v>
      </c>
      <c r="O49" s="279">
        <v>1.83</v>
      </c>
      <c r="P49" s="278">
        <v>1.83</v>
      </c>
    </row>
    <row r="50" spans="1:16" ht="16.149999999999999" customHeight="1" thickBot="1">
      <c r="A50" s="68"/>
      <c r="B50" s="69"/>
      <c r="C50" s="69"/>
      <c r="D50" s="69" t="s">
        <v>36</v>
      </c>
      <c r="E50" s="70"/>
      <c r="F50" s="71">
        <v>46</v>
      </c>
      <c r="G50" s="72">
        <v>9</v>
      </c>
      <c r="H50" s="73">
        <v>24</v>
      </c>
      <c r="I50" s="73">
        <v>8</v>
      </c>
      <c r="J50" s="73">
        <v>4</v>
      </c>
      <c r="K50" s="73">
        <v>1</v>
      </c>
      <c r="L50" s="73" t="s">
        <v>11</v>
      </c>
      <c r="M50" s="73" t="s">
        <v>11</v>
      </c>
      <c r="N50" s="71" t="s">
        <v>11</v>
      </c>
      <c r="O50" s="277">
        <v>2.2200000000000002</v>
      </c>
      <c r="P50" s="276">
        <v>2.17</v>
      </c>
    </row>
    <row r="51" spans="1:16" ht="14.25" thickTop="1"/>
    <row r="53" spans="1:16"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</sheetData>
  <mergeCells count="12">
    <mergeCell ref="N4:N8"/>
    <mergeCell ref="O4:O8"/>
    <mergeCell ref="P5:P8"/>
    <mergeCell ref="A4:E8"/>
    <mergeCell ref="F4:F8"/>
    <mergeCell ref="G4:G8"/>
    <mergeCell ref="H4:H8"/>
    <mergeCell ref="I4:I8"/>
    <mergeCell ref="J4:J8"/>
    <mergeCell ref="K4:K8"/>
    <mergeCell ref="L4:L8"/>
    <mergeCell ref="M4:M8"/>
  </mergeCells>
  <phoneticPr fontId="3"/>
  <pageMargins left="0.78740157480314965" right="0.78740157480314965" top="0.78740157480314965" bottom="0.19685039370078741" header="0.51181102362204722" footer="0.19685039370078741"/>
  <pageSetup paperSize="9" firstPageNumber="10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B53"/>
  <sheetViews>
    <sheetView zoomScaleNormal="100" zoomScaleSheetLayoutView="100" workbookViewId="0">
      <selection activeCell="I18" sqref="I18"/>
    </sheetView>
  </sheetViews>
  <sheetFormatPr defaultRowHeight="13.5"/>
  <cols>
    <col min="1" max="3" width="1.125" customWidth="1"/>
    <col min="4" max="5" width="6.75" customWidth="1"/>
    <col min="6" max="25" width="6.625" customWidth="1"/>
    <col min="26" max="28" width="1.125" customWidth="1"/>
    <col min="29" max="30" width="6.75" customWidth="1"/>
    <col min="31" max="53" width="6.625" customWidth="1"/>
  </cols>
  <sheetData>
    <row r="1" spans="1:53" s="8" customFormat="1" ht="16.149999999999999" customHeight="1">
      <c r="A1" s="9" t="s">
        <v>54</v>
      </c>
      <c r="Z1" s="9" t="s">
        <v>54</v>
      </c>
    </row>
    <row r="2" spans="1:53" s="8" customFormat="1" ht="16.149999999999999" customHeight="1">
      <c r="A2" s="9" t="s">
        <v>121</v>
      </c>
      <c r="Z2" s="9" t="s">
        <v>120</v>
      </c>
    </row>
    <row r="3" spans="1:53" ht="16.149999999999999" customHeight="1" thickBot="1">
      <c r="F3" s="1" t="s">
        <v>48</v>
      </c>
      <c r="Y3" s="119" t="s">
        <v>119</v>
      </c>
      <c r="BA3" s="119" t="s">
        <v>119</v>
      </c>
    </row>
    <row r="4" spans="1:53" ht="16.149999999999999" customHeight="1" thickTop="1">
      <c r="A4" s="368" t="s">
        <v>49</v>
      </c>
      <c r="B4" s="369"/>
      <c r="C4" s="369"/>
      <c r="D4" s="369"/>
      <c r="E4" s="370"/>
      <c r="F4" s="393" t="s">
        <v>118</v>
      </c>
      <c r="G4" s="396" t="s">
        <v>117</v>
      </c>
      <c r="H4" s="399" t="s">
        <v>116</v>
      </c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1"/>
      <c r="W4" s="377" t="s">
        <v>115</v>
      </c>
      <c r="X4" s="396" t="s">
        <v>114</v>
      </c>
      <c r="Y4" s="417" t="s">
        <v>113</v>
      </c>
      <c r="Z4" s="420" t="s">
        <v>49</v>
      </c>
      <c r="AA4" s="369"/>
      <c r="AB4" s="369"/>
      <c r="AC4" s="369"/>
      <c r="AD4" s="369"/>
      <c r="AE4" s="423" t="s">
        <v>112</v>
      </c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83"/>
      <c r="AW4" s="345" t="s">
        <v>111</v>
      </c>
      <c r="AX4" s="345"/>
      <c r="AY4" s="345"/>
      <c r="AZ4" s="396" t="s">
        <v>110</v>
      </c>
      <c r="BA4" s="406" t="s">
        <v>109</v>
      </c>
    </row>
    <row r="5" spans="1:53" ht="16.149999999999999" customHeight="1">
      <c r="A5" s="371"/>
      <c r="B5" s="372"/>
      <c r="C5" s="372"/>
      <c r="D5" s="372"/>
      <c r="E5" s="373"/>
      <c r="F5" s="394"/>
      <c r="G5" s="397"/>
      <c r="H5" s="385" t="s">
        <v>108</v>
      </c>
      <c r="I5" s="359" t="s">
        <v>107</v>
      </c>
      <c r="J5" s="80"/>
      <c r="K5" s="81"/>
      <c r="L5" s="81"/>
      <c r="M5" s="81"/>
      <c r="N5" s="81"/>
      <c r="O5" s="81"/>
      <c r="P5" s="405" t="s">
        <v>106</v>
      </c>
      <c r="Q5" s="405"/>
      <c r="R5" s="405"/>
      <c r="S5" s="81"/>
      <c r="T5" s="81"/>
      <c r="U5" s="81"/>
      <c r="V5" s="82"/>
      <c r="W5" s="378"/>
      <c r="X5" s="397"/>
      <c r="Y5" s="418"/>
      <c r="Z5" s="421"/>
      <c r="AA5" s="372"/>
      <c r="AB5" s="372"/>
      <c r="AC5" s="372"/>
      <c r="AD5" s="372"/>
      <c r="AE5" s="363" t="s">
        <v>105</v>
      </c>
      <c r="AF5" s="356"/>
      <c r="AG5" s="356"/>
      <c r="AH5" s="356"/>
      <c r="AI5" s="356"/>
      <c r="AJ5" s="357"/>
      <c r="AK5" s="359" t="s">
        <v>104</v>
      </c>
      <c r="AL5" s="409" t="s">
        <v>103</v>
      </c>
      <c r="AM5" s="359" t="s">
        <v>102</v>
      </c>
      <c r="AN5" s="359" t="s">
        <v>101</v>
      </c>
      <c r="AO5" s="359" t="s">
        <v>100</v>
      </c>
      <c r="AP5" s="359" t="s">
        <v>99</v>
      </c>
      <c r="AQ5" s="359" t="s">
        <v>98</v>
      </c>
      <c r="AR5" s="359" t="s">
        <v>97</v>
      </c>
      <c r="AS5" s="359" t="s">
        <v>96</v>
      </c>
      <c r="AT5" s="359" t="s">
        <v>95</v>
      </c>
      <c r="AU5" s="359" t="s">
        <v>94</v>
      </c>
      <c r="AV5" s="343" t="s">
        <v>93</v>
      </c>
      <c r="AW5" s="414" t="s">
        <v>1</v>
      </c>
      <c r="AX5" s="359" t="s">
        <v>92</v>
      </c>
      <c r="AY5" s="366" t="s">
        <v>91</v>
      </c>
      <c r="AZ5" s="397"/>
      <c r="BA5" s="407"/>
    </row>
    <row r="6" spans="1:53" ht="16.149999999999999" customHeight="1">
      <c r="A6" s="371"/>
      <c r="B6" s="372"/>
      <c r="C6" s="372"/>
      <c r="D6" s="372"/>
      <c r="E6" s="373"/>
      <c r="F6" s="394"/>
      <c r="G6" s="397"/>
      <c r="H6" s="386"/>
      <c r="I6" s="387"/>
      <c r="J6" s="359" t="s">
        <v>90</v>
      </c>
      <c r="K6" s="359" t="s">
        <v>89</v>
      </c>
      <c r="L6" s="359" t="s">
        <v>88</v>
      </c>
      <c r="M6" s="359" t="s">
        <v>87</v>
      </c>
      <c r="N6" s="359" t="s">
        <v>86</v>
      </c>
      <c r="O6" s="359" t="s">
        <v>85</v>
      </c>
      <c r="P6" s="359" t="s">
        <v>84</v>
      </c>
      <c r="Q6" s="359" t="s">
        <v>83</v>
      </c>
      <c r="R6" s="359" t="s">
        <v>82</v>
      </c>
      <c r="S6" s="359" t="s">
        <v>81</v>
      </c>
      <c r="T6" s="359" t="s">
        <v>80</v>
      </c>
      <c r="U6" s="359" t="s">
        <v>79</v>
      </c>
      <c r="V6" s="343" t="s">
        <v>78</v>
      </c>
      <c r="W6" s="378"/>
      <c r="X6" s="397"/>
      <c r="Y6" s="418"/>
      <c r="Z6" s="421"/>
      <c r="AA6" s="372"/>
      <c r="AB6" s="372"/>
      <c r="AC6" s="372"/>
      <c r="AD6" s="372"/>
      <c r="AE6" s="359" t="s">
        <v>77</v>
      </c>
      <c r="AF6" s="359" t="s">
        <v>76</v>
      </c>
      <c r="AG6" s="359" t="s">
        <v>75</v>
      </c>
      <c r="AH6" s="359" t="s">
        <v>74</v>
      </c>
      <c r="AI6" s="359" t="s">
        <v>73</v>
      </c>
      <c r="AJ6" s="359" t="s">
        <v>72</v>
      </c>
      <c r="AK6" s="387"/>
      <c r="AL6" s="410"/>
      <c r="AM6" s="387"/>
      <c r="AN6" s="387"/>
      <c r="AO6" s="387"/>
      <c r="AP6" s="387"/>
      <c r="AQ6" s="387"/>
      <c r="AR6" s="387"/>
      <c r="AS6" s="387"/>
      <c r="AT6" s="387"/>
      <c r="AU6" s="387"/>
      <c r="AV6" s="344"/>
      <c r="AW6" s="415"/>
      <c r="AX6" s="387"/>
      <c r="AY6" s="367"/>
      <c r="AZ6" s="397"/>
      <c r="BA6" s="407"/>
    </row>
    <row r="7" spans="1:53" ht="16.149999999999999" customHeight="1">
      <c r="A7" s="371"/>
      <c r="B7" s="372"/>
      <c r="C7" s="372"/>
      <c r="D7" s="372"/>
      <c r="E7" s="373"/>
      <c r="F7" s="394"/>
      <c r="G7" s="397"/>
      <c r="H7" s="386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44"/>
      <c r="W7" s="378"/>
      <c r="X7" s="397"/>
      <c r="Y7" s="418"/>
      <c r="Z7" s="421"/>
      <c r="AA7" s="372"/>
      <c r="AB7" s="372"/>
      <c r="AC7" s="372"/>
      <c r="AD7" s="372"/>
      <c r="AE7" s="387"/>
      <c r="AF7" s="387"/>
      <c r="AG7" s="387"/>
      <c r="AH7" s="387"/>
      <c r="AI7" s="387"/>
      <c r="AJ7" s="387"/>
      <c r="AK7" s="387"/>
      <c r="AL7" s="410"/>
      <c r="AM7" s="387"/>
      <c r="AN7" s="387"/>
      <c r="AO7" s="387"/>
      <c r="AP7" s="387"/>
      <c r="AQ7" s="387"/>
      <c r="AR7" s="387"/>
      <c r="AS7" s="387"/>
      <c r="AT7" s="387"/>
      <c r="AU7" s="387"/>
      <c r="AV7" s="344"/>
      <c r="AW7" s="415"/>
      <c r="AX7" s="387"/>
      <c r="AY7" s="367"/>
      <c r="AZ7" s="397"/>
      <c r="BA7" s="407"/>
    </row>
    <row r="8" spans="1:53" ht="16.149999999999999" customHeight="1">
      <c r="A8" s="374"/>
      <c r="B8" s="375"/>
      <c r="C8" s="375"/>
      <c r="D8" s="375"/>
      <c r="E8" s="376"/>
      <c r="F8" s="395"/>
      <c r="G8" s="398"/>
      <c r="H8" s="403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13"/>
      <c r="W8" s="402"/>
      <c r="X8" s="398"/>
      <c r="Y8" s="419"/>
      <c r="Z8" s="422"/>
      <c r="AA8" s="375"/>
      <c r="AB8" s="375"/>
      <c r="AC8" s="375"/>
      <c r="AD8" s="375"/>
      <c r="AE8" s="404"/>
      <c r="AF8" s="404"/>
      <c r="AG8" s="404"/>
      <c r="AH8" s="404"/>
      <c r="AI8" s="404"/>
      <c r="AJ8" s="404"/>
      <c r="AK8" s="404"/>
      <c r="AL8" s="411"/>
      <c r="AM8" s="404"/>
      <c r="AN8" s="404"/>
      <c r="AO8" s="404"/>
      <c r="AP8" s="404"/>
      <c r="AQ8" s="404"/>
      <c r="AR8" s="404"/>
      <c r="AS8" s="404"/>
      <c r="AT8" s="404"/>
      <c r="AU8" s="404"/>
      <c r="AV8" s="413"/>
      <c r="AW8" s="416"/>
      <c r="AX8" s="404"/>
      <c r="AY8" s="412"/>
      <c r="AZ8" s="398"/>
      <c r="BA8" s="408"/>
    </row>
    <row r="9" spans="1:53" ht="16.149999999999999" customHeight="1">
      <c r="A9" s="15" t="s">
        <v>53</v>
      </c>
      <c r="B9" s="16"/>
      <c r="C9" s="16"/>
      <c r="D9" s="16"/>
      <c r="E9" s="17"/>
      <c r="F9" s="112">
        <v>94507</v>
      </c>
      <c r="G9" s="111">
        <v>3032</v>
      </c>
      <c r="H9" s="118">
        <v>97</v>
      </c>
      <c r="I9" s="113">
        <v>20709</v>
      </c>
      <c r="J9" s="113">
        <v>2770</v>
      </c>
      <c r="K9" s="113">
        <v>14109</v>
      </c>
      <c r="L9" s="113">
        <v>21080</v>
      </c>
      <c r="M9" s="113">
        <v>8247</v>
      </c>
      <c r="N9" s="113">
        <v>3643</v>
      </c>
      <c r="O9" s="113">
        <v>559</v>
      </c>
      <c r="P9" s="113">
        <v>466</v>
      </c>
      <c r="Q9" s="113">
        <v>293</v>
      </c>
      <c r="R9" s="113">
        <v>252</v>
      </c>
      <c r="S9" s="113">
        <v>76</v>
      </c>
      <c r="T9" s="113">
        <v>55</v>
      </c>
      <c r="U9" s="113">
        <v>53</v>
      </c>
      <c r="V9" s="115">
        <v>3</v>
      </c>
      <c r="W9" s="117">
        <v>431</v>
      </c>
      <c r="X9" s="111">
        <v>821</v>
      </c>
      <c r="Y9" s="111">
        <v>2867</v>
      </c>
      <c r="Z9" s="116" t="s">
        <v>53</v>
      </c>
      <c r="AA9" s="16"/>
      <c r="AB9" s="16"/>
      <c r="AC9" s="16"/>
      <c r="AD9" s="16"/>
      <c r="AE9" s="113">
        <v>12</v>
      </c>
      <c r="AF9" s="113">
        <v>632</v>
      </c>
      <c r="AG9" s="113">
        <v>535</v>
      </c>
      <c r="AH9" s="113">
        <v>74</v>
      </c>
      <c r="AI9" s="113">
        <v>63</v>
      </c>
      <c r="AJ9" s="113">
        <v>296</v>
      </c>
      <c r="AK9" s="113">
        <v>2466</v>
      </c>
      <c r="AL9" s="113">
        <v>2018</v>
      </c>
      <c r="AM9" s="113">
        <v>249</v>
      </c>
      <c r="AN9" s="113">
        <v>81</v>
      </c>
      <c r="AO9" s="113">
        <v>54</v>
      </c>
      <c r="AP9" s="113">
        <v>71</v>
      </c>
      <c r="AQ9" s="113">
        <v>1005</v>
      </c>
      <c r="AR9" s="113">
        <v>2029</v>
      </c>
      <c r="AS9" s="113">
        <v>3819</v>
      </c>
      <c r="AT9" s="113">
        <v>584</v>
      </c>
      <c r="AU9" s="113">
        <v>680</v>
      </c>
      <c r="AV9" s="115">
        <v>276</v>
      </c>
      <c r="AW9" s="114">
        <v>89107</v>
      </c>
      <c r="AX9" s="113">
        <v>14944</v>
      </c>
      <c r="AY9" s="112">
        <v>74163</v>
      </c>
      <c r="AZ9" s="111">
        <v>5344</v>
      </c>
      <c r="BA9" s="110">
        <v>56</v>
      </c>
    </row>
    <row r="10" spans="1:53" s="8" customFormat="1" ht="16.149999999999999" customHeight="1">
      <c r="A10" s="25" t="s">
        <v>9</v>
      </c>
      <c r="B10" s="26"/>
      <c r="C10" s="26"/>
      <c r="D10" s="26"/>
      <c r="E10" s="27"/>
      <c r="F10" s="28">
        <v>1153</v>
      </c>
      <c r="G10" s="107">
        <v>16</v>
      </c>
      <c r="H10" s="29" t="s">
        <v>11</v>
      </c>
      <c r="I10" s="30">
        <v>79</v>
      </c>
      <c r="J10" s="30">
        <v>18</v>
      </c>
      <c r="K10" s="30">
        <v>175</v>
      </c>
      <c r="L10" s="30">
        <v>463</v>
      </c>
      <c r="M10" s="30">
        <v>97</v>
      </c>
      <c r="N10" s="30">
        <v>113</v>
      </c>
      <c r="O10" s="30">
        <v>8</v>
      </c>
      <c r="P10" s="30">
        <v>30</v>
      </c>
      <c r="Q10" s="30">
        <v>18</v>
      </c>
      <c r="R10" s="30">
        <v>19</v>
      </c>
      <c r="S10" s="30">
        <v>4</v>
      </c>
      <c r="T10" s="30">
        <v>1</v>
      </c>
      <c r="U10" s="30" t="s">
        <v>11</v>
      </c>
      <c r="V10" s="32" t="s">
        <v>11</v>
      </c>
      <c r="W10" s="109">
        <v>9</v>
      </c>
      <c r="X10" s="107" t="s">
        <v>11</v>
      </c>
      <c r="Y10" s="107">
        <v>64</v>
      </c>
      <c r="Z10" s="108" t="s">
        <v>9</v>
      </c>
      <c r="AA10" s="26"/>
      <c r="AB10" s="26"/>
      <c r="AC10" s="26"/>
      <c r="AD10" s="26"/>
      <c r="AE10" s="30" t="s">
        <v>11</v>
      </c>
      <c r="AF10" s="30">
        <v>23</v>
      </c>
      <c r="AG10" s="30">
        <v>5</v>
      </c>
      <c r="AH10" s="30">
        <v>3</v>
      </c>
      <c r="AI10" s="30" t="s">
        <v>11</v>
      </c>
      <c r="AJ10" s="30">
        <v>7</v>
      </c>
      <c r="AK10" s="30" t="s">
        <v>11</v>
      </c>
      <c r="AL10" s="30" t="s">
        <v>11</v>
      </c>
      <c r="AM10" s="30">
        <v>1</v>
      </c>
      <c r="AN10" s="30" t="s">
        <v>11</v>
      </c>
      <c r="AO10" s="30" t="s">
        <v>11</v>
      </c>
      <c r="AP10" s="30" t="s">
        <v>11</v>
      </c>
      <c r="AQ10" s="30" t="s">
        <v>11</v>
      </c>
      <c r="AR10" s="30" t="s">
        <v>11</v>
      </c>
      <c r="AS10" s="30" t="s">
        <v>11</v>
      </c>
      <c r="AT10" s="30" t="s">
        <v>11</v>
      </c>
      <c r="AU10" s="30" t="s">
        <v>11</v>
      </c>
      <c r="AV10" s="32" t="s">
        <v>11</v>
      </c>
      <c r="AW10" s="33">
        <v>960</v>
      </c>
      <c r="AX10" s="30">
        <v>39</v>
      </c>
      <c r="AY10" s="28">
        <v>921</v>
      </c>
      <c r="AZ10" s="107">
        <v>193</v>
      </c>
      <c r="BA10" s="106" t="s">
        <v>11</v>
      </c>
    </row>
    <row r="11" spans="1:53" ht="16.149999999999999" customHeight="1">
      <c r="A11" s="35"/>
      <c r="B11" s="36" t="s">
        <v>67</v>
      </c>
      <c r="C11" s="36"/>
      <c r="D11" s="36"/>
      <c r="E11" s="37"/>
      <c r="F11" s="38">
        <f>F12+F18+F21</f>
        <v>450</v>
      </c>
      <c r="G11" s="99" t="s">
        <v>11</v>
      </c>
      <c r="H11" s="39" t="s">
        <v>11</v>
      </c>
      <c r="I11" s="40">
        <f>I12+I18+I21</f>
        <v>34</v>
      </c>
      <c r="J11" s="40">
        <f>J12+J21</f>
        <v>8</v>
      </c>
      <c r="K11" s="40">
        <f t="shared" ref="K11:P11" si="0">K12+K18+K21</f>
        <v>77</v>
      </c>
      <c r="L11" s="40">
        <f t="shared" si="0"/>
        <v>126</v>
      </c>
      <c r="M11" s="40">
        <f t="shared" si="0"/>
        <v>44</v>
      </c>
      <c r="N11" s="40">
        <f t="shared" si="0"/>
        <v>55</v>
      </c>
      <c r="O11" s="40">
        <f t="shared" si="0"/>
        <v>5</v>
      </c>
      <c r="P11" s="40">
        <f t="shared" si="0"/>
        <v>17</v>
      </c>
      <c r="Q11" s="40">
        <f>Q12+Q21</f>
        <v>13</v>
      </c>
      <c r="R11" s="40" t="s">
        <v>11</v>
      </c>
      <c r="S11" s="40">
        <f>S12</f>
        <v>1</v>
      </c>
      <c r="T11" s="40" t="s">
        <v>11</v>
      </c>
      <c r="U11" s="40" t="s">
        <v>11</v>
      </c>
      <c r="V11" s="42" t="s">
        <v>11</v>
      </c>
      <c r="W11" s="101">
        <f>W12+W21</f>
        <v>6</v>
      </c>
      <c r="X11" s="99" t="s">
        <v>11</v>
      </c>
      <c r="Y11" s="99">
        <f>Y12+Y18</f>
        <v>29</v>
      </c>
      <c r="Z11" s="100"/>
      <c r="AA11" s="64" t="s">
        <v>67</v>
      </c>
      <c r="AB11" s="64"/>
      <c r="AC11" s="64"/>
      <c r="AD11" s="64"/>
      <c r="AE11" s="40" t="s">
        <v>11</v>
      </c>
      <c r="AF11" s="40">
        <f>AF12+AF18</f>
        <v>22</v>
      </c>
      <c r="AG11" s="40">
        <f>AG12</f>
        <v>5</v>
      </c>
      <c r="AH11" s="40">
        <f>AH21</f>
        <v>1</v>
      </c>
      <c r="AI11" s="40" t="s">
        <v>11</v>
      </c>
      <c r="AJ11" s="40">
        <f>AJ12</f>
        <v>6</v>
      </c>
      <c r="AK11" s="40" t="s">
        <v>11</v>
      </c>
      <c r="AL11" s="40" t="s">
        <v>11</v>
      </c>
      <c r="AM11" s="40">
        <f>AM12</f>
        <v>1</v>
      </c>
      <c r="AN11" s="40" t="s">
        <v>11</v>
      </c>
      <c r="AO11" s="40" t="s">
        <v>11</v>
      </c>
      <c r="AP11" s="40" t="s">
        <v>11</v>
      </c>
      <c r="AQ11" s="40" t="s">
        <v>11</v>
      </c>
      <c r="AR11" s="40" t="s">
        <v>11</v>
      </c>
      <c r="AS11" s="40" t="s">
        <v>71</v>
      </c>
      <c r="AT11" s="40" t="s">
        <v>11</v>
      </c>
      <c r="AU11" s="40" t="s">
        <v>11</v>
      </c>
      <c r="AV11" s="42" t="s">
        <v>11</v>
      </c>
      <c r="AW11" s="43">
        <f>AW12+AW18+AW21</f>
        <v>359</v>
      </c>
      <c r="AX11" s="40">
        <f>AX12+AX18+AX21</f>
        <v>35</v>
      </c>
      <c r="AY11" s="38">
        <f>AY12+AY18+AY21</f>
        <v>324</v>
      </c>
      <c r="AZ11" s="99">
        <f>AZ12+AZ18+AZ21</f>
        <v>91</v>
      </c>
      <c r="BA11" s="98" t="s">
        <v>11</v>
      </c>
    </row>
    <row r="12" spans="1:53" s="8" customFormat="1" ht="16.149999999999999" customHeight="1">
      <c r="A12" s="45"/>
      <c r="B12" s="46"/>
      <c r="C12" s="46" t="s">
        <v>16</v>
      </c>
      <c r="D12" s="46"/>
      <c r="E12" s="47"/>
      <c r="F12" s="48">
        <v>267</v>
      </c>
      <c r="G12" s="95" t="s">
        <v>11</v>
      </c>
      <c r="H12" s="49" t="s">
        <v>11</v>
      </c>
      <c r="I12" s="50">
        <v>21</v>
      </c>
      <c r="J12" s="50">
        <v>7</v>
      </c>
      <c r="K12" s="50">
        <v>48</v>
      </c>
      <c r="L12" s="50">
        <v>60</v>
      </c>
      <c r="M12" s="50">
        <v>28</v>
      </c>
      <c r="N12" s="50">
        <v>20</v>
      </c>
      <c r="O12" s="50">
        <v>3</v>
      </c>
      <c r="P12" s="50">
        <v>10</v>
      </c>
      <c r="Q12" s="50">
        <v>12</v>
      </c>
      <c r="R12" s="50" t="s">
        <v>11</v>
      </c>
      <c r="S12" s="50">
        <v>1</v>
      </c>
      <c r="T12" s="50" t="s">
        <v>11</v>
      </c>
      <c r="U12" s="50" t="s">
        <v>11</v>
      </c>
      <c r="V12" s="52" t="s">
        <v>11</v>
      </c>
      <c r="W12" s="97">
        <v>5</v>
      </c>
      <c r="X12" s="95" t="s">
        <v>11</v>
      </c>
      <c r="Y12" s="95">
        <v>20</v>
      </c>
      <c r="Z12" s="96"/>
      <c r="AA12" s="46"/>
      <c r="AB12" s="46" t="s">
        <v>16</v>
      </c>
      <c r="AC12" s="46"/>
      <c r="AD12" s="46"/>
      <c r="AE12" s="50" t="s">
        <v>11</v>
      </c>
      <c r="AF12" s="50">
        <v>20</v>
      </c>
      <c r="AG12" s="50">
        <v>5</v>
      </c>
      <c r="AH12" s="50" t="s">
        <v>11</v>
      </c>
      <c r="AI12" s="50" t="s">
        <v>11</v>
      </c>
      <c r="AJ12" s="50">
        <v>6</v>
      </c>
      <c r="AK12" s="50" t="s">
        <v>11</v>
      </c>
      <c r="AL12" s="50" t="s">
        <v>11</v>
      </c>
      <c r="AM12" s="50">
        <v>1</v>
      </c>
      <c r="AN12" s="50" t="s">
        <v>11</v>
      </c>
      <c r="AO12" s="50" t="s">
        <v>11</v>
      </c>
      <c r="AP12" s="50" t="s">
        <v>11</v>
      </c>
      <c r="AQ12" s="50" t="s">
        <v>11</v>
      </c>
      <c r="AR12" s="50" t="s">
        <v>11</v>
      </c>
      <c r="AS12" s="50" t="s">
        <v>11</v>
      </c>
      <c r="AT12" s="50" t="s">
        <v>11</v>
      </c>
      <c r="AU12" s="50" t="s">
        <v>11</v>
      </c>
      <c r="AV12" s="52" t="s">
        <v>11</v>
      </c>
      <c r="AW12" s="53">
        <v>221</v>
      </c>
      <c r="AX12" s="50">
        <v>32</v>
      </c>
      <c r="AY12" s="48">
        <v>189</v>
      </c>
      <c r="AZ12" s="95">
        <v>46</v>
      </c>
      <c r="BA12" s="94" t="s">
        <v>11</v>
      </c>
    </row>
    <row r="13" spans="1:53" ht="16.149999999999999" customHeight="1">
      <c r="A13" s="55"/>
      <c r="B13" s="4"/>
      <c r="C13" s="4"/>
      <c r="D13" s="4" t="s">
        <v>17</v>
      </c>
      <c r="E13" s="5"/>
      <c r="F13" s="56">
        <v>109</v>
      </c>
      <c r="G13" s="91" t="s">
        <v>11</v>
      </c>
      <c r="H13" s="57" t="s">
        <v>11</v>
      </c>
      <c r="I13" s="58">
        <v>15</v>
      </c>
      <c r="J13" s="58">
        <v>5</v>
      </c>
      <c r="K13" s="58">
        <v>23</v>
      </c>
      <c r="L13" s="58">
        <v>17</v>
      </c>
      <c r="M13" s="58">
        <v>9</v>
      </c>
      <c r="N13" s="58">
        <v>1</v>
      </c>
      <c r="O13" s="58">
        <v>1</v>
      </c>
      <c r="P13" s="58">
        <v>1</v>
      </c>
      <c r="Q13" s="58">
        <v>7</v>
      </c>
      <c r="R13" s="58" t="s">
        <v>11</v>
      </c>
      <c r="S13" s="58">
        <v>1</v>
      </c>
      <c r="T13" s="58" t="s">
        <v>11</v>
      </c>
      <c r="U13" s="58" t="s">
        <v>11</v>
      </c>
      <c r="V13" s="60" t="s">
        <v>11</v>
      </c>
      <c r="W13" s="93">
        <v>1</v>
      </c>
      <c r="X13" s="91" t="s">
        <v>11</v>
      </c>
      <c r="Y13" s="91">
        <v>9</v>
      </c>
      <c r="Z13" s="92"/>
      <c r="AA13" s="4"/>
      <c r="AB13" s="4"/>
      <c r="AC13" s="4" t="s">
        <v>17</v>
      </c>
      <c r="AD13" s="4"/>
      <c r="AE13" s="58" t="s">
        <v>11</v>
      </c>
      <c r="AF13" s="58">
        <v>14</v>
      </c>
      <c r="AG13" s="58">
        <v>3</v>
      </c>
      <c r="AH13" s="58" t="s">
        <v>11</v>
      </c>
      <c r="AI13" s="58" t="s">
        <v>11</v>
      </c>
      <c r="AJ13" s="58">
        <v>2</v>
      </c>
      <c r="AK13" s="58" t="s">
        <v>11</v>
      </c>
      <c r="AL13" s="58" t="s">
        <v>71</v>
      </c>
      <c r="AM13" s="58" t="s">
        <v>11</v>
      </c>
      <c r="AN13" s="58" t="s">
        <v>11</v>
      </c>
      <c r="AO13" s="58" t="s">
        <v>11</v>
      </c>
      <c r="AP13" s="58" t="s">
        <v>11</v>
      </c>
      <c r="AQ13" s="58" t="s">
        <v>11</v>
      </c>
      <c r="AR13" s="58" t="s">
        <v>11</v>
      </c>
      <c r="AS13" s="58" t="s">
        <v>11</v>
      </c>
      <c r="AT13" s="58" t="s">
        <v>11</v>
      </c>
      <c r="AU13" s="58" t="s">
        <v>11</v>
      </c>
      <c r="AV13" s="60" t="s">
        <v>11</v>
      </c>
      <c r="AW13" s="61">
        <v>98</v>
      </c>
      <c r="AX13" s="58">
        <v>19</v>
      </c>
      <c r="AY13" s="56">
        <v>79</v>
      </c>
      <c r="AZ13" s="91">
        <v>11</v>
      </c>
      <c r="BA13" s="90" t="s">
        <v>11</v>
      </c>
    </row>
    <row r="14" spans="1:53" ht="16.149999999999999" customHeight="1">
      <c r="A14" s="55"/>
      <c r="B14" s="4"/>
      <c r="C14" s="4"/>
      <c r="D14" s="4" t="s">
        <v>18</v>
      </c>
      <c r="E14" s="5"/>
      <c r="F14" s="56">
        <v>54</v>
      </c>
      <c r="G14" s="91" t="s">
        <v>11</v>
      </c>
      <c r="H14" s="57" t="s">
        <v>11</v>
      </c>
      <c r="I14" s="58" t="s">
        <v>11</v>
      </c>
      <c r="J14" s="58">
        <v>1</v>
      </c>
      <c r="K14" s="58">
        <v>7</v>
      </c>
      <c r="L14" s="58">
        <v>12</v>
      </c>
      <c r="M14" s="58">
        <v>8</v>
      </c>
      <c r="N14" s="58">
        <v>7</v>
      </c>
      <c r="O14" s="58">
        <v>1</v>
      </c>
      <c r="P14" s="58">
        <v>2</v>
      </c>
      <c r="Q14" s="58">
        <v>4</v>
      </c>
      <c r="R14" s="58" t="s">
        <v>11</v>
      </c>
      <c r="S14" s="58" t="s">
        <v>11</v>
      </c>
      <c r="T14" s="58" t="s">
        <v>11</v>
      </c>
      <c r="U14" s="58" t="s">
        <v>11</v>
      </c>
      <c r="V14" s="60" t="s">
        <v>11</v>
      </c>
      <c r="W14" s="93">
        <v>1</v>
      </c>
      <c r="X14" s="91" t="s">
        <v>11</v>
      </c>
      <c r="Y14" s="91">
        <v>2</v>
      </c>
      <c r="Z14" s="92"/>
      <c r="AA14" s="4"/>
      <c r="AB14" s="4"/>
      <c r="AC14" s="4" t="s">
        <v>18</v>
      </c>
      <c r="AD14" s="4"/>
      <c r="AE14" s="58" t="s">
        <v>11</v>
      </c>
      <c r="AF14" s="58">
        <v>4</v>
      </c>
      <c r="AG14" s="58">
        <v>2</v>
      </c>
      <c r="AH14" s="58" t="s">
        <v>11</v>
      </c>
      <c r="AI14" s="58" t="s">
        <v>11</v>
      </c>
      <c r="AJ14" s="58">
        <v>3</v>
      </c>
      <c r="AK14" s="58" t="s">
        <v>11</v>
      </c>
      <c r="AL14" s="58" t="s">
        <v>11</v>
      </c>
      <c r="AM14" s="58" t="s">
        <v>11</v>
      </c>
      <c r="AN14" s="58" t="s">
        <v>11</v>
      </c>
      <c r="AO14" s="58" t="s">
        <v>11</v>
      </c>
      <c r="AP14" s="58" t="s">
        <v>11</v>
      </c>
      <c r="AQ14" s="58" t="s">
        <v>11</v>
      </c>
      <c r="AR14" s="58" t="s">
        <v>11</v>
      </c>
      <c r="AS14" s="58" t="s">
        <v>11</v>
      </c>
      <c r="AT14" s="58" t="s">
        <v>11</v>
      </c>
      <c r="AU14" s="58" t="s">
        <v>11</v>
      </c>
      <c r="AV14" s="60" t="s">
        <v>11</v>
      </c>
      <c r="AW14" s="61">
        <v>40</v>
      </c>
      <c r="AX14" s="58">
        <v>9</v>
      </c>
      <c r="AY14" s="56">
        <v>31</v>
      </c>
      <c r="AZ14" s="91">
        <v>14</v>
      </c>
      <c r="BA14" s="90" t="s">
        <v>11</v>
      </c>
    </row>
    <row r="15" spans="1:53" ht="16.149999999999999" customHeight="1">
      <c r="A15" s="55"/>
      <c r="B15" s="4"/>
      <c r="C15" s="4"/>
      <c r="D15" s="4" t="s">
        <v>19</v>
      </c>
      <c r="E15" s="5"/>
      <c r="F15" s="56">
        <v>34</v>
      </c>
      <c r="G15" s="91" t="s">
        <v>11</v>
      </c>
      <c r="H15" s="57" t="s">
        <v>11</v>
      </c>
      <c r="I15" s="58">
        <v>4</v>
      </c>
      <c r="J15" s="58" t="s">
        <v>11</v>
      </c>
      <c r="K15" s="58">
        <v>7</v>
      </c>
      <c r="L15" s="58">
        <v>11</v>
      </c>
      <c r="M15" s="58">
        <v>1</v>
      </c>
      <c r="N15" s="58" t="s">
        <v>11</v>
      </c>
      <c r="O15" s="58" t="s">
        <v>11</v>
      </c>
      <c r="P15" s="58" t="s">
        <v>11</v>
      </c>
      <c r="Q15" s="58" t="s">
        <v>11</v>
      </c>
      <c r="R15" s="58" t="s">
        <v>11</v>
      </c>
      <c r="S15" s="58" t="s">
        <v>11</v>
      </c>
      <c r="T15" s="58" t="s">
        <v>11</v>
      </c>
      <c r="U15" s="58" t="s">
        <v>11</v>
      </c>
      <c r="V15" s="60" t="s">
        <v>11</v>
      </c>
      <c r="W15" s="93">
        <v>2</v>
      </c>
      <c r="X15" s="91" t="s">
        <v>11</v>
      </c>
      <c r="Y15" s="91">
        <v>5</v>
      </c>
      <c r="Z15" s="92"/>
      <c r="AA15" s="4"/>
      <c r="AB15" s="4"/>
      <c r="AC15" s="4" t="s">
        <v>19</v>
      </c>
      <c r="AD15" s="4"/>
      <c r="AE15" s="58" t="s">
        <v>11</v>
      </c>
      <c r="AF15" s="58">
        <v>2</v>
      </c>
      <c r="AG15" s="58" t="s">
        <v>11</v>
      </c>
      <c r="AH15" s="58" t="s">
        <v>11</v>
      </c>
      <c r="AI15" s="58" t="s">
        <v>11</v>
      </c>
      <c r="AJ15" s="58">
        <v>1</v>
      </c>
      <c r="AK15" s="58" t="s">
        <v>11</v>
      </c>
      <c r="AL15" s="58" t="s">
        <v>11</v>
      </c>
      <c r="AM15" s="58">
        <v>1</v>
      </c>
      <c r="AN15" s="58" t="s">
        <v>11</v>
      </c>
      <c r="AO15" s="58" t="s">
        <v>11</v>
      </c>
      <c r="AP15" s="58" t="s">
        <v>11</v>
      </c>
      <c r="AQ15" s="58" t="s">
        <v>11</v>
      </c>
      <c r="AR15" s="58" t="s">
        <v>11</v>
      </c>
      <c r="AS15" s="58" t="s">
        <v>11</v>
      </c>
      <c r="AT15" s="58" t="s">
        <v>11</v>
      </c>
      <c r="AU15" s="58" t="s">
        <v>11</v>
      </c>
      <c r="AV15" s="60" t="s">
        <v>11</v>
      </c>
      <c r="AW15" s="61">
        <v>34</v>
      </c>
      <c r="AX15" s="58">
        <v>4</v>
      </c>
      <c r="AY15" s="56">
        <v>30</v>
      </c>
      <c r="AZ15" s="91" t="s">
        <v>11</v>
      </c>
      <c r="BA15" s="90" t="s">
        <v>11</v>
      </c>
    </row>
    <row r="16" spans="1:53" ht="16.149999999999999" customHeight="1">
      <c r="A16" s="55"/>
      <c r="B16" s="4"/>
      <c r="C16" s="4"/>
      <c r="D16" s="4" t="s">
        <v>20</v>
      </c>
      <c r="E16" s="5"/>
      <c r="F16" s="56">
        <v>28</v>
      </c>
      <c r="G16" s="91" t="s">
        <v>11</v>
      </c>
      <c r="H16" s="57" t="s">
        <v>11</v>
      </c>
      <c r="I16" s="58">
        <v>1</v>
      </c>
      <c r="J16" s="58" t="s">
        <v>11</v>
      </c>
      <c r="K16" s="58">
        <v>4</v>
      </c>
      <c r="L16" s="58">
        <v>12</v>
      </c>
      <c r="M16" s="58">
        <v>4</v>
      </c>
      <c r="N16" s="58">
        <v>1</v>
      </c>
      <c r="O16" s="58" t="s">
        <v>11</v>
      </c>
      <c r="P16" s="58">
        <v>4</v>
      </c>
      <c r="Q16" s="58">
        <v>1</v>
      </c>
      <c r="R16" s="58" t="s">
        <v>11</v>
      </c>
      <c r="S16" s="58" t="s">
        <v>11</v>
      </c>
      <c r="T16" s="58" t="s">
        <v>11</v>
      </c>
      <c r="U16" s="58" t="s">
        <v>11</v>
      </c>
      <c r="V16" s="60" t="s">
        <v>11</v>
      </c>
      <c r="W16" s="93" t="s">
        <v>11</v>
      </c>
      <c r="X16" s="91" t="s">
        <v>11</v>
      </c>
      <c r="Y16" s="91">
        <v>1</v>
      </c>
      <c r="Z16" s="92"/>
      <c r="AA16" s="4"/>
      <c r="AB16" s="4"/>
      <c r="AC16" s="4" t="s">
        <v>20</v>
      </c>
      <c r="AD16" s="4"/>
      <c r="AE16" s="58" t="s">
        <v>11</v>
      </c>
      <c r="AF16" s="58" t="s">
        <v>11</v>
      </c>
      <c r="AG16" s="58" t="s">
        <v>11</v>
      </c>
      <c r="AH16" s="58" t="s">
        <v>11</v>
      </c>
      <c r="AI16" s="58" t="s">
        <v>11</v>
      </c>
      <c r="AJ16" s="58" t="s">
        <v>11</v>
      </c>
      <c r="AK16" s="58" t="s">
        <v>11</v>
      </c>
      <c r="AL16" s="58" t="s">
        <v>11</v>
      </c>
      <c r="AM16" s="58" t="s">
        <v>11</v>
      </c>
      <c r="AN16" s="58" t="s">
        <v>11</v>
      </c>
      <c r="AO16" s="58" t="s">
        <v>11</v>
      </c>
      <c r="AP16" s="58" t="s">
        <v>11</v>
      </c>
      <c r="AQ16" s="58" t="s">
        <v>11</v>
      </c>
      <c r="AR16" s="58" t="s">
        <v>11</v>
      </c>
      <c r="AS16" s="58" t="s">
        <v>11</v>
      </c>
      <c r="AT16" s="58" t="s">
        <v>11</v>
      </c>
      <c r="AU16" s="58" t="s">
        <v>11</v>
      </c>
      <c r="AV16" s="60" t="s">
        <v>11</v>
      </c>
      <c r="AW16" s="61">
        <v>22</v>
      </c>
      <c r="AX16" s="58" t="s">
        <v>11</v>
      </c>
      <c r="AY16" s="56">
        <v>22</v>
      </c>
      <c r="AZ16" s="91">
        <v>6</v>
      </c>
      <c r="BA16" s="90" t="s">
        <v>11</v>
      </c>
    </row>
    <row r="17" spans="1:53" ht="16.149999999999999" customHeight="1">
      <c r="A17" s="63"/>
      <c r="B17" s="64"/>
      <c r="C17" s="64"/>
      <c r="D17" s="65" t="s">
        <v>21</v>
      </c>
      <c r="E17" s="66"/>
      <c r="F17" s="38">
        <v>42</v>
      </c>
      <c r="G17" s="99" t="s">
        <v>11</v>
      </c>
      <c r="H17" s="39" t="s">
        <v>11</v>
      </c>
      <c r="I17" s="40">
        <v>1</v>
      </c>
      <c r="J17" s="40">
        <v>1</v>
      </c>
      <c r="K17" s="40">
        <v>7</v>
      </c>
      <c r="L17" s="40">
        <v>8</v>
      </c>
      <c r="M17" s="40">
        <v>6</v>
      </c>
      <c r="N17" s="40">
        <v>11</v>
      </c>
      <c r="O17" s="40">
        <v>1</v>
      </c>
      <c r="P17" s="40">
        <v>3</v>
      </c>
      <c r="Q17" s="40" t="s">
        <v>11</v>
      </c>
      <c r="R17" s="40" t="s">
        <v>11</v>
      </c>
      <c r="S17" s="40" t="s">
        <v>11</v>
      </c>
      <c r="T17" s="40" t="s">
        <v>11</v>
      </c>
      <c r="U17" s="40" t="s">
        <v>11</v>
      </c>
      <c r="V17" s="42" t="s">
        <v>11</v>
      </c>
      <c r="W17" s="101">
        <v>1</v>
      </c>
      <c r="X17" s="99" t="s">
        <v>11</v>
      </c>
      <c r="Y17" s="99">
        <v>3</v>
      </c>
      <c r="Z17" s="100"/>
      <c r="AA17" s="64"/>
      <c r="AB17" s="64"/>
      <c r="AC17" s="65" t="s">
        <v>21</v>
      </c>
      <c r="AD17" s="64"/>
      <c r="AE17" s="40" t="s">
        <v>11</v>
      </c>
      <c r="AF17" s="40" t="s">
        <v>11</v>
      </c>
      <c r="AG17" s="40" t="s">
        <v>11</v>
      </c>
      <c r="AH17" s="40" t="s">
        <v>11</v>
      </c>
      <c r="AI17" s="40" t="s">
        <v>11</v>
      </c>
      <c r="AJ17" s="40" t="s">
        <v>11</v>
      </c>
      <c r="AK17" s="40" t="s">
        <v>11</v>
      </c>
      <c r="AL17" s="40" t="s">
        <v>11</v>
      </c>
      <c r="AM17" s="40" t="s">
        <v>11</v>
      </c>
      <c r="AN17" s="40" t="s">
        <v>11</v>
      </c>
      <c r="AO17" s="40" t="s">
        <v>11</v>
      </c>
      <c r="AP17" s="40" t="s">
        <v>11</v>
      </c>
      <c r="AQ17" s="40" t="s">
        <v>11</v>
      </c>
      <c r="AR17" s="40" t="s">
        <v>11</v>
      </c>
      <c r="AS17" s="40" t="s">
        <v>11</v>
      </c>
      <c r="AT17" s="40" t="s">
        <v>11</v>
      </c>
      <c r="AU17" s="40" t="s">
        <v>11</v>
      </c>
      <c r="AV17" s="42" t="s">
        <v>11</v>
      </c>
      <c r="AW17" s="43">
        <v>27</v>
      </c>
      <c r="AX17" s="40" t="s">
        <v>11</v>
      </c>
      <c r="AY17" s="38">
        <v>27</v>
      </c>
      <c r="AZ17" s="99">
        <v>15</v>
      </c>
      <c r="BA17" s="98" t="s">
        <v>11</v>
      </c>
    </row>
    <row r="18" spans="1:53" s="8" customFormat="1" ht="16.149999999999999" customHeight="1">
      <c r="A18" s="45"/>
      <c r="B18" s="46"/>
      <c r="C18" s="46" t="s">
        <v>45</v>
      </c>
      <c r="D18" s="46"/>
      <c r="E18" s="47"/>
      <c r="F18" s="48">
        <v>66</v>
      </c>
      <c r="G18" s="95" t="s">
        <v>11</v>
      </c>
      <c r="H18" s="49" t="s">
        <v>11</v>
      </c>
      <c r="I18" s="50">
        <v>9</v>
      </c>
      <c r="J18" s="50" t="s">
        <v>11</v>
      </c>
      <c r="K18" s="50">
        <v>3</v>
      </c>
      <c r="L18" s="50">
        <v>30</v>
      </c>
      <c r="M18" s="50">
        <v>3</v>
      </c>
      <c r="N18" s="50">
        <v>8</v>
      </c>
      <c r="O18" s="50">
        <v>1</v>
      </c>
      <c r="P18" s="50">
        <v>1</v>
      </c>
      <c r="Q18" s="50" t="s">
        <v>11</v>
      </c>
      <c r="R18" s="50" t="s">
        <v>11</v>
      </c>
      <c r="S18" s="50" t="s">
        <v>11</v>
      </c>
      <c r="T18" s="50" t="s">
        <v>11</v>
      </c>
      <c r="U18" s="50" t="s">
        <v>11</v>
      </c>
      <c r="V18" s="52" t="s">
        <v>11</v>
      </c>
      <c r="W18" s="97" t="s">
        <v>11</v>
      </c>
      <c r="X18" s="95" t="s">
        <v>11</v>
      </c>
      <c r="Y18" s="95">
        <v>9</v>
      </c>
      <c r="Z18" s="96"/>
      <c r="AA18" s="46"/>
      <c r="AB18" s="46" t="s">
        <v>45</v>
      </c>
      <c r="AC18" s="46"/>
      <c r="AD18" s="46"/>
      <c r="AE18" s="50" t="s">
        <v>11</v>
      </c>
      <c r="AF18" s="50">
        <v>2</v>
      </c>
      <c r="AG18" s="50" t="s">
        <v>11</v>
      </c>
      <c r="AH18" s="50" t="s">
        <v>11</v>
      </c>
      <c r="AI18" s="50" t="s">
        <v>11</v>
      </c>
      <c r="AJ18" s="50" t="s">
        <v>11</v>
      </c>
      <c r="AK18" s="50" t="s">
        <v>11</v>
      </c>
      <c r="AL18" s="50" t="s">
        <v>11</v>
      </c>
      <c r="AM18" s="50" t="s">
        <v>11</v>
      </c>
      <c r="AN18" s="50" t="s">
        <v>11</v>
      </c>
      <c r="AO18" s="50" t="s">
        <v>11</v>
      </c>
      <c r="AP18" s="50" t="s">
        <v>11</v>
      </c>
      <c r="AQ18" s="50" t="s">
        <v>11</v>
      </c>
      <c r="AR18" s="50" t="s">
        <v>11</v>
      </c>
      <c r="AS18" s="50" t="s">
        <v>11</v>
      </c>
      <c r="AT18" s="50" t="s">
        <v>11</v>
      </c>
      <c r="AU18" s="50" t="s">
        <v>11</v>
      </c>
      <c r="AV18" s="52" t="s">
        <v>11</v>
      </c>
      <c r="AW18" s="53">
        <v>56</v>
      </c>
      <c r="AX18" s="50">
        <v>2</v>
      </c>
      <c r="AY18" s="48">
        <v>54</v>
      </c>
      <c r="AZ18" s="95">
        <v>10</v>
      </c>
      <c r="BA18" s="94" t="s">
        <v>11</v>
      </c>
    </row>
    <row r="19" spans="1:53" ht="16.149999999999999" customHeight="1">
      <c r="A19" s="55"/>
      <c r="B19" s="4"/>
      <c r="C19" s="4"/>
      <c r="D19" s="4" t="s">
        <v>46</v>
      </c>
      <c r="E19" s="5"/>
      <c r="F19" s="56">
        <v>39</v>
      </c>
      <c r="G19" s="91" t="s">
        <v>11</v>
      </c>
      <c r="H19" s="57" t="s">
        <v>11</v>
      </c>
      <c r="I19" s="58">
        <v>6</v>
      </c>
      <c r="J19" s="58" t="s">
        <v>11</v>
      </c>
      <c r="K19" s="58">
        <v>2</v>
      </c>
      <c r="L19" s="58">
        <v>13</v>
      </c>
      <c r="M19" s="58">
        <v>1</v>
      </c>
      <c r="N19" s="58">
        <v>6</v>
      </c>
      <c r="O19" s="58" t="s">
        <v>11</v>
      </c>
      <c r="P19" s="58">
        <v>1</v>
      </c>
      <c r="Q19" s="58" t="s">
        <v>11</v>
      </c>
      <c r="R19" s="58" t="s">
        <v>11</v>
      </c>
      <c r="S19" s="58" t="s">
        <v>11</v>
      </c>
      <c r="T19" s="58" t="s">
        <v>11</v>
      </c>
      <c r="U19" s="58" t="s">
        <v>11</v>
      </c>
      <c r="V19" s="60" t="s">
        <v>11</v>
      </c>
      <c r="W19" s="93" t="s">
        <v>11</v>
      </c>
      <c r="X19" s="91" t="s">
        <v>11</v>
      </c>
      <c r="Y19" s="91">
        <v>9</v>
      </c>
      <c r="Z19" s="92"/>
      <c r="AA19" s="4"/>
      <c r="AB19" s="4"/>
      <c r="AC19" s="4" t="s">
        <v>46</v>
      </c>
      <c r="AD19" s="4"/>
      <c r="AE19" s="58" t="s">
        <v>11</v>
      </c>
      <c r="AF19" s="58">
        <v>1</v>
      </c>
      <c r="AG19" s="58" t="s">
        <v>11</v>
      </c>
      <c r="AH19" s="58" t="s">
        <v>11</v>
      </c>
      <c r="AI19" s="58" t="s">
        <v>11</v>
      </c>
      <c r="AJ19" s="58" t="s">
        <v>11</v>
      </c>
      <c r="AK19" s="58" t="s">
        <v>11</v>
      </c>
      <c r="AL19" s="58" t="s">
        <v>11</v>
      </c>
      <c r="AM19" s="58" t="s">
        <v>11</v>
      </c>
      <c r="AN19" s="58" t="s">
        <v>11</v>
      </c>
      <c r="AO19" s="58" t="s">
        <v>11</v>
      </c>
      <c r="AP19" s="58" t="s">
        <v>11</v>
      </c>
      <c r="AQ19" s="58" t="s">
        <v>11</v>
      </c>
      <c r="AR19" s="58" t="s">
        <v>11</v>
      </c>
      <c r="AS19" s="58" t="s">
        <v>11</v>
      </c>
      <c r="AT19" s="58" t="s">
        <v>11</v>
      </c>
      <c r="AU19" s="58" t="s">
        <v>11</v>
      </c>
      <c r="AV19" s="60" t="s">
        <v>11</v>
      </c>
      <c r="AW19" s="61">
        <v>32</v>
      </c>
      <c r="AX19" s="58">
        <v>1</v>
      </c>
      <c r="AY19" s="56">
        <v>31</v>
      </c>
      <c r="AZ19" s="91">
        <v>7</v>
      </c>
      <c r="BA19" s="90" t="s">
        <v>11</v>
      </c>
    </row>
    <row r="20" spans="1:53" ht="16.149999999999999" customHeight="1">
      <c r="A20" s="63"/>
      <c r="B20" s="64"/>
      <c r="C20" s="64"/>
      <c r="D20" s="64" t="s">
        <v>47</v>
      </c>
      <c r="E20" s="66"/>
      <c r="F20" s="38">
        <v>27</v>
      </c>
      <c r="G20" s="99" t="s">
        <v>11</v>
      </c>
      <c r="H20" s="39" t="s">
        <v>11</v>
      </c>
      <c r="I20" s="40">
        <v>3</v>
      </c>
      <c r="J20" s="40" t="s">
        <v>11</v>
      </c>
      <c r="K20" s="40">
        <v>1</v>
      </c>
      <c r="L20" s="40">
        <v>17</v>
      </c>
      <c r="M20" s="40">
        <v>2</v>
      </c>
      <c r="N20" s="40">
        <v>2</v>
      </c>
      <c r="O20" s="40">
        <v>1</v>
      </c>
      <c r="P20" s="40" t="s">
        <v>11</v>
      </c>
      <c r="Q20" s="40" t="s">
        <v>11</v>
      </c>
      <c r="R20" s="40" t="s">
        <v>11</v>
      </c>
      <c r="S20" s="40" t="s">
        <v>11</v>
      </c>
      <c r="T20" s="40" t="s">
        <v>11</v>
      </c>
      <c r="U20" s="40" t="s">
        <v>11</v>
      </c>
      <c r="V20" s="42" t="s">
        <v>11</v>
      </c>
      <c r="W20" s="101" t="s">
        <v>11</v>
      </c>
      <c r="X20" s="99" t="s">
        <v>11</v>
      </c>
      <c r="Y20" s="99" t="s">
        <v>11</v>
      </c>
      <c r="Z20" s="100"/>
      <c r="AA20" s="64"/>
      <c r="AB20" s="64"/>
      <c r="AC20" s="64" t="s">
        <v>47</v>
      </c>
      <c r="AD20" s="64"/>
      <c r="AE20" s="40" t="s">
        <v>11</v>
      </c>
      <c r="AF20" s="40">
        <v>1</v>
      </c>
      <c r="AG20" s="40" t="s">
        <v>11</v>
      </c>
      <c r="AH20" s="40" t="s">
        <v>11</v>
      </c>
      <c r="AI20" s="40" t="s">
        <v>11</v>
      </c>
      <c r="AJ20" s="40" t="s">
        <v>11</v>
      </c>
      <c r="AK20" s="40" t="s">
        <v>11</v>
      </c>
      <c r="AL20" s="40" t="s">
        <v>11</v>
      </c>
      <c r="AM20" s="40" t="s">
        <v>11</v>
      </c>
      <c r="AN20" s="40" t="s">
        <v>11</v>
      </c>
      <c r="AO20" s="40" t="s">
        <v>11</v>
      </c>
      <c r="AP20" s="40" t="s">
        <v>11</v>
      </c>
      <c r="AQ20" s="40" t="s">
        <v>11</v>
      </c>
      <c r="AR20" s="40" t="s">
        <v>11</v>
      </c>
      <c r="AS20" s="40" t="s">
        <v>11</v>
      </c>
      <c r="AT20" s="40" t="s">
        <v>11</v>
      </c>
      <c r="AU20" s="40" t="s">
        <v>11</v>
      </c>
      <c r="AV20" s="42" t="s">
        <v>11</v>
      </c>
      <c r="AW20" s="43">
        <v>24</v>
      </c>
      <c r="AX20" s="40">
        <v>1</v>
      </c>
      <c r="AY20" s="38">
        <v>23</v>
      </c>
      <c r="AZ20" s="99">
        <v>3</v>
      </c>
      <c r="BA20" s="98" t="s">
        <v>11</v>
      </c>
    </row>
    <row r="21" spans="1:53" s="8" customFormat="1" ht="16.149999999999999" customHeight="1">
      <c r="A21" s="45"/>
      <c r="B21" s="46"/>
      <c r="C21" s="46" t="s">
        <v>29</v>
      </c>
      <c r="D21" s="46"/>
      <c r="E21" s="47"/>
      <c r="F21" s="48">
        <v>117</v>
      </c>
      <c r="G21" s="95" t="s">
        <v>11</v>
      </c>
      <c r="H21" s="49" t="s">
        <v>11</v>
      </c>
      <c r="I21" s="50">
        <v>4</v>
      </c>
      <c r="J21" s="50">
        <v>1</v>
      </c>
      <c r="K21" s="50">
        <v>26</v>
      </c>
      <c r="L21" s="50">
        <v>36</v>
      </c>
      <c r="M21" s="50">
        <v>13</v>
      </c>
      <c r="N21" s="50">
        <v>27</v>
      </c>
      <c r="O21" s="50">
        <v>1</v>
      </c>
      <c r="P21" s="50">
        <v>6</v>
      </c>
      <c r="Q21" s="50">
        <v>1</v>
      </c>
      <c r="R21" s="50" t="s">
        <v>11</v>
      </c>
      <c r="S21" s="50" t="s">
        <v>11</v>
      </c>
      <c r="T21" s="50" t="s">
        <v>11</v>
      </c>
      <c r="U21" s="50" t="s">
        <v>11</v>
      </c>
      <c r="V21" s="52" t="s">
        <v>11</v>
      </c>
      <c r="W21" s="97">
        <v>1</v>
      </c>
      <c r="X21" s="95" t="s">
        <v>11</v>
      </c>
      <c r="Y21" s="95" t="s">
        <v>11</v>
      </c>
      <c r="Z21" s="96"/>
      <c r="AA21" s="46"/>
      <c r="AB21" s="46" t="s">
        <v>29</v>
      </c>
      <c r="AC21" s="46"/>
      <c r="AD21" s="46"/>
      <c r="AE21" s="50" t="s">
        <v>11</v>
      </c>
      <c r="AF21" s="50" t="s">
        <v>11</v>
      </c>
      <c r="AG21" s="50" t="s">
        <v>11</v>
      </c>
      <c r="AH21" s="50">
        <v>1</v>
      </c>
      <c r="AI21" s="50" t="s">
        <v>11</v>
      </c>
      <c r="AJ21" s="50" t="s">
        <v>11</v>
      </c>
      <c r="AK21" s="50" t="s">
        <v>11</v>
      </c>
      <c r="AL21" s="50" t="s">
        <v>11</v>
      </c>
      <c r="AM21" s="50" t="s">
        <v>11</v>
      </c>
      <c r="AN21" s="50" t="s">
        <v>11</v>
      </c>
      <c r="AO21" s="50" t="s">
        <v>11</v>
      </c>
      <c r="AP21" s="50" t="s">
        <v>11</v>
      </c>
      <c r="AQ21" s="50" t="s">
        <v>11</v>
      </c>
      <c r="AR21" s="50" t="s">
        <v>11</v>
      </c>
      <c r="AS21" s="50" t="s">
        <v>11</v>
      </c>
      <c r="AT21" s="50" t="s">
        <v>11</v>
      </c>
      <c r="AU21" s="50" t="s">
        <v>11</v>
      </c>
      <c r="AV21" s="52" t="s">
        <v>11</v>
      </c>
      <c r="AW21" s="53">
        <v>82</v>
      </c>
      <c r="AX21" s="50">
        <v>1</v>
      </c>
      <c r="AY21" s="48">
        <v>81</v>
      </c>
      <c r="AZ21" s="95">
        <v>35</v>
      </c>
      <c r="BA21" s="94" t="s">
        <v>11</v>
      </c>
    </row>
    <row r="22" spans="1:53" ht="16.149999999999999" customHeight="1">
      <c r="A22" s="55"/>
      <c r="B22" s="4"/>
      <c r="C22" s="4"/>
      <c r="D22" s="4" t="s">
        <v>30</v>
      </c>
      <c r="E22" s="5"/>
      <c r="F22" s="56">
        <v>97</v>
      </c>
      <c r="G22" s="91" t="s">
        <v>11</v>
      </c>
      <c r="H22" s="57" t="s">
        <v>11</v>
      </c>
      <c r="I22" s="58">
        <v>4</v>
      </c>
      <c r="J22" s="58">
        <v>1</v>
      </c>
      <c r="K22" s="58">
        <v>16</v>
      </c>
      <c r="L22" s="58">
        <v>31</v>
      </c>
      <c r="M22" s="58">
        <v>13</v>
      </c>
      <c r="N22" s="58">
        <v>27</v>
      </c>
      <c r="O22" s="58">
        <v>1</v>
      </c>
      <c r="P22" s="58">
        <v>2</v>
      </c>
      <c r="Q22" s="58">
        <v>1</v>
      </c>
      <c r="R22" s="58" t="s">
        <v>11</v>
      </c>
      <c r="S22" s="58" t="s">
        <v>11</v>
      </c>
      <c r="T22" s="58" t="s">
        <v>11</v>
      </c>
      <c r="U22" s="58" t="s">
        <v>11</v>
      </c>
      <c r="V22" s="60" t="s">
        <v>11</v>
      </c>
      <c r="W22" s="93">
        <v>1</v>
      </c>
      <c r="X22" s="91" t="s">
        <v>11</v>
      </c>
      <c r="Y22" s="91" t="s">
        <v>11</v>
      </c>
      <c r="Z22" s="92"/>
      <c r="AA22" s="4"/>
      <c r="AB22" s="4"/>
      <c r="AC22" s="4" t="s">
        <v>30</v>
      </c>
      <c r="AD22" s="4"/>
      <c r="AE22" s="58" t="s">
        <v>11</v>
      </c>
      <c r="AF22" s="58" t="s">
        <v>11</v>
      </c>
      <c r="AG22" s="58" t="s">
        <v>11</v>
      </c>
      <c r="AH22" s="58" t="s">
        <v>11</v>
      </c>
      <c r="AI22" s="58" t="s">
        <v>11</v>
      </c>
      <c r="AJ22" s="58" t="s">
        <v>11</v>
      </c>
      <c r="AK22" s="58" t="s">
        <v>11</v>
      </c>
      <c r="AL22" s="58" t="s">
        <v>11</v>
      </c>
      <c r="AM22" s="58" t="s">
        <v>11</v>
      </c>
      <c r="AN22" s="58" t="s">
        <v>11</v>
      </c>
      <c r="AO22" s="58" t="s">
        <v>11</v>
      </c>
      <c r="AP22" s="58" t="s">
        <v>11</v>
      </c>
      <c r="AQ22" s="58" t="s">
        <v>11</v>
      </c>
      <c r="AR22" s="58" t="s">
        <v>11</v>
      </c>
      <c r="AS22" s="58" t="s">
        <v>11</v>
      </c>
      <c r="AT22" s="58" t="s">
        <v>11</v>
      </c>
      <c r="AU22" s="58" t="s">
        <v>11</v>
      </c>
      <c r="AV22" s="60" t="s">
        <v>11</v>
      </c>
      <c r="AW22" s="61">
        <v>66</v>
      </c>
      <c r="AX22" s="58" t="s">
        <v>11</v>
      </c>
      <c r="AY22" s="56">
        <v>66</v>
      </c>
      <c r="AZ22" s="91">
        <v>31</v>
      </c>
      <c r="BA22" s="90" t="s">
        <v>11</v>
      </c>
    </row>
    <row r="23" spans="1:53" ht="16.149999999999999" customHeight="1">
      <c r="A23" s="67"/>
      <c r="B23" s="6"/>
      <c r="C23" s="6"/>
      <c r="D23" s="6" t="s">
        <v>31</v>
      </c>
      <c r="E23" s="7"/>
      <c r="F23" s="18">
        <v>20</v>
      </c>
      <c r="G23" s="103" t="s">
        <v>11</v>
      </c>
      <c r="H23" s="19" t="s">
        <v>11</v>
      </c>
      <c r="I23" s="20" t="s">
        <v>11</v>
      </c>
      <c r="J23" s="20" t="s">
        <v>11</v>
      </c>
      <c r="K23" s="20">
        <v>10</v>
      </c>
      <c r="L23" s="20">
        <v>5</v>
      </c>
      <c r="M23" s="20" t="s">
        <v>11</v>
      </c>
      <c r="N23" s="20" t="s">
        <v>11</v>
      </c>
      <c r="O23" s="20" t="s">
        <v>11</v>
      </c>
      <c r="P23" s="20">
        <v>4</v>
      </c>
      <c r="Q23" s="20" t="s">
        <v>11</v>
      </c>
      <c r="R23" s="20" t="s">
        <v>11</v>
      </c>
      <c r="S23" s="20" t="s">
        <v>11</v>
      </c>
      <c r="T23" s="20" t="s">
        <v>11</v>
      </c>
      <c r="U23" s="20" t="s">
        <v>11</v>
      </c>
      <c r="V23" s="22" t="s">
        <v>11</v>
      </c>
      <c r="W23" s="105" t="s">
        <v>11</v>
      </c>
      <c r="X23" s="103" t="s">
        <v>11</v>
      </c>
      <c r="Y23" s="103" t="s">
        <v>11</v>
      </c>
      <c r="Z23" s="104"/>
      <c r="AA23" s="6"/>
      <c r="AB23" s="6"/>
      <c r="AC23" s="6" t="s">
        <v>31</v>
      </c>
      <c r="AD23" s="6"/>
      <c r="AE23" s="20" t="s">
        <v>11</v>
      </c>
      <c r="AF23" s="20" t="s">
        <v>11</v>
      </c>
      <c r="AG23" s="20" t="s">
        <v>11</v>
      </c>
      <c r="AH23" s="20">
        <v>1</v>
      </c>
      <c r="AI23" s="20" t="s">
        <v>11</v>
      </c>
      <c r="AJ23" s="20" t="s">
        <v>11</v>
      </c>
      <c r="AK23" s="20" t="s">
        <v>11</v>
      </c>
      <c r="AL23" s="20" t="s">
        <v>11</v>
      </c>
      <c r="AM23" s="20" t="s">
        <v>11</v>
      </c>
      <c r="AN23" s="20" t="s">
        <v>11</v>
      </c>
      <c r="AO23" s="20" t="s">
        <v>11</v>
      </c>
      <c r="AP23" s="20" t="s">
        <v>11</v>
      </c>
      <c r="AQ23" s="20" t="s">
        <v>11</v>
      </c>
      <c r="AR23" s="20" t="s">
        <v>11</v>
      </c>
      <c r="AS23" s="20" t="s">
        <v>11</v>
      </c>
      <c r="AT23" s="20" t="s">
        <v>11</v>
      </c>
      <c r="AU23" s="20" t="s">
        <v>11</v>
      </c>
      <c r="AV23" s="22" t="s">
        <v>11</v>
      </c>
      <c r="AW23" s="23">
        <v>16</v>
      </c>
      <c r="AX23" s="20">
        <v>1</v>
      </c>
      <c r="AY23" s="18">
        <v>15</v>
      </c>
      <c r="AZ23" s="103">
        <v>4</v>
      </c>
      <c r="BA23" s="102" t="s">
        <v>11</v>
      </c>
    </row>
    <row r="24" spans="1:53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352</v>
      </c>
      <c r="G24" s="99">
        <f>G27+G29+G31+G33</f>
        <v>8</v>
      </c>
      <c r="H24" s="39" t="s">
        <v>11</v>
      </c>
      <c r="I24" s="40">
        <f>I27+I29+I31+I33</f>
        <v>7</v>
      </c>
      <c r="J24" s="40" t="s">
        <v>11</v>
      </c>
      <c r="K24" s="40">
        <f>K25+K27+K31+K33</f>
        <v>28</v>
      </c>
      <c r="L24" s="40">
        <f>L25+L27+L29+L31+L33</f>
        <v>222</v>
      </c>
      <c r="M24" s="40">
        <f>M25+M27+M31+M33</f>
        <v>40</v>
      </c>
      <c r="N24" s="40">
        <f>N25+N27+N33</f>
        <v>29</v>
      </c>
      <c r="O24" s="40">
        <f>O25+O27+O33</f>
        <v>3</v>
      </c>
      <c r="P24" s="40">
        <f>P27+P31+P33</f>
        <v>11</v>
      </c>
      <c r="Q24" s="40" t="s">
        <v>11</v>
      </c>
      <c r="R24" s="40" t="s">
        <v>11</v>
      </c>
      <c r="S24" s="40" t="s">
        <v>11</v>
      </c>
      <c r="T24" s="40" t="s">
        <v>11</v>
      </c>
      <c r="U24" s="40" t="s">
        <v>11</v>
      </c>
      <c r="V24" s="42" t="s">
        <v>11</v>
      </c>
      <c r="W24" s="101" t="s">
        <v>11</v>
      </c>
      <c r="X24" s="99" t="s">
        <v>11</v>
      </c>
      <c r="Y24" s="99">
        <v>3</v>
      </c>
      <c r="Z24" s="100"/>
      <c r="AA24" s="64" t="s">
        <v>68</v>
      </c>
      <c r="AB24" s="64"/>
      <c r="AC24" s="64"/>
      <c r="AD24" s="64"/>
      <c r="AE24" s="40" t="s">
        <v>11</v>
      </c>
      <c r="AF24" s="40" t="s">
        <v>11</v>
      </c>
      <c r="AG24" s="40" t="s">
        <v>11</v>
      </c>
      <c r="AH24" s="40">
        <f>AH33</f>
        <v>1</v>
      </c>
      <c r="AI24" s="40" t="s">
        <v>11</v>
      </c>
      <c r="AJ24" s="40" t="s">
        <v>11</v>
      </c>
      <c r="AK24" s="40" t="s">
        <v>11</v>
      </c>
      <c r="AL24" s="40" t="s">
        <v>11</v>
      </c>
      <c r="AM24" s="40" t="s">
        <v>11</v>
      </c>
      <c r="AN24" s="40" t="s">
        <v>11</v>
      </c>
      <c r="AO24" s="40" t="s">
        <v>11</v>
      </c>
      <c r="AP24" s="40" t="s">
        <v>11</v>
      </c>
      <c r="AQ24" s="40" t="s">
        <v>11</v>
      </c>
      <c r="AR24" s="40" t="s">
        <v>11</v>
      </c>
      <c r="AS24" s="40" t="s">
        <v>11</v>
      </c>
      <c r="AT24" s="40" t="s">
        <v>11</v>
      </c>
      <c r="AU24" s="40" t="s">
        <v>11</v>
      </c>
      <c r="AV24" s="42" t="s">
        <v>11</v>
      </c>
      <c r="AW24" s="43">
        <f>AW25+AW27+AW29+AW31+AW33</f>
        <v>309</v>
      </c>
      <c r="AX24" s="40">
        <f>AX33</f>
        <v>1</v>
      </c>
      <c r="AY24" s="38">
        <f>AY25+AY27+AY29+AY31+AY33</f>
        <v>308</v>
      </c>
      <c r="AZ24" s="99">
        <f>AZ25+AZ27+AZ31+AZ33</f>
        <v>43</v>
      </c>
      <c r="BA24" s="98" t="s">
        <v>11</v>
      </c>
    </row>
    <row r="25" spans="1:53" s="8" customFormat="1" ht="16.149999999999999" customHeight="1">
      <c r="A25" s="45"/>
      <c r="B25" s="46"/>
      <c r="C25" s="46" t="s">
        <v>43</v>
      </c>
      <c r="D25" s="46"/>
      <c r="E25" s="47"/>
      <c r="F25" s="48">
        <v>40</v>
      </c>
      <c r="G25" s="95" t="s">
        <v>11</v>
      </c>
      <c r="H25" s="49" t="s">
        <v>11</v>
      </c>
      <c r="I25" s="50" t="s">
        <v>11</v>
      </c>
      <c r="J25" s="50" t="s">
        <v>11</v>
      </c>
      <c r="K25" s="50">
        <v>6</v>
      </c>
      <c r="L25" s="50">
        <v>26</v>
      </c>
      <c r="M25" s="50">
        <v>3</v>
      </c>
      <c r="N25" s="50">
        <v>4</v>
      </c>
      <c r="O25" s="50">
        <v>1</v>
      </c>
      <c r="P25" s="50" t="s">
        <v>11</v>
      </c>
      <c r="Q25" s="50" t="s">
        <v>11</v>
      </c>
      <c r="R25" s="50" t="s">
        <v>11</v>
      </c>
      <c r="S25" s="50" t="s">
        <v>11</v>
      </c>
      <c r="T25" s="50" t="s">
        <v>11</v>
      </c>
      <c r="U25" s="50" t="s">
        <v>11</v>
      </c>
      <c r="V25" s="52" t="s">
        <v>11</v>
      </c>
      <c r="W25" s="97" t="s">
        <v>11</v>
      </c>
      <c r="X25" s="95" t="s">
        <v>11</v>
      </c>
      <c r="Y25" s="95" t="s">
        <v>11</v>
      </c>
      <c r="Z25" s="96"/>
      <c r="AA25" s="46"/>
      <c r="AB25" s="46" t="s">
        <v>43</v>
      </c>
      <c r="AC25" s="46"/>
      <c r="AD25" s="46"/>
      <c r="AE25" s="50" t="s">
        <v>11</v>
      </c>
      <c r="AF25" s="50" t="s">
        <v>11</v>
      </c>
      <c r="AG25" s="50" t="s">
        <v>11</v>
      </c>
      <c r="AH25" s="50" t="s">
        <v>70</v>
      </c>
      <c r="AI25" s="50" t="s">
        <v>11</v>
      </c>
      <c r="AJ25" s="50" t="s">
        <v>11</v>
      </c>
      <c r="AK25" s="50" t="s">
        <v>11</v>
      </c>
      <c r="AL25" s="50" t="s">
        <v>11</v>
      </c>
      <c r="AM25" s="50" t="s">
        <v>11</v>
      </c>
      <c r="AN25" s="50" t="s">
        <v>11</v>
      </c>
      <c r="AO25" s="50" t="s">
        <v>11</v>
      </c>
      <c r="AP25" s="50" t="s">
        <v>11</v>
      </c>
      <c r="AQ25" s="50" t="s">
        <v>11</v>
      </c>
      <c r="AR25" s="50" t="s">
        <v>11</v>
      </c>
      <c r="AS25" s="50" t="s">
        <v>11</v>
      </c>
      <c r="AT25" s="50" t="s">
        <v>11</v>
      </c>
      <c r="AU25" s="50" t="s">
        <v>11</v>
      </c>
      <c r="AV25" s="52" t="s">
        <v>11</v>
      </c>
      <c r="AW25" s="53">
        <v>35</v>
      </c>
      <c r="AX25" s="50" t="s">
        <v>11</v>
      </c>
      <c r="AY25" s="48">
        <v>35</v>
      </c>
      <c r="AZ25" s="95">
        <v>5</v>
      </c>
      <c r="BA25" s="94" t="s">
        <v>11</v>
      </c>
    </row>
    <row r="26" spans="1:53" ht="16.149999999999999" customHeight="1">
      <c r="A26" s="63"/>
      <c r="B26" s="64"/>
      <c r="C26" s="64"/>
      <c r="D26" s="64" t="s">
        <v>44</v>
      </c>
      <c r="E26" s="66"/>
      <c r="F26" s="38">
        <v>40</v>
      </c>
      <c r="G26" s="99" t="s">
        <v>11</v>
      </c>
      <c r="H26" s="39" t="s">
        <v>11</v>
      </c>
      <c r="I26" s="40" t="s">
        <v>11</v>
      </c>
      <c r="J26" s="40" t="s">
        <v>11</v>
      </c>
      <c r="K26" s="40">
        <v>6</v>
      </c>
      <c r="L26" s="40">
        <v>26</v>
      </c>
      <c r="M26" s="40">
        <v>3</v>
      </c>
      <c r="N26" s="40">
        <v>4</v>
      </c>
      <c r="O26" s="40">
        <v>1</v>
      </c>
      <c r="P26" s="40" t="s">
        <v>11</v>
      </c>
      <c r="Q26" s="40" t="s">
        <v>11</v>
      </c>
      <c r="R26" s="40" t="s">
        <v>11</v>
      </c>
      <c r="S26" s="40" t="s">
        <v>11</v>
      </c>
      <c r="T26" s="40" t="s">
        <v>11</v>
      </c>
      <c r="U26" s="40" t="s">
        <v>11</v>
      </c>
      <c r="V26" s="42" t="s">
        <v>11</v>
      </c>
      <c r="W26" s="101" t="s">
        <v>11</v>
      </c>
      <c r="X26" s="99" t="s">
        <v>11</v>
      </c>
      <c r="Y26" s="99" t="s">
        <v>11</v>
      </c>
      <c r="Z26" s="100"/>
      <c r="AA26" s="64"/>
      <c r="AB26" s="64"/>
      <c r="AC26" s="64" t="s">
        <v>44</v>
      </c>
      <c r="AD26" s="64"/>
      <c r="AE26" s="40" t="s">
        <v>11</v>
      </c>
      <c r="AF26" s="40" t="s">
        <v>11</v>
      </c>
      <c r="AG26" s="40" t="s">
        <v>11</v>
      </c>
      <c r="AH26" s="40" t="s">
        <v>11</v>
      </c>
      <c r="AI26" s="40" t="s">
        <v>11</v>
      </c>
      <c r="AJ26" s="40" t="s">
        <v>11</v>
      </c>
      <c r="AK26" s="40" t="s">
        <v>11</v>
      </c>
      <c r="AL26" s="40" t="s">
        <v>11</v>
      </c>
      <c r="AM26" s="40" t="s">
        <v>11</v>
      </c>
      <c r="AN26" s="40" t="s">
        <v>11</v>
      </c>
      <c r="AO26" s="40" t="s">
        <v>11</v>
      </c>
      <c r="AP26" s="40" t="s">
        <v>11</v>
      </c>
      <c r="AQ26" s="40" t="s">
        <v>11</v>
      </c>
      <c r="AR26" s="40" t="s">
        <v>11</v>
      </c>
      <c r="AS26" s="40" t="s">
        <v>11</v>
      </c>
      <c r="AT26" s="40" t="s">
        <v>11</v>
      </c>
      <c r="AU26" s="40" t="s">
        <v>11</v>
      </c>
      <c r="AV26" s="42" t="s">
        <v>11</v>
      </c>
      <c r="AW26" s="43">
        <v>35</v>
      </c>
      <c r="AX26" s="40" t="s">
        <v>11</v>
      </c>
      <c r="AY26" s="38">
        <v>35</v>
      </c>
      <c r="AZ26" s="99">
        <v>5</v>
      </c>
      <c r="BA26" s="98" t="s">
        <v>11</v>
      </c>
    </row>
    <row r="27" spans="1:53" s="8" customFormat="1" ht="16.149999999999999" customHeight="1">
      <c r="A27" s="45"/>
      <c r="B27" s="46"/>
      <c r="C27" s="46" t="s">
        <v>41</v>
      </c>
      <c r="D27" s="46"/>
      <c r="E27" s="47"/>
      <c r="F27" s="48">
        <v>136</v>
      </c>
      <c r="G27" s="95">
        <v>3</v>
      </c>
      <c r="H27" s="49" t="s">
        <v>11</v>
      </c>
      <c r="I27" s="50">
        <v>4</v>
      </c>
      <c r="J27" s="50" t="s">
        <v>11</v>
      </c>
      <c r="K27" s="50">
        <v>7</v>
      </c>
      <c r="L27" s="50">
        <v>75</v>
      </c>
      <c r="M27" s="50">
        <v>24</v>
      </c>
      <c r="N27" s="50">
        <v>21</v>
      </c>
      <c r="O27" s="50">
        <v>1</v>
      </c>
      <c r="P27" s="50">
        <v>1</v>
      </c>
      <c r="Q27" s="50" t="s">
        <v>11</v>
      </c>
      <c r="R27" s="50" t="s">
        <v>11</v>
      </c>
      <c r="S27" s="50" t="s">
        <v>11</v>
      </c>
      <c r="T27" s="50" t="s">
        <v>11</v>
      </c>
      <c r="U27" s="50" t="s">
        <v>11</v>
      </c>
      <c r="V27" s="52" t="s">
        <v>11</v>
      </c>
      <c r="W27" s="97" t="s">
        <v>11</v>
      </c>
      <c r="X27" s="95" t="s">
        <v>11</v>
      </c>
      <c r="Y27" s="95" t="s">
        <v>11</v>
      </c>
      <c r="Z27" s="96"/>
      <c r="AA27" s="46"/>
      <c r="AB27" s="46" t="s">
        <v>41</v>
      </c>
      <c r="AC27" s="46"/>
      <c r="AD27" s="46"/>
      <c r="AE27" s="50" t="s">
        <v>11</v>
      </c>
      <c r="AF27" s="50" t="s">
        <v>11</v>
      </c>
      <c r="AG27" s="50" t="s">
        <v>11</v>
      </c>
      <c r="AH27" s="50" t="s">
        <v>11</v>
      </c>
      <c r="AI27" s="50" t="s">
        <v>11</v>
      </c>
      <c r="AJ27" s="50" t="s">
        <v>11</v>
      </c>
      <c r="AK27" s="50" t="s">
        <v>11</v>
      </c>
      <c r="AL27" s="50" t="s">
        <v>11</v>
      </c>
      <c r="AM27" s="50" t="s">
        <v>11</v>
      </c>
      <c r="AN27" s="50" t="s">
        <v>11</v>
      </c>
      <c r="AO27" s="50" t="s">
        <v>11</v>
      </c>
      <c r="AP27" s="50" t="s">
        <v>11</v>
      </c>
      <c r="AQ27" s="50" t="s">
        <v>11</v>
      </c>
      <c r="AR27" s="50" t="s">
        <v>11</v>
      </c>
      <c r="AS27" s="50" t="s">
        <v>11</v>
      </c>
      <c r="AT27" s="50" t="s">
        <v>11</v>
      </c>
      <c r="AU27" s="50" t="s">
        <v>11</v>
      </c>
      <c r="AV27" s="52" t="s">
        <v>11</v>
      </c>
      <c r="AW27" s="53">
        <v>113</v>
      </c>
      <c r="AX27" s="50" t="s">
        <v>11</v>
      </c>
      <c r="AY27" s="48">
        <v>113</v>
      </c>
      <c r="AZ27" s="95">
        <v>23</v>
      </c>
      <c r="BA27" s="94" t="s">
        <v>11</v>
      </c>
    </row>
    <row r="28" spans="1:53" ht="16.149999999999999" customHeight="1">
      <c r="A28" s="63"/>
      <c r="B28" s="64"/>
      <c r="C28" s="64"/>
      <c r="D28" s="64" t="s">
        <v>42</v>
      </c>
      <c r="E28" s="66"/>
      <c r="F28" s="38">
        <v>136</v>
      </c>
      <c r="G28" s="99">
        <v>3</v>
      </c>
      <c r="H28" s="39" t="s">
        <v>11</v>
      </c>
      <c r="I28" s="40">
        <v>4</v>
      </c>
      <c r="J28" s="40" t="s">
        <v>11</v>
      </c>
      <c r="K28" s="40">
        <v>7</v>
      </c>
      <c r="L28" s="40">
        <v>75</v>
      </c>
      <c r="M28" s="40">
        <v>24</v>
      </c>
      <c r="N28" s="40">
        <v>21</v>
      </c>
      <c r="O28" s="40">
        <v>1</v>
      </c>
      <c r="P28" s="40">
        <v>1</v>
      </c>
      <c r="Q28" s="40" t="s">
        <v>11</v>
      </c>
      <c r="R28" s="40" t="s">
        <v>11</v>
      </c>
      <c r="S28" s="40" t="s">
        <v>11</v>
      </c>
      <c r="T28" s="40" t="s">
        <v>11</v>
      </c>
      <c r="U28" s="40" t="s">
        <v>11</v>
      </c>
      <c r="V28" s="42" t="s">
        <v>11</v>
      </c>
      <c r="W28" s="101" t="s">
        <v>11</v>
      </c>
      <c r="X28" s="99" t="s">
        <v>11</v>
      </c>
      <c r="Y28" s="99" t="s">
        <v>11</v>
      </c>
      <c r="Z28" s="100"/>
      <c r="AA28" s="64"/>
      <c r="AB28" s="64"/>
      <c r="AC28" s="64" t="s">
        <v>42</v>
      </c>
      <c r="AD28" s="64"/>
      <c r="AE28" s="40" t="s">
        <v>11</v>
      </c>
      <c r="AF28" s="40" t="s">
        <v>11</v>
      </c>
      <c r="AG28" s="40" t="s">
        <v>11</v>
      </c>
      <c r="AH28" s="40" t="s">
        <v>11</v>
      </c>
      <c r="AI28" s="40" t="s">
        <v>11</v>
      </c>
      <c r="AJ28" s="40" t="s">
        <v>11</v>
      </c>
      <c r="AK28" s="40" t="s">
        <v>11</v>
      </c>
      <c r="AL28" s="40" t="s">
        <v>11</v>
      </c>
      <c r="AM28" s="40" t="s">
        <v>11</v>
      </c>
      <c r="AN28" s="40" t="s">
        <v>11</v>
      </c>
      <c r="AO28" s="40" t="s">
        <v>11</v>
      </c>
      <c r="AP28" s="40" t="s">
        <v>11</v>
      </c>
      <c r="AQ28" s="40" t="s">
        <v>11</v>
      </c>
      <c r="AR28" s="40" t="s">
        <v>11</v>
      </c>
      <c r="AS28" s="40" t="s">
        <v>11</v>
      </c>
      <c r="AT28" s="40" t="s">
        <v>11</v>
      </c>
      <c r="AU28" s="40" t="s">
        <v>11</v>
      </c>
      <c r="AV28" s="42" t="s">
        <v>11</v>
      </c>
      <c r="AW28" s="43">
        <v>113</v>
      </c>
      <c r="AX28" s="40" t="s">
        <v>11</v>
      </c>
      <c r="AY28" s="38">
        <v>113</v>
      </c>
      <c r="AZ28" s="99">
        <v>23</v>
      </c>
      <c r="BA28" s="98" t="s">
        <v>11</v>
      </c>
    </row>
    <row r="29" spans="1:53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95">
        <v>3</v>
      </c>
      <c r="H29" s="49" t="s">
        <v>11</v>
      </c>
      <c r="I29" s="50">
        <v>1</v>
      </c>
      <c r="J29" s="50" t="s">
        <v>11</v>
      </c>
      <c r="K29" s="50" t="s">
        <v>11</v>
      </c>
      <c r="L29" s="50">
        <v>2</v>
      </c>
      <c r="M29" s="50" t="s">
        <v>11</v>
      </c>
      <c r="N29" s="50" t="s">
        <v>11</v>
      </c>
      <c r="O29" s="50" t="s">
        <v>11</v>
      </c>
      <c r="P29" s="50" t="s">
        <v>11</v>
      </c>
      <c r="Q29" s="50" t="s">
        <v>11</v>
      </c>
      <c r="R29" s="50" t="s">
        <v>11</v>
      </c>
      <c r="S29" s="50" t="s">
        <v>11</v>
      </c>
      <c r="T29" s="50" t="s">
        <v>11</v>
      </c>
      <c r="U29" s="50" t="s">
        <v>11</v>
      </c>
      <c r="V29" s="52" t="s">
        <v>11</v>
      </c>
      <c r="W29" s="97" t="s">
        <v>11</v>
      </c>
      <c r="X29" s="95" t="s">
        <v>11</v>
      </c>
      <c r="Y29" s="95" t="s">
        <v>11</v>
      </c>
      <c r="Z29" s="96"/>
      <c r="AA29" s="46"/>
      <c r="AB29" s="46" t="s">
        <v>37</v>
      </c>
      <c r="AC29" s="46"/>
      <c r="AD29" s="46"/>
      <c r="AE29" s="50" t="s">
        <v>11</v>
      </c>
      <c r="AF29" s="50" t="s">
        <v>11</v>
      </c>
      <c r="AG29" s="50" t="s">
        <v>11</v>
      </c>
      <c r="AH29" s="50" t="s">
        <v>11</v>
      </c>
      <c r="AI29" s="50" t="s">
        <v>11</v>
      </c>
      <c r="AJ29" s="50" t="s">
        <v>11</v>
      </c>
      <c r="AK29" s="50" t="s">
        <v>11</v>
      </c>
      <c r="AL29" s="50" t="s">
        <v>11</v>
      </c>
      <c r="AM29" s="50" t="s">
        <v>11</v>
      </c>
      <c r="AN29" s="50" t="s">
        <v>11</v>
      </c>
      <c r="AO29" s="50" t="s">
        <v>11</v>
      </c>
      <c r="AP29" s="50" t="s">
        <v>11</v>
      </c>
      <c r="AQ29" s="50" t="s">
        <v>11</v>
      </c>
      <c r="AR29" s="50" t="s">
        <v>11</v>
      </c>
      <c r="AS29" s="50" t="s">
        <v>11</v>
      </c>
      <c r="AT29" s="50" t="s">
        <v>11</v>
      </c>
      <c r="AU29" s="50" t="s">
        <v>11</v>
      </c>
      <c r="AV29" s="52" t="s">
        <v>11</v>
      </c>
      <c r="AW29" s="53">
        <v>6</v>
      </c>
      <c r="AX29" s="50" t="s">
        <v>11</v>
      </c>
      <c r="AY29" s="48">
        <v>6</v>
      </c>
      <c r="AZ29" s="95" t="s">
        <v>11</v>
      </c>
      <c r="BA29" s="94" t="s">
        <v>11</v>
      </c>
    </row>
    <row r="30" spans="1:53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99">
        <v>3</v>
      </c>
      <c r="H30" s="39" t="s">
        <v>11</v>
      </c>
      <c r="I30" s="40">
        <v>1</v>
      </c>
      <c r="J30" s="40" t="s">
        <v>11</v>
      </c>
      <c r="K30" s="40" t="s">
        <v>11</v>
      </c>
      <c r="L30" s="40">
        <v>2</v>
      </c>
      <c r="M30" s="40" t="s">
        <v>11</v>
      </c>
      <c r="N30" s="40" t="s">
        <v>11</v>
      </c>
      <c r="O30" s="40" t="s">
        <v>11</v>
      </c>
      <c r="P30" s="40" t="s">
        <v>11</v>
      </c>
      <c r="Q30" s="40" t="s">
        <v>11</v>
      </c>
      <c r="R30" s="40" t="s">
        <v>11</v>
      </c>
      <c r="S30" s="40" t="s">
        <v>11</v>
      </c>
      <c r="T30" s="40" t="s">
        <v>11</v>
      </c>
      <c r="U30" s="40" t="s">
        <v>11</v>
      </c>
      <c r="V30" s="42" t="s">
        <v>11</v>
      </c>
      <c r="W30" s="101" t="s">
        <v>11</v>
      </c>
      <c r="X30" s="99" t="s">
        <v>11</v>
      </c>
      <c r="Y30" s="99" t="s">
        <v>11</v>
      </c>
      <c r="Z30" s="100"/>
      <c r="AA30" s="64"/>
      <c r="AB30" s="64"/>
      <c r="AC30" s="64" t="s">
        <v>38</v>
      </c>
      <c r="AD30" s="64"/>
      <c r="AE30" s="40" t="s">
        <v>11</v>
      </c>
      <c r="AF30" s="40" t="s">
        <v>11</v>
      </c>
      <c r="AG30" s="40" t="s">
        <v>11</v>
      </c>
      <c r="AH30" s="40" t="s">
        <v>11</v>
      </c>
      <c r="AI30" s="40" t="s">
        <v>11</v>
      </c>
      <c r="AJ30" s="40" t="s">
        <v>11</v>
      </c>
      <c r="AK30" s="40" t="s">
        <v>11</v>
      </c>
      <c r="AL30" s="40" t="s">
        <v>11</v>
      </c>
      <c r="AM30" s="40" t="s">
        <v>11</v>
      </c>
      <c r="AN30" s="40" t="s">
        <v>11</v>
      </c>
      <c r="AO30" s="40" t="s">
        <v>11</v>
      </c>
      <c r="AP30" s="40" t="s">
        <v>11</v>
      </c>
      <c r="AQ30" s="40" t="s">
        <v>11</v>
      </c>
      <c r="AR30" s="40" t="s">
        <v>11</v>
      </c>
      <c r="AS30" s="40" t="s">
        <v>11</v>
      </c>
      <c r="AT30" s="40" t="s">
        <v>11</v>
      </c>
      <c r="AU30" s="40" t="s">
        <v>11</v>
      </c>
      <c r="AV30" s="42" t="s">
        <v>11</v>
      </c>
      <c r="AW30" s="43">
        <v>6</v>
      </c>
      <c r="AX30" s="40" t="s">
        <v>11</v>
      </c>
      <c r="AY30" s="38">
        <v>6</v>
      </c>
      <c r="AZ30" s="99" t="s">
        <v>11</v>
      </c>
      <c r="BA30" s="98" t="s">
        <v>11</v>
      </c>
    </row>
    <row r="31" spans="1:53" s="8" customFormat="1" ht="16.149999999999999" customHeight="1">
      <c r="A31" s="45"/>
      <c r="B31" s="46"/>
      <c r="C31" s="46" t="s">
        <v>39</v>
      </c>
      <c r="D31" s="46"/>
      <c r="E31" s="47"/>
      <c r="F31" s="48">
        <v>11</v>
      </c>
      <c r="G31" s="95">
        <v>1</v>
      </c>
      <c r="H31" s="49" t="s">
        <v>11</v>
      </c>
      <c r="I31" s="50">
        <v>1</v>
      </c>
      <c r="J31" s="50" t="s">
        <v>11</v>
      </c>
      <c r="K31" s="50">
        <v>3</v>
      </c>
      <c r="L31" s="50">
        <v>4</v>
      </c>
      <c r="M31" s="50">
        <v>1</v>
      </c>
      <c r="N31" s="50" t="s">
        <v>11</v>
      </c>
      <c r="O31" s="50" t="s">
        <v>11</v>
      </c>
      <c r="P31" s="50">
        <v>1</v>
      </c>
      <c r="Q31" s="50" t="s">
        <v>11</v>
      </c>
      <c r="R31" s="50" t="s">
        <v>11</v>
      </c>
      <c r="S31" s="50" t="s">
        <v>11</v>
      </c>
      <c r="T31" s="50" t="s">
        <v>11</v>
      </c>
      <c r="U31" s="50" t="s">
        <v>11</v>
      </c>
      <c r="V31" s="52" t="s">
        <v>11</v>
      </c>
      <c r="W31" s="97" t="s">
        <v>11</v>
      </c>
      <c r="X31" s="95" t="s">
        <v>11</v>
      </c>
      <c r="Y31" s="95" t="s">
        <v>11</v>
      </c>
      <c r="Z31" s="96"/>
      <c r="AA31" s="46"/>
      <c r="AB31" s="46" t="s">
        <v>39</v>
      </c>
      <c r="AC31" s="46"/>
      <c r="AD31" s="46"/>
      <c r="AE31" s="50" t="s">
        <v>11</v>
      </c>
      <c r="AF31" s="50" t="s">
        <v>11</v>
      </c>
      <c r="AG31" s="50" t="s">
        <v>11</v>
      </c>
      <c r="AH31" s="50" t="s">
        <v>11</v>
      </c>
      <c r="AI31" s="50" t="s">
        <v>11</v>
      </c>
      <c r="AJ31" s="50" t="s">
        <v>11</v>
      </c>
      <c r="AK31" s="50" t="s">
        <v>11</v>
      </c>
      <c r="AL31" s="50" t="s">
        <v>11</v>
      </c>
      <c r="AM31" s="50" t="s">
        <v>11</v>
      </c>
      <c r="AN31" s="50" t="s">
        <v>11</v>
      </c>
      <c r="AO31" s="50" t="s">
        <v>11</v>
      </c>
      <c r="AP31" s="50" t="s">
        <v>11</v>
      </c>
      <c r="AQ31" s="50" t="s">
        <v>11</v>
      </c>
      <c r="AR31" s="50" t="s">
        <v>11</v>
      </c>
      <c r="AS31" s="50" t="s">
        <v>11</v>
      </c>
      <c r="AT31" s="50" t="s">
        <v>11</v>
      </c>
      <c r="AU31" s="50" t="s">
        <v>11</v>
      </c>
      <c r="AV31" s="52" t="s">
        <v>11</v>
      </c>
      <c r="AW31" s="53">
        <v>10</v>
      </c>
      <c r="AX31" s="50" t="s">
        <v>11</v>
      </c>
      <c r="AY31" s="48">
        <v>10</v>
      </c>
      <c r="AZ31" s="95">
        <v>1</v>
      </c>
      <c r="BA31" s="94" t="s">
        <v>11</v>
      </c>
    </row>
    <row r="32" spans="1:53" ht="16.149999999999999" customHeight="1">
      <c r="A32" s="63"/>
      <c r="B32" s="64"/>
      <c r="C32" s="64"/>
      <c r="D32" s="64" t="s">
        <v>40</v>
      </c>
      <c r="E32" s="66"/>
      <c r="F32" s="38">
        <v>11</v>
      </c>
      <c r="G32" s="99">
        <v>1</v>
      </c>
      <c r="H32" s="39" t="s">
        <v>11</v>
      </c>
      <c r="I32" s="40">
        <v>1</v>
      </c>
      <c r="J32" s="40" t="s">
        <v>11</v>
      </c>
      <c r="K32" s="40">
        <v>3</v>
      </c>
      <c r="L32" s="40">
        <v>4</v>
      </c>
      <c r="M32" s="40">
        <v>1</v>
      </c>
      <c r="N32" s="40" t="s">
        <v>11</v>
      </c>
      <c r="O32" s="40" t="s">
        <v>11</v>
      </c>
      <c r="P32" s="40">
        <v>1</v>
      </c>
      <c r="Q32" s="40" t="s">
        <v>11</v>
      </c>
      <c r="R32" s="40" t="s">
        <v>11</v>
      </c>
      <c r="S32" s="40" t="s">
        <v>11</v>
      </c>
      <c r="T32" s="40" t="s">
        <v>11</v>
      </c>
      <c r="U32" s="40" t="s">
        <v>11</v>
      </c>
      <c r="V32" s="42" t="s">
        <v>11</v>
      </c>
      <c r="W32" s="101" t="s">
        <v>11</v>
      </c>
      <c r="X32" s="99" t="s">
        <v>11</v>
      </c>
      <c r="Y32" s="99" t="s">
        <v>11</v>
      </c>
      <c r="Z32" s="100"/>
      <c r="AA32" s="64"/>
      <c r="AB32" s="64"/>
      <c r="AC32" s="64" t="s">
        <v>40</v>
      </c>
      <c r="AD32" s="64"/>
      <c r="AE32" s="40" t="s">
        <v>11</v>
      </c>
      <c r="AF32" s="40" t="s">
        <v>11</v>
      </c>
      <c r="AG32" s="40" t="s">
        <v>11</v>
      </c>
      <c r="AH32" s="40" t="s">
        <v>11</v>
      </c>
      <c r="AI32" s="40" t="s">
        <v>11</v>
      </c>
      <c r="AJ32" s="40" t="s">
        <v>11</v>
      </c>
      <c r="AK32" s="40" t="s">
        <v>11</v>
      </c>
      <c r="AL32" s="40" t="s">
        <v>11</v>
      </c>
      <c r="AM32" s="40" t="s">
        <v>11</v>
      </c>
      <c r="AN32" s="40" t="s">
        <v>11</v>
      </c>
      <c r="AO32" s="40" t="s">
        <v>11</v>
      </c>
      <c r="AP32" s="40" t="s">
        <v>11</v>
      </c>
      <c r="AQ32" s="40" t="s">
        <v>11</v>
      </c>
      <c r="AR32" s="40" t="s">
        <v>11</v>
      </c>
      <c r="AS32" s="40" t="s">
        <v>11</v>
      </c>
      <c r="AT32" s="40" t="s">
        <v>11</v>
      </c>
      <c r="AU32" s="40" t="s">
        <v>11</v>
      </c>
      <c r="AV32" s="42" t="s">
        <v>11</v>
      </c>
      <c r="AW32" s="43">
        <v>10</v>
      </c>
      <c r="AX32" s="40" t="s">
        <v>11</v>
      </c>
      <c r="AY32" s="38">
        <v>10</v>
      </c>
      <c r="AZ32" s="99">
        <v>1</v>
      </c>
      <c r="BA32" s="98" t="s">
        <v>11</v>
      </c>
    </row>
    <row r="33" spans="1:54" s="8" customFormat="1" ht="16.149999999999999" customHeight="1">
      <c r="A33" s="45"/>
      <c r="B33" s="46"/>
      <c r="C33" s="46" t="s">
        <v>10</v>
      </c>
      <c r="D33" s="46"/>
      <c r="E33" s="47"/>
      <c r="F33" s="48">
        <v>159</v>
      </c>
      <c r="G33" s="95">
        <v>1</v>
      </c>
      <c r="H33" s="49" t="s">
        <v>11</v>
      </c>
      <c r="I33" s="50">
        <v>1</v>
      </c>
      <c r="J33" s="50" t="s">
        <v>11</v>
      </c>
      <c r="K33" s="50">
        <v>12</v>
      </c>
      <c r="L33" s="50">
        <v>115</v>
      </c>
      <c r="M33" s="50">
        <v>12</v>
      </c>
      <c r="N33" s="50">
        <v>4</v>
      </c>
      <c r="O33" s="50">
        <v>1</v>
      </c>
      <c r="P33" s="50">
        <v>9</v>
      </c>
      <c r="Q33" s="50" t="s">
        <v>11</v>
      </c>
      <c r="R33" s="50" t="s">
        <v>11</v>
      </c>
      <c r="S33" s="50" t="s">
        <v>11</v>
      </c>
      <c r="T33" s="50" t="s">
        <v>11</v>
      </c>
      <c r="U33" s="50" t="s">
        <v>11</v>
      </c>
      <c r="V33" s="52" t="s">
        <v>11</v>
      </c>
      <c r="W33" s="97" t="s">
        <v>11</v>
      </c>
      <c r="X33" s="95" t="s">
        <v>11</v>
      </c>
      <c r="Y33" s="95">
        <v>3</v>
      </c>
      <c r="Z33" s="96"/>
      <c r="AA33" s="46"/>
      <c r="AB33" s="46" t="s">
        <v>10</v>
      </c>
      <c r="AC33" s="46"/>
      <c r="AD33" s="46"/>
      <c r="AE33" s="50" t="s">
        <v>11</v>
      </c>
      <c r="AF33" s="50" t="s">
        <v>11</v>
      </c>
      <c r="AG33" s="50" t="s">
        <v>11</v>
      </c>
      <c r="AH33" s="50">
        <v>1</v>
      </c>
      <c r="AI33" s="50" t="s">
        <v>11</v>
      </c>
      <c r="AJ33" s="50" t="s">
        <v>11</v>
      </c>
      <c r="AK33" s="50" t="s">
        <v>11</v>
      </c>
      <c r="AL33" s="50" t="s">
        <v>11</v>
      </c>
      <c r="AM33" s="50" t="s">
        <v>11</v>
      </c>
      <c r="AN33" s="50" t="s">
        <v>11</v>
      </c>
      <c r="AO33" s="50" t="s">
        <v>11</v>
      </c>
      <c r="AP33" s="50" t="s">
        <v>11</v>
      </c>
      <c r="AQ33" s="50" t="s">
        <v>11</v>
      </c>
      <c r="AR33" s="50" t="s">
        <v>11</v>
      </c>
      <c r="AS33" s="50" t="s">
        <v>11</v>
      </c>
      <c r="AT33" s="50" t="s">
        <v>11</v>
      </c>
      <c r="AU33" s="50" t="s">
        <v>11</v>
      </c>
      <c r="AV33" s="52" t="s">
        <v>11</v>
      </c>
      <c r="AW33" s="53">
        <v>145</v>
      </c>
      <c r="AX33" s="50">
        <v>1</v>
      </c>
      <c r="AY33" s="48">
        <v>144</v>
      </c>
      <c r="AZ33" s="95">
        <v>14</v>
      </c>
      <c r="BA33" s="94" t="s">
        <v>11</v>
      </c>
    </row>
    <row r="34" spans="1:54" ht="16.149999999999999" customHeight="1">
      <c r="A34" s="55"/>
      <c r="B34" s="4"/>
      <c r="C34" s="4"/>
      <c r="D34" s="4" t="s">
        <v>12</v>
      </c>
      <c r="E34" s="5"/>
      <c r="F34" s="56">
        <v>18</v>
      </c>
      <c r="G34" s="91" t="s">
        <v>11</v>
      </c>
      <c r="H34" s="57" t="s">
        <v>11</v>
      </c>
      <c r="I34" s="58" t="s">
        <v>11</v>
      </c>
      <c r="J34" s="58" t="s">
        <v>11</v>
      </c>
      <c r="K34" s="58">
        <v>3</v>
      </c>
      <c r="L34" s="58">
        <v>12</v>
      </c>
      <c r="M34" s="58">
        <v>1</v>
      </c>
      <c r="N34" s="58" t="s">
        <v>11</v>
      </c>
      <c r="O34" s="58" t="s">
        <v>11</v>
      </c>
      <c r="P34" s="58">
        <v>1</v>
      </c>
      <c r="Q34" s="58" t="s">
        <v>11</v>
      </c>
      <c r="R34" s="58" t="s">
        <v>11</v>
      </c>
      <c r="S34" s="58" t="s">
        <v>11</v>
      </c>
      <c r="T34" s="58" t="s">
        <v>11</v>
      </c>
      <c r="U34" s="58" t="s">
        <v>11</v>
      </c>
      <c r="V34" s="60" t="s">
        <v>11</v>
      </c>
      <c r="W34" s="93" t="s">
        <v>11</v>
      </c>
      <c r="X34" s="91" t="s">
        <v>11</v>
      </c>
      <c r="Y34" s="91" t="s">
        <v>11</v>
      </c>
      <c r="Z34" s="92"/>
      <c r="AA34" s="4"/>
      <c r="AB34" s="4"/>
      <c r="AC34" s="4" t="s">
        <v>12</v>
      </c>
      <c r="AD34" s="4"/>
      <c r="AE34" s="58" t="s">
        <v>11</v>
      </c>
      <c r="AF34" s="58" t="s">
        <v>11</v>
      </c>
      <c r="AG34" s="58" t="s">
        <v>11</v>
      </c>
      <c r="AH34" s="58">
        <v>1</v>
      </c>
      <c r="AI34" s="58" t="s">
        <v>11</v>
      </c>
      <c r="AJ34" s="58" t="s">
        <v>11</v>
      </c>
      <c r="AK34" s="58" t="s">
        <v>11</v>
      </c>
      <c r="AL34" s="58" t="s">
        <v>11</v>
      </c>
      <c r="AM34" s="58" t="s">
        <v>11</v>
      </c>
      <c r="AN34" s="58" t="s">
        <v>11</v>
      </c>
      <c r="AO34" s="58" t="s">
        <v>11</v>
      </c>
      <c r="AP34" s="58" t="s">
        <v>11</v>
      </c>
      <c r="AQ34" s="58" t="s">
        <v>11</v>
      </c>
      <c r="AR34" s="58" t="s">
        <v>11</v>
      </c>
      <c r="AS34" s="58" t="s">
        <v>11</v>
      </c>
      <c r="AT34" s="58" t="s">
        <v>11</v>
      </c>
      <c r="AU34" s="58" t="s">
        <v>11</v>
      </c>
      <c r="AV34" s="60" t="s">
        <v>11</v>
      </c>
      <c r="AW34" s="61">
        <v>17</v>
      </c>
      <c r="AX34" s="58">
        <v>1</v>
      </c>
      <c r="AY34" s="56">
        <v>16</v>
      </c>
      <c r="AZ34" s="91">
        <v>1</v>
      </c>
      <c r="BA34" s="90" t="s">
        <v>11</v>
      </c>
    </row>
    <row r="35" spans="1:54" ht="16.149999999999999" customHeight="1">
      <c r="A35" s="55"/>
      <c r="B35" s="4"/>
      <c r="C35" s="4"/>
      <c r="D35" s="4" t="s">
        <v>13</v>
      </c>
      <c r="E35" s="5"/>
      <c r="F35" s="56">
        <v>16</v>
      </c>
      <c r="G35" s="91" t="s">
        <v>11</v>
      </c>
      <c r="H35" s="57" t="s">
        <v>11</v>
      </c>
      <c r="I35" s="58" t="s">
        <v>11</v>
      </c>
      <c r="J35" s="58" t="s">
        <v>11</v>
      </c>
      <c r="K35" s="58">
        <v>3</v>
      </c>
      <c r="L35" s="58">
        <v>12</v>
      </c>
      <c r="M35" s="58">
        <v>1</v>
      </c>
      <c r="N35" s="58" t="s">
        <v>11</v>
      </c>
      <c r="O35" s="58" t="s">
        <v>11</v>
      </c>
      <c r="P35" s="58" t="s">
        <v>11</v>
      </c>
      <c r="Q35" s="58" t="s">
        <v>11</v>
      </c>
      <c r="R35" s="58" t="s">
        <v>11</v>
      </c>
      <c r="S35" s="58" t="s">
        <v>11</v>
      </c>
      <c r="T35" s="58" t="s">
        <v>11</v>
      </c>
      <c r="U35" s="58" t="s">
        <v>11</v>
      </c>
      <c r="V35" s="60" t="s">
        <v>11</v>
      </c>
      <c r="W35" s="93" t="s">
        <v>11</v>
      </c>
      <c r="X35" s="91" t="s">
        <v>11</v>
      </c>
      <c r="Y35" s="91" t="s">
        <v>11</v>
      </c>
      <c r="Z35" s="92"/>
      <c r="AA35" s="4"/>
      <c r="AB35" s="4"/>
      <c r="AC35" s="4" t="s">
        <v>13</v>
      </c>
      <c r="AD35" s="4"/>
      <c r="AE35" s="58" t="s">
        <v>11</v>
      </c>
      <c r="AF35" s="58" t="s">
        <v>11</v>
      </c>
      <c r="AG35" s="58" t="s">
        <v>11</v>
      </c>
      <c r="AH35" s="58" t="s">
        <v>11</v>
      </c>
      <c r="AI35" s="58" t="s">
        <v>11</v>
      </c>
      <c r="AJ35" s="58" t="s">
        <v>11</v>
      </c>
      <c r="AK35" s="58" t="s">
        <v>11</v>
      </c>
      <c r="AL35" s="58" t="s">
        <v>11</v>
      </c>
      <c r="AM35" s="58" t="s">
        <v>11</v>
      </c>
      <c r="AN35" s="58" t="s">
        <v>11</v>
      </c>
      <c r="AO35" s="58" t="s">
        <v>11</v>
      </c>
      <c r="AP35" s="58" t="s">
        <v>11</v>
      </c>
      <c r="AQ35" s="58" t="s">
        <v>11</v>
      </c>
      <c r="AR35" s="58" t="s">
        <v>11</v>
      </c>
      <c r="AS35" s="58" t="s">
        <v>11</v>
      </c>
      <c r="AT35" s="58" t="s">
        <v>11</v>
      </c>
      <c r="AU35" s="58" t="s">
        <v>11</v>
      </c>
      <c r="AV35" s="60" t="s">
        <v>11</v>
      </c>
      <c r="AW35" s="61">
        <v>16</v>
      </c>
      <c r="AX35" s="58" t="s">
        <v>11</v>
      </c>
      <c r="AY35" s="56">
        <v>16</v>
      </c>
      <c r="AZ35" s="91" t="s">
        <v>11</v>
      </c>
      <c r="BA35" s="90" t="s">
        <v>11</v>
      </c>
    </row>
    <row r="36" spans="1:54" ht="16.149999999999999" customHeight="1">
      <c r="A36" s="55"/>
      <c r="B36" s="4"/>
      <c r="C36" s="4"/>
      <c r="D36" s="4" t="s">
        <v>14</v>
      </c>
      <c r="E36" s="5"/>
      <c r="F36" s="56">
        <v>61</v>
      </c>
      <c r="G36" s="91" t="s">
        <v>11</v>
      </c>
      <c r="H36" s="57" t="s">
        <v>11</v>
      </c>
      <c r="I36" s="58">
        <v>1</v>
      </c>
      <c r="J36" s="58" t="s">
        <v>11</v>
      </c>
      <c r="K36" s="58">
        <v>6</v>
      </c>
      <c r="L36" s="58">
        <v>40</v>
      </c>
      <c r="M36" s="58">
        <v>6</v>
      </c>
      <c r="N36" s="58">
        <v>2</v>
      </c>
      <c r="O36" s="58" t="s">
        <v>11</v>
      </c>
      <c r="P36" s="58">
        <v>6</v>
      </c>
      <c r="Q36" s="58" t="s">
        <v>11</v>
      </c>
      <c r="R36" s="58" t="s">
        <v>11</v>
      </c>
      <c r="S36" s="58" t="s">
        <v>11</v>
      </c>
      <c r="T36" s="58" t="s">
        <v>11</v>
      </c>
      <c r="U36" s="58" t="s">
        <v>11</v>
      </c>
      <c r="V36" s="60" t="s">
        <v>11</v>
      </c>
      <c r="W36" s="93" t="s">
        <v>11</v>
      </c>
      <c r="X36" s="91" t="s">
        <v>11</v>
      </c>
      <c r="Y36" s="91" t="s">
        <v>11</v>
      </c>
      <c r="Z36" s="92"/>
      <c r="AA36" s="4"/>
      <c r="AB36" s="4"/>
      <c r="AC36" s="4" t="s">
        <v>14</v>
      </c>
      <c r="AD36" s="4"/>
      <c r="AE36" s="58" t="s">
        <v>11</v>
      </c>
      <c r="AF36" s="58" t="s">
        <v>11</v>
      </c>
      <c r="AG36" s="58" t="s">
        <v>11</v>
      </c>
      <c r="AH36" s="58" t="s">
        <v>11</v>
      </c>
      <c r="AI36" s="58" t="s">
        <v>11</v>
      </c>
      <c r="AJ36" s="58" t="s">
        <v>11</v>
      </c>
      <c r="AK36" s="58" t="s">
        <v>11</v>
      </c>
      <c r="AL36" s="58" t="s">
        <v>11</v>
      </c>
      <c r="AM36" s="58" t="s">
        <v>11</v>
      </c>
      <c r="AN36" s="58" t="s">
        <v>11</v>
      </c>
      <c r="AO36" s="58" t="s">
        <v>11</v>
      </c>
      <c r="AP36" s="58" t="s">
        <v>11</v>
      </c>
      <c r="AQ36" s="58" t="s">
        <v>11</v>
      </c>
      <c r="AR36" s="58" t="s">
        <v>11</v>
      </c>
      <c r="AS36" s="58" t="s">
        <v>11</v>
      </c>
      <c r="AT36" s="58" t="s">
        <v>11</v>
      </c>
      <c r="AU36" s="58" t="s">
        <v>11</v>
      </c>
      <c r="AV36" s="60" t="s">
        <v>11</v>
      </c>
      <c r="AW36" s="61">
        <v>53</v>
      </c>
      <c r="AX36" s="58" t="s">
        <v>11</v>
      </c>
      <c r="AY36" s="56">
        <v>53</v>
      </c>
      <c r="AZ36" s="91">
        <v>8</v>
      </c>
      <c r="BA36" s="90" t="s">
        <v>11</v>
      </c>
    </row>
    <row r="37" spans="1:54" ht="16.149999999999999" customHeight="1">
      <c r="A37" s="67"/>
      <c r="B37" s="6"/>
      <c r="C37" s="6"/>
      <c r="D37" s="6" t="s">
        <v>15</v>
      </c>
      <c r="E37" s="7"/>
      <c r="F37" s="18">
        <v>64</v>
      </c>
      <c r="G37" s="103">
        <v>1</v>
      </c>
      <c r="H37" s="19" t="s">
        <v>11</v>
      </c>
      <c r="I37" s="20" t="s">
        <v>11</v>
      </c>
      <c r="J37" s="20" t="s">
        <v>11</v>
      </c>
      <c r="K37" s="20" t="s">
        <v>11</v>
      </c>
      <c r="L37" s="20">
        <v>51</v>
      </c>
      <c r="M37" s="20">
        <v>4</v>
      </c>
      <c r="N37" s="20">
        <v>2</v>
      </c>
      <c r="O37" s="20">
        <v>1</v>
      </c>
      <c r="P37" s="20">
        <v>2</v>
      </c>
      <c r="Q37" s="20" t="s">
        <v>11</v>
      </c>
      <c r="R37" s="20" t="s">
        <v>11</v>
      </c>
      <c r="S37" s="20" t="s">
        <v>11</v>
      </c>
      <c r="T37" s="20" t="s">
        <v>11</v>
      </c>
      <c r="U37" s="20" t="s">
        <v>11</v>
      </c>
      <c r="V37" s="22" t="s">
        <v>11</v>
      </c>
      <c r="W37" s="105" t="s">
        <v>11</v>
      </c>
      <c r="X37" s="103" t="s">
        <v>11</v>
      </c>
      <c r="Y37" s="103">
        <v>3</v>
      </c>
      <c r="Z37" s="104"/>
      <c r="AA37" s="6"/>
      <c r="AB37" s="6"/>
      <c r="AC37" s="6" t="s">
        <v>15</v>
      </c>
      <c r="AD37" s="6"/>
      <c r="AE37" s="20" t="s">
        <v>11</v>
      </c>
      <c r="AF37" s="20" t="s">
        <v>11</v>
      </c>
      <c r="AG37" s="20" t="s">
        <v>11</v>
      </c>
      <c r="AH37" s="20" t="s">
        <v>11</v>
      </c>
      <c r="AI37" s="20" t="s">
        <v>11</v>
      </c>
      <c r="AJ37" s="20" t="s">
        <v>11</v>
      </c>
      <c r="AK37" s="20" t="s">
        <v>11</v>
      </c>
      <c r="AL37" s="20" t="s">
        <v>11</v>
      </c>
      <c r="AM37" s="20" t="s">
        <v>11</v>
      </c>
      <c r="AN37" s="20" t="s">
        <v>11</v>
      </c>
      <c r="AO37" s="20" t="s">
        <v>11</v>
      </c>
      <c r="AP37" s="20" t="s">
        <v>11</v>
      </c>
      <c r="AQ37" s="20" t="s">
        <v>11</v>
      </c>
      <c r="AR37" s="20" t="s">
        <v>11</v>
      </c>
      <c r="AS37" s="20" t="s">
        <v>11</v>
      </c>
      <c r="AT37" s="20" t="s">
        <v>11</v>
      </c>
      <c r="AU37" s="20" t="s">
        <v>11</v>
      </c>
      <c r="AV37" s="22" t="s">
        <v>11</v>
      </c>
      <c r="AW37" s="23">
        <v>59</v>
      </c>
      <c r="AX37" s="20" t="s">
        <v>11</v>
      </c>
      <c r="AY37" s="18">
        <v>59</v>
      </c>
      <c r="AZ37" s="103">
        <v>5</v>
      </c>
      <c r="BA37" s="102" t="s">
        <v>11</v>
      </c>
    </row>
    <row r="38" spans="1:54" ht="16.149999999999999" customHeight="1">
      <c r="A38" s="63"/>
      <c r="B38" s="64" t="s">
        <v>69</v>
      </c>
      <c r="C38" s="64"/>
      <c r="D38" s="64"/>
      <c r="E38" s="66"/>
      <c r="F38" s="38">
        <f>F39+F46</f>
        <v>351</v>
      </c>
      <c r="G38" s="99">
        <f>G39+G46</f>
        <v>8</v>
      </c>
      <c r="H38" s="39" t="s">
        <v>11</v>
      </c>
      <c r="I38" s="40">
        <f t="shared" ref="I38:N38" si="1">I39+I46</f>
        <v>38</v>
      </c>
      <c r="J38" s="40">
        <f t="shared" si="1"/>
        <v>10</v>
      </c>
      <c r="K38" s="40">
        <f t="shared" si="1"/>
        <v>70</v>
      </c>
      <c r="L38" s="40">
        <f t="shared" si="1"/>
        <v>115</v>
      </c>
      <c r="M38" s="40">
        <f t="shared" si="1"/>
        <v>13</v>
      </c>
      <c r="N38" s="40">
        <f t="shared" si="1"/>
        <v>29</v>
      </c>
      <c r="O38" s="40" t="s">
        <v>11</v>
      </c>
      <c r="P38" s="40">
        <v>2</v>
      </c>
      <c r="Q38" s="40">
        <f>Q39</f>
        <v>5</v>
      </c>
      <c r="R38" s="40">
        <f>R39</f>
        <v>19</v>
      </c>
      <c r="S38" s="40">
        <f>S39</f>
        <v>3</v>
      </c>
      <c r="T38" s="40">
        <f>T39</f>
        <v>1</v>
      </c>
      <c r="U38" s="40" t="s">
        <v>11</v>
      </c>
      <c r="V38" s="42" t="s">
        <v>11</v>
      </c>
      <c r="W38" s="101">
        <f>W39+W46</f>
        <v>3</v>
      </c>
      <c r="X38" s="99" t="s">
        <v>11</v>
      </c>
      <c r="Y38" s="99">
        <f>Y39+Y46</f>
        <v>32</v>
      </c>
      <c r="Z38" s="100"/>
      <c r="AA38" s="64" t="s">
        <v>69</v>
      </c>
      <c r="AB38" s="64"/>
      <c r="AC38" s="64"/>
      <c r="AD38" s="64"/>
      <c r="AE38" s="40" t="s">
        <v>11</v>
      </c>
      <c r="AF38" s="40">
        <f>AF46</f>
        <v>1</v>
      </c>
      <c r="AG38" s="40" t="s">
        <v>11</v>
      </c>
      <c r="AH38" s="40">
        <f>AH46</f>
        <v>1</v>
      </c>
      <c r="AI38" s="40" t="s">
        <v>11</v>
      </c>
      <c r="AJ38" s="40">
        <f>AJ46</f>
        <v>1</v>
      </c>
      <c r="AK38" s="40" t="s">
        <v>11</v>
      </c>
      <c r="AL38" s="40" t="s">
        <v>11</v>
      </c>
      <c r="AM38" s="40" t="s">
        <v>11</v>
      </c>
      <c r="AN38" s="40" t="s">
        <v>11</v>
      </c>
      <c r="AO38" s="40" t="s">
        <v>11</v>
      </c>
      <c r="AP38" s="40" t="s">
        <v>11</v>
      </c>
      <c r="AQ38" s="40" t="s">
        <v>11</v>
      </c>
      <c r="AR38" s="40" t="s">
        <v>11</v>
      </c>
      <c r="AS38" s="40" t="s">
        <v>11</v>
      </c>
      <c r="AT38" s="40" t="s">
        <v>11</v>
      </c>
      <c r="AU38" s="40" t="s">
        <v>11</v>
      </c>
      <c r="AV38" s="42" t="s">
        <v>11</v>
      </c>
      <c r="AW38" s="43">
        <f>AW39+AW46</f>
        <v>292</v>
      </c>
      <c r="AX38" s="40">
        <f>+AX46</f>
        <v>3</v>
      </c>
      <c r="AY38" s="38">
        <f>AY39+AY46</f>
        <v>289</v>
      </c>
      <c r="AZ38" s="99">
        <f>AZ39+AZ46</f>
        <v>59</v>
      </c>
      <c r="BA38" s="98" t="s">
        <v>11</v>
      </c>
    </row>
    <row r="39" spans="1:54" s="8" customFormat="1" ht="16.149999999999999" customHeight="1">
      <c r="A39" s="45"/>
      <c r="B39" s="46"/>
      <c r="C39" s="46" t="s">
        <v>22</v>
      </c>
      <c r="D39" s="46"/>
      <c r="E39" s="47"/>
      <c r="F39" s="48">
        <v>196</v>
      </c>
      <c r="G39" s="95">
        <v>6</v>
      </c>
      <c r="H39" s="49" t="s">
        <v>11</v>
      </c>
      <c r="I39" s="50">
        <v>13</v>
      </c>
      <c r="J39" s="50">
        <v>6</v>
      </c>
      <c r="K39" s="50">
        <v>41</v>
      </c>
      <c r="L39" s="50">
        <v>52</v>
      </c>
      <c r="M39" s="50">
        <v>8</v>
      </c>
      <c r="N39" s="50">
        <v>25</v>
      </c>
      <c r="O39" s="50" t="s">
        <v>11</v>
      </c>
      <c r="P39" s="50">
        <v>2</v>
      </c>
      <c r="Q39" s="50">
        <v>5</v>
      </c>
      <c r="R39" s="50">
        <v>19</v>
      </c>
      <c r="S39" s="50">
        <v>3</v>
      </c>
      <c r="T39" s="50">
        <v>1</v>
      </c>
      <c r="U39" s="50" t="s">
        <v>11</v>
      </c>
      <c r="V39" s="52" t="s">
        <v>11</v>
      </c>
      <c r="W39" s="97">
        <v>2</v>
      </c>
      <c r="X39" s="95" t="s">
        <v>11</v>
      </c>
      <c r="Y39" s="95">
        <v>13</v>
      </c>
      <c r="Z39" s="96"/>
      <c r="AA39" s="46"/>
      <c r="AB39" s="46" t="s">
        <v>22</v>
      </c>
      <c r="AC39" s="46"/>
      <c r="AD39" s="46"/>
      <c r="AE39" s="50" t="s">
        <v>11</v>
      </c>
      <c r="AF39" s="50" t="s">
        <v>11</v>
      </c>
      <c r="AG39" s="50" t="s">
        <v>11</v>
      </c>
      <c r="AH39" s="50" t="s">
        <v>11</v>
      </c>
      <c r="AI39" s="50" t="s">
        <v>11</v>
      </c>
      <c r="AJ39" s="50" t="s">
        <v>11</v>
      </c>
      <c r="AK39" s="50" t="s">
        <v>11</v>
      </c>
      <c r="AL39" s="50" t="s">
        <v>11</v>
      </c>
      <c r="AM39" s="50" t="s">
        <v>11</v>
      </c>
      <c r="AN39" s="50" t="s">
        <v>11</v>
      </c>
      <c r="AO39" s="50" t="s">
        <v>11</v>
      </c>
      <c r="AP39" s="50" t="s">
        <v>11</v>
      </c>
      <c r="AQ39" s="50" t="s">
        <v>11</v>
      </c>
      <c r="AR39" s="50" t="s">
        <v>11</v>
      </c>
      <c r="AS39" s="50" t="s">
        <v>11</v>
      </c>
      <c r="AT39" s="50" t="s">
        <v>11</v>
      </c>
      <c r="AU39" s="50" t="s">
        <v>11</v>
      </c>
      <c r="AV39" s="52" t="s">
        <v>11</v>
      </c>
      <c r="AW39" s="53">
        <v>141</v>
      </c>
      <c r="AX39" s="50" t="s">
        <v>11</v>
      </c>
      <c r="AY39" s="48">
        <v>141</v>
      </c>
      <c r="AZ39" s="95">
        <v>55</v>
      </c>
      <c r="BA39" s="94" t="s">
        <v>11</v>
      </c>
    </row>
    <row r="40" spans="1:54" ht="16.149999999999999" customHeight="1">
      <c r="A40" s="55"/>
      <c r="B40" s="4"/>
      <c r="C40" s="4"/>
      <c r="D40" s="4" t="s">
        <v>23</v>
      </c>
      <c r="E40" s="5"/>
      <c r="F40" s="56">
        <v>50</v>
      </c>
      <c r="G40" s="91">
        <v>6</v>
      </c>
      <c r="H40" s="57" t="s">
        <v>11</v>
      </c>
      <c r="I40" s="58">
        <v>6</v>
      </c>
      <c r="J40" s="58" t="s">
        <v>11</v>
      </c>
      <c r="K40" s="58">
        <v>8</v>
      </c>
      <c r="L40" s="58">
        <v>16</v>
      </c>
      <c r="M40" s="58">
        <v>4</v>
      </c>
      <c r="N40" s="58">
        <v>1</v>
      </c>
      <c r="O40" s="58" t="s">
        <v>11</v>
      </c>
      <c r="P40" s="58" t="s">
        <v>11</v>
      </c>
      <c r="Q40" s="58" t="s">
        <v>11</v>
      </c>
      <c r="R40" s="58" t="s">
        <v>11</v>
      </c>
      <c r="S40" s="58" t="s">
        <v>11</v>
      </c>
      <c r="T40" s="58" t="s">
        <v>11</v>
      </c>
      <c r="U40" s="58" t="s">
        <v>11</v>
      </c>
      <c r="V40" s="60" t="s">
        <v>11</v>
      </c>
      <c r="W40" s="93" t="s">
        <v>11</v>
      </c>
      <c r="X40" s="91" t="s">
        <v>11</v>
      </c>
      <c r="Y40" s="91">
        <v>9</v>
      </c>
      <c r="Z40" s="92"/>
      <c r="AA40" s="4"/>
      <c r="AB40" s="4"/>
      <c r="AC40" s="4" t="s">
        <v>23</v>
      </c>
      <c r="AD40" s="4"/>
      <c r="AE40" s="58" t="s">
        <v>11</v>
      </c>
      <c r="AF40" s="58" t="s">
        <v>11</v>
      </c>
      <c r="AG40" s="58" t="s">
        <v>11</v>
      </c>
      <c r="AH40" s="58" t="s">
        <v>11</v>
      </c>
      <c r="AI40" s="58" t="s">
        <v>11</v>
      </c>
      <c r="AJ40" s="58" t="s">
        <v>11</v>
      </c>
      <c r="AK40" s="58" t="s">
        <v>11</v>
      </c>
      <c r="AL40" s="58" t="s">
        <v>11</v>
      </c>
      <c r="AM40" s="58" t="s">
        <v>11</v>
      </c>
      <c r="AN40" s="58" t="s">
        <v>11</v>
      </c>
      <c r="AO40" s="58" t="s">
        <v>11</v>
      </c>
      <c r="AP40" s="58" t="s">
        <v>11</v>
      </c>
      <c r="AQ40" s="58" t="s">
        <v>11</v>
      </c>
      <c r="AR40" s="58" t="s">
        <v>11</v>
      </c>
      <c r="AS40" s="58" t="s">
        <v>11</v>
      </c>
      <c r="AT40" s="58" t="s">
        <v>11</v>
      </c>
      <c r="AU40" s="58" t="s">
        <v>11</v>
      </c>
      <c r="AV40" s="60" t="s">
        <v>11</v>
      </c>
      <c r="AW40" s="61">
        <v>49</v>
      </c>
      <c r="AX40" s="58" t="s">
        <v>11</v>
      </c>
      <c r="AY40" s="56">
        <v>49</v>
      </c>
      <c r="AZ40" s="91">
        <v>1</v>
      </c>
      <c r="BA40" s="90" t="s">
        <v>11</v>
      </c>
    </row>
    <row r="41" spans="1:54" ht="16.149999999999999" customHeight="1">
      <c r="A41" s="55"/>
      <c r="B41" s="4"/>
      <c r="C41" s="4"/>
      <c r="D41" s="4" t="s">
        <v>24</v>
      </c>
      <c r="E41" s="5"/>
      <c r="F41" s="56">
        <v>36</v>
      </c>
      <c r="G41" s="91" t="s">
        <v>11</v>
      </c>
      <c r="H41" s="57" t="s">
        <v>11</v>
      </c>
      <c r="I41" s="58">
        <v>1</v>
      </c>
      <c r="J41" s="58" t="s">
        <v>11</v>
      </c>
      <c r="K41" s="58">
        <v>3</v>
      </c>
      <c r="L41" s="58">
        <v>18</v>
      </c>
      <c r="M41" s="58" t="s">
        <v>11</v>
      </c>
      <c r="N41" s="58">
        <v>8</v>
      </c>
      <c r="O41" s="58" t="s">
        <v>11</v>
      </c>
      <c r="P41" s="58">
        <v>2</v>
      </c>
      <c r="Q41" s="58">
        <v>1</v>
      </c>
      <c r="R41" s="58" t="s">
        <v>11</v>
      </c>
      <c r="S41" s="58" t="s">
        <v>11</v>
      </c>
      <c r="T41" s="58" t="s">
        <v>11</v>
      </c>
      <c r="U41" s="58" t="s">
        <v>11</v>
      </c>
      <c r="V41" s="60" t="s">
        <v>11</v>
      </c>
      <c r="W41" s="93" t="s">
        <v>11</v>
      </c>
      <c r="X41" s="91" t="s">
        <v>11</v>
      </c>
      <c r="Y41" s="91">
        <v>3</v>
      </c>
      <c r="Z41" s="92"/>
      <c r="AA41" s="4"/>
      <c r="AB41" s="4"/>
      <c r="AC41" s="4" t="s">
        <v>24</v>
      </c>
      <c r="AD41" s="4"/>
      <c r="AE41" s="58" t="s">
        <v>11</v>
      </c>
      <c r="AF41" s="58" t="s">
        <v>11</v>
      </c>
      <c r="AG41" s="58" t="s">
        <v>11</v>
      </c>
      <c r="AH41" s="58" t="s">
        <v>11</v>
      </c>
      <c r="AI41" s="58" t="s">
        <v>11</v>
      </c>
      <c r="AJ41" s="58" t="s">
        <v>11</v>
      </c>
      <c r="AK41" s="58" t="s">
        <v>11</v>
      </c>
      <c r="AL41" s="58" t="s">
        <v>11</v>
      </c>
      <c r="AM41" s="58" t="s">
        <v>11</v>
      </c>
      <c r="AN41" s="58" t="s">
        <v>11</v>
      </c>
      <c r="AO41" s="58" t="s">
        <v>11</v>
      </c>
      <c r="AP41" s="58" t="s">
        <v>11</v>
      </c>
      <c r="AQ41" s="58" t="s">
        <v>11</v>
      </c>
      <c r="AR41" s="58" t="s">
        <v>11</v>
      </c>
      <c r="AS41" s="58" t="s">
        <v>11</v>
      </c>
      <c r="AT41" s="58" t="s">
        <v>11</v>
      </c>
      <c r="AU41" s="58" t="s">
        <v>11</v>
      </c>
      <c r="AV41" s="60" t="s">
        <v>11</v>
      </c>
      <c r="AW41" s="61">
        <v>25</v>
      </c>
      <c r="AX41" s="58" t="s">
        <v>11</v>
      </c>
      <c r="AY41" s="56">
        <v>25</v>
      </c>
      <c r="AZ41" s="91">
        <v>11</v>
      </c>
      <c r="BA41" s="90" t="s">
        <v>11</v>
      </c>
    </row>
    <row r="42" spans="1:54" ht="16.149999999999999" customHeight="1">
      <c r="A42" s="55"/>
      <c r="B42" s="4"/>
      <c r="C42" s="4"/>
      <c r="D42" s="4" t="s">
        <v>25</v>
      </c>
      <c r="E42" s="5"/>
      <c r="F42" s="56">
        <v>23</v>
      </c>
      <c r="G42" s="91" t="s">
        <v>11</v>
      </c>
      <c r="H42" s="57" t="s">
        <v>11</v>
      </c>
      <c r="I42" s="58">
        <v>2</v>
      </c>
      <c r="J42" s="58">
        <v>2</v>
      </c>
      <c r="K42" s="58">
        <v>4</v>
      </c>
      <c r="L42" s="58">
        <v>6</v>
      </c>
      <c r="M42" s="58" t="s">
        <v>11</v>
      </c>
      <c r="N42" s="58">
        <v>4</v>
      </c>
      <c r="O42" s="58" t="s">
        <v>11</v>
      </c>
      <c r="P42" s="58" t="s">
        <v>11</v>
      </c>
      <c r="Q42" s="58">
        <v>3</v>
      </c>
      <c r="R42" s="58">
        <v>2</v>
      </c>
      <c r="S42" s="58" t="s">
        <v>11</v>
      </c>
      <c r="T42" s="58" t="s">
        <v>11</v>
      </c>
      <c r="U42" s="58" t="s">
        <v>11</v>
      </c>
      <c r="V42" s="60" t="s">
        <v>11</v>
      </c>
      <c r="W42" s="93" t="s">
        <v>11</v>
      </c>
      <c r="X42" s="91" t="s">
        <v>11</v>
      </c>
      <c r="Y42" s="91" t="s">
        <v>11</v>
      </c>
      <c r="Z42" s="92"/>
      <c r="AA42" s="4"/>
      <c r="AB42" s="4"/>
      <c r="AC42" s="4" t="s">
        <v>25</v>
      </c>
      <c r="AD42" s="4"/>
      <c r="AE42" s="58" t="s">
        <v>11</v>
      </c>
      <c r="AF42" s="58" t="s">
        <v>11</v>
      </c>
      <c r="AG42" s="58" t="s">
        <v>11</v>
      </c>
      <c r="AH42" s="58" t="s">
        <v>11</v>
      </c>
      <c r="AI42" s="58" t="s">
        <v>11</v>
      </c>
      <c r="AJ42" s="58" t="s">
        <v>11</v>
      </c>
      <c r="AK42" s="58" t="s">
        <v>11</v>
      </c>
      <c r="AL42" s="58" t="s">
        <v>11</v>
      </c>
      <c r="AM42" s="58" t="s">
        <v>11</v>
      </c>
      <c r="AN42" s="58" t="s">
        <v>11</v>
      </c>
      <c r="AO42" s="58" t="s">
        <v>11</v>
      </c>
      <c r="AP42" s="58" t="s">
        <v>11</v>
      </c>
      <c r="AQ42" s="58" t="s">
        <v>11</v>
      </c>
      <c r="AR42" s="58" t="s">
        <v>11</v>
      </c>
      <c r="AS42" s="58" t="s">
        <v>11</v>
      </c>
      <c r="AT42" s="58" t="s">
        <v>11</v>
      </c>
      <c r="AU42" s="58" t="s">
        <v>11</v>
      </c>
      <c r="AV42" s="60" t="s">
        <v>11</v>
      </c>
      <c r="AW42" s="61">
        <v>14</v>
      </c>
      <c r="AX42" s="58" t="s">
        <v>11</v>
      </c>
      <c r="AY42" s="56">
        <v>14</v>
      </c>
      <c r="AZ42" s="91">
        <v>9</v>
      </c>
      <c r="BA42" s="90" t="s">
        <v>11</v>
      </c>
      <c r="BB42" s="79"/>
    </row>
    <row r="43" spans="1:54" ht="16.149999999999999" customHeight="1">
      <c r="A43" s="55"/>
      <c r="B43" s="4"/>
      <c r="C43" s="4"/>
      <c r="D43" s="4" t="s">
        <v>26</v>
      </c>
      <c r="E43" s="5"/>
      <c r="F43" s="56">
        <v>51</v>
      </c>
      <c r="G43" s="91" t="s">
        <v>11</v>
      </c>
      <c r="H43" s="57" t="s">
        <v>11</v>
      </c>
      <c r="I43" s="58" t="s">
        <v>11</v>
      </c>
      <c r="J43" s="58" t="s">
        <v>11</v>
      </c>
      <c r="K43" s="58">
        <v>17</v>
      </c>
      <c r="L43" s="58">
        <v>8</v>
      </c>
      <c r="M43" s="58">
        <v>3</v>
      </c>
      <c r="N43" s="58">
        <v>7</v>
      </c>
      <c r="O43" s="58" t="s">
        <v>11</v>
      </c>
      <c r="P43" s="58" t="s">
        <v>11</v>
      </c>
      <c r="Q43" s="58" t="s">
        <v>11</v>
      </c>
      <c r="R43" s="58">
        <v>12</v>
      </c>
      <c r="S43" s="58">
        <v>2</v>
      </c>
      <c r="T43" s="58">
        <v>1</v>
      </c>
      <c r="U43" s="58" t="s">
        <v>11</v>
      </c>
      <c r="V43" s="60" t="s">
        <v>11</v>
      </c>
      <c r="W43" s="93">
        <v>1</v>
      </c>
      <c r="X43" s="91" t="s">
        <v>11</v>
      </c>
      <c r="Y43" s="91" t="s">
        <v>11</v>
      </c>
      <c r="Z43" s="92"/>
      <c r="AA43" s="4"/>
      <c r="AB43" s="4"/>
      <c r="AC43" s="4" t="s">
        <v>26</v>
      </c>
      <c r="AD43" s="4"/>
      <c r="AE43" s="58" t="s">
        <v>11</v>
      </c>
      <c r="AF43" s="58" t="s">
        <v>11</v>
      </c>
      <c r="AG43" s="58" t="s">
        <v>11</v>
      </c>
      <c r="AH43" s="58" t="s">
        <v>11</v>
      </c>
      <c r="AI43" s="58" t="s">
        <v>11</v>
      </c>
      <c r="AJ43" s="58" t="s">
        <v>11</v>
      </c>
      <c r="AK43" s="58" t="s">
        <v>11</v>
      </c>
      <c r="AL43" s="58" t="s">
        <v>11</v>
      </c>
      <c r="AM43" s="58" t="s">
        <v>11</v>
      </c>
      <c r="AN43" s="58" t="s">
        <v>11</v>
      </c>
      <c r="AO43" s="58" t="s">
        <v>11</v>
      </c>
      <c r="AP43" s="58" t="s">
        <v>11</v>
      </c>
      <c r="AQ43" s="58" t="s">
        <v>11</v>
      </c>
      <c r="AR43" s="58" t="s">
        <v>11</v>
      </c>
      <c r="AS43" s="58" t="s">
        <v>11</v>
      </c>
      <c r="AT43" s="58" t="s">
        <v>11</v>
      </c>
      <c r="AU43" s="58" t="s">
        <v>11</v>
      </c>
      <c r="AV43" s="60" t="s">
        <v>11</v>
      </c>
      <c r="AW43" s="61">
        <v>29</v>
      </c>
      <c r="AX43" s="58" t="s">
        <v>11</v>
      </c>
      <c r="AY43" s="56">
        <v>29</v>
      </c>
      <c r="AZ43" s="91">
        <v>22</v>
      </c>
      <c r="BA43" s="90" t="s">
        <v>11</v>
      </c>
    </row>
    <row r="44" spans="1:54" ht="16.149999999999999" customHeight="1">
      <c r="A44" s="55"/>
      <c r="B44" s="4"/>
      <c r="C44" s="4"/>
      <c r="D44" s="4" t="s">
        <v>27</v>
      </c>
      <c r="E44" s="5"/>
      <c r="F44" s="56">
        <v>19</v>
      </c>
      <c r="G44" s="91" t="s">
        <v>11</v>
      </c>
      <c r="H44" s="57" t="s">
        <v>11</v>
      </c>
      <c r="I44" s="58">
        <v>4</v>
      </c>
      <c r="J44" s="58">
        <v>1</v>
      </c>
      <c r="K44" s="58">
        <v>4</v>
      </c>
      <c r="L44" s="58">
        <v>3</v>
      </c>
      <c r="M44" s="58">
        <v>1</v>
      </c>
      <c r="N44" s="58">
        <v>4</v>
      </c>
      <c r="O44" s="58" t="s">
        <v>11</v>
      </c>
      <c r="P44" s="58" t="s">
        <v>11</v>
      </c>
      <c r="Q44" s="58" t="s">
        <v>11</v>
      </c>
      <c r="R44" s="58">
        <v>1</v>
      </c>
      <c r="S44" s="58" t="s">
        <v>11</v>
      </c>
      <c r="T44" s="58" t="s">
        <v>11</v>
      </c>
      <c r="U44" s="58" t="s">
        <v>11</v>
      </c>
      <c r="V44" s="60" t="s">
        <v>11</v>
      </c>
      <c r="W44" s="93" t="s">
        <v>11</v>
      </c>
      <c r="X44" s="91" t="s">
        <v>11</v>
      </c>
      <c r="Y44" s="91">
        <v>1</v>
      </c>
      <c r="Z44" s="92"/>
      <c r="AA44" s="4"/>
      <c r="AB44" s="4"/>
      <c r="AC44" s="4" t="s">
        <v>27</v>
      </c>
      <c r="AD44" s="4"/>
      <c r="AE44" s="58" t="s">
        <v>11</v>
      </c>
      <c r="AF44" s="58" t="s">
        <v>11</v>
      </c>
      <c r="AG44" s="58" t="s">
        <v>11</v>
      </c>
      <c r="AH44" s="58" t="s">
        <v>11</v>
      </c>
      <c r="AI44" s="58" t="s">
        <v>11</v>
      </c>
      <c r="AJ44" s="58" t="s">
        <v>11</v>
      </c>
      <c r="AK44" s="58" t="s">
        <v>11</v>
      </c>
      <c r="AL44" s="58" t="s">
        <v>11</v>
      </c>
      <c r="AM44" s="58" t="s">
        <v>11</v>
      </c>
      <c r="AN44" s="58" t="s">
        <v>11</v>
      </c>
      <c r="AO44" s="58" t="s">
        <v>11</v>
      </c>
      <c r="AP44" s="58" t="s">
        <v>11</v>
      </c>
      <c r="AQ44" s="58" t="s">
        <v>11</v>
      </c>
      <c r="AR44" s="58" t="s">
        <v>11</v>
      </c>
      <c r="AS44" s="58" t="s">
        <v>11</v>
      </c>
      <c r="AT44" s="58" t="s">
        <v>11</v>
      </c>
      <c r="AU44" s="58" t="s">
        <v>11</v>
      </c>
      <c r="AV44" s="60" t="s">
        <v>11</v>
      </c>
      <c r="AW44" s="61">
        <v>14</v>
      </c>
      <c r="AX44" s="58" t="s">
        <v>11</v>
      </c>
      <c r="AY44" s="56">
        <v>14</v>
      </c>
      <c r="AZ44" s="91">
        <v>5</v>
      </c>
      <c r="BA44" s="90" t="s">
        <v>11</v>
      </c>
    </row>
    <row r="45" spans="1:54" ht="16.149999999999999" customHeight="1">
      <c r="A45" s="63"/>
      <c r="B45" s="64"/>
      <c r="C45" s="64"/>
      <c r="D45" s="64" t="s">
        <v>28</v>
      </c>
      <c r="E45" s="66"/>
      <c r="F45" s="38">
        <v>17</v>
      </c>
      <c r="G45" s="99" t="s">
        <v>11</v>
      </c>
      <c r="H45" s="39" t="s">
        <v>11</v>
      </c>
      <c r="I45" s="40" t="s">
        <v>11</v>
      </c>
      <c r="J45" s="40">
        <v>3</v>
      </c>
      <c r="K45" s="40">
        <v>5</v>
      </c>
      <c r="L45" s="40">
        <v>1</v>
      </c>
      <c r="M45" s="40" t="s">
        <v>11</v>
      </c>
      <c r="N45" s="40">
        <v>1</v>
      </c>
      <c r="O45" s="40" t="s">
        <v>11</v>
      </c>
      <c r="P45" s="40" t="s">
        <v>11</v>
      </c>
      <c r="Q45" s="40">
        <v>1</v>
      </c>
      <c r="R45" s="40">
        <v>4</v>
      </c>
      <c r="S45" s="40">
        <v>1</v>
      </c>
      <c r="T45" s="40" t="s">
        <v>11</v>
      </c>
      <c r="U45" s="40" t="s">
        <v>11</v>
      </c>
      <c r="V45" s="42" t="s">
        <v>11</v>
      </c>
      <c r="W45" s="101">
        <v>1</v>
      </c>
      <c r="X45" s="99" t="s">
        <v>11</v>
      </c>
      <c r="Y45" s="99" t="s">
        <v>11</v>
      </c>
      <c r="Z45" s="100"/>
      <c r="AA45" s="64"/>
      <c r="AB45" s="64"/>
      <c r="AC45" s="64" t="s">
        <v>28</v>
      </c>
      <c r="AD45" s="64"/>
      <c r="AE45" s="40" t="s">
        <v>11</v>
      </c>
      <c r="AF45" s="40" t="s">
        <v>11</v>
      </c>
      <c r="AG45" s="40" t="s">
        <v>11</v>
      </c>
      <c r="AH45" s="40" t="s">
        <v>11</v>
      </c>
      <c r="AI45" s="40" t="s">
        <v>11</v>
      </c>
      <c r="AJ45" s="40" t="s">
        <v>11</v>
      </c>
      <c r="AK45" s="40" t="s">
        <v>11</v>
      </c>
      <c r="AL45" s="40" t="s">
        <v>11</v>
      </c>
      <c r="AM45" s="40" t="s">
        <v>11</v>
      </c>
      <c r="AN45" s="40" t="s">
        <v>11</v>
      </c>
      <c r="AO45" s="40" t="s">
        <v>11</v>
      </c>
      <c r="AP45" s="40" t="s">
        <v>11</v>
      </c>
      <c r="AQ45" s="40" t="s">
        <v>11</v>
      </c>
      <c r="AR45" s="40" t="s">
        <v>11</v>
      </c>
      <c r="AS45" s="40" t="s">
        <v>11</v>
      </c>
      <c r="AT45" s="40" t="s">
        <v>11</v>
      </c>
      <c r="AU45" s="40" t="s">
        <v>11</v>
      </c>
      <c r="AV45" s="42" t="s">
        <v>11</v>
      </c>
      <c r="AW45" s="43">
        <v>10</v>
      </c>
      <c r="AX45" s="40" t="s">
        <v>11</v>
      </c>
      <c r="AY45" s="38">
        <v>10</v>
      </c>
      <c r="AZ45" s="99">
        <v>7</v>
      </c>
      <c r="BA45" s="98" t="s">
        <v>11</v>
      </c>
    </row>
    <row r="46" spans="1:54" s="8" customFormat="1" ht="16.149999999999999" customHeight="1">
      <c r="A46" s="45"/>
      <c r="B46" s="46"/>
      <c r="C46" s="46" t="s">
        <v>32</v>
      </c>
      <c r="D46" s="46"/>
      <c r="E46" s="47"/>
      <c r="F46" s="48">
        <v>155</v>
      </c>
      <c r="G46" s="95">
        <v>2</v>
      </c>
      <c r="H46" s="49" t="s">
        <v>11</v>
      </c>
      <c r="I46" s="50">
        <v>25</v>
      </c>
      <c r="J46" s="50">
        <v>4</v>
      </c>
      <c r="K46" s="50">
        <v>29</v>
      </c>
      <c r="L46" s="50">
        <v>63</v>
      </c>
      <c r="M46" s="50">
        <v>5</v>
      </c>
      <c r="N46" s="50">
        <v>4</v>
      </c>
      <c r="O46" s="50" t="s">
        <v>11</v>
      </c>
      <c r="P46" s="50" t="s">
        <v>11</v>
      </c>
      <c r="Q46" s="50" t="s">
        <v>11</v>
      </c>
      <c r="R46" s="50" t="s">
        <v>11</v>
      </c>
      <c r="S46" s="50" t="s">
        <v>11</v>
      </c>
      <c r="T46" s="50" t="s">
        <v>11</v>
      </c>
      <c r="U46" s="50" t="s">
        <v>11</v>
      </c>
      <c r="V46" s="52" t="s">
        <v>11</v>
      </c>
      <c r="W46" s="97">
        <v>1</v>
      </c>
      <c r="X46" s="95" t="s">
        <v>11</v>
      </c>
      <c r="Y46" s="95">
        <v>19</v>
      </c>
      <c r="Z46" s="96"/>
      <c r="AA46" s="46"/>
      <c r="AB46" s="46" t="s">
        <v>32</v>
      </c>
      <c r="AC46" s="46"/>
      <c r="AD46" s="46"/>
      <c r="AE46" s="50" t="s">
        <v>11</v>
      </c>
      <c r="AF46" s="50">
        <v>1</v>
      </c>
      <c r="AG46" s="50" t="s">
        <v>11</v>
      </c>
      <c r="AH46" s="50">
        <v>1</v>
      </c>
      <c r="AI46" s="50" t="s">
        <v>11</v>
      </c>
      <c r="AJ46" s="50">
        <v>1</v>
      </c>
      <c r="AK46" s="50" t="s">
        <v>11</v>
      </c>
      <c r="AL46" s="50" t="s">
        <v>11</v>
      </c>
      <c r="AM46" s="50" t="s">
        <v>11</v>
      </c>
      <c r="AN46" s="50" t="s">
        <v>11</v>
      </c>
      <c r="AO46" s="50" t="s">
        <v>11</v>
      </c>
      <c r="AP46" s="50" t="s">
        <v>11</v>
      </c>
      <c r="AQ46" s="50" t="s">
        <v>11</v>
      </c>
      <c r="AR46" s="50" t="s">
        <v>11</v>
      </c>
      <c r="AS46" s="50" t="s">
        <v>11</v>
      </c>
      <c r="AT46" s="50" t="s">
        <v>11</v>
      </c>
      <c r="AU46" s="50" t="s">
        <v>11</v>
      </c>
      <c r="AV46" s="52" t="s">
        <v>11</v>
      </c>
      <c r="AW46" s="53">
        <v>151</v>
      </c>
      <c r="AX46" s="50">
        <v>3</v>
      </c>
      <c r="AY46" s="48">
        <v>148</v>
      </c>
      <c r="AZ46" s="95">
        <v>4</v>
      </c>
      <c r="BA46" s="94" t="s">
        <v>11</v>
      </c>
    </row>
    <row r="47" spans="1:54" ht="16.149999999999999" customHeight="1">
      <c r="A47" s="55"/>
      <c r="B47" s="4"/>
      <c r="C47" s="4"/>
      <c r="D47" s="4" t="s">
        <v>33</v>
      </c>
      <c r="E47" s="5"/>
      <c r="F47" s="56">
        <v>13</v>
      </c>
      <c r="G47" s="91" t="s">
        <v>11</v>
      </c>
      <c r="H47" s="57" t="s">
        <v>11</v>
      </c>
      <c r="I47" s="58">
        <v>2</v>
      </c>
      <c r="J47" s="58" t="s">
        <v>11</v>
      </c>
      <c r="K47" s="58">
        <v>3</v>
      </c>
      <c r="L47" s="58">
        <v>2</v>
      </c>
      <c r="M47" s="58">
        <v>1</v>
      </c>
      <c r="N47" s="58">
        <v>3</v>
      </c>
      <c r="O47" s="58" t="s">
        <v>11</v>
      </c>
      <c r="P47" s="58" t="s">
        <v>11</v>
      </c>
      <c r="Q47" s="58" t="s">
        <v>11</v>
      </c>
      <c r="R47" s="58" t="s">
        <v>11</v>
      </c>
      <c r="S47" s="58" t="s">
        <v>11</v>
      </c>
      <c r="T47" s="58" t="s">
        <v>11</v>
      </c>
      <c r="U47" s="58" t="s">
        <v>11</v>
      </c>
      <c r="V47" s="60" t="s">
        <v>11</v>
      </c>
      <c r="W47" s="93" t="s">
        <v>11</v>
      </c>
      <c r="X47" s="91" t="s">
        <v>11</v>
      </c>
      <c r="Y47" s="91">
        <v>2</v>
      </c>
      <c r="Z47" s="92"/>
      <c r="AA47" s="4"/>
      <c r="AB47" s="4"/>
      <c r="AC47" s="4" t="s">
        <v>33</v>
      </c>
      <c r="AD47" s="4"/>
      <c r="AE47" s="58" t="s">
        <v>11</v>
      </c>
      <c r="AF47" s="58" t="s">
        <v>11</v>
      </c>
      <c r="AG47" s="58" t="s">
        <v>11</v>
      </c>
      <c r="AH47" s="58" t="s">
        <v>11</v>
      </c>
      <c r="AI47" s="58" t="s">
        <v>11</v>
      </c>
      <c r="AJ47" s="58" t="s">
        <v>11</v>
      </c>
      <c r="AK47" s="58" t="s">
        <v>11</v>
      </c>
      <c r="AL47" s="58" t="s">
        <v>11</v>
      </c>
      <c r="AM47" s="58" t="s">
        <v>11</v>
      </c>
      <c r="AN47" s="58" t="s">
        <v>11</v>
      </c>
      <c r="AO47" s="58" t="s">
        <v>11</v>
      </c>
      <c r="AP47" s="58" t="s">
        <v>11</v>
      </c>
      <c r="AQ47" s="58" t="s">
        <v>11</v>
      </c>
      <c r="AR47" s="58" t="s">
        <v>11</v>
      </c>
      <c r="AS47" s="58" t="s">
        <v>11</v>
      </c>
      <c r="AT47" s="58" t="s">
        <v>11</v>
      </c>
      <c r="AU47" s="58" t="s">
        <v>11</v>
      </c>
      <c r="AV47" s="60" t="s">
        <v>11</v>
      </c>
      <c r="AW47" s="61">
        <v>10</v>
      </c>
      <c r="AX47" s="58" t="s">
        <v>11</v>
      </c>
      <c r="AY47" s="56">
        <v>10</v>
      </c>
      <c r="AZ47" s="91">
        <v>3</v>
      </c>
      <c r="BA47" s="90" t="s">
        <v>11</v>
      </c>
    </row>
    <row r="48" spans="1:54" ht="16.149999999999999" customHeight="1">
      <c r="A48" s="55"/>
      <c r="B48" s="4"/>
      <c r="C48" s="4"/>
      <c r="D48" s="4" t="s">
        <v>34</v>
      </c>
      <c r="E48" s="5"/>
      <c r="F48" s="56">
        <v>70</v>
      </c>
      <c r="G48" s="91">
        <v>2</v>
      </c>
      <c r="H48" s="57" t="s">
        <v>11</v>
      </c>
      <c r="I48" s="58">
        <v>4</v>
      </c>
      <c r="J48" s="58">
        <v>3</v>
      </c>
      <c r="K48" s="58">
        <v>12</v>
      </c>
      <c r="L48" s="58">
        <v>39</v>
      </c>
      <c r="M48" s="58">
        <v>2</v>
      </c>
      <c r="N48" s="58" t="s">
        <v>11</v>
      </c>
      <c r="O48" s="58" t="s">
        <v>11</v>
      </c>
      <c r="P48" s="58" t="s">
        <v>11</v>
      </c>
      <c r="Q48" s="58" t="s">
        <v>11</v>
      </c>
      <c r="R48" s="58" t="s">
        <v>11</v>
      </c>
      <c r="S48" s="58" t="s">
        <v>11</v>
      </c>
      <c r="T48" s="58" t="s">
        <v>11</v>
      </c>
      <c r="U48" s="58" t="s">
        <v>11</v>
      </c>
      <c r="V48" s="60" t="s">
        <v>11</v>
      </c>
      <c r="W48" s="93">
        <v>1</v>
      </c>
      <c r="X48" s="91" t="s">
        <v>11</v>
      </c>
      <c r="Y48" s="91">
        <v>7</v>
      </c>
      <c r="Z48" s="92"/>
      <c r="AA48" s="4"/>
      <c r="AB48" s="4"/>
      <c r="AC48" s="4" t="s">
        <v>34</v>
      </c>
      <c r="AD48" s="4"/>
      <c r="AE48" s="58" t="s">
        <v>11</v>
      </c>
      <c r="AF48" s="58" t="s">
        <v>11</v>
      </c>
      <c r="AG48" s="58" t="s">
        <v>11</v>
      </c>
      <c r="AH48" s="58" t="s">
        <v>11</v>
      </c>
      <c r="AI48" s="58" t="s">
        <v>11</v>
      </c>
      <c r="AJ48" s="58" t="s">
        <v>11</v>
      </c>
      <c r="AK48" s="58" t="s">
        <v>11</v>
      </c>
      <c r="AL48" s="58" t="s">
        <v>11</v>
      </c>
      <c r="AM48" s="58" t="s">
        <v>11</v>
      </c>
      <c r="AN48" s="58" t="s">
        <v>11</v>
      </c>
      <c r="AO48" s="58" t="s">
        <v>11</v>
      </c>
      <c r="AP48" s="58" t="s">
        <v>11</v>
      </c>
      <c r="AQ48" s="58" t="s">
        <v>11</v>
      </c>
      <c r="AR48" s="58" t="s">
        <v>11</v>
      </c>
      <c r="AS48" s="58" t="s">
        <v>11</v>
      </c>
      <c r="AT48" s="58" t="s">
        <v>11</v>
      </c>
      <c r="AU48" s="58" t="s">
        <v>11</v>
      </c>
      <c r="AV48" s="60" t="s">
        <v>11</v>
      </c>
      <c r="AW48" s="61">
        <v>70</v>
      </c>
      <c r="AX48" s="58" t="s">
        <v>11</v>
      </c>
      <c r="AY48" s="56">
        <v>70</v>
      </c>
      <c r="AZ48" s="91" t="s">
        <v>11</v>
      </c>
      <c r="BA48" s="90" t="s">
        <v>11</v>
      </c>
    </row>
    <row r="49" spans="1:53" ht="16.149999999999999" customHeight="1">
      <c r="A49" s="55"/>
      <c r="B49" s="4"/>
      <c r="C49" s="4"/>
      <c r="D49" s="4" t="s">
        <v>35</v>
      </c>
      <c r="E49" s="5"/>
      <c r="F49" s="56">
        <v>23</v>
      </c>
      <c r="G49" s="91" t="s">
        <v>11</v>
      </c>
      <c r="H49" s="57" t="s">
        <v>11</v>
      </c>
      <c r="I49" s="58">
        <v>9</v>
      </c>
      <c r="J49" s="58">
        <v>1</v>
      </c>
      <c r="K49" s="58">
        <v>4</v>
      </c>
      <c r="L49" s="58">
        <v>2</v>
      </c>
      <c r="M49" s="58" t="s">
        <v>11</v>
      </c>
      <c r="N49" s="58" t="s">
        <v>11</v>
      </c>
      <c r="O49" s="58" t="s">
        <v>11</v>
      </c>
      <c r="P49" s="58" t="s">
        <v>11</v>
      </c>
      <c r="Q49" s="58" t="s">
        <v>11</v>
      </c>
      <c r="R49" s="58" t="s">
        <v>11</v>
      </c>
      <c r="S49" s="58" t="s">
        <v>11</v>
      </c>
      <c r="T49" s="58" t="s">
        <v>11</v>
      </c>
      <c r="U49" s="58" t="s">
        <v>11</v>
      </c>
      <c r="V49" s="60" t="s">
        <v>11</v>
      </c>
      <c r="W49" s="93" t="s">
        <v>11</v>
      </c>
      <c r="X49" s="91" t="s">
        <v>11</v>
      </c>
      <c r="Y49" s="91">
        <v>7</v>
      </c>
      <c r="Z49" s="92"/>
      <c r="AA49" s="4"/>
      <c r="AB49" s="4"/>
      <c r="AC49" s="4" t="s">
        <v>35</v>
      </c>
      <c r="AD49" s="4"/>
      <c r="AE49" s="58" t="s">
        <v>11</v>
      </c>
      <c r="AF49" s="58" t="s">
        <v>11</v>
      </c>
      <c r="AG49" s="58" t="s">
        <v>11</v>
      </c>
      <c r="AH49" s="58" t="s">
        <v>11</v>
      </c>
      <c r="AI49" s="58" t="s">
        <v>11</v>
      </c>
      <c r="AJ49" s="58" t="s">
        <v>11</v>
      </c>
      <c r="AK49" s="58" t="s">
        <v>11</v>
      </c>
      <c r="AL49" s="58" t="s">
        <v>11</v>
      </c>
      <c r="AM49" s="58" t="s">
        <v>11</v>
      </c>
      <c r="AN49" s="58" t="s">
        <v>11</v>
      </c>
      <c r="AO49" s="58" t="s">
        <v>11</v>
      </c>
      <c r="AP49" s="58" t="s">
        <v>11</v>
      </c>
      <c r="AQ49" s="58" t="s">
        <v>11</v>
      </c>
      <c r="AR49" s="58" t="s">
        <v>11</v>
      </c>
      <c r="AS49" s="58" t="s">
        <v>11</v>
      </c>
      <c r="AT49" s="58" t="s">
        <v>11</v>
      </c>
      <c r="AU49" s="58" t="s">
        <v>11</v>
      </c>
      <c r="AV49" s="60" t="s">
        <v>11</v>
      </c>
      <c r="AW49" s="61">
        <v>23</v>
      </c>
      <c r="AX49" s="58" t="s">
        <v>11</v>
      </c>
      <c r="AY49" s="56">
        <v>23</v>
      </c>
      <c r="AZ49" s="91" t="s">
        <v>11</v>
      </c>
      <c r="BA49" s="90" t="s">
        <v>11</v>
      </c>
    </row>
    <row r="50" spans="1:53" ht="16.149999999999999" customHeight="1" thickBot="1">
      <c r="A50" s="68"/>
      <c r="B50" s="69"/>
      <c r="C50" s="69"/>
      <c r="D50" s="69" t="s">
        <v>36</v>
      </c>
      <c r="E50" s="70"/>
      <c r="F50" s="71">
        <v>49</v>
      </c>
      <c r="G50" s="87" t="s">
        <v>11</v>
      </c>
      <c r="H50" s="72" t="s">
        <v>11</v>
      </c>
      <c r="I50" s="73">
        <v>10</v>
      </c>
      <c r="J50" s="73" t="s">
        <v>11</v>
      </c>
      <c r="K50" s="73">
        <v>10</v>
      </c>
      <c r="L50" s="73">
        <v>20</v>
      </c>
      <c r="M50" s="73">
        <v>2</v>
      </c>
      <c r="N50" s="73">
        <v>1</v>
      </c>
      <c r="O50" s="73" t="s">
        <v>11</v>
      </c>
      <c r="P50" s="73" t="s">
        <v>11</v>
      </c>
      <c r="Q50" s="73" t="s">
        <v>11</v>
      </c>
      <c r="R50" s="73" t="s">
        <v>11</v>
      </c>
      <c r="S50" s="73" t="s">
        <v>11</v>
      </c>
      <c r="T50" s="73" t="s">
        <v>11</v>
      </c>
      <c r="U50" s="73" t="s">
        <v>11</v>
      </c>
      <c r="V50" s="75" t="s">
        <v>11</v>
      </c>
      <c r="W50" s="89" t="s">
        <v>11</v>
      </c>
      <c r="X50" s="87" t="s">
        <v>11</v>
      </c>
      <c r="Y50" s="87">
        <v>3</v>
      </c>
      <c r="Z50" s="88"/>
      <c r="AA50" s="69"/>
      <c r="AB50" s="69"/>
      <c r="AC50" s="69" t="s">
        <v>36</v>
      </c>
      <c r="AD50" s="69"/>
      <c r="AE50" s="73" t="s">
        <v>11</v>
      </c>
      <c r="AF50" s="73">
        <v>1</v>
      </c>
      <c r="AG50" s="73" t="s">
        <v>11</v>
      </c>
      <c r="AH50" s="73">
        <v>1</v>
      </c>
      <c r="AI50" s="73" t="s">
        <v>11</v>
      </c>
      <c r="AJ50" s="73">
        <v>1</v>
      </c>
      <c r="AK50" s="73" t="s">
        <v>11</v>
      </c>
      <c r="AL50" s="73" t="s">
        <v>11</v>
      </c>
      <c r="AM50" s="73" t="s">
        <v>11</v>
      </c>
      <c r="AN50" s="73" t="s">
        <v>11</v>
      </c>
      <c r="AO50" s="73" t="s">
        <v>11</v>
      </c>
      <c r="AP50" s="73" t="s">
        <v>11</v>
      </c>
      <c r="AQ50" s="73" t="s">
        <v>11</v>
      </c>
      <c r="AR50" s="73" t="s">
        <v>11</v>
      </c>
      <c r="AS50" s="73" t="s">
        <v>11</v>
      </c>
      <c r="AT50" s="73" t="s">
        <v>11</v>
      </c>
      <c r="AU50" s="73" t="s">
        <v>11</v>
      </c>
      <c r="AV50" s="75" t="s">
        <v>11</v>
      </c>
      <c r="AW50" s="76">
        <v>48</v>
      </c>
      <c r="AX50" s="73">
        <v>3</v>
      </c>
      <c r="AY50" s="71">
        <v>45</v>
      </c>
      <c r="AZ50" s="87">
        <v>1</v>
      </c>
      <c r="BA50" s="86" t="s">
        <v>11</v>
      </c>
    </row>
    <row r="51" spans="1:53" ht="14.25" thickTop="1"/>
    <row r="53" spans="1:53"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</row>
  </sheetData>
  <mergeCells count="50">
    <mergeCell ref="X4:X8"/>
    <mergeCell ref="K6:K8"/>
    <mergeCell ref="L6:L8"/>
    <mergeCell ref="M6:M8"/>
    <mergeCell ref="N6:N8"/>
    <mergeCell ref="O6:O8"/>
    <mergeCell ref="Q6:Q8"/>
    <mergeCell ref="R6:R8"/>
    <mergeCell ref="S6:S8"/>
    <mergeCell ref="T6:T8"/>
    <mergeCell ref="U6:U8"/>
    <mergeCell ref="V6:V8"/>
    <mergeCell ref="Y4:Y8"/>
    <mergeCell ref="Z4:AD8"/>
    <mergeCell ref="AE4:AV4"/>
    <mergeCell ref="AW4:AY4"/>
    <mergeCell ref="AJ6:AJ8"/>
    <mergeCell ref="AE6:AE8"/>
    <mergeCell ref="AF6:AF8"/>
    <mergeCell ref="AG6:AG8"/>
    <mergeCell ref="AP5:AP8"/>
    <mergeCell ref="AQ5:AQ8"/>
    <mergeCell ref="AR5:AR8"/>
    <mergeCell ref="AS5:AS8"/>
    <mergeCell ref="AT5:AT8"/>
    <mergeCell ref="AU5:AU8"/>
    <mergeCell ref="AI6:AI8"/>
    <mergeCell ref="AH6:AH8"/>
    <mergeCell ref="AZ4:AZ8"/>
    <mergeCell ref="BA4:BA8"/>
    <mergeCell ref="AE5:AJ5"/>
    <mergeCell ref="AK5:AK8"/>
    <mergeCell ref="AL5:AL8"/>
    <mergeCell ref="AM5:AM8"/>
    <mergeCell ref="AX5:AX8"/>
    <mergeCell ref="AY5:AY8"/>
    <mergeCell ref="AN5:AN8"/>
    <mergeCell ref="AO5:AO8"/>
    <mergeCell ref="AV5:AV8"/>
    <mergeCell ref="AW5:AW8"/>
    <mergeCell ref="A4:E8"/>
    <mergeCell ref="F4:F8"/>
    <mergeCell ref="G4:G8"/>
    <mergeCell ref="H4:V4"/>
    <mergeCell ref="W4:W8"/>
    <mergeCell ref="H5:H8"/>
    <mergeCell ref="I5:I8"/>
    <mergeCell ref="P5:R5"/>
    <mergeCell ref="J6:J8"/>
    <mergeCell ref="P6:P8"/>
  </mergeCells>
  <phoneticPr fontId="3"/>
  <pageMargins left="0.78740157480314965" right="0.78740157480314965" top="0.70866141732283472" bottom="0.19685039370078741" header="0.51181102362204722" footer="0.19685039370078741"/>
  <pageSetup paperSize="9" firstPageNumber="24" orientation="portrait" useFirstPageNumber="1" r:id="rId1"/>
  <headerFooter alignWithMargins="0"/>
  <colBreaks count="1" manualBreakCount="1">
    <brk id="25" max="50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3"/>
  <sheetViews>
    <sheetView zoomScaleNormal="100" zoomScaleSheetLayoutView="100" workbookViewId="0">
      <selection activeCell="M20" sqref="M20"/>
    </sheetView>
  </sheetViews>
  <sheetFormatPr defaultRowHeight="13.5"/>
  <cols>
    <col min="1" max="3" width="1.125" customWidth="1"/>
    <col min="4" max="5" width="6.75" customWidth="1"/>
    <col min="6" max="14" width="16.125" customWidth="1"/>
  </cols>
  <sheetData>
    <row r="1" spans="1:14" s="8" customFormat="1" ht="15.75" customHeight="1">
      <c r="A1" s="9" t="s">
        <v>455</v>
      </c>
    </row>
    <row r="2" spans="1:14" s="8" customFormat="1" ht="16.149999999999999" customHeight="1">
      <c r="A2" s="9" t="s">
        <v>543</v>
      </c>
    </row>
    <row r="3" spans="1:14" ht="16.149999999999999" customHeight="1" thickBot="1">
      <c r="F3" s="1" t="s">
        <v>48</v>
      </c>
      <c r="N3" s="119" t="s">
        <v>307</v>
      </c>
    </row>
    <row r="4" spans="1:14" ht="16.149999999999999" customHeight="1" thickTop="1">
      <c r="A4" s="368" t="s">
        <v>49</v>
      </c>
      <c r="B4" s="369"/>
      <c r="C4" s="369"/>
      <c r="D4" s="369"/>
      <c r="E4" s="370"/>
      <c r="F4" s="616" t="s">
        <v>378</v>
      </c>
      <c r="G4" s="561" t="s">
        <v>542</v>
      </c>
      <c r="H4" s="564" t="s">
        <v>377</v>
      </c>
      <c r="I4" s="564" t="s">
        <v>541</v>
      </c>
      <c r="J4" s="564" t="s">
        <v>370</v>
      </c>
      <c r="K4" s="564" t="s">
        <v>369</v>
      </c>
      <c r="L4" s="564" t="s">
        <v>368</v>
      </c>
      <c r="M4" s="564" t="s">
        <v>367</v>
      </c>
      <c r="N4" s="613" t="s">
        <v>256</v>
      </c>
    </row>
    <row r="5" spans="1:14" ht="16.149999999999999" customHeight="1">
      <c r="A5" s="371"/>
      <c r="B5" s="372"/>
      <c r="C5" s="372"/>
      <c r="D5" s="372"/>
      <c r="E5" s="373"/>
      <c r="F5" s="617"/>
      <c r="G5" s="562"/>
      <c r="H5" s="565"/>
      <c r="I5" s="565"/>
      <c r="J5" s="565"/>
      <c r="K5" s="565"/>
      <c r="L5" s="565"/>
      <c r="M5" s="565"/>
      <c r="N5" s="614"/>
    </row>
    <row r="6" spans="1:14" ht="16.149999999999999" customHeight="1">
      <c r="A6" s="371"/>
      <c r="B6" s="372"/>
      <c r="C6" s="372"/>
      <c r="D6" s="372"/>
      <c r="E6" s="373"/>
      <c r="F6" s="617"/>
      <c r="G6" s="562"/>
      <c r="H6" s="565"/>
      <c r="I6" s="565"/>
      <c r="J6" s="565"/>
      <c r="K6" s="565"/>
      <c r="L6" s="565"/>
      <c r="M6" s="565"/>
      <c r="N6" s="614"/>
    </row>
    <row r="7" spans="1:14" ht="16.149999999999999" customHeight="1">
      <c r="A7" s="371"/>
      <c r="B7" s="372"/>
      <c r="C7" s="372"/>
      <c r="D7" s="372"/>
      <c r="E7" s="373"/>
      <c r="F7" s="617"/>
      <c r="G7" s="562"/>
      <c r="H7" s="565"/>
      <c r="I7" s="565"/>
      <c r="J7" s="565"/>
      <c r="K7" s="565"/>
      <c r="L7" s="565"/>
      <c r="M7" s="565"/>
      <c r="N7" s="614"/>
    </row>
    <row r="8" spans="1:14" ht="16.149999999999999" customHeight="1">
      <c r="A8" s="374"/>
      <c r="B8" s="375"/>
      <c r="C8" s="375"/>
      <c r="D8" s="375"/>
      <c r="E8" s="376"/>
      <c r="F8" s="618"/>
      <c r="G8" s="563"/>
      <c r="H8" s="566"/>
      <c r="I8" s="566"/>
      <c r="J8" s="566"/>
      <c r="K8" s="566"/>
      <c r="L8" s="566"/>
      <c r="M8" s="566"/>
      <c r="N8" s="615"/>
    </row>
    <row r="9" spans="1:14" ht="16.149999999999999" customHeight="1">
      <c r="A9" s="15" t="s">
        <v>53</v>
      </c>
      <c r="B9" s="16"/>
      <c r="C9" s="16"/>
      <c r="D9" s="16"/>
      <c r="E9" s="17"/>
      <c r="F9" s="112">
        <v>89470</v>
      </c>
      <c r="G9" s="118">
        <v>63375</v>
      </c>
      <c r="H9" s="113">
        <v>11588</v>
      </c>
      <c r="I9" s="113">
        <v>4723</v>
      </c>
      <c r="J9" s="113">
        <v>2178</v>
      </c>
      <c r="K9" s="113">
        <v>16</v>
      </c>
      <c r="L9" s="113">
        <v>840</v>
      </c>
      <c r="M9" s="113">
        <v>4268</v>
      </c>
      <c r="N9" s="144">
        <v>2482</v>
      </c>
    </row>
    <row r="10" spans="1:14" s="8" customFormat="1" ht="16.149999999999999" customHeight="1">
      <c r="A10" s="25" t="s">
        <v>9</v>
      </c>
      <c r="B10" s="26"/>
      <c r="C10" s="26"/>
      <c r="D10" s="26"/>
      <c r="E10" s="27"/>
      <c r="F10" s="182">
        <v>985</v>
      </c>
      <c r="G10" s="183">
        <v>653</v>
      </c>
      <c r="H10" s="143">
        <v>278</v>
      </c>
      <c r="I10" s="143">
        <v>9</v>
      </c>
      <c r="J10" s="143">
        <v>8</v>
      </c>
      <c r="K10" s="143" t="s">
        <v>11</v>
      </c>
      <c r="L10" s="143" t="s">
        <v>11</v>
      </c>
      <c r="M10" s="143">
        <v>21</v>
      </c>
      <c r="N10" s="226">
        <v>16</v>
      </c>
    </row>
    <row r="11" spans="1:14" ht="16.149999999999999" customHeight="1">
      <c r="A11" s="35"/>
      <c r="B11" s="36" t="s">
        <v>67</v>
      </c>
      <c r="C11" s="36"/>
      <c r="D11" s="36"/>
      <c r="E11" s="37"/>
      <c r="F11" s="138">
        <f>F12+F18+F21</f>
        <v>370</v>
      </c>
      <c r="G11" s="142">
        <f>G12+G18+G21</f>
        <v>212</v>
      </c>
      <c r="H11" s="137">
        <f>H12+H18+H21</f>
        <v>127</v>
      </c>
      <c r="I11" s="137">
        <v>7</v>
      </c>
      <c r="J11" s="225">
        <v>1</v>
      </c>
      <c r="K11" s="225" t="s">
        <v>456</v>
      </c>
      <c r="L11" s="225" t="s">
        <v>456</v>
      </c>
      <c r="M11" s="137">
        <v>13</v>
      </c>
      <c r="N11" s="224">
        <f>N12+N18+N21</f>
        <v>10</v>
      </c>
    </row>
    <row r="12" spans="1:14" s="8" customFormat="1" ht="16.149999999999999" customHeight="1">
      <c r="A12" s="45"/>
      <c r="B12" s="46"/>
      <c r="C12" s="46" t="s">
        <v>16</v>
      </c>
      <c r="D12" s="46"/>
      <c r="E12" s="47"/>
      <c r="F12" s="48">
        <v>213</v>
      </c>
      <c r="G12" s="49">
        <v>71</v>
      </c>
      <c r="H12" s="50">
        <v>116</v>
      </c>
      <c r="I12" s="50">
        <v>7</v>
      </c>
      <c r="J12" s="50">
        <v>1</v>
      </c>
      <c r="K12" s="50" t="s">
        <v>11</v>
      </c>
      <c r="L12" s="50" t="s">
        <v>11</v>
      </c>
      <c r="M12" s="50">
        <v>11</v>
      </c>
      <c r="N12" s="54">
        <v>7</v>
      </c>
    </row>
    <row r="13" spans="1:14" ht="16.149999999999999" customHeight="1">
      <c r="A13" s="55"/>
      <c r="B13" s="4"/>
      <c r="C13" s="4"/>
      <c r="D13" s="4" t="s">
        <v>17</v>
      </c>
      <c r="E13" s="5"/>
      <c r="F13" s="56">
        <v>86</v>
      </c>
      <c r="G13" s="57">
        <v>30</v>
      </c>
      <c r="H13" s="58">
        <v>42</v>
      </c>
      <c r="I13" s="58">
        <v>4</v>
      </c>
      <c r="J13" s="58">
        <v>1</v>
      </c>
      <c r="K13" s="58" t="s">
        <v>11</v>
      </c>
      <c r="L13" s="58" t="s">
        <v>11</v>
      </c>
      <c r="M13" s="58">
        <v>2</v>
      </c>
      <c r="N13" s="62">
        <v>7</v>
      </c>
    </row>
    <row r="14" spans="1:14" ht="16.149999999999999" customHeight="1">
      <c r="A14" s="55"/>
      <c r="B14" s="4"/>
      <c r="C14" s="4"/>
      <c r="D14" s="4" t="s">
        <v>18</v>
      </c>
      <c r="E14" s="5"/>
      <c r="F14" s="56">
        <v>35</v>
      </c>
      <c r="G14" s="57">
        <v>6</v>
      </c>
      <c r="H14" s="58">
        <v>23</v>
      </c>
      <c r="I14" s="58">
        <v>2</v>
      </c>
      <c r="J14" s="58" t="s">
        <v>11</v>
      </c>
      <c r="K14" s="58" t="s">
        <v>11</v>
      </c>
      <c r="L14" s="58" t="s">
        <v>11</v>
      </c>
      <c r="M14" s="58">
        <v>4</v>
      </c>
      <c r="N14" s="62" t="s">
        <v>11</v>
      </c>
    </row>
    <row r="15" spans="1:14" ht="16.149999999999999" customHeight="1">
      <c r="A15" s="55"/>
      <c r="B15" s="4"/>
      <c r="C15" s="4"/>
      <c r="D15" s="4" t="s">
        <v>19</v>
      </c>
      <c r="E15" s="5"/>
      <c r="F15" s="56">
        <v>29</v>
      </c>
      <c r="G15" s="57" t="s">
        <v>11</v>
      </c>
      <c r="H15" s="58">
        <v>24</v>
      </c>
      <c r="I15" s="58" t="s">
        <v>11</v>
      </c>
      <c r="J15" s="58" t="s">
        <v>11</v>
      </c>
      <c r="K15" s="58" t="s">
        <v>11</v>
      </c>
      <c r="L15" s="58" t="s">
        <v>11</v>
      </c>
      <c r="M15" s="58">
        <v>5</v>
      </c>
      <c r="N15" s="62" t="s">
        <v>11</v>
      </c>
    </row>
    <row r="16" spans="1:14" ht="16.149999999999999" customHeight="1">
      <c r="A16" s="55"/>
      <c r="B16" s="4"/>
      <c r="C16" s="4"/>
      <c r="D16" s="4" t="s">
        <v>20</v>
      </c>
      <c r="E16" s="5"/>
      <c r="F16" s="56">
        <v>24</v>
      </c>
      <c r="G16" s="57">
        <v>1</v>
      </c>
      <c r="H16" s="58">
        <v>23</v>
      </c>
      <c r="I16" s="58" t="s">
        <v>11</v>
      </c>
      <c r="J16" s="58" t="s">
        <v>11</v>
      </c>
      <c r="K16" s="58" t="s">
        <v>11</v>
      </c>
      <c r="L16" s="58" t="s">
        <v>11</v>
      </c>
      <c r="M16" s="58" t="s">
        <v>11</v>
      </c>
      <c r="N16" s="62" t="s">
        <v>11</v>
      </c>
    </row>
    <row r="17" spans="1:14" ht="16.149999999999999" customHeight="1">
      <c r="A17" s="63"/>
      <c r="B17" s="64"/>
      <c r="C17" s="64"/>
      <c r="D17" s="65" t="s">
        <v>21</v>
      </c>
      <c r="E17" s="66"/>
      <c r="F17" s="38">
        <v>39</v>
      </c>
      <c r="G17" s="39">
        <v>34</v>
      </c>
      <c r="H17" s="40">
        <v>4</v>
      </c>
      <c r="I17" s="40">
        <v>1</v>
      </c>
      <c r="J17" s="40" t="s">
        <v>11</v>
      </c>
      <c r="K17" s="40" t="s">
        <v>11</v>
      </c>
      <c r="L17" s="40" t="s">
        <v>11</v>
      </c>
      <c r="M17" s="40" t="s">
        <v>11</v>
      </c>
      <c r="N17" s="44" t="s">
        <v>11</v>
      </c>
    </row>
    <row r="18" spans="1:14" s="8" customFormat="1" ht="16.149999999999999" customHeight="1">
      <c r="A18" s="45"/>
      <c r="B18" s="46"/>
      <c r="C18" s="46" t="s">
        <v>45</v>
      </c>
      <c r="D18" s="46"/>
      <c r="E18" s="47"/>
      <c r="F18" s="48">
        <v>60</v>
      </c>
      <c r="G18" s="49">
        <v>57</v>
      </c>
      <c r="H18" s="50">
        <v>2</v>
      </c>
      <c r="I18" s="50" t="s">
        <v>11</v>
      </c>
      <c r="J18" s="50" t="s">
        <v>11</v>
      </c>
      <c r="K18" s="50" t="s">
        <v>11</v>
      </c>
      <c r="L18" s="50" t="s">
        <v>11</v>
      </c>
      <c r="M18" s="50" t="s">
        <v>11</v>
      </c>
      <c r="N18" s="54">
        <v>1</v>
      </c>
    </row>
    <row r="19" spans="1:14" ht="16.149999999999999" customHeight="1">
      <c r="A19" s="55"/>
      <c r="B19" s="4"/>
      <c r="C19" s="4"/>
      <c r="D19" s="4" t="s">
        <v>46</v>
      </c>
      <c r="E19" s="5"/>
      <c r="F19" s="56">
        <v>34</v>
      </c>
      <c r="G19" s="57">
        <v>34</v>
      </c>
      <c r="H19" s="58" t="s">
        <v>11</v>
      </c>
      <c r="I19" s="58" t="s">
        <v>11</v>
      </c>
      <c r="J19" s="58" t="s">
        <v>11</v>
      </c>
      <c r="K19" s="58" t="s">
        <v>11</v>
      </c>
      <c r="L19" s="58" t="s">
        <v>11</v>
      </c>
      <c r="M19" s="58" t="s">
        <v>11</v>
      </c>
      <c r="N19" s="62" t="s">
        <v>11</v>
      </c>
    </row>
    <row r="20" spans="1:14" ht="16.149999999999999" customHeight="1">
      <c r="A20" s="63"/>
      <c r="B20" s="64"/>
      <c r="C20" s="64"/>
      <c r="D20" s="64" t="s">
        <v>47</v>
      </c>
      <c r="E20" s="66"/>
      <c r="F20" s="38">
        <v>26</v>
      </c>
      <c r="G20" s="39">
        <v>23</v>
      </c>
      <c r="H20" s="40">
        <v>2</v>
      </c>
      <c r="I20" s="40" t="s">
        <v>11</v>
      </c>
      <c r="J20" s="40" t="s">
        <v>11</v>
      </c>
      <c r="K20" s="40" t="s">
        <v>11</v>
      </c>
      <c r="L20" s="40" t="s">
        <v>11</v>
      </c>
      <c r="M20" s="40" t="s">
        <v>11</v>
      </c>
      <c r="N20" s="44">
        <v>1</v>
      </c>
    </row>
    <row r="21" spans="1:14" s="8" customFormat="1" ht="16.149999999999999" customHeight="1">
      <c r="A21" s="45"/>
      <c r="B21" s="46"/>
      <c r="C21" s="46" t="s">
        <v>29</v>
      </c>
      <c r="D21" s="46"/>
      <c r="E21" s="47"/>
      <c r="F21" s="48">
        <v>97</v>
      </c>
      <c r="G21" s="49">
        <v>84</v>
      </c>
      <c r="H21" s="50">
        <v>9</v>
      </c>
      <c r="I21" s="50" t="s">
        <v>11</v>
      </c>
      <c r="J21" s="50" t="s">
        <v>11</v>
      </c>
      <c r="K21" s="50" t="s">
        <v>11</v>
      </c>
      <c r="L21" s="50" t="s">
        <v>11</v>
      </c>
      <c r="M21" s="50">
        <v>2</v>
      </c>
      <c r="N21" s="54">
        <v>2</v>
      </c>
    </row>
    <row r="22" spans="1:14" ht="16.149999999999999" customHeight="1">
      <c r="A22" s="55"/>
      <c r="B22" s="4"/>
      <c r="C22" s="4"/>
      <c r="D22" s="4" t="s">
        <v>30</v>
      </c>
      <c r="E22" s="5"/>
      <c r="F22" s="56">
        <v>82</v>
      </c>
      <c r="G22" s="57">
        <v>73</v>
      </c>
      <c r="H22" s="58">
        <v>7</v>
      </c>
      <c r="I22" s="58" t="s">
        <v>11</v>
      </c>
      <c r="J22" s="58" t="s">
        <v>11</v>
      </c>
      <c r="K22" s="58" t="s">
        <v>11</v>
      </c>
      <c r="L22" s="58" t="s">
        <v>11</v>
      </c>
      <c r="M22" s="58">
        <v>2</v>
      </c>
      <c r="N22" s="62" t="s">
        <v>11</v>
      </c>
    </row>
    <row r="23" spans="1:14" ht="16.149999999999999" customHeight="1">
      <c r="A23" s="67"/>
      <c r="B23" s="6"/>
      <c r="C23" s="6"/>
      <c r="D23" s="6" t="s">
        <v>31</v>
      </c>
      <c r="E23" s="7"/>
      <c r="F23" s="18">
        <v>15</v>
      </c>
      <c r="G23" s="19">
        <v>11</v>
      </c>
      <c r="H23" s="20">
        <v>2</v>
      </c>
      <c r="I23" s="20" t="s">
        <v>11</v>
      </c>
      <c r="J23" s="20" t="s">
        <v>11</v>
      </c>
      <c r="K23" s="20" t="s">
        <v>11</v>
      </c>
      <c r="L23" s="20" t="s">
        <v>11</v>
      </c>
      <c r="M23" s="20" t="s">
        <v>11</v>
      </c>
      <c r="N23" s="24">
        <v>2</v>
      </c>
    </row>
    <row r="24" spans="1:14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319</v>
      </c>
      <c r="G24" s="39">
        <f>G25+G27+G33</f>
        <v>175</v>
      </c>
      <c r="H24" s="40">
        <f>H25+H27+H31+H33</f>
        <v>126</v>
      </c>
      <c r="I24" s="179" t="s">
        <v>11</v>
      </c>
      <c r="J24" s="40">
        <v>6</v>
      </c>
      <c r="K24" s="179" t="s">
        <v>11</v>
      </c>
      <c r="L24" s="179" t="s">
        <v>11</v>
      </c>
      <c r="M24" s="40">
        <v>6</v>
      </c>
      <c r="N24" s="44">
        <v>6</v>
      </c>
    </row>
    <row r="25" spans="1:14" s="8" customFormat="1" ht="16.149999999999999" customHeight="1">
      <c r="A25" s="45"/>
      <c r="B25" s="46"/>
      <c r="C25" s="46" t="s">
        <v>43</v>
      </c>
      <c r="D25" s="46"/>
      <c r="E25" s="47"/>
      <c r="F25" s="48">
        <v>39</v>
      </c>
      <c r="G25" s="49">
        <v>35</v>
      </c>
      <c r="H25" s="50">
        <v>4</v>
      </c>
      <c r="I25" s="50" t="s">
        <v>11</v>
      </c>
      <c r="J25" s="50" t="s">
        <v>11</v>
      </c>
      <c r="K25" s="50" t="s">
        <v>11</v>
      </c>
      <c r="L25" s="50" t="s">
        <v>11</v>
      </c>
      <c r="M25" s="50" t="s">
        <v>11</v>
      </c>
      <c r="N25" s="54" t="s">
        <v>11</v>
      </c>
    </row>
    <row r="26" spans="1:14" ht="16.149999999999999" customHeight="1">
      <c r="A26" s="63"/>
      <c r="B26" s="64"/>
      <c r="C26" s="64"/>
      <c r="D26" s="64" t="s">
        <v>44</v>
      </c>
      <c r="E26" s="66"/>
      <c r="F26" s="38">
        <v>39</v>
      </c>
      <c r="G26" s="39">
        <v>35</v>
      </c>
      <c r="H26" s="40">
        <v>4</v>
      </c>
      <c r="I26" s="40" t="s">
        <v>11</v>
      </c>
      <c r="J26" s="40" t="s">
        <v>11</v>
      </c>
      <c r="K26" s="40" t="s">
        <v>11</v>
      </c>
      <c r="L26" s="40" t="s">
        <v>11</v>
      </c>
      <c r="M26" s="40" t="s">
        <v>11</v>
      </c>
      <c r="N26" s="44" t="s">
        <v>11</v>
      </c>
    </row>
    <row r="27" spans="1:14" s="8" customFormat="1" ht="16.149999999999999" customHeight="1">
      <c r="A27" s="45"/>
      <c r="B27" s="46"/>
      <c r="C27" s="46" t="s">
        <v>41</v>
      </c>
      <c r="D27" s="46"/>
      <c r="E27" s="47"/>
      <c r="F27" s="48">
        <v>118</v>
      </c>
      <c r="G27" s="49">
        <v>116</v>
      </c>
      <c r="H27" s="50">
        <v>2</v>
      </c>
      <c r="I27" s="50" t="s">
        <v>11</v>
      </c>
      <c r="J27" s="50" t="s">
        <v>11</v>
      </c>
      <c r="K27" s="50" t="s">
        <v>11</v>
      </c>
      <c r="L27" s="50" t="s">
        <v>11</v>
      </c>
      <c r="M27" s="50" t="s">
        <v>11</v>
      </c>
      <c r="N27" s="54" t="s">
        <v>11</v>
      </c>
    </row>
    <row r="28" spans="1:14" ht="16.149999999999999" customHeight="1">
      <c r="A28" s="63"/>
      <c r="B28" s="64"/>
      <c r="C28" s="64"/>
      <c r="D28" s="64" t="s">
        <v>42</v>
      </c>
      <c r="E28" s="66"/>
      <c r="F28" s="38">
        <v>118</v>
      </c>
      <c r="G28" s="39">
        <v>116</v>
      </c>
      <c r="H28" s="40">
        <v>2</v>
      </c>
      <c r="I28" s="40" t="s">
        <v>11</v>
      </c>
      <c r="J28" s="40" t="s">
        <v>11</v>
      </c>
      <c r="K28" s="40" t="s">
        <v>11</v>
      </c>
      <c r="L28" s="40" t="s">
        <v>11</v>
      </c>
      <c r="M28" s="40" t="s">
        <v>11</v>
      </c>
      <c r="N28" s="44" t="s">
        <v>11</v>
      </c>
    </row>
    <row r="29" spans="1:14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 t="s">
        <v>11</v>
      </c>
      <c r="H29" s="50" t="s">
        <v>11</v>
      </c>
      <c r="I29" s="50" t="s">
        <v>11</v>
      </c>
      <c r="J29" s="50" t="s">
        <v>11</v>
      </c>
      <c r="K29" s="50" t="s">
        <v>11</v>
      </c>
      <c r="L29" s="50" t="s">
        <v>11</v>
      </c>
      <c r="M29" s="50">
        <v>3</v>
      </c>
      <c r="N29" s="54">
        <v>3</v>
      </c>
    </row>
    <row r="30" spans="1:14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 t="s">
        <v>11</v>
      </c>
      <c r="H30" s="40" t="s">
        <v>11</v>
      </c>
      <c r="I30" s="40" t="s">
        <v>11</v>
      </c>
      <c r="J30" s="40" t="s">
        <v>11</v>
      </c>
      <c r="K30" s="40" t="s">
        <v>11</v>
      </c>
      <c r="L30" s="40" t="s">
        <v>11</v>
      </c>
      <c r="M30" s="40">
        <v>3</v>
      </c>
      <c r="N30" s="44">
        <v>3</v>
      </c>
    </row>
    <row r="31" spans="1:14" s="8" customFormat="1" ht="16.149999999999999" customHeight="1">
      <c r="A31" s="45"/>
      <c r="B31" s="46"/>
      <c r="C31" s="46" t="s">
        <v>39</v>
      </c>
      <c r="D31" s="46"/>
      <c r="E31" s="47"/>
      <c r="F31" s="48">
        <v>10</v>
      </c>
      <c r="G31" s="49" t="s">
        <v>11</v>
      </c>
      <c r="H31" s="50">
        <v>9</v>
      </c>
      <c r="I31" s="50" t="s">
        <v>11</v>
      </c>
      <c r="J31" s="50">
        <v>1</v>
      </c>
      <c r="K31" s="50" t="s">
        <v>11</v>
      </c>
      <c r="L31" s="50" t="s">
        <v>11</v>
      </c>
      <c r="M31" s="50" t="s">
        <v>11</v>
      </c>
      <c r="N31" s="54" t="s">
        <v>11</v>
      </c>
    </row>
    <row r="32" spans="1:14" ht="16.149999999999999" customHeight="1">
      <c r="A32" s="63"/>
      <c r="B32" s="64"/>
      <c r="C32" s="64"/>
      <c r="D32" s="64" t="s">
        <v>40</v>
      </c>
      <c r="E32" s="66"/>
      <c r="F32" s="38">
        <v>10</v>
      </c>
      <c r="G32" s="39" t="s">
        <v>11</v>
      </c>
      <c r="H32" s="40">
        <v>9</v>
      </c>
      <c r="I32" s="40" t="s">
        <v>11</v>
      </c>
      <c r="J32" s="40">
        <v>1</v>
      </c>
      <c r="K32" s="40" t="s">
        <v>11</v>
      </c>
      <c r="L32" s="40" t="s">
        <v>11</v>
      </c>
      <c r="M32" s="40" t="s">
        <v>11</v>
      </c>
      <c r="N32" s="44" t="s">
        <v>11</v>
      </c>
    </row>
    <row r="33" spans="1:18" s="8" customFormat="1" ht="16.149999999999999" customHeight="1">
      <c r="A33" s="45"/>
      <c r="B33" s="46"/>
      <c r="C33" s="46" t="s">
        <v>10</v>
      </c>
      <c r="D33" s="46"/>
      <c r="E33" s="47"/>
      <c r="F33" s="48">
        <v>146</v>
      </c>
      <c r="G33" s="49">
        <v>24</v>
      </c>
      <c r="H33" s="50">
        <v>111</v>
      </c>
      <c r="I33" s="50" t="s">
        <v>11</v>
      </c>
      <c r="J33" s="50">
        <v>5</v>
      </c>
      <c r="K33" s="50" t="s">
        <v>11</v>
      </c>
      <c r="L33" s="50" t="s">
        <v>11</v>
      </c>
      <c r="M33" s="50">
        <v>3</v>
      </c>
      <c r="N33" s="54">
        <v>3</v>
      </c>
    </row>
    <row r="34" spans="1:18" ht="16.149999999999999" customHeight="1">
      <c r="A34" s="55"/>
      <c r="B34" s="4"/>
      <c r="C34" s="4"/>
      <c r="D34" s="4" t="s">
        <v>12</v>
      </c>
      <c r="E34" s="5"/>
      <c r="F34" s="56">
        <v>16</v>
      </c>
      <c r="G34" s="57" t="s">
        <v>11</v>
      </c>
      <c r="H34" s="58">
        <v>14</v>
      </c>
      <c r="I34" s="58" t="s">
        <v>11</v>
      </c>
      <c r="J34" s="58" t="s">
        <v>11</v>
      </c>
      <c r="K34" s="58" t="s">
        <v>11</v>
      </c>
      <c r="L34" s="58" t="s">
        <v>11</v>
      </c>
      <c r="M34" s="58" t="s">
        <v>11</v>
      </c>
      <c r="N34" s="62">
        <v>2</v>
      </c>
    </row>
    <row r="35" spans="1:18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 t="s">
        <v>11</v>
      </c>
      <c r="H35" s="58">
        <v>15</v>
      </c>
      <c r="I35" s="58" t="s">
        <v>11</v>
      </c>
      <c r="J35" s="58">
        <v>1</v>
      </c>
      <c r="K35" s="58" t="s">
        <v>11</v>
      </c>
      <c r="L35" s="58" t="s">
        <v>11</v>
      </c>
      <c r="M35" s="58" t="s">
        <v>11</v>
      </c>
      <c r="N35" s="62" t="s">
        <v>11</v>
      </c>
    </row>
    <row r="36" spans="1:18" ht="16.149999999999999" customHeight="1">
      <c r="A36" s="55"/>
      <c r="B36" s="4"/>
      <c r="C36" s="4"/>
      <c r="D36" s="4" t="s">
        <v>14</v>
      </c>
      <c r="E36" s="5"/>
      <c r="F36" s="56">
        <v>54</v>
      </c>
      <c r="G36" s="57" t="s">
        <v>11</v>
      </c>
      <c r="H36" s="58">
        <v>46</v>
      </c>
      <c r="I36" s="58" t="s">
        <v>11</v>
      </c>
      <c r="J36" s="58">
        <v>4</v>
      </c>
      <c r="K36" s="58" t="s">
        <v>11</v>
      </c>
      <c r="L36" s="58" t="s">
        <v>11</v>
      </c>
      <c r="M36" s="58">
        <v>3</v>
      </c>
      <c r="N36" s="62">
        <v>1</v>
      </c>
    </row>
    <row r="37" spans="1:18" ht="16.149999999999999" customHeight="1">
      <c r="A37" s="67"/>
      <c r="B37" s="6"/>
      <c r="C37" s="6"/>
      <c r="D37" s="6" t="s">
        <v>15</v>
      </c>
      <c r="E37" s="7"/>
      <c r="F37" s="18">
        <v>60</v>
      </c>
      <c r="G37" s="19">
        <v>24</v>
      </c>
      <c r="H37" s="20">
        <v>36</v>
      </c>
      <c r="I37" s="20" t="s">
        <v>11</v>
      </c>
      <c r="J37" s="20" t="s">
        <v>11</v>
      </c>
      <c r="K37" s="20" t="s">
        <v>11</v>
      </c>
      <c r="L37" s="20" t="s">
        <v>11</v>
      </c>
      <c r="M37" s="20" t="s">
        <v>11</v>
      </c>
      <c r="N37" s="24" t="s">
        <v>11</v>
      </c>
    </row>
    <row r="38" spans="1:18" ht="16.149999999999999" customHeight="1">
      <c r="A38" s="63"/>
      <c r="B38" s="64" t="s">
        <v>69</v>
      </c>
      <c r="C38" s="64"/>
      <c r="D38" s="64"/>
      <c r="E38" s="66"/>
      <c r="F38" s="38">
        <f>F39+F46</f>
        <v>296</v>
      </c>
      <c r="G38" s="39">
        <f>G39+G46</f>
        <v>266</v>
      </c>
      <c r="H38" s="40">
        <f>H39+H46</f>
        <v>25</v>
      </c>
      <c r="I38" s="40">
        <v>2</v>
      </c>
      <c r="J38" s="179">
        <v>1</v>
      </c>
      <c r="K38" s="179" t="s">
        <v>11</v>
      </c>
      <c r="L38" s="179" t="s">
        <v>11</v>
      </c>
      <c r="M38" s="40">
        <v>2</v>
      </c>
      <c r="N38" s="44" t="s">
        <v>11</v>
      </c>
    </row>
    <row r="39" spans="1:18" s="8" customFormat="1" ht="16.149999999999999" customHeight="1">
      <c r="A39" s="45"/>
      <c r="B39" s="46"/>
      <c r="C39" s="46" t="s">
        <v>22</v>
      </c>
      <c r="D39" s="46"/>
      <c r="E39" s="47"/>
      <c r="F39" s="48">
        <v>146</v>
      </c>
      <c r="G39" s="49">
        <v>123</v>
      </c>
      <c r="H39" s="50">
        <v>18</v>
      </c>
      <c r="I39" s="50">
        <v>2</v>
      </c>
      <c r="J39" s="50">
        <v>1</v>
      </c>
      <c r="K39" s="50" t="s">
        <v>11</v>
      </c>
      <c r="L39" s="50" t="s">
        <v>11</v>
      </c>
      <c r="M39" s="50">
        <v>2</v>
      </c>
      <c r="N39" s="54" t="s">
        <v>11</v>
      </c>
    </row>
    <row r="40" spans="1:18" ht="16.149999999999999" customHeight="1">
      <c r="A40" s="55"/>
      <c r="B40" s="4"/>
      <c r="C40" s="4"/>
      <c r="D40" s="4" t="s">
        <v>23</v>
      </c>
      <c r="E40" s="5"/>
      <c r="F40" s="56">
        <v>48</v>
      </c>
      <c r="G40" s="57">
        <v>39</v>
      </c>
      <c r="H40" s="58">
        <v>6</v>
      </c>
      <c r="I40" s="58" t="s">
        <v>11</v>
      </c>
      <c r="J40" s="58">
        <v>1</v>
      </c>
      <c r="K40" s="58" t="s">
        <v>11</v>
      </c>
      <c r="L40" s="58" t="s">
        <v>11</v>
      </c>
      <c r="M40" s="58">
        <v>2</v>
      </c>
      <c r="N40" s="62" t="s">
        <v>11</v>
      </c>
    </row>
    <row r="41" spans="1:18" ht="16.149999999999999" customHeight="1">
      <c r="A41" s="55"/>
      <c r="B41" s="4"/>
      <c r="C41" s="4"/>
      <c r="D41" s="4" t="s">
        <v>24</v>
      </c>
      <c r="E41" s="5"/>
      <c r="F41" s="56">
        <v>27</v>
      </c>
      <c r="G41" s="57">
        <v>27</v>
      </c>
      <c r="H41" s="58" t="s">
        <v>11</v>
      </c>
      <c r="I41" s="58" t="s">
        <v>11</v>
      </c>
      <c r="J41" s="58" t="s">
        <v>11</v>
      </c>
      <c r="K41" s="58" t="s">
        <v>11</v>
      </c>
      <c r="L41" s="58" t="s">
        <v>11</v>
      </c>
      <c r="M41" s="58" t="s">
        <v>11</v>
      </c>
      <c r="N41" s="62" t="s">
        <v>11</v>
      </c>
    </row>
    <row r="42" spans="1:18" ht="16.149999999999999" customHeight="1">
      <c r="A42" s="55"/>
      <c r="B42" s="4"/>
      <c r="C42" s="4"/>
      <c r="D42" s="4" t="s">
        <v>25</v>
      </c>
      <c r="E42" s="5"/>
      <c r="F42" s="56">
        <v>15</v>
      </c>
      <c r="G42" s="57">
        <v>13</v>
      </c>
      <c r="H42" s="58">
        <v>2</v>
      </c>
      <c r="I42" s="58" t="s">
        <v>11</v>
      </c>
      <c r="J42" s="58" t="s">
        <v>11</v>
      </c>
      <c r="K42" s="58" t="s">
        <v>11</v>
      </c>
      <c r="L42" s="58" t="s">
        <v>11</v>
      </c>
      <c r="M42" s="58" t="s">
        <v>11</v>
      </c>
      <c r="N42" s="62" t="s">
        <v>11</v>
      </c>
      <c r="O42" s="79"/>
      <c r="P42" s="79"/>
      <c r="Q42" s="79"/>
      <c r="R42" s="79"/>
    </row>
    <row r="43" spans="1:18" ht="16.149999999999999" customHeight="1">
      <c r="A43" s="55"/>
      <c r="B43" s="4"/>
      <c r="C43" s="4"/>
      <c r="D43" s="4" t="s">
        <v>26</v>
      </c>
      <c r="E43" s="5"/>
      <c r="F43" s="56">
        <v>31</v>
      </c>
      <c r="G43" s="57">
        <v>24</v>
      </c>
      <c r="H43" s="58">
        <v>7</v>
      </c>
      <c r="I43" s="58" t="s">
        <v>11</v>
      </c>
      <c r="J43" s="58" t="s">
        <v>11</v>
      </c>
      <c r="K43" s="58" t="s">
        <v>11</v>
      </c>
      <c r="L43" s="58" t="s">
        <v>11</v>
      </c>
      <c r="M43" s="58" t="s">
        <v>11</v>
      </c>
      <c r="N43" s="62" t="s">
        <v>11</v>
      </c>
    </row>
    <row r="44" spans="1:18" ht="16.149999999999999" customHeight="1">
      <c r="A44" s="55"/>
      <c r="B44" s="4"/>
      <c r="C44" s="4"/>
      <c r="D44" s="4" t="s">
        <v>27</v>
      </c>
      <c r="E44" s="5"/>
      <c r="F44" s="56">
        <v>16</v>
      </c>
      <c r="G44" s="57">
        <v>11</v>
      </c>
      <c r="H44" s="58">
        <v>3</v>
      </c>
      <c r="I44" s="58">
        <v>2</v>
      </c>
      <c r="J44" s="58" t="s">
        <v>11</v>
      </c>
      <c r="K44" s="58" t="s">
        <v>11</v>
      </c>
      <c r="L44" s="58" t="s">
        <v>11</v>
      </c>
      <c r="M44" s="58" t="s">
        <v>11</v>
      </c>
      <c r="N44" s="62" t="s">
        <v>11</v>
      </c>
    </row>
    <row r="45" spans="1:18" ht="16.149999999999999" customHeight="1">
      <c r="A45" s="63"/>
      <c r="B45" s="64"/>
      <c r="C45" s="64"/>
      <c r="D45" s="64" t="s">
        <v>28</v>
      </c>
      <c r="E45" s="66"/>
      <c r="F45" s="38">
        <v>9</v>
      </c>
      <c r="G45" s="39">
        <v>9</v>
      </c>
      <c r="H45" s="40" t="s">
        <v>11</v>
      </c>
      <c r="I45" s="40" t="s">
        <v>11</v>
      </c>
      <c r="J45" s="40" t="s">
        <v>11</v>
      </c>
      <c r="K45" s="40" t="s">
        <v>11</v>
      </c>
      <c r="L45" s="40" t="s">
        <v>11</v>
      </c>
      <c r="M45" s="40" t="s">
        <v>11</v>
      </c>
      <c r="N45" s="44" t="s">
        <v>11</v>
      </c>
    </row>
    <row r="46" spans="1:18" s="8" customFormat="1" ht="16.149999999999999" customHeight="1">
      <c r="A46" s="45"/>
      <c r="B46" s="46"/>
      <c r="C46" s="46" t="s">
        <v>32</v>
      </c>
      <c r="D46" s="46"/>
      <c r="E46" s="47"/>
      <c r="F46" s="48">
        <v>150</v>
      </c>
      <c r="G46" s="49">
        <v>143</v>
      </c>
      <c r="H46" s="50">
        <v>7</v>
      </c>
      <c r="I46" s="50" t="s">
        <v>11</v>
      </c>
      <c r="J46" s="50" t="s">
        <v>11</v>
      </c>
      <c r="K46" s="50" t="s">
        <v>11</v>
      </c>
      <c r="L46" s="50" t="s">
        <v>11</v>
      </c>
      <c r="M46" s="50" t="s">
        <v>11</v>
      </c>
      <c r="N46" s="54" t="s">
        <v>11</v>
      </c>
    </row>
    <row r="47" spans="1:18" ht="16.149999999999999" customHeight="1">
      <c r="A47" s="55"/>
      <c r="B47" s="4"/>
      <c r="C47" s="4"/>
      <c r="D47" s="4" t="s">
        <v>33</v>
      </c>
      <c r="E47" s="5"/>
      <c r="F47" s="56">
        <v>13</v>
      </c>
      <c r="G47" s="57">
        <v>9</v>
      </c>
      <c r="H47" s="58">
        <v>4</v>
      </c>
      <c r="I47" s="58" t="s">
        <v>11</v>
      </c>
      <c r="J47" s="58" t="s">
        <v>11</v>
      </c>
      <c r="K47" s="58" t="s">
        <v>11</v>
      </c>
      <c r="L47" s="58" t="s">
        <v>11</v>
      </c>
      <c r="M47" s="58" t="s">
        <v>11</v>
      </c>
      <c r="N47" s="62" t="s">
        <v>11</v>
      </c>
    </row>
    <row r="48" spans="1:18" ht="16.149999999999999" customHeight="1">
      <c r="A48" s="55"/>
      <c r="B48" s="4"/>
      <c r="C48" s="4"/>
      <c r="D48" s="4" t="s">
        <v>34</v>
      </c>
      <c r="E48" s="5"/>
      <c r="F48" s="56">
        <v>68</v>
      </c>
      <c r="G48" s="57">
        <v>68</v>
      </c>
      <c r="H48" s="58" t="s">
        <v>11</v>
      </c>
      <c r="I48" s="58" t="s">
        <v>11</v>
      </c>
      <c r="J48" s="58" t="s">
        <v>11</v>
      </c>
      <c r="K48" s="58" t="s">
        <v>11</v>
      </c>
      <c r="L48" s="58" t="s">
        <v>11</v>
      </c>
      <c r="M48" s="58" t="s">
        <v>11</v>
      </c>
      <c r="N48" s="62" t="s">
        <v>11</v>
      </c>
    </row>
    <row r="49" spans="1:14" ht="16.149999999999999" customHeight="1">
      <c r="A49" s="55"/>
      <c r="B49" s="4"/>
      <c r="C49" s="4"/>
      <c r="D49" s="4" t="s">
        <v>35</v>
      </c>
      <c r="E49" s="5"/>
      <c r="F49" s="56">
        <v>23</v>
      </c>
      <c r="G49" s="57">
        <v>23</v>
      </c>
      <c r="H49" s="58" t="s">
        <v>11</v>
      </c>
      <c r="I49" s="58" t="s">
        <v>11</v>
      </c>
      <c r="J49" s="58" t="s">
        <v>11</v>
      </c>
      <c r="K49" s="58" t="s">
        <v>11</v>
      </c>
      <c r="L49" s="58" t="s">
        <v>11</v>
      </c>
      <c r="M49" s="58" t="s">
        <v>11</v>
      </c>
      <c r="N49" s="62" t="s">
        <v>11</v>
      </c>
    </row>
    <row r="50" spans="1:14" ht="16.149999999999999" customHeight="1" thickBot="1">
      <c r="A50" s="68"/>
      <c r="B50" s="69"/>
      <c r="C50" s="69"/>
      <c r="D50" s="69" t="s">
        <v>36</v>
      </c>
      <c r="E50" s="70"/>
      <c r="F50" s="71">
        <v>46</v>
      </c>
      <c r="G50" s="72">
        <v>43</v>
      </c>
      <c r="H50" s="73">
        <v>3</v>
      </c>
      <c r="I50" s="73" t="s">
        <v>11</v>
      </c>
      <c r="J50" s="73" t="s">
        <v>11</v>
      </c>
      <c r="K50" s="73" t="s">
        <v>11</v>
      </c>
      <c r="L50" s="73" t="s">
        <v>11</v>
      </c>
      <c r="M50" s="73" t="s">
        <v>11</v>
      </c>
      <c r="N50" s="77" t="s">
        <v>11</v>
      </c>
    </row>
    <row r="51" spans="1:14" ht="14.25" thickTop="1"/>
    <row r="53" spans="1:14">
      <c r="F53" s="78"/>
      <c r="G53" s="78"/>
      <c r="H53" s="78"/>
      <c r="I53" s="78"/>
      <c r="J53" s="78"/>
      <c r="M53" s="78"/>
      <c r="N53" s="78"/>
    </row>
  </sheetData>
  <mergeCells count="10">
    <mergeCell ref="K4:K8"/>
    <mergeCell ref="L4:L8"/>
    <mergeCell ref="M4:M8"/>
    <mergeCell ref="N4:N8"/>
    <mergeCell ref="A4:E8"/>
    <mergeCell ref="F4:F8"/>
    <mergeCell ref="G4:G8"/>
    <mergeCell ref="H4:H8"/>
    <mergeCell ref="I4:I8"/>
    <mergeCell ref="J4:J8"/>
  </mergeCells>
  <phoneticPr fontId="3"/>
  <pageMargins left="0.78740157480314965" right="0.78740157480314965" top="0.78740157480314965" bottom="0.19685039370078741" header="0.51181102362204722" footer="0.19685039370078741"/>
  <pageSetup paperSize="9" firstPageNumber="104" orientation="portrait" useFirstPageNumber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E53"/>
  <sheetViews>
    <sheetView zoomScaleNormal="100" zoomScaleSheetLayoutView="100" workbookViewId="0">
      <selection activeCell="M20" sqref="M20"/>
    </sheetView>
  </sheetViews>
  <sheetFormatPr defaultRowHeight="13.5"/>
  <cols>
    <col min="1" max="3" width="1.125" customWidth="1"/>
    <col min="4" max="5" width="6.75" customWidth="1"/>
    <col min="6" max="25" width="6.625" customWidth="1"/>
    <col min="26" max="28" width="1.125" customWidth="1"/>
    <col min="29" max="30" width="6.75" customWidth="1"/>
    <col min="31" max="53" width="6.625" customWidth="1"/>
    <col min="257" max="259" width="1.125" customWidth="1"/>
    <col min="260" max="261" width="6.75" customWidth="1"/>
    <col min="262" max="281" width="6.625" customWidth="1"/>
    <col min="282" max="284" width="1.125" customWidth="1"/>
    <col min="285" max="286" width="6.75" customWidth="1"/>
    <col min="287" max="309" width="6.625" customWidth="1"/>
    <col min="513" max="515" width="1.125" customWidth="1"/>
    <col min="516" max="517" width="6.75" customWidth="1"/>
    <col min="518" max="537" width="6.625" customWidth="1"/>
    <col min="538" max="540" width="1.125" customWidth="1"/>
    <col min="541" max="542" width="6.75" customWidth="1"/>
    <col min="543" max="565" width="6.625" customWidth="1"/>
    <col min="769" max="771" width="1.125" customWidth="1"/>
    <col min="772" max="773" width="6.75" customWidth="1"/>
    <col min="774" max="793" width="6.625" customWidth="1"/>
    <col min="794" max="796" width="1.125" customWidth="1"/>
    <col min="797" max="798" width="6.75" customWidth="1"/>
    <col min="799" max="821" width="6.625" customWidth="1"/>
    <col min="1025" max="1027" width="1.125" customWidth="1"/>
    <col min="1028" max="1029" width="6.75" customWidth="1"/>
    <col min="1030" max="1049" width="6.625" customWidth="1"/>
    <col min="1050" max="1052" width="1.125" customWidth="1"/>
    <col min="1053" max="1054" width="6.75" customWidth="1"/>
    <col min="1055" max="1077" width="6.625" customWidth="1"/>
    <col min="1281" max="1283" width="1.125" customWidth="1"/>
    <col min="1284" max="1285" width="6.75" customWidth="1"/>
    <col min="1286" max="1305" width="6.625" customWidth="1"/>
    <col min="1306" max="1308" width="1.125" customWidth="1"/>
    <col min="1309" max="1310" width="6.75" customWidth="1"/>
    <col min="1311" max="1333" width="6.625" customWidth="1"/>
    <col min="1537" max="1539" width="1.125" customWidth="1"/>
    <col min="1540" max="1541" width="6.75" customWidth="1"/>
    <col min="1542" max="1561" width="6.625" customWidth="1"/>
    <col min="1562" max="1564" width="1.125" customWidth="1"/>
    <col min="1565" max="1566" width="6.75" customWidth="1"/>
    <col min="1567" max="1589" width="6.625" customWidth="1"/>
    <col min="1793" max="1795" width="1.125" customWidth="1"/>
    <col min="1796" max="1797" width="6.75" customWidth="1"/>
    <col min="1798" max="1817" width="6.625" customWidth="1"/>
    <col min="1818" max="1820" width="1.125" customWidth="1"/>
    <col min="1821" max="1822" width="6.75" customWidth="1"/>
    <col min="1823" max="1845" width="6.625" customWidth="1"/>
    <col min="2049" max="2051" width="1.125" customWidth="1"/>
    <col min="2052" max="2053" width="6.75" customWidth="1"/>
    <col min="2054" max="2073" width="6.625" customWidth="1"/>
    <col min="2074" max="2076" width="1.125" customWidth="1"/>
    <col min="2077" max="2078" width="6.75" customWidth="1"/>
    <col min="2079" max="2101" width="6.625" customWidth="1"/>
    <col min="2305" max="2307" width="1.125" customWidth="1"/>
    <col min="2308" max="2309" width="6.75" customWidth="1"/>
    <col min="2310" max="2329" width="6.625" customWidth="1"/>
    <col min="2330" max="2332" width="1.125" customWidth="1"/>
    <col min="2333" max="2334" width="6.75" customWidth="1"/>
    <col min="2335" max="2357" width="6.625" customWidth="1"/>
    <col min="2561" max="2563" width="1.125" customWidth="1"/>
    <col min="2564" max="2565" width="6.75" customWidth="1"/>
    <col min="2566" max="2585" width="6.625" customWidth="1"/>
    <col min="2586" max="2588" width="1.125" customWidth="1"/>
    <col min="2589" max="2590" width="6.75" customWidth="1"/>
    <col min="2591" max="2613" width="6.625" customWidth="1"/>
    <col min="2817" max="2819" width="1.125" customWidth="1"/>
    <col min="2820" max="2821" width="6.75" customWidth="1"/>
    <col min="2822" max="2841" width="6.625" customWidth="1"/>
    <col min="2842" max="2844" width="1.125" customWidth="1"/>
    <col min="2845" max="2846" width="6.75" customWidth="1"/>
    <col min="2847" max="2869" width="6.625" customWidth="1"/>
    <col min="3073" max="3075" width="1.125" customWidth="1"/>
    <col min="3076" max="3077" width="6.75" customWidth="1"/>
    <col min="3078" max="3097" width="6.625" customWidth="1"/>
    <col min="3098" max="3100" width="1.125" customWidth="1"/>
    <col min="3101" max="3102" width="6.75" customWidth="1"/>
    <col min="3103" max="3125" width="6.625" customWidth="1"/>
    <col min="3329" max="3331" width="1.125" customWidth="1"/>
    <col min="3332" max="3333" width="6.75" customWidth="1"/>
    <col min="3334" max="3353" width="6.625" customWidth="1"/>
    <col min="3354" max="3356" width="1.125" customWidth="1"/>
    <col min="3357" max="3358" width="6.75" customWidth="1"/>
    <col min="3359" max="3381" width="6.625" customWidth="1"/>
    <col min="3585" max="3587" width="1.125" customWidth="1"/>
    <col min="3588" max="3589" width="6.75" customWidth="1"/>
    <col min="3590" max="3609" width="6.625" customWidth="1"/>
    <col min="3610" max="3612" width="1.125" customWidth="1"/>
    <col min="3613" max="3614" width="6.75" customWidth="1"/>
    <col min="3615" max="3637" width="6.625" customWidth="1"/>
    <col min="3841" max="3843" width="1.125" customWidth="1"/>
    <col min="3844" max="3845" width="6.75" customWidth="1"/>
    <col min="3846" max="3865" width="6.625" customWidth="1"/>
    <col min="3866" max="3868" width="1.125" customWidth="1"/>
    <col min="3869" max="3870" width="6.75" customWidth="1"/>
    <col min="3871" max="3893" width="6.625" customWidth="1"/>
    <col min="4097" max="4099" width="1.125" customWidth="1"/>
    <col min="4100" max="4101" width="6.75" customWidth="1"/>
    <col min="4102" max="4121" width="6.625" customWidth="1"/>
    <col min="4122" max="4124" width="1.125" customWidth="1"/>
    <col min="4125" max="4126" width="6.75" customWidth="1"/>
    <col min="4127" max="4149" width="6.625" customWidth="1"/>
    <col min="4353" max="4355" width="1.125" customWidth="1"/>
    <col min="4356" max="4357" width="6.75" customWidth="1"/>
    <col min="4358" max="4377" width="6.625" customWidth="1"/>
    <col min="4378" max="4380" width="1.125" customWidth="1"/>
    <col min="4381" max="4382" width="6.75" customWidth="1"/>
    <col min="4383" max="4405" width="6.625" customWidth="1"/>
    <col min="4609" max="4611" width="1.125" customWidth="1"/>
    <col min="4612" max="4613" width="6.75" customWidth="1"/>
    <col min="4614" max="4633" width="6.625" customWidth="1"/>
    <col min="4634" max="4636" width="1.125" customWidth="1"/>
    <col min="4637" max="4638" width="6.75" customWidth="1"/>
    <col min="4639" max="4661" width="6.625" customWidth="1"/>
    <col min="4865" max="4867" width="1.125" customWidth="1"/>
    <col min="4868" max="4869" width="6.75" customWidth="1"/>
    <col min="4870" max="4889" width="6.625" customWidth="1"/>
    <col min="4890" max="4892" width="1.125" customWidth="1"/>
    <col min="4893" max="4894" width="6.75" customWidth="1"/>
    <col min="4895" max="4917" width="6.625" customWidth="1"/>
    <col min="5121" max="5123" width="1.125" customWidth="1"/>
    <col min="5124" max="5125" width="6.75" customWidth="1"/>
    <col min="5126" max="5145" width="6.625" customWidth="1"/>
    <col min="5146" max="5148" width="1.125" customWidth="1"/>
    <col min="5149" max="5150" width="6.75" customWidth="1"/>
    <col min="5151" max="5173" width="6.625" customWidth="1"/>
    <col min="5377" max="5379" width="1.125" customWidth="1"/>
    <col min="5380" max="5381" width="6.75" customWidth="1"/>
    <col min="5382" max="5401" width="6.625" customWidth="1"/>
    <col min="5402" max="5404" width="1.125" customWidth="1"/>
    <col min="5405" max="5406" width="6.75" customWidth="1"/>
    <col min="5407" max="5429" width="6.625" customWidth="1"/>
    <col min="5633" max="5635" width="1.125" customWidth="1"/>
    <col min="5636" max="5637" width="6.75" customWidth="1"/>
    <col min="5638" max="5657" width="6.625" customWidth="1"/>
    <col min="5658" max="5660" width="1.125" customWidth="1"/>
    <col min="5661" max="5662" width="6.75" customWidth="1"/>
    <col min="5663" max="5685" width="6.625" customWidth="1"/>
    <col min="5889" max="5891" width="1.125" customWidth="1"/>
    <col min="5892" max="5893" width="6.75" customWidth="1"/>
    <col min="5894" max="5913" width="6.625" customWidth="1"/>
    <col min="5914" max="5916" width="1.125" customWidth="1"/>
    <col min="5917" max="5918" width="6.75" customWidth="1"/>
    <col min="5919" max="5941" width="6.625" customWidth="1"/>
    <col min="6145" max="6147" width="1.125" customWidth="1"/>
    <col min="6148" max="6149" width="6.75" customWidth="1"/>
    <col min="6150" max="6169" width="6.625" customWidth="1"/>
    <col min="6170" max="6172" width="1.125" customWidth="1"/>
    <col min="6173" max="6174" width="6.75" customWidth="1"/>
    <col min="6175" max="6197" width="6.625" customWidth="1"/>
    <col min="6401" max="6403" width="1.125" customWidth="1"/>
    <col min="6404" max="6405" width="6.75" customWidth="1"/>
    <col min="6406" max="6425" width="6.625" customWidth="1"/>
    <col min="6426" max="6428" width="1.125" customWidth="1"/>
    <col min="6429" max="6430" width="6.75" customWidth="1"/>
    <col min="6431" max="6453" width="6.625" customWidth="1"/>
    <col min="6657" max="6659" width="1.125" customWidth="1"/>
    <col min="6660" max="6661" width="6.75" customWidth="1"/>
    <col min="6662" max="6681" width="6.625" customWidth="1"/>
    <col min="6682" max="6684" width="1.125" customWidth="1"/>
    <col min="6685" max="6686" width="6.75" customWidth="1"/>
    <col min="6687" max="6709" width="6.625" customWidth="1"/>
    <col min="6913" max="6915" width="1.125" customWidth="1"/>
    <col min="6916" max="6917" width="6.75" customWidth="1"/>
    <col min="6918" max="6937" width="6.625" customWidth="1"/>
    <col min="6938" max="6940" width="1.125" customWidth="1"/>
    <col min="6941" max="6942" width="6.75" customWidth="1"/>
    <col min="6943" max="6965" width="6.625" customWidth="1"/>
    <col min="7169" max="7171" width="1.125" customWidth="1"/>
    <col min="7172" max="7173" width="6.75" customWidth="1"/>
    <col min="7174" max="7193" width="6.625" customWidth="1"/>
    <col min="7194" max="7196" width="1.125" customWidth="1"/>
    <col min="7197" max="7198" width="6.75" customWidth="1"/>
    <col min="7199" max="7221" width="6.625" customWidth="1"/>
    <col min="7425" max="7427" width="1.125" customWidth="1"/>
    <col min="7428" max="7429" width="6.75" customWidth="1"/>
    <col min="7430" max="7449" width="6.625" customWidth="1"/>
    <col min="7450" max="7452" width="1.125" customWidth="1"/>
    <col min="7453" max="7454" width="6.75" customWidth="1"/>
    <col min="7455" max="7477" width="6.625" customWidth="1"/>
    <col min="7681" max="7683" width="1.125" customWidth="1"/>
    <col min="7684" max="7685" width="6.75" customWidth="1"/>
    <col min="7686" max="7705" width="6.625" customWidth="1"/>
    <col min="7706" max="7708" width="1.125" customWidth="1"/>
    <col min="7709" max="7710" width="6.75" customWidth="1"/>
    <col min="7711" max="7733" width="6.625" customWidth="1"/>
    <col min="7937" max="7939" width="1.125" customWidth="1"/>
    <col min="7940" max="7941" width="6.75" customWidth="1"/>
    <col min="7942" max="7961" width="6.625" customWidth="1"/>
    <col min="7962" max="7964" width="1.125" customWidth="1"/>
    <col min="7965" max="7966" width="6.75" customWidth="1"/>
    <col min="7967" max="7989" width="6.625" customWidth="1"/>
    <col min="8193" max="8195" width="1.125" customWidth="1"/>
    <col min="8196" max="8197" width="6.75" customWidth="1"/>
    <col min="8198" max="8217" width="6.625" customWidth="1"/>
    <col min="8218" max="8220" width="1.125" customWidth="1"/>
    <col min="8221" max="8222" width="6.75" customWidth="1"/>
    <col min="8223" max="8245" width="6.625" customWidth="1"/>
    <col min="8449" max="8451" width="1.125" customWidth="1"/>
    <col min="8452" max="8453" width="6.75" customWidth="1"/>
    <col min="8454" max="8473" width="6.625" customWidth="1"/>
    <col min="8474" max="8476" width="1.125" customWidth="1"/>
    <col min="8477" max="8478" width="6.75" customWidth="1"/>
    <col min="8479" max="8501" width="6.625" customWidth="1"/>
    <col min="8705" max="8707" width="1.125" customWidth="1"/>
    <col min="8708" max="8709" width="6.75" customWidth="1"/>
    <col min="8710" max="8729" width="6.625" customWidth="1"/>
    <col min="8730" max="8732" width="1.125" customWidth="1"/>
    <col min="8733" max="8734" width="6.75" customWidth="1"/>
    <col min="8735" max="8757" width="6.625" customWidth="1"/>
    <col min="8961" max="8963" width="1.125" customWidth="1"/>
    <col min="8964" max="8965" width="6.75" customWidth="1"/>
    <col min="8966" max="8985" width="6.625" customWidth="1"/>
    <col min="8986" max="8988" width="1.125" customWidth="1"/>
    <col min="8989" max="8990" width="6.75" customWidth="1"/>
    <col min="8991" max="9013" width="6.625" customWidth="1"/>
    <col min="9217" max="9219" width="1.125" customWidth="1"/>
    <col min="9220" max="9221" width="6.75" customWidth="1"/>
    <col min="9222" max="9241" width="6.625" customWidth="1"/>
    <col min="9242" max="9244" width="1.125" customWidth="1"/>
    <col min="9245" max="9246" width="6.75" customWidth="1"/>
    <col min="9247" max="9269" width="6.625" customWidth="1"/>
    <col min="9473" max="9475" width="1.125" customWidth="1"/>
    <col min="9476" max="9477" width="6.75" customWidth="1"/>
    <col min="9478" max="9497" width="6.625" customWidth="1"/>
    <col min="9498" max="9500" width="1.125" customWidth="1"/>
    <col min="9501" max="9502" width="6.75" customWidth="1"/>
    <col min="9503" max="9525" width="6.625" customWidth="1"/>
    <col min="9729" max="9731" width="1.125" customWidth="1"/>
    <col min="9732" max="9733" width="6.75" customWidth="1"/>
    <col min="9734" max="9753" width="6.625" customWidth="1"/>
    <col min="9754" max="9756" width="1.125" customWidth="1"/>
    <col min="9757" max="9758" width="6.75" customWidth="1"/>
    <col min="9759" max="9781" width="6.625" customWidth="1"/>
    <col min="9985" max="9987" width="1.125" customWidth="1"/>
    <col min="9988" max="9989" width="6.75" customWidth="1"/>
    <col min="9990" max="10009" width="6.625" customWidth="1"/>
    <col min="10010" max="10012" width="1.125" customWidth="1"/>
    <col min="10013" max="10014" width="6.75" customWidth="1"/>
    <col min="10015" max="10037" width="6.625" customWidth="1"/>
    <col min="10241" max="10243" width="1.125" customWidth="1"/>
    <col min="10244" max="10245" width="6.75" customWidth="1"/>
    <col min="10246" max="10265" width="6.625" customWidth="1"/>
    <col min="10266" max="10268" width="1.125" customWidth="1"/>
    <col min="10269" max="10270" width="6.75" customWidth="1"/>
    <col min="10271" max="10293" width="6.625" customWidth="1"/>
    <col min="10497" max="10499" width="1.125" customWidth="1"/>
    <col min="10500" max="10501" width="6.75" customWidth="1"/>
    <col min="10502" max="10521" width="6.625" customWidth="1"/>
    <col min="10522" max="10524" width="1.125" customWidth="1"/>
    <col min="10525" max="10526" width="6.75" customWidth="1"/>
    <col min="10527" max="10549" width="6.625" customWidth="1"/>
    <col min="10753" max="10755" width="1.125" customWidth="1"/>
    <col min="10756" max="10757" width="6.75" customWidth="1"/>
    <col min="10758" max="10777" width="6.625" customWidth="1"/>
    <col min="10778" max="10780" width="1.125" customWidth="1"/>
    <col min="10781" max="10782" width="6.75" customWidth="1"/>
    <col min="10783" max="10805" width="6.625" customWidth="1"/>
    <col min="11009" max="11011" width="1.125" customWidth="1"/>
    <col min="11012" max="11013" width="6.75" customWidth="1"/>
    <col min="11014" max="11033" width="6.625" customWidth="1"/>
    <col min="11034" max="11036" width="1.125" customWidth="1"/>
    <col min="11037" max="11038" width="6.75" customWidth="1"/>
    <col min="11039" max="11061" width="6.625" customWidth="1"/>
    <col min="11265" max="11267" width="1.125" customWidth="1"/>
    <col min="11268" max="11269" width="6.75" customWidth="1"/>
    <col min="11270" max="11289" width="6.625" customWidth="1"/>
    <col min="11290" max="11292" width="1.125" customWidth="1"/>
    <col min="11293" max="11294" width="6.75" customWidth="1"/>
    <col min="11295" max="11317" width="6.625" customWidth="1"/>
    <col min="11521" max="11523" width="1.125" customWidth="1"/>
    <col min="11524" max="11525" width="6.75" customWidth="1"/>
    <col min="11526" max="11545" width="6.625" customWidth="1"/>
    <col min="11546" max="11548" width="1.125" customWidth="1"/>
    <col min="11549" max="11550" width="6.75" customWidth="1"/>
    <col min="11551" max="11573" width="6.625" customWidth="1"/>
    <col min="11777" max="11779" width="1.125" customWidth="1"/>
    <col min="11780" max="11781" width="6.75" customWidth="1"/>
    <col min="11782" max="11801" width="6.625" customWidth="1"/>
    <col min="11802" max="11804" width="1.125" customWidth="1"/>
    <col min="11805" max="11806" width="6.75" customWidth="1"/>
    <col min="11807" max="11829" width="6.625" customWidth="1"/>
    <col min="12033" max="12035" width="1.125" customWidth="1"/>
    <col min="12036" max="12037" width="6.75" customWidth="1"/>
    <col min="12038" max="12057" width="6.625" customWidth="1"/>
    <col min="12058" max="12060" width="1.125" customWidth="1"/>
    <col min="12061" max="12062" width="6.75" customWidth="1"/>
    <col min="12063" max="12085" width="6.625" customWidth="1"/>
    <col min="12289" max="12291" width="1.125" customWidth="1"/>
    <col min="12292" max="12293" width="6.75" customWidth="1"/>
    <col min="12294" max="12313" width="6.625" customWidth="1"/>
    <col min="12314" max="12316" width="1.125" customWidth="1"/>
    <col min="12317" max="12318" width="6.75" customWidth="1"/>
    <col min="12319" max="12341" width="6.625" customWidth="1"/>
    <col min="12545" max="12547" width="1.125" customWidth="1"/>
    <col min="12548" max="12549" width="6.75" customWidth="1"/>
    <col min="12550" max="12569" width="6.625" customWidth="1"/>
    <col min="12570" max="12572" width="1.125" customWidth="1"/>
    <col min="12573" max="12574" width="6.75" customWidth="1"/>
    <col min="12575" max="12597" width="6.625" customWidth="1"/>
    <col min="12801" max="12803" width="1.125" customWidth="1"/>
    <col min="12804" max="12805" width="6.75" customWidth="1"/>
    <col min="12806" max="12825" width="6.625" customWidth="1"/>
    <col min="12826" max="12828" width="1.125" customWidth="1"/>
    <col min="12829" max="12830" width="6.75" customWidth="1"/>
    <col min="12831" max="12853" width="6.625" customWidth="1"/>
    <col min="13057" max="13059" width="1.125" customWidth="1"/>
    <col min="13060" max="13061" width="6.75" customWidth="1"/>
    <col min="13062" max="13081" width="6.625" customWidth="1"/>
    <col min="13082" max="13084" width="1.125" customWidth="1"/>
    <col min="13085" max="13086" width="6.75" customWidth="1"/>
    <col min="13087" max="13109" width="6.625" customWidth="1"/>
    <col min="13313" max="13315" width="1.125" customWidth="1"/>
    <col min="13316" max="13317" width="6.75" customWidth="1"/>
    <col min="13318" max="13337" width="6.625" customWidth="1"/>
    <col min="13338" max="13340" width="1.125" customWidth="1"/>
    <col min="13341" max="13342" width="6.75" customWidth="1"/>
    <col min="13343" max="13365" width="6.625" customWidth="1"/>
    <col min="13569" max="13571" width="1.125" customWidth="1"/>
    <col min="13572" max="13573" width="6.75" customWidth="1"/>
    <col min="13574" max="13593" width="6.625" customWidth="1"/>
    <col min="13594" max="13596" width="1.125" customWidth="1"/>
    <col min="13597" max="13598" width="6.75" customWidth="1"/>
    <col min="13599" max="13621" width="6.625" customWidth="1"/>
    <col min="13825" max="13827" width="1.125" customWidth="1"/>
    <col min="13828" max="13829" width="6.75" customWidth="1"/>
    <col min="13830" max="13849" width="6.625" customWidth="1"/>
    <col min="13850" max="13852" width="1.125" customWidth="1"/>
    <col min="13853" max="13854" width="6.75" customWidth="1"/>
    <col min="13855" max="13877" width="6.625" customWidth="1"/>
    <col min="14081" max="14083" width="1.125" customWidth="1"/>
    <col min="14084" max="14085" width="6.75" customWidth="1"/>
    <col min="14086" max="14105" width="6.625" customWidth="1"/>
    <col min="14106" max="14108" width="1.125" customWidth="1"/>
    <col min="14109" max="14110" width="6.75" customWidth="1"/>
    <col min="14111" max="14133" width="6.625" customWidth="1"/>
    <col min="14337" max="14339" width="1.125" customWidth="1"/>
    <col min="14340" max="14341" width="6.75" customWidth="1"/>
    <col min="14342" max="14361" width="6.625" customWidth="1"/>
    <col min="14362" max="14364" width="1.125" customWidth="1"/>
    <col min="14365" max="14366" width="6.75" customWidth="1"/>
    <col min="14367" max="14389" width="6.625" customWidth="1"/>
    <col min="14593" max="14595" width="1.125" customWidth="1"/>
    <col min="14596" max="14597" width="6.75" customWidth="1"/>
    <col min="14598" max="14617" width="6.625" customWidth="1"/>
    <col min="14618" max="14620" width="1.125" customWidth="1"/>
    <col min="14621" max="14622" width="6.75" customWidth="1"/>
    <col min="14623" max="14645" width="6.625" customWidth="1"/>
    <col min="14849" max="14851" width="1.125" customWidth="1"/>
    <col min="14852" max="14853" width="6.75" customWidth="1"/>
    <col min="14854" max="14873" width="6.625" customWidth="1"/>
    <col min="14874" max="14876" width="1.125" customWidth="1"/>
    <col min="14877" max="14878" width="6.75" customWidth="1"/>
    <col min="14879" max="14901" width="6.625" customWidth="1"/>
    <col min="15105" max="15107" width="1.125" customWidth="1"/>
    <col min="15108" max="15109" width="6.75" customWidth="1"/>
    <col min="15110" max="15129" width="6.625" customWidth="1"/>
    <col min="15130" max="15132" width="1.125" customWidth="1"/>
    <col min="15133" max="15134" width="6.75" customWidth="1"/>
    <col min="15135" max="15157" width="6.625" customWidth="1"/>
    <col min="15361" max="15363" width="1.125" customWidth="1"/>
    <col min="15364" max="15365" width="6.75" customWidth="1"/>
    <col min="15366" max="15385" width="6.625" customWidth="1"/>
    <col min="15386" max="15388" width="1.125" customWidth="1"/>
    <col min="15389" max="15390" width="6.75" customWidth="1"/>
    <col min="15391" max="15413" width="6.625" customWidth="1"/>
    <col min="15617" max="15619" width="1.125" customWidth="1"/>
    <col min="15620" max="15621" width="6.75" customWidth="1"/>
    <col min="15622" max="15641" width="6.625" customWidth="1"/>
    <col min="15642" max="15644" width="1.125" customWidth="1"/>
    <col min="15645" max="15646" width="6.75" customWidth="1"/>
    <col min="15647" max="15669" width="6.625" customWidth="1"/>
    <col min="15873" max="15875" width="1.125" customWidth="1"/>
    <col min="15876" max="15877" width="6.75" customWidth="1"/>
    <col min="15878" max="15897" width="6.625" customWidth="1"/>
    <col min="15898" max="15900" width="1.125" customWidth="1"/>
    <col min="15901" max="15902" width="6.75" customWidth="1"/>
    <col min="15903" max="15925" width="6.625" customWidth="1"/>
    <col min="16129" max="16131" width="1.125" customWidth="1"/>
    <col min="16132" max="16133" width="6.75" customWidth="1"/>
    <col min="16134" max="16153" width="6.625" customWidth="1"/>
    <col min="16154" max="16156" width="1.125" customWidth="1"/>
    <col min="16157" max="16158" width="6.75" customWidth="1"/>
    <col min="16159" max="16181" width="6.625" customWidth="1"/>
  </cols>
  <sheetData>
    <row r="1" spans="1:53" s="8" customFormat="1" ht="16.149999999999999" customHeight="1">
      <c r="A1" s="9" t="s">
        <v>455</v>
      </c>
      <c r="Z1" s="9" t="s">
        <v>455</v>
      </c>
    </row>
    <row r="2" spans="1:53" s="8" customFormat="1" ht="16.149999999999999" customHeight="1">
      <c r="A2" s="9" t="s">
        <v>574</v>
      </c>
      <c r="Z2" s="9" t="s">
        <v>573</v>
      </c>
    </row>
    <row r="3" spans="1:53" ht="16.149999999999999" customHeight="1" thickBot="1">
      <c r="F3" s="1" t="s">
        <v>48</v>
      </c>
      <c r="Y3" s="119" t="s">
        <v>262</v>
      </c>
      <c r="BA3" s="119" t="s">
        <v>262</v>
      </c>
    </row>
    <row r="4" spans="1:53" ht="16.149999999999999" customHeight="1" thickTop="1">
      <c r="A4" s="368" t="s">
        <v>49</v>
      </c>
      <c r="B4" s="369"/>
      <c r="C4" s="369"/>
      <c r="D4" s="369"/>
      <c r="E4" s="370"/>
      <c r="F4" s="393" t="s">
        <v>118</v>
      </c>
      <c r="G4" s="396" t="s">
        <v>117</v>
      </c>
      <c r="H4" s="399" t="s">
        <v>116</v>
      </c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1"/>
      <c r="W4" s="797" t="s">
        <v>572</v>
      </c>
      <c r="X4" s="800" t="s">
        <v>114</v>
      </c>
      <c r="Y4" s="800" t="s">
        <v>571</v>
      </c>
      <c r="Z4" s="420" t="s">
        <v>49</v>
      </c>
      <c r="AA4" s="369"/>
      <c r="AB4" s="369"/>
      <c r="AC4" s="369"/>
      <c r="AD4" s="370"/>
      <c r="AE4" s="399" t="s">
        <v>570</v>
      </c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0"/>
      <c r="AT4" s="400"/>
      <c r="AU4" s="400"/>
      <c r="AV4" s="401"/>
      <c r="AW4" s="400" t="s">
        <v>569</v>
      </c>
      <c r="AX4" s="400"/>
      <c r="AY4" s="400"/>
      <c r="AZ4" s="800" t="s">
        <v>568</v>
      </c>
      <c r="BA4" s="803" t="s">
        <v>109</v>
      </c>
    </row>
    <row r="5" spans="1:53" ht="16.149999999999999" customHeight="1">
      <c r="A5" s="371"/>
      <c r="B5" s="372"/>
      <c r="C5" s="372"/>
      <c r="D5" s="372"/>
      <c r="E5" s="373"/>
      <c r="F5" s="394"/>
      <c r="G5" s="397"/>
      <c r="H5" s="385" t="s">
        <v>567</v>
      </c>
      <c r="I5" s="359" t="s">
        <v>107</v>
      </c>
      <c r="J5" s="83"/>
      <c r="K5" s="85"/>
      <c r="L5" s="85"/>
      <c r="M5" s="85"/>
      <c r="N5" s="85"/>
      <c r="O5" s="295" t="s">
        <v>106</v>
      </c>
      <c r="P5" s="85"/>
      <c r="Q5" s="85"/>
      <c r="R5" s="85"/>
      <c r="S5" s="85"/>
      <c r="T5" s="85"/>
      <c r="U5" s="85"/>
      <c r="V5" s="84"/>
      <c r="W5" s="798"/>
      <c r="X5" s="801"/>
      <c r="Y5" s="801"/>
      <c r="Z5" s="421"/>
      <c r="AA5" s="372"/>
      <c r="AB5" s="372"/>
      <c r="AC5" s="372"/>
      <c r="AD5" s="373"/>
      <c r="AE5" s="691" t="s">
        <v>566</v>
      </c>
      <c r="AF5" s="692"/>
      <c r="AG5" s="692"/>
      <c r="AH5" s="692"/>
      <c r="AI5" s="692"/>
      <c r="AJ5" s="693"/>
      <c r="AK5" s="359" t="s">
        <v>565</v>
      </c>
      <c r="AL5" s="409" t="s">
        <v>564</v>
      </c>
      <c r="AM5" s="359" t="s">
        <v>563</v>
      </c>
      <c r="AN5" s="359" t="s">
        <v>101</v>
      </c>
      <c r="AO5" s="359" t="s">
        <v>100</v>
      </c>
      <c r="AP5" s="359" t="s">
        <v>99</v>
      </c>
      <c r="AQ5" s="359" t="s">
        <v>562</v>
      </c>
      <c r="AR5" s="359" t="s">
        <v>561</v>
      </c>
      <c r="AS5" s="359" t="s">
        <v>560</v>
      </c>
      <c r="AT5" s="359" t="s">
        <v>559</v>
      </c>
      <c r="AU5" s="703" t="s">
        <v>558</v>
      </c>
      <c r="AV5" s="343" t="s">
        <v>557</v>
      </c>
      <c r="AW5" s="700" t="s">
        <v>1</v>
      </c>
      <c r="AX5" s="359" t="s">
        <v>92</v>
      </c>
      <c r="AY5" s="366" t="s">
        <v>556</v>
      </c>
      <c r="AZ5" s="801"/>
      <c r="BA5" s="804"/>
    </row>
    <row r="6" spans="1:53" ht="16.149999999999999" customHeight="1">
      <c r="A6" s="371"/>
      <c r="B6" s="372"/>
      <c r="C6" s="372"/>
      <c r="D6" s="372"/>
      <c r="E6" s="373"/>
      <c r="F6" s="394"/>
      <c r="G6" s="397"/>
      <c r="H6" s="386"/>
      <c r="I6" s="387"/>
      <c r="J6" s="359" t="s">
        <v>90</v>
      </c>
      <c r="K6" s="359" t="s">
        <v>555</v>
      </c>
      <c r="L6" s="359" t="s">
        <v>554</v>
      </c>
      <c r="M6" s="359" t="s">
        <v>553</v>
      </c>
      <c r="N6" s="359" t="s">
        <v>552</v>
      </c>
      <c r="O6" s="359" t="s">
        <v>551</v>
      </c>
      <c r="P6" s="359" t="s">
        <v>550</v>
      </c>
      <c r="Q6" s="359" t="s">
        <v>549</v>
      </c>
      <c r="R6" s="359" t="s">
        <v>548</v>
      </c>
      <c r="S6" s="359" t="s">
        <v>547</v>
      </c>
      <c r="T6" s="359" t="s">
        <v>546</v>
      </c>
      <c r="U6" s="359" t="s">
        <v>545</v>
      </c>
      <c r="V6" s="343" t="s">
        <v>78</v>
      </c>
      <c r="W6" s="798"/>
      <c r="X6" s="801"/>
      <c r="Y6" s="801"/>
      <c r="Z6" s="421"/>
      <c r="AA6" s="372"/>
      <c r="AB6" s="372"/>
      <c r="AC6" s="372"/>
      <c r="AD6" s="373"/>
      <c r="AE6" s="385" t="s">
        <v>77</v>
      </c>
      <c r="AF6" s="359" t="s">
        <v>393</v>
      </c>
      <c r="AG6" s="359" t="s">
        <v>392</v>
      </c>
      <c r="AH6" s="359" t="s">
        <v>391</v>
      </c>
      <c r="AI6" s="359" t="s">
        <v>390</v>
      </c>
      <c r="AJ6" s="806" t="s">
        <v>544</v>
      </c>
      <c r="AK6" s="387"/>
      <c r="AL6" s="721"/>
      <c r="AM6" s="387"/>
      <c r="AN6" s="571"/>
      <c r="AO6" s="571"/>
      <c r="AP6" s="387"/>
      <c r="AQ6" s="571"/>
      <c r="AR6" s="571"/>
      <c r="AS6" s="571"/>
      <c r="AT6" s="387"/>
      <c r="AU6" s="571"/>
      <c r="AV6" s="725"/>
      <c r="AW6" s="701"/>
      <c r="AX6" s="571"/>
      <c r="AY6" s="367"/>
      <c r="AZ6" s="801"/>
      <c r="BA6" s="804"/>
    </row>
    <row r="7" spans="1:53" ht="16.149999999999999" customHeight="1">
      <c r="A7" s="371"/>
      <c r="B7" s="372"/>
      <c r="C7" s="372"/>
      <c r="D7" s="372"/>
      <c r="E7" s="373"/>
      <c r="F7" s="394"/>
      <c r="G7" s="397"/>
      <c r="H7" s="386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44"/>
      <c r="W7" s="798"/>
      <c r="X7" s="801"/>
      <c r="Y7" s="801"/>
      <c r="Z7" s="421"/>
      <c r="AA7" s="372"/>
      <c r="AB7" s="372"/>
      <c r="AC7" s="372"/>
      <c r="AD7" s="373"/>
      <c r="AE7" s="712"/>
      <c r="AF7" s="571"/>
      <c r="AG7" s="571"/>
      <c r="AH7" s="571"/>
      <c r="AI7" s="571"/>
      <c r="AJ7" s="807"/>
      <c r="AK7" s="387"/>
      <c r="AL7" s="721"/>
      <c r="AM7" s="387"/>
      <c r="AN7" s="571"/>
      <c r="AO7" s="571"/>
      <c r="AP7" s="387"/>
      <c r="AQ7" s="571"/>
      <c r="AR7" s="571"/>
      <c r="AS7" s="571"/>
      <c r="AT7" s="387"/>
      <c r="AU7" s="571"/>
      <c r="AV7" s="725"/>
      <c r="AW7" s="701"/>
      <c r="AX7" s="571"/>
      <c r="AY7" s="367"/>
      <c r="AZ7" s="801"/>
      <c r="BA7" s="804"/>
    </row>
    <row r="8" spans="1:53" ht="16.149999999999999" customHeight="1">
      <c r="A8" s="374"/>
      <c r="B8" s="375"/>
      <c r="C8" s="375"/>
      <c r="D8" s="375"/>
      <c r="E8" s="376"/>
      <c r="F8" s="395"/>
      <c r="G8" s="398"/>
      <c r="H8" s="403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13"/>
      <c r="W8" s="799"/>
      <c r="X8" s="802"/>
      <c r="Y8" s="802"/>
      <c r="Z8" s="422"/>
      <c r="AA8" s="375"/>
      <c r="AB8" s="375"/>
      <c r="AC8" s="375"/>
      <c r="AD8" s="376"/>
      <c r="AE8" s="713"/>
      <c r="AF8" s="572"/>
      <c r="AG8" s="572"/>
      <c r="AH8" s="572"/>
      <c r="AI8" s="572"/>
      <c r="AJ8" s="808"/>
      <c r="AK8" s="404"/>
      <c r="AL8" s="722"/>
      <c r="AM8" s="404"/>
      <c r="AN8" s="572"/>
      <c r="AO8" s="572"/>
      <c r="AP8" s="404"/>
      <c r="AQ8" s="572"/>
      <c r="AR8" s="572"/>
      <c r="AS8" s="572"/>
      <c r="AT8" s="404"/>
      <c r="AU8" s="572"/>
      <c r="AV8" s="726"/>
      <c r="AW8" s="702"/>
      <c r="AX8" s="572"/>
      <c r="AY8" s="412"/>
      <c r="AZ8" s="802"/>
      <c r="BA8" s="805"/>
    </row>
    <row r="9" spans="1:53" ht="16.149999999999999" customHeight="1">
      <c r="A9" s="15" t="s">
        <v>53</v>
      </c>
      <c r="B9" s="16"/>
      <c r="C9" s="16"/>
      <c r="D9" s="16"/>
      <c r="E9" s="17"/>
      <c r="F9" s="112">
        <v>89470</v>
      </c>
      <c r="G9" s="111">
        <v>3025</v>
      </c>
      <c r="H9" s="118">
        <v>95</v>
      </c>
      <c r="I9" s="113">
        <v>20630</v>
      </c>
      <c r="J9" s="113">
        <v>2760</v>
      </c>
      <c r="K9" s="113">
        <v>14065</v>
      </c>
      <c r="L9" s="113">
        <v>20813</v>
      </c>
      <c r="M9" s="113">
        <v>7974</v>
      </c>
      <c r="N9" s="113">
        <v>3064</v>
      </c>
      <c r="O9" s="113">
        <v>372</v>
      </c>
      <c r="P9" s="113">
        <v>214</v>
      </c>
      <c r="Q9" s="113">
        <v>81</v>
      </c>
      <c r="R9" s="113">
        <v>39</v>
      </c>
      <c r="S9" s="113">
        <v>5</v>
      </c>
      <c r="T9" s="113">
        <v>1</v>
      </c>
      <c r="U9" s="113" t="s">
        <v>11</v>
      </c>
      <c r="V9" s="115" t="s">
        <v>11</v>
      </c>
      <c r="W9" s="117">
        <v>81</v>
      </c>
      <c r="X9" s="111">
        <v>391</v>
      </c>
      <c r="Y9" s="111">
        <v>2444</v>
      </c>
      <c r="Z9" s="116" t="s">
        <v>53</v>
      </c>
      <c r="AA9" s="16"/>
      <c r="AB9" s="16"/>
      <c r="AC9" s="16"/>
      <c r="AD9" s="294"/>
      <c r="AE9" s="118" t="s">
        <v>11</v>
      </c>
      <c r="AF9" s="113">
        <v>353</v>
      </c>
      <c r="AG9" s="113">
        <v>398</v>
      </c>
      <c r="AH9" s="113">
        <v>33</v>
      </c>
      <c r="AI9" s="113">
        <v>13</v>
      </c>
      <c r="AJ9" s="113">
        <v>205</v>
      </c>
      <c r="AK9" s="113">
        <v>2385</v>
      </c>
      <c r="AL9" s="113">
        <v>1839</v>
      </c>
      <c r="AM9" s="113">
        <v>214</v>
      </c>
      <c r="AN9" s="113">
        <v>18</v>
      </c>
      <c r="AO9" s="113">
        <v>51</v>
      </c>
      <c r="AP9" s="113">
        <v>66</v>
      </c>
      <c r="AQ9" s="113">
        <v>1004</v>
      </c>
      <c r="AR9" s="113">
        <v>1984</v>
      </c>
      <c r="AS9" s="113">
        <v>3415</v>
      </c>
      <c r="AT9" s="113">
        <v>576</v>
      </c>
      <c r="AU9" s="113">
        <v>591</v>
      </c>
      <c r="AV9" s="115">
        <v>271</v>
      </c>
      <c r="AW9" s="114">
        <v>85694</v>
      </c>
      <c r="AX9" s="113">
        <v>13416</v>
      </c>
      <c r="AY9" s="112">
        <v>72278</v>
      </c>
      <c r="AZ9" s="111">
        <v>3776</v>
      </c>
      <c r="BA9" s="110" t="s">
        <v>11</v>
      </c>
    </row>
    <row r="10" spans="1:53" s="8" customFormat="1" ht="16.149999999999999" customHeight="1">
      <c r="A10" s="25" t="s">
        <v>9</v>
      </c>
      <c r="B10" s="26"/>
      <c r="C10" s="26"/>
      <c r="D10" s="26"/>
      <c r="E10" s="27"/>
      <c r="F10" s="182">
        <v>985</v>
      </c>
      <c r="G10" s="252">
        <v>16</v>
      </c>
      <c r="H10" s="183" t="s">
        <v>11</v>
      </c>
      <c r="I10" s="143">
        <v>79</v>
      </c>
      <c r="J10" s="143">
        <v>18</v>
      </c>
      <c r="K10" s="143">
        <v>174</v>
      </c>
      <c r="L10" s="143">
        <v>463</v>
      </c>
      <c r="M10" s="143">
        <v>94</v>
      </c>
      <c r="N10" s="143">
        <v>63</v>
      </c>
      <c r="O10" s="143">
        <v>6</v>
      </c>
      <c r="P10" s="143">
        <v>3</v>
      </c>
      <c r="Q10" s="143">
        <v>1</v>
      </c>
      <c r="R10" s="143" t="s">
        <v>11</v>
      </c>
      <c r="S10" s="143" t="s">
        <v>11</v>
      </c>
      <c r="T10" s="143" t="s">
        <v>11</v>
      </c>
      <c r="U10" s="143" t="s">
        <v>11</v>
      </c>
      <c r="V10" s="254" t="s">
        <v>11</v>
      </c>
      <c r="W10" s="253">
        <v>1</v>
      </c>
      <c r="X10" s="252" t="s">
        <v>11</v>
      </c>
      <c r="Y10" s="252">
        <v>58</v>
      </c>
      <c r="Z10" s="251" t="s">
        <v>9</v>
      </c>
      <c r="AA10" s="250"/>
      <c r="AB10" s="250"/>
      <c r="AC10" s="250"/>
      <c r="AD10" s="293"/>
      <c r="AE10" s="183" t="s">
        <v>11</v>
      </c>
      <c r="AF10" s="143">
        <v>3</v>
      </c>
      <c r="AG10" s="143">
        <v>2</v>
      </c>
      <c r="AH10" s="143" t="s">
        <v>11</v>
      </c>
      <c r="AI10" s="143" t="s">
        <v>11</v>
      </c>
      <c r="AJ10" s="143">
        <v>3</v>
      </c>
      <c r="AK10" s="143" t="s">
        <v>11</v>
      </c>
      <c r="AL10" s="143" t="s">
        <v>11</v>
      </c>
      <c r="AM10" s="143">
        <v>1</v>
      </c>
      <c r="AN10" s="143" t="s">
        <v>11</v>
      </c>
      <c r="AO10" s="143" t="s">
        <v>11</v>
      </c>
      <c r="AP10" s="143" t="s">
        <v>11</v>
      </c>
      <c r="AQ10" s="143" t="s">
        <v>11</v>
      </c>
      <c r="AR10" s="143" t="s">
        <v>11</v>
      </c>
      <c r="AS10" s="143" t="s">
        <v>11</v>
      </c>
      <c r="AT10" s="143" t="s">
        <v>11</v>
      </c>
      <c r="AU10" s="143" t="s">
        <v>11</v>
      </c>
      <c r="AV10" s="254" t="s">
        <v>11</v>
      </c>
      <c r="AW10" s="255">
        <v>912</v>
      </c>
      <c r="AX10" s="143">
        <v>9</v>
      </c>
      <c r="AY10" s="182">
        <v>903</v>
      </c>
      <c r="AZ10" s="252">
        <v>73</v>
      </c>
      <c r="BA10" s="274" t="s">
        <v>11</v>
      </c>
    </row>
    <row r="11" spans="1:53" ht="16.149999999999999" customHeight="1">
      <c r="A11" s="35"/>
      <c r="B11" s="36" t="s">
        <v>67</v>
      </c>
      <c r="C11" s="36"/>
      <c r="D11" s="36"/>
      <c r="E11" s="37"/>
      <c r="F11" s="138">
        <f>F12+F18+F21</f>
        <v>370</v>
      </c>
      <c r="G11" s="140" t="s">
        <v>11</v>
      </c>
      <c r="H11" s="142" t="s">
        <v>11</v>
      </c>
      <c r="I11" s="137">
        <f>I12+I18+I21</f>
        <v>34</v>
      </c>
      <c r="J11" s="137">
        <f>J12+J21</f>
        <v>8</v>
      </c>
      <c r="K11" s="137">
        <f>K12+K18+K21</f>
        <v>77</v>
      </c>
      <c r="L11" s="137">
        <f>L12+L18+L21</f>
        <v>126</v>
      </c>
      <c r="M11" s="137">
        <f>M12+M18+M21</f>
        <v>44</v>
      </c>
      <c r="N11" s="137">
        <f>N12+N18+N21</f>
        <v>37</v>
      </c>
      <c r="O11" s="137">
        <f>O12+O18+O21</f>
        <v>4</v>
      </c>
      <c r="P11" s="137">
        <f>P12</f>
        <v>3</v>
      </c>
      <c r="Q11" s="137">
        <v>1</v>
      </c>
      <c r="R11" s="137" t="s">
        <v>11</v>
      </c>
      <c r="S11" s="137" t="s">
        <v>11</v>
      </c>
      <c r="T11" s="137" t="s">
        <v>11</v>
      </c>
      <c r="U11" s="137" t="s">
        <v>11</v>
      </c>
      <c r="V11" s="165" t="s">
        <v>11</v>
      </c>
      <c r="W11" s="244">
        <v>1</v>
      </c>
      <c r="X11" s="140" t="s">
        <v>11</v>
      </c>
      <c r="Y11" s="140">
        <f>Y12+Y18</f>
        <v>26</v>
      </c>
      <c r="Z11" s="100"/>
      <c r="AA11" s="64" t="s">
        <v>67</v>
      </c>
      <c r="AB11" s="64"/>
      <c r="AC11" s="64"/>
      <c r="AD11" s="66"/>
      <c r="AE11" s="142" t="s">
        <v>11</v>
      </c>
      <c r="AF11" s="137">
        <v>3</v>
      </c>
      <c r="AG11" s="137">
        <v>2</v>
      </c>
      <c r="AH11" s="137" t="s">
        <v>11</v>
      </c>
      <c r="AI11" s="137" t="s">
        <v>11</v>
      </c>
      <c r="AJ11" s="137">
        <v>3</v>
      </c>
      <c r="AK11" s="137" t="s">
        <v>11</v>
      </c>
      <c r="AL11" s="137" t="s">
        <v>11</v>
      </c>
      <c r="AM11" s="137">
        <v>1</v>
      </c>
      <c r="AN11" s="137" t="s">
        <v>11</v>
      </c>
      <c r="AO11" s="137" t="s">
        <v>11</v>
      </c>
      <c r="AP11" s="137" t="s">
        <v>11</v>
      </c>
      <c r="AQ11" s="137" t="s">
        <v>11</v>
      </c>
      <c r="AR11" s="137" t="s">
        <v>11</v>
      </c>
      <c r="AS11" s="137" t="s">
        <v>11</v>
      </c>
      <c r="AT11" s="137" t="s">
        <v>11</v>
      </c>
      <c r="AU11" s="137" t="s">
        <v>11</v>
      </c>
      <c r="AV11" s="165" t="s">
        <v>11</v>
      </c>
      <c r="AW11" s="256">
        <f>AW12+AW18+AW21</f>
        <v>325</v>
      </c>
      <c r="AX11" s="137">
        <v>9</v>
      </c>
      <c r="AY11" s="138">
        <f>AY12+AY18+AY21</f>
        <v>316</v>
      </c>
      <c r="AZ11" s="140">
        <f>AZ12+AZ18+AZ21</f>
        <v>45</v>
      </c>
      <c r="BA11" s="273" t="s">
        <v>11</v>
      </c>
    </row>
    <row r="12" spans="1:53" s="8" customFormat="1" ht="16.149999999999999" customHeight="1">
      <c r="A12" s="45"/>
      <c r="B12" s="46"/>
      <c r="C12" s="46" t="s">
        <v>16</v>
      </c>
      <c r="D12" s="46"/>
      <c r="E12" s="47"/>
      <c r="F12" s="48">
        <v>213</v>
      </c>
      <c r="G12" s="95" t="s">
        <v>11</v>
      </c>
      <c r="H12" s="49" t="s">
        <v>11</v>
      </c>
      <c r="I12" s="50">
        <v>21</v>
      </c>
      <c r="J12" s="50">
        <v>7</v>
      </c>
      <c r="K12" s="50">
        <v>48</v>
      </c>
      <c r="L12" s="50">
        <v>60</v>
      </c>
      <c r="M12" s="50">
        <v>28</v>
      </c>
      <c r="N12" s="50">
        <v>15</v>
      </c>
      <c r="O12" s="50">
        <v>2</v>
      </c>
      <c r="P12" s="50">
        <v>3</v>
      </c>
      <c r="Q12" s="50">
        <v>1</v>
      </c>
      <c r="R12" s="50" t="s">
        <v>11</v>
      </c>
      <c r="S12" s="50" t="s">
        <v>11</v>
      </c>
      <c r="T12" s="50" t="s">
        <v>11</v>
      </c>
      <c r="U12" s="50" t="s">
        <v>11</v>
      </c>
      <c r="V12" s="52" t="s">
        <v>11</v>
      </c>
      <c r="W12" s="97">
        <v>1</v>
      </c>
      <c r="X12" s="95" t="s">
        <v>11</v>
      </c>
      <c r="Y12" s="95">
        <v>18</v>
      </c>
      <c r="Z12" s="96"/>
      <c r="AA12" s="46"/>
      <c r="AB12" s="46" t="s">
        <v>16</v>
      </c>
      <c r="AC12" s="46"/>
      <c r="AD12" s="47"/>
      <c r="AE12" s="49" t="s">
        <v>11</v>
      </c>
      <c r="AF12" s="50">
        <v>3</v>
      </c>
      <c r="AG12" s="50">
        <v>2</v>
      </c>
      <c r="AH12" s="50" t="s">
        <v>11</v>
      </c>
      <c r="AI12" s="50" t="s">
        <v>11</v>
      </c>
      <c r="AJ12" s="50">
        <v>3</v>
      </c>
      <c r="AK12" s="50" t="s">
        <v>11</v>
      </c>
      <c r="AL12" s="50" t="s">
        <v>11</v>
      </c>
      <c r="AM12" s="50">
        <v>1</v>
      </c>
      <c r="AN12" s="50" t="s">
        <v>11</v>
      </c>
      <c r="AO12" s="50" t="s">
        <v>11</v>
      </c>
      <c r="AP12" s="50" t="s">
        <v>11</v>
      </c>
      <c r="AQ12" s="50" t="s">
        <v>11</v>
      </c>
      <c r="AR12" s="50" t="s">
        <v>11</v>
      </c>
      <c r="AS12" s="50" t="s">
        <v>11</v>
      </c>
      <c r="AT12" s="50" t="s">
        <v>11</v>
      </c>
      <c r="AU12" s="50" t="s">
        <v>11</v>
      </c>
      <c r="AV12" s="52" t="s">
        <v>11</v>
      </c>
      <c r="AW12" s="53">
        <v>192</v>
      </c>
      <c r="AX12" s="50">
        <v>9</v>
      </c>
      <c r="AY12" s="48">
        <v>183</v>
      </c>
      <c r="AZ12" s="95">
        <v>21</v>
      </c>
      <c r="BA12" s="94" t="s">
        <v>11</v>
      </c>
    </row>
    <row r="13" spans="1:53" ht="16.149999999999999" customHeight="1">
      <c r="A13" s="55"/>
      <c r="B13" s="4"/>
      <c r="C13" s="4"/>
      <c r="D13" s="4" t="s">
        <v>17</v>
      </c>
      <c r="E13" s="5"/>
      <c r="F13" s="56">
        <v>86</v>
      </c>
      <c r="G13" s="91" t="s">
        <v>11</v>
      </c>
      <c r="H13" s="57" t="s">
        <v>11</v>
      </c>
      <c r="I13" s="58">
        <v>15</v>
      </c>
      <c r="J13" s="58">
        <v>5</v>
      </c>
      <c r="K13" s="58">
        <v>23</v>
      </c>
      <c r="L13" s="58">
        <v>17</v>
      </c>
      <c r="M13" s="58">
        <v>9</v>
      </c>
      <c r="N13" s="58" t="s">
        <v>11</v>
      </c>
      <c r="O13" s="58">
        <v>1</v>
      </c>
      <c r="P13" s="58">
        <v>1</v>
      </c>
      <c r="Q13" s="58">
        <v>1</v>
      </c>
      <c r="R13" s="58" t="s">
        <v>11</v>
      </c>
      <c r="S13" s="58" t="s">
        <v>11</v>
      </c>
      <c r="T13" s="58" t="s">
        <v>11</v>
      </c>
      <c r="U13" s="58" t="s">
        <v>11</v>
      </c>
      <c r="V13" s="60" t="s">
        <v>11</v>
      </c>
      <c r="W13" s="93" t="s">
        <v>11</v>
      </c>
      <c r="X13" s="91" t="s">
        <v>11</v>
      </c>
      <c r="Y13" s="91">
        <v>8</v>
      </c>
      <c r="Z13" s="92"/>
      <c r="AA13" s="4"/>
      <c r="AB13" s="4"/>
      <c r="AC13" s="4" t="s">
        <v>17</v>
      </c>
      <c r="AD13" s="5"/>
      <c r="AE13" s="57" t="s">
        <v>11</v>
      </c>
      <c r="AF13" s="58">
        <v>3</v>
      </c>
      <c r="AG13" s="58">
        <v>2</v>
      </c>
      <c r="AH13" s="58" t="s">
        <v>11</v>
      </c>
      <c r="AI13" s="58" t="s">
        <v>11</v>
      </c>
      <c r="AJ13" s="58">
        <v>1</v>
      </c>
      <c r="AK13" s="58" t="s">
        <v>11</v>
      </c>
      <c r="AL13" s="58" t="s">
        <v>11</v>
      </c>
      <c r="AM13" s="58" t="s">
        <v>11</v>
      </c>
      <c r="AN13" s="58" t="s">
        <v>11</v>
      </c>
      <c r="AO13" s="58" t="s">
        <v>11</v>
      </c>
      <c r="AP13" s="58" t="s">
        <v>11</v>
      </c>
      <c r="AQ13" s="58" t="s">
        <v>11</v>
      </c>
      <c r="AR13" s="58" t="s">
        <v>11</v>
      </c>
      <c r="AS13" s="58" t="s">
        <v>11</v>
      </c>
      <c r="AT13" s="58" t="s">
        <v>11</v>
      </c>
      <c r="AU13" s="58" t="s">
        <v>11</v>
      </c>
      <c r="AV13" s="60" t="s">
        <v>11</v>
      </c>
      <c r="AW13" s="61">
        <v>83</v>
      </c>
      <c r="AX13" s="58">
        <v>6</v>
      </c>
      <c r="AY13" s="56">
        <v>77</v>
      </c>
      <c r="AZ13" s="91">
        <v>3</v>
      </c>
      <c r="BA13" s="90" t="s">
        <v>11</v>
      </c>
    </row>
    <row r="14" spans="1:53" ht="16.149999999999999" customHeight="1">
      <c r="A14" s="55"/>
      <c r="B14" s="4"/>
      <c r="C14" s="4"/>
      <c r="D14" s="4" t="s">
        <v>18</v>
      </c>
      <c r="E14" s="5"/>
      <c r="F14" s="56">
        <v>35</v>
      </c>
      <c r="G14" s="91" t="s">
        <v>11</v>
      </c>
      <c r="H14" s="57" t="s">
        <v>11</v>
      </c>
      <c r="I14" s="58" t="s">
        <v>11</v>
      </c>
      <c r="J14" s="58">
        <v>1</v>
      </c>
      <c r="K14" s="58">
        <v>7</v>
      </c>
      <c r="L14" s="58">
        <v>12</v>
      </c>
      <c r="M14" s="58">
        <v>8</v>
      </c>
      <c r="N14" s="58">
        <v>3</v>
      </c>
      <c r="O14" s="58" t="s">
        <v>11</v>
      </c>
      <c r="P14" s="58" t="s">
        <v>11</v>
      </c>
      <c r="Q14" s="58" t="s">
        <v>11</v>
      </c>
      <c r="R14" s="58" t="s">
        <v>11</v>
      </c>
      <c r="S14" s="58" t="s">
        <v>11</v>
      </c>
      <c r="T14" s="58" t="s">
        <v>11</v>
      </c>
      <c r="U14" s="58" t="s">
        <v>11</v>
      </c>
      <c r="V14" s="60" t="s">
        <v>11</v>
      </c>
      <c r="W14" s="93" t="s">
        <v>11</v>
      </c>
      <c r="X14" s="91" t="s">
        <v>11</v>
      </c>
      <c r="Y14" s="91">
        <v>2</v>
      </c>
      <c r="Z14" s="92"/>
      <c r="AA14" s="4"/>
      <c r="AB14" s="4"/>
      <c r="AC14" s="4" t="s">
        <v>18</v>
      </c>
      <c r="AD14" s="5"/>
      <c r="AE14" s="57" t="s">
        <v>11</v>
      </c>
      <c r="AF14" s="58" t="s">
        <v>11</v>
      </c>
      <c r="AG14" s="58" t="s">
        <v>11</v>
      </c>
      <c r="AH14" s="58" t="s">
        <v>11</v>
      </c>
      <c r="AI14" s="58" t="s">
        <v>11</v>
      </c>
      <c r="AJ14" s="58">
        <v>2</v>
      </c>
      <c r="AK14" s="58" t="s">
        <v>11</v>
      </c>
      <c r="AL14" s="58" t="s">
        <v>11</v>
      </c>
      <c r="AM14" s="58" t="s">
        <v>11</v>
      </c>
      <c r="AN14" s="58" t="s">
        <v>11</v>
      </c>
      <c r="AO14" s="58" t="s">
        <v>11</v>
      </c>
      <c r="AP14" s="58" t="s">
        <v>11</v>
      </c>
      <c r="AQ14" s="58" t="s">
        <v>11</v>
      </c>
      <c r="AR14" s="58" t="s">
        <v>11</v>
      </c>
      <c r="AS14" s="58" t="s">
        <v>11</v>
      </c>
      <c r="AT14" s="58" t="s">
        <v>11</v>
      </c>
      <c r="AU14" s="58" t="s">
        <v>11</v>
      </c>
      <c r="AV14" s="60" t="s">
        <v>11</v>
      </c>
      <c r="AW14" s="61">
        <v>32</v>
      </c>
      <c r="AX14" s="58">
        <v>2</v>
      </c>
      <c r="AY14" s="56">
        <v>30</v>
      </c>
      <c r="AZ14" s="91">
        <v>3</v>
      </c>
      <c r="BA14" s="90" t="s">
        <v>11</v>
      </c>
    </row>
    <row r="15" spans="1:53" ht="16.149999999999999" customHeight="1">
      <c r="A15" s="55"/>
      <c r="B15" s="4"/>
      <c r="C15" s="4"/>
      <c r="D15" s="4" t="s">
        <v>19</v>
      </c>
      <c r="E15" s="5"/>
      <c r="F15" s="56">
        <v>29</v>
      </c>
      <c r="G15" s="91" t="s">
        <v>11</v>
      </c>
      <c r="H15" s="57" t="s">
        <v>11</v>
      </c>
      <c r="I15" s="58">
        <v>4</v>
      </c>
      <c r="J15" s="58" t="s">
        <v>11</v>
      </c>
      <c r="K15" s="58">
        <v>7</v>
      </c>
      <c r="L15" s="58">
        <v>11</v>
      </c>
      <c r="M15" s="58">
        <v>1</v>
      </c>
      <c r="N15" s="58" t="s">
        <v>11</v>
      </c>
      <c r="O15" s="58" t="s">
        <v>11</v>
      </c>
      <c r="P15" s="58" t="s">
        <v>11</v>
      </c>
      <c r="Q15" s="58" t="s">
        <v>11</v>
      </c>
      <c r="R15" s="58" t="s">
        <v>11</v>
      </c>
      <c r="S15" s="58" t="s">
        <v>11</v>
      </c>
      <c r="T15" s="58" t="s">
        <v>11</v>
      </c>
      <c r="U15" s="58" t="s">
        <v>11</v>
      </c>
      <c r="V15" s="60" t="s">
        <v>11</v>
      </c>
      <c r="W15" s="93">
        <v>1</v>
      </c>
      <c r="X15" s="91" t="s">
        <v>11</v>
      </c>
      <c r="Y15" s="91">
        <v>4</v>
      </c>
      <c r="Z15" s="92"/>
      <c r="AA15" s="4"/>
      <c r="AB15" s="4"/>
      <c r="AC15" s="4" t="s">
        <v>19</v>
      </c>
      <c r="AD15" s="5"/>
      <c r="AE15" s="57" t="s">
        <v>11</v>
      </c>
      <c r="AF15" s="58" t="s">
        <v>11</v>
      </c>
      <c r="AG15" s="58" t="s">
        <v>11</v>
      </c>
      <c r="AH15" s="58" t="s">
        <v>11</v>
      </c>
      <c r="AI15" s="58" t="s">
        <v>11</v>
      </c>
      <c r="AJ15" s="58" t="s">
        <v>11</v>
      </c>
      <c r="AK15" s="58" t="s">
        <v>11</v>
      </c>
      <c r="AL15" s="58" t="s">
        <v>11</v>
      </c>
      <c r="AM15" s="58">
        <v>1</v>
      </c>
      <c r="AN15" s="58" t="s">
        <v>11</v>
      </c>
      <c r="AO15" s="58" t="s">
        <v>11</v>
      </c>
      <c r="AP15" s="58" t="s">
        <v>11</v>
      </c>
      <c r="AQ15" s="58" t="s">
        <v>11</v>
      </c>
      <c r="AR15" s="58" t="s">
        <v>11</v>
      </c>
      <c r="AS15" s="58" t="s">
        <v>11</v>
      </c>
      <c r="AT15" s="58" t="s">
        <v>11</v>
      </c>
      <c r="AU15" s="58" t="s">
        <v>11</v>
      </c>
      <c r="AV15" s="60" t="s">
        <v>11</v>
      </c>
      <c r="AW15" s="61">
        <v>29</v>
      </c>
      <c r="AX15" s="58">
        <v>1</v>
      </c>
      <c r="AY15" s="56">
        <v>28</v>
      </c>
      <c r="AZ15" s="91" t="s">
        <v>11</v>
      </c>
      <c r="BA15" s="90" t="s">
        <v>11</v>
      </c>
    </row>
    <row r="16" spans="1:53" ht="16.149999999999999" customHeight="1">
      <c r="A16" s="55"/>
      <c r="B16" s="4"/>
      <c r="C16" s="4"/>
      <c r="D16" s="4" t="s">
        <v>20</v>
      </c>
      <c r="E16" s="5"/>
      <c r="F16" s="56">
        <v>24</v>
      </c>
      <c r="G16" s="91" t="s">
        <v>11</v>
      </c>
      <c r="H16" s="57" t="s">
        <v>11</v>
      </c>
      <c r="I16" s="58">
        <v>1</v>
      </c>
      <c r="J16" s="58" t="s">
        <v>11</v>
      </c>
      <c r="K16" s="58">
        <v>4</v>
      </c>
      <c r="L16" s="58">
        <v>12</v>
      </c>
      <c r="M16" s="58">
        <v>4</v>
      </c>
      <c r="N16" s="58">
        <v>1</v>
      </c>
      <c r="O16" s="58" t="s">
        <v>11</v>
      </c>
      <c r="P16" s="58">
        <v>1</v>
      </c>
      <c r="Q16" s="58" t="s">
        <v>11</v>
      </c>
      <c r="R16" s="58" t="s">
        <v>11</v>
      </c>
      <c r="S16" s="58" t="s">
        <v>11</v>
      </c>
      <c r="T16" s="58" t="s">
        <v>11</v>
      </c>
      <c r="U16" s="58" t="s">
        <v>11</v>
      </c>
      <c r="V16" s="60" t="s">
        <v>11</v>
      </c>
      <c r="W16" s="93" t="s">
        <v>11</v>
      </c>
      <c r="X16" s="91" t="s">
        <v>11</v>
      </c>
      <c r="Y16" s="91">
        <v>1</v>
      </c>
      <c r="Z16" s="92"/>
      <c r="AA16" s="4"/>
      <c r="AB16" s="4"/>
      <c r="AC16" s="4" t="s">
        <v>20</v>
      </c>
      <c r="AD16" s="5"/>
      <c r="AE16" s="57" t="s">
        <v>11</v>
      </c>
      <c r="AF16" s="58" t="s">
        <v>11</v>
      </c>
      <c r="AG16" s="58" t="s">
        <v>11</v>
      </c>
      <c r="AH16" s="58" t="s">
        <v>11</v>
      </c>
      <c r="AI16" s="58" t="s">
        <v>11</v>
      </c>
      <c r="AJ16" s="58" t="s">
        <v>11</v>
      </c>
      <c r="AK16" s="58" t="s">
        <v>11</v>
      </c>
      <c r="AL16" s="58" t="s">
        <v>11</v>
      </c>
      <c r="AM16" s="58" t="s">
        <v>11</v>
      </c>
      <c r="AN16" s="58" t="s">
        <v>11</v>
      </c>
      <c r="AO16" s="58" t="s">
        <v>11</v>
      </c>
      <c r="AP16" s="58" t="s">
        <v>11</v>
      </c>
      <c r="AQ16" s="58" t="s">
        <v>11</v>
      </c>
      <c r="AR16" s="58" t="s">
        <v>11</v>
      </c>
      <c r="AS16" s="58" t="s">
        <v>11</v>
      </c>
      <c r="AT16" s="58" t="s">
        <v>11</v>
      </c>
      <c r="AU16" s="58" t="s">
        <v>11</v>
      </c>
      <c r="AV16" s="60" t="s">
        <v>11</v>
      </c>
      <c r="AW16" s="61">
        <v>22</v>
      </c>
      <c r="AX16" s="58" t="s">
        <v>11</v>
      </c>
      <c r="AY16" s="56">
        <v>22</v>
      </c>
      <c r="AZ16" s="91">
        <v>2</v>
      </c>
      <c r="BA16" s="90" t="s">
        <v>11</v>
      </c>
    </row>
    <row r="17" spans="1:53" ht="16.149999999999999" customHeight="1">
      <c r="A17" s="63"/>
      <c r="B17" s="64"/>
      <c r="C17" s="64"/>
      <c r="D17" s="65" t="s">
        <v>21</v>
      </c>
      <c r="E17" s="66"/>
      <c r="F17" s="38">
        <v>39</v>
      </c>
      <c r="G17" s="99" t="s">
        <v>11</v>
      </c>
      <c r="H17" s="39" t="s">
        <v>11</v>
      </c>
      <c r="I17" s="40">
        <v>1</v>
      </c>
      <c r="J17" s="40">
        <v>1</v>
      </c>
      <c r="K17" s="40">
        <v>7</v>
      </c>
      <c r="L17" s="40">
        <v>8</v>
      </c>
      <c r="M17" s="40">
        <v>6</v>
      </c>
      <c r="N17" s="40">
        <v>11</v>
      </c>
      <c r="O17" s="40">
        <v>1</v>
      </c>
      <c r="P17" s="40">
        <v>1</v>
      </c>
      <c r="Q17" s="40" t="s">
        <v>11</v>
      </c>
      <c r="R17" s="40" t="s">
        <v>11</v>
      </c>
      <c r="S17" s="40" t="s">
        <v>11</v>
      </c>
      <c r="T17" s="40" t="s">
        <v>11</v>
      </c>
      <c r="U17" s="40" t="s">
        <v>11</v>
      </c>
      <c r="V17" s="42" t="s">
        <v>11</v>
      </c>
      <c r="W17" s="101" t="s">
        <v>11</v>
      </c>
      <c r="X17" s="99" t="s">
        <v>11</v>
      </c>
      <c r="Y17" s="99">
        <v>3</v>
      </c>
      <c r="Z17" s="100"/>
      <c r="AA17" s="64"/>
      <c r="AB17" s="64"/>
      <c r="AC17" s="65" t="s">
        <v>21</v>
      </c>
      <c r="AD17" s="66"/>
      <c r="AE17" s="39" t="s">
        <v>11</v>
      </c>
      <c r="AF17" s="40" t="s">
        <v>11</v>
      </c>
      <c r="AG17" s="40" t="s">
        <v>11</v>
      </c>
      <c r="AH17" s="40" t="s">
        <v>11</v>
      </c>
      <c r="AI17" s="40" t="s">
        <v>11</v>
      </c>
      <c r="AJ17" s="40" t="s">
        <v>11</v>
      </c>
      <c r="AK17" s="40" t="s">
        <v>11</v>
      </c>
      <c r="AL17" s="40" t="s">
        <v>11</v>
      </c>
      <c r="AM17" s="40" t="s">
        <v>11</v>
      </c>
      <c r="AN17" s="40" t="s">
        <v>11</v>
      </c>
      <c r="AO17" s="40" t="s">
        <v>11</v>
      </c>
      <c r="AP17" s="40" t="s">
        <v>11</v>
      </c>
      <c r="AQ17" s="40" t="s">
        <v>11</v>
      </c>
      <c r="AR17" s="40" t="s">
        <v>11</v>
      </c>
      <c r="AS17" s="40" t="s">
        <v>11</v>
      </c>
      <c r="AT17" s="40" t="s">
        <v>11</v>
      </c>
      <c r="AU17" s="40" t="s">
        <v>11</v>
      </c>
      <c r="AV17" s="42" t="s">
        <v>11</v>
      </c>
      <c r="AW17" s="43">
        <v>26</v>
      </c>
      <c r="AX17" s="40" t="s">
        <v>11</v>
      </c>
      <c r="AY17" s="38">
        <v>26</v>
      </c>
      <c r="AZ17" s="99">
        <v>13</v>
      </c>
      <c r="BA17" s="98" t="s">
        <v>11</v>
      </c>
    </row>
    <row r="18" spans="1:53" s="8" customFormat="1" ht="16.149999999999999" customHeight="1">
      <c r="A18" s="45"/>
      <c r="B18" s="46"/>
      <c r="C18" s="46" t="s">
        <v>45</v>
      </c>
      <c r="D18" s="46"/>
      <c r="E18" s="47"/>
      <c r="F18" s="48">
        <v>60</v>
      </c>
      <c r="G18" s="95" t="s">
        <v>11</v>
      </c>
      <c r="H18" s="49" t="s">
        <v>11</v>
      </c>
      <c r="I18" s="50">
        <v>9</v>
      </c>
      <c r="J18" s="50" t="s">
        <v>11</v>
      </c>
      <c r="K18" s="50">
        <v>3</v>
      </c>
      <c r="L18" s="50">
        <v>30</v>
      </c>
      <c r="M18" s="50">
        <v>3</v>
      </c>
      <c r="N18" s="50">
        <v>6</v>
      </c>
      <c r="O18" s="50">
        <v>1</v>
      </c>
      <c r="P18" s="50" t="s">
        <v>11</v>
      </c>
      <c r="Q18" s="50" t="s">
        <v>11</v>
      </c>
      <c r="R18" s="50" t="s">
        <v>11</v>
      </c>
      <c r="S18" s="50" t="s">
        <v>11</v>
      </c>
      <c r="T18" s="50" t="s">
        <v>11</v>
      </c>
      <c r="U18" s="50" t="s">
        <v>11</v>
      </c>
      <c r="V18" s="52" t="s">
        <v>11</v>
      </c>
      <c r="W18" s="97" t="s">
        <v>11</v>
      </c>
      <c r="X18" s="95" t="s">
        <v>11</v>
      </c>
      <c r="Y18" s="95">
        <v>8</v>
      </c>
      <c r="Z18" s="96"/>
      <c r="AA18" s="46"/>
      <c r="AB18" s="46" t="s">
        <v>45</v>
      </c>
      <c r="AC18" s="46"/>
      <c r="AD18" s="47"/>
      <c r="AE18" s="49" t="s">
        <v>11</v>
      </c>
      <c r="AF18" s="50" t="s">
        <v>11</v>
      </c>
      <c r="AG18" s="50" t="s">
        <v>11</v>
      </c>
      <c r="AH18" s="50" t="s">
        <v>11</v>
      </c>
      <c r="AI18" s="50" t="s">
        <v>11</v>
      </c>
      <c r="AJ18" s="50" t="s">
        <v>11</v>
      </c>
      <c r="AK18" s="50" t="s">
        <v>11</v>
      </c>
      <c r="AL18" s="50" t="s">
        <v>11</v>
      </c>
      <c r="AM18" s="50" t="s">
        <v>11</v>
      </c>
      <c r="AN18" s="50" t="s">
        <v>11</v>
      </c>
      <c r="AO18" s="50" t="s">
        <v>11</v>
      </c>
      <c r="AP18" s="50" t="s">
        <v>11</v>
      </c>
      <c r="AQ18" s="50" t="s">
        <v>11</v>
      </c>
      <c r="AR18" s="50" t="s">
        <v>11</v>
      </c>
      <c r="AS18" s="50" t="s">
        <v>11</v>
      </c>
      <c r="AT18" s="50" t="s">
        <v>11</v>
      </c>
      <c r="AU18" s="50" t="s">
        <v>11</v>
      </c>
      <c r="AV18" s="52" t="s">
        <v>11</v>
      </c>
      <c r="AW18" s="53">
        <v>53</v>
      </c>
      <c r="AX18" s="50" t="s">
        <v>11</v>
      </c>
      <c r="AY18" s="48">
        <v>53</v>
      </c>
      <c r="AZ18" s="95">
        <v>7</v>
      </c>
      <c r="BA18" s="94" t="s">
        <v>11</v>
      </c>
    </row>
    <row r="19" spans="1:53" ht="16.149999999999999" customHeight="1">
      <c r="A19" s="55"/>
      <c r="B19" s="4"/>
      <c r="C19" s="4"/>
      <c r="D19" s="4" t="s">
        <v>46</v>
      </c>
      <c r="E19" s="5"/>
      <c r="F19" s="56">
        <v>34</v>
      </c>
      <c r="G19" s="91" t="s">
        <v>11</v>
      </c>
      <c r="H19" s="57" t="s">
        <v>11</v>
      </c>
      <c r="I19" s="58">
        <v>6</v>
      </c>
      <c r="J19" s="58" t="s">
        <v>11</v>
      </c>
      <c r="K19" s="58">
        <v>2</v>
      </c>
      <c r="L19" s="58">
        <v>13</v>
      </c>
      <c r="M19" s="58">
        <v>1</v>
      </c>
      <c r="N19" s="58">
        <v>4</v>
      </c>
      <c r="O19" s="58" t="s">
        <v>11</v>
      </c>
      <c r="P19" s="58" t="s">
        <v>11</v>
      </c>
      <c r="Q19" s="58" t="s">
        <v>11</v>
      </c>
      <c r="R19" s="58" t="s">
        <v>11</v>
      </c>
      <c r="S19" s="58" t="s">
        <v>11</v>
      </c>
      <c r="T19" s="58" t="s">
        <v>11</v>
      </c>
      <c r="U19" s="58" t="s">
        <v>11</v>
      </c>
      <c r="V19" s="60" t="s">
        <v>11</v>
      </c>
      <c r="W19" s="93" t="s">
        <v>11</v>
      </c>
      <c r="X19" s="91" t="s">
        <v>11</v>
      </c>
      <c r="Y19" s="91">
        <v>8</v>
      </c>
      <c r="Z19" s="92"/>
      <c r="AA19" s="4"/>
      <c r="AB19" s="4"/>
      <c r="AC19" s="4" t="s">
        <v>46</v>
      </c>
      <c r="AD19" s="5"/>
      <c r="AE19" s="57" t="s">
        <v>11</v>
      </c>
      <c r="AF19" s="58" t="s">
        <v>11</v>
      </c>
      <c r="AG19" s="58" t="s">
        <v>11</v>
      </c>
      <c r="AH19" s="58" t="s">
        <v>11</v>
      </c>
      <c r="AI19" s="58" t="s">
        <v>11</v>
      </c>
      <c r="AJ19" s="58" t="s">
        <v>11</v>
      </c>
      <c r="AK19" s="58" t="s">
        <v>11</v>
      </c>
      <c r="AL19" s="58" t="s">
        <v>11</v>
      </c>
      <c r="AM19" s="58" t="s">
        <v>11</v>
      </c>
      <c r="AN19" s="58" t="s">
        <v>11</v>
      </c>
      <c r="AO19" s="58" t="s">
        <v>11</v>
      </c>
      <c r="AP19" s="58" t="s">
        <v>11</v>
      </c>
      <c r="AQ19" s="58" t="s">
        <v>11</v>
      </c>
      <c r="AR19" s="58" t="s">
        <v>11</v>
      </c>
      <c r="AS19" s="58" t="s">
        <v>11</v>
      </c>
      <c r="AT19" s="58" t="s">
        <v>11</v>
      </c>
      <c r="AU19" s="58" t="s">
        <v>11</v>
      </c>
      <c r="AV19" s="60" t="s">
        <v>11</v>
      </c>
      <c r="AW19" s="61">
        <v>30</v>
      </c>
      <c r="AX19" s="58" t="s">
        <v>11</v>
      </c>
      <c r="AY19" s="56">
        <v>30</v>
      </c>
      <c r="AZ19" s="91">
        <v>4</v>
      </c>
      <c r="BA19" s="90" t="s">
        <v>11</v>
      </c>
    </row>
    <row r="20" spans="1:53" ht="16.149999999999999" customHeight="1">
      <c r="A20" s="63"/>
      <c r="B20" s="64"/>
      <c r="C20" s="64"/>
      <c r="D20" s="64" t="s">
        <v>47</v>
      </c>
      <c r="E20" s="66"/>
      <c r="F20" s="38">
        <v>26</v>
      </c>
      <c r="G20" s="99" t="s">
        <v>11</v>
      </c>
      <c r="H20" s="39" t="s">
        <v>11</v>
      </c>
      <c r="I20" s="40">
        <v>3</v>
      </c>
      <c r="J20" s="40" t="s">
        <v>11</v>
      </c>
      <c r="K20" s="40">
        <v>1</v>
      </c>
      <c r="L20" s="40">
        <v>17</v>
      </c>
      <c r="M20" s="40">
        <v>2</v>
      </c>
      <c r="N20" s="40">
        <v>2</v>
      </c>
      <c r="O20" s="40">
        <v>1</v>
      </c>
      <c r="P20" s="40" t="s">
        <v>11</v>
      </c>
      <c r="Q20" s="40" t="s">
        <v>11</v>
      </c>
      <c r="R20" s="40" t="s">
        <v>11</v>
      </c>
      <c r="S20" s="40" t="s">
        <v>11</v>
      </c>
      <c r="T20" s="40" t="s">
        <v>11</v>
      </c>
      <c r="U20" s="40" t="s">
        <v>11</v>
      </c>
      <c r="V20" s="42" t="s">
        <v>11</v>
      </c>
      <c r="W20" s="101" t="s">
        <v>11</v>
      </c>
      <c r="X20" s="99" t="s">
        <v>11</v>
      </c>
      <c r="Y20" s="99" t="s">
        <v>11</v>
      </c>
      <c r="Z20" s="100"/>
      <c r="AA20" s="64"/>
      <c r="AB20" s="64"/>
      <c r="AC20" s="64" t="s">
        <v>47</v>
      </c>
      <c r="AD20" s="66"/>
      <c r="AE20" s="39" t="s">
        <v>11</v>
      </c>
      <c r="AF20" s="40" t="s">
        <v>11</v>
      </c>
      <c r="AG20" s="40" t="s">
        <v>11</v>
      </c>
      <c r="AH20" s="40" t="s">
        <v>11</v>
      </c>
      <c r="AI20" s="40" t="s">
        <v>11</v>
      </c>
      <c r="AJ20" s="40" t="s">
        <v>11</v>
      </c>
      <c r="AK20" s="40" t="s">
        <v>11</v>
      </c>
      <c r="AL20" s="40" t="s">
        <v>11</v>
      </c>
      <c r="AM20" s="40" t="s">
        <v>11</v>
      </c>
      <c r="AN20" s="40" t="s">
        <v>11</v>
      </c>
      <c r="AO20" s="40" t="s">
        <v>11</v>
      </c>
      <c r="AP20" s="40" t="s">
        <v>11</v>
      </c>
      <c r="AQ20" s="40" t="s">
        <v>11</v>
      </c>
      <c r="AR20" s="40" t="s">
        <v>11</v>
      </c>
      <c r="AS20" s="40" t="s">
        <v>11</v>
      </c>
      <c r="AT20" s="40" t="s">
        <v>11</v>
      </c>
      <c r="AU20" s="40" t="s">
        <v>11</v>
      </c>
      <c r="AV20" s="42" t="s">
        <v>11</v>
      </c>
      <c r="AW20" s="43">
        <v>23</v>
      </c>
      <c r="AX20" s="40" t="s">
        <v>11</v>
      </c>
      <c r="AY20" s="38">
        <v>23</v>
      </c>
      <c r="AZ20" s="99">
        <v>3</v>
      </c>
      <c r="BA20" s="98" t="s">
        <v>11</v>
      </c>
    </row>
    <row r="21" spans="1:53" s="8" customFormat="1" ht="16.149999999999999" customHeight="1">
      <c r="A21" s="45"/>
      <c r="B21" s="46"/>
      <c r="C21" s="46" t="s">
        <v>29</v>
      </c>
      <c r="D21" s="46"/>
      <c r="E21" s="47"/>
      <c r="F21" s="48">
        <v>97</v>
      </c>
      <c r="G21" s="95" t="s">
        <v>11</v>
      </c>
      <c r="H21" s="49" t="s">
        <v>11</v>
      </c>
      <c r="I21" s="50">
        <v>4</v>
      </c>
      <c r="J21" s="50">
        <v>1</v>
      </c>
      <c r="K21" s="50">
        <v>26</v>
      </c>
      <c r="L21" s="50">
        <v>36</v>
      </c>
      <c r="M21" s="50">
        <v>13</v>
      </c>
      <c r="N21" s="50">
        <v>16</v>
      </c>
      <c r="O21" s="50">
        <v>1</v>
      </c>
      <c r="P21" s="50" t="s">
        <v>11</v>
      </c>
      <c r="Q21" s="50" t="s">
        <v>11</v>
      </c>
      <c r="R21" s="50" t="s">
        <v>11</v>
      </c>
      <c r="S21" s="50" t="s">
        <v>11</v>
      </c>
      <c r="T21" s="50" t="s">
        <v>11</v>
      </c>
      <c r="U21" s="50" t="s">
        <v>11</v>
      </c>
      <c r="V21" s="52" t="s">
        <v>11</v>
      </c>
      <c r="W21" s="97" t="s">
        <v>11</v>
      </c>
      <c r="X21" s="95" t="s">
        <v>11</v>
      </c>
      <c r="Y21" s="95" t="s">
        <v>11</v>
      </c>
      <c r="Z21" s="96"/>
      <c r="AA21" s="46"/>
      <c r="AB21" s="46" t="s">
        <v>29</v>
      </c>
      <c r="AC21" s="46"/>
      <c r="AD21" s="47"/>
      <c r="AE21" s="49" t="s">
        <v>11</v>
      </c>
      <c r="AF21" s="50" t="s">
        <v>11</v>
      </c>
      <c r="AG21" s="50" t="s">
        <v>11</v>
      </c>
      <c r="AH21" s="50" t="s">
        <v>11</v>
      </c>
      <c r="AI21" s="50" t="s">
        <v>11</v>
      </c>
      <c r="AJ21" s="50" t="s">
        <v>11</v>
      </c>
      <c r="AK21" s="50" t="s">
        <v>11</v>
      </c>
      <c r="AL21" s="50" t="s">
        <v>11</v>
      </c>
      <c r="AM21" s="50" t="s">
        <v>11</v>
      </c>
      <c r="AN21" s="50" t="s">
        <v>11</v>
      </c>
      <c r="AO21" s="50" t="s">
        <v>11</v>
      </c>
      <c r="AP21" s="50" t="s">
        <v>11</v>
      </c>
      <c r="AQ21" s="50" t="s">
        <v>11</v>
      </c>
      <c r="AR21" s="50" t="s">
        <v>11</v>
      </c>
      <c r="AS21" s="50" t="s">
        <v>11</v>
      </c>
      <c r="AT21" s="50" t="s">
        <v>11</v>
      </c>
      <c r="AU21" s="50" t="s">
        <v>11</v>
      </c>
      <c r="AV21" s="52" t="s">
        <v>11</v>
      </c>
      <c r="AW21" s="53">
        <v>80</v>
      </c>
      <c r="AX21" s="50" t="s">
        <v>11</v>
      </c>
      <c r="AY21" s="48">
        <v>80</v>
      </c>
      <c r="AZ21" s="95">
        <v>17</v>
      </c>
      <c r="BA21" s="94" t="s">
        <v>11</v>
      </c>
    </row>
    <row r="22" spans="1:53" ht="16.149999999999999" customHeight="1">
      <c r="A22" s="55"/>
      <c r="B22" s="4"/>
      <c r="C22" s="4"/>
      <c r="D22" s="4" t="s">
        <v>30</v>
      </c>
      <c r="E22" s="5"/>
      <c r="F22" s="56">
        <v>82</v>
      </c>
      <c r="G22" s="91" t="s">
        <v>11</v>
      </c>
      <c r="H22" s="57" t="s">
        <v>11</v>
      </c>
      <c r="I22" s="58">
        <v>4</v>
      </c>
      <c r="J22" s="58">
        <v>1</v>
      </c>
      <c r="K22" s="58">
        <v>16</v>
      </c>
      <c r="L22" s="58">
        <v>31</v>
      </c>
      <c r="M22" s="58">
        <v>13</v>
      </c>
      <c r="N22" s="58">
        <v>16</v>
      </c>
      <c r="O22" s="58">
        <v>1</v>
      </c>
      <c r="P22" s="58" t="s">
        <v>11</v>
      </c>
      <c r="Q22" s="58" t="s">
        <v>11</v>
      </c>
      <c r="R22" s="58" t="s">
        <v>11</v>
      </c>
      <c r="S22" s="58" t="s">
        <v>11</v>
      </c>
      <c r="T22" s="58" t="s">
        <v>11</v>
      </c>
      <c r="U22" s="58" t="s">
        <v>11</v>
      </c>
      <c r="V22" s="60" t="s">
        <v>11</v>
      </c>
      <c r="W22" s="93" t="s">
        <v>11</v>
      </c>
      <c r="X22" s="91" t="s">
        <v>11</v>
      </c>
      <c r="Y22" s="91" t="s">
        <v>11</v>
      </c>
      <c r="Z22" s="92"/>
      <c r="AA22" s="4"/>
      <c r="AB22" s="4"/>
      <c r="AC22" s="4" t="s">
        <v>30</v>
      </c>
      <c r="AD22" s="5"/>
      <c r="AE22" s="57" t="s">
        <v>11</v>
      </c>
      <c r="AF22" s="58" t="s">
        <v>11</v>
      </c>
      <c r="AG22" s="58" t="s">
        <v>11</v>
      </c>
      <c r="AH22" s="58" t="s">
        <v>11</v>
      </c>
      <c r="AI22" s="58" t="s">
        <v>11</v>
      </c>
      <c r="AJ22" s="58" t="s">
        <v>11</v>
      </c>
      <c r="AK22" s="58" t="s">
        <v>11</v>
      </c>
      <c r="AL22" s="58" t="s">
        <v>11</v>
      </c>
      <c r="AM22" s="58" t="s">
        <v>11</v>
      </c>
      <c r="AN22" s="58" t="s">
        <v>11</v>
      </c>
      <c r="AO22" s="58" t="s">
        <v>11</v>
      </c>
      <c r="AP22" s="58" t="s">
        <v>11</v>
      </c>
      <c r="AQ22" s="58" t="s">
        <v>11</v>
      </c>
      <c r="AR22" s="58" t="s">
        <v>11</v>
      </c>
      <c r="AS22" s="58" t="s">
        <v>11</v>
      </c>
      <c r="AT22" s="58" t="s">
        <v>11</v>
      </c>
      <c r="AU22" s="58" t="s">
        <v>11</v>
      </c>
      <c r="AV22" s="60" t="s">
        <v>11</v>
      </c>
      <c r="AW22" s="61">
        <v>65</v>
      </c>
      <c r="AX22" s="58" t="s">
        <v>11</v>
      </c>
      <c r="AY22" s="56">
        <v>65</v>
      </c>
      <c r="AZ22" s="91">
        <v>17</v>
      </c>
      <c r="BA22" s="90" t="s">
        <v>11</v>
      </c>
    </row>
    <row r="23" spans="1:53" ht="16.149999999999999" customHeight="1">
      <c r="A23" s="67"/>
      <c r="B23" s="6"/>
      <c r="C23" s="6"/>
      <c r="D23" s="6" t="s">
        <v>31</v>
      </c>
      <c r="E23" s="7"/>
      <c r="F23" s="18">
        <v>15</v>
      </c>
      <c r="G23" s="103" t="s">
        <v>11</v>
      </c>
      <c r="H23" s="19" t="s">
        <v>11</v>
      </c>
      <c r="I23" s="20" t="s">
        <v>11</v>
      </c>
      <c r="J23" s="20" t="s">
        <v>11</v>
      </c>
      <c r="K23" s="20">
        <v>10</v>
      </c>
      <c r="L23" s="20">
        <v>5</v>
      </c>
      <c r="M23" s="20" t="s">
        <v>11</v>
      </c>
      <c r="N23" s="20" t="s">
        <v>11</v>
      </c>
      <c r="O23" s="20" t="s">
        <v>11</v>
      </c>
      <c r="P23" s="20" t="s">
        <v>11</v>
      </c>
      <c r="Q23" s="20" t="s">
        <v>11</v>
      </c>
      <c r="R23" s="20" t="s">
        <v>11</v>
      </c>
      <c r="S23" s="20" t="s">
        <v>11</v>
      </c>
      <c r="T23" s="20" t="s">
        <v>11</v>
      </c>
      <c r="U23" s="20" t="s">
        <v>11</v>
      </c>
      <c r="V23" s="22" t="s">
        <v>11</v>
      </c>
      <c r="W23" s="105" t="s">
        <v>11</v>
      </c>
      <c r="X23" s="103" t="s">
        <v>11</v>
      </c>
      <c r="Y23" s="103" t="s">
        <v>11</v>
      </c>
      <c r="Z23" s="104"/>
      <c r="AA23" s="6"/>
      <c r="AB23" s="6"/>
      <c r="AC23" s="6" t="s">
        <v>31</v>
      </c>
      <c r="AD23" s="7"/>
      <c r="AE23" s="19" t="s">
        <v>11</v>
      </c>
      <c r="AF23" s="20" t="s">
        <v>11</v>
      </c>
      <c r="AG23" s="20" t="s">
        <v>11</v>
      </c>
      <c r="AH23" s="20" t="s">
        <v>11</v>
      </c>
      <c r="AI23" s="20" t="s">
        <v>11</v>
      </c>
      <c r="AJ23" s="20" t="s">
        <v>11</v>
      </c>
      <c r="AK23" s="20" t="s">
        <v>11</v>
      </c>
      <c r="AL23" s="20" t="s">
        <v>11</v>
      </c>
      <c r="AM23" s="20" t="s">
        <v>11</v>
      </c>
      <c r="AN23" s="20" t="s">
        <v>11</v>
      </c>
      <c r="AO23" s="20" t="s">
        <v>11</v>
      </c>
      <c r="AP23" s="20" t="s">
        <v>11</v>
      </c>
      <c r="AQ23" s="20" t="s">
        <v>11</v>
      </c>
      <c r="AR23" s="20" t="s">
        <v>11</v>
      </c>
      <c r="AS23" s="20" t="s">
        <v>11</v>
      </c>
      <c r="AT23" s="20" t="s">
        <v>11</v>
      </c>
      <c r="AU23" s="20" t="s">
        <v>11</v>
      </c>
      <c r="AV23" s="22" t="s">
        <v>11</v>
      </c>
      <c r="AW23" s="23">
        <v>15</v>
      </c>
      <c r="AX23" s="20" t="s">
        <v>11</v>
      </c>
      <c r="AY23" s="18">
        <v>15</v>
      </c>
      <c r="AZ23" s="103" t="s">
        <v>11</v>
      </c>
      <c r="BA23" s="102" t="s">
        <v>11</v>
      </c>
    </row>
    <row r="24" spans="1:53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319</v>
      </c>
      <c r="G24" s="99">
        <f>G27+G29+G31+G33</f>
        <v>8</v>
      </c>
      <c r="H24" s="39" t="s">
        <v>11</v>
      </c>
      <c r="I24" s="40">
        <f>I27+I29+I31+I33</f>
        <v>7</v>
      </c>
      <c r="J24" s="40" t="s">
        <v>11</v>
      </c>
      <c r="K24" s="40">
        <f>K25+K27+K31+K33</f>
        <v>28</v>
      </c>
      <c r="L24" s="40">
        <f>L25+L27+L29+L31+L33</f>
        <v>222</v>
      </c>
      <c r="M24" s="40">
        <f>M25+M27+M31+M33</f>
        <v>37</v>
      </c>
      <c r="N24" s="40">
        <f>N25+N27+N33</f>
        <v>12</v>
      </c>
      <c r="O24" s="40">
        <v>2</v>
      </c>
      <c r="P24" s="40" t="s">
        <v>11</v>
      </c>
      <c r="Q24" s="40" t="s">
        <v>11</v>
      </c>
      <c r="R24" s="40" t="s">
        <v>11</v>
      </c>
      <c r="S24" s="40" t="s">
        <v>11</v>
      </c>
      <c r="T24" s="40" t="s">
        <v>11</v>
      </c>
      <c r="U24" s="40" t="s">
        <v>11</v>
      </c>
      <c r="V24" s="42" t="s">
        <v>11</v>
      </c>
      <c r="W24" s="101" t="s">
        <v>11</v>
      </c>
      <c r="X24" s="99" t="s">
        <v>11</v>
      </c>
      <c r="Y24" s="99">
        <v>3</v>
      </c>
      <c r="Z24" s="100"/>
      <c r="AA24" s="64" t="s">
        <v>68</v>
      </c>
      <c r="AB24" s="64"/>
      <c r="AC24" s="64"/>
      <c r="AD24" s="66"/>
      <c r="AE24" s="39" t="s">
        <v>11</v>
      </c>
      <c r="AF24" s="40" t="s">
        <v>11</v>
      </c>
      <c r="AG24" s="40" t="s">
        <v>11</v>
      </c>
      <c r="AH24" s="40" t="s">
        <v>11</v>
      </c>
      <c r="AI24" s="40" t="s">
        <v>11</v>
      </c>
      <c r="AJ24" s="40" t="s">
        <v>11</v>
      </c>
      <c r="AK24" s="40" t="s">
        <v>11</v>
      </c>
      <c r="AL24" s="40" t="s">
        <v>11</v>
      </c>
      <c r="AM24" s="40" t="s">
        <v>11</v>
      </c>
      <c r="AN24" s="40" t="s">
        <v>11</v>
      </c>
      <c r="AO24" s="40" t="s">
        <v>11</v>
      </c>
      <c r="AP24" s="40" t="s">
        <v>11</v>
      </c>
      <c r="AQ24" s="40" t="s">
        <v>11</v>
      </c>
      <c r="AR24" s="40" t="s">
        <v>11</v>
      </c>
      <c r="AS24" s="40" t="s">
        <v>11</v>
      </c>
      <c r="AT24" s="40" t="s">
        <v>11</v>
      </c>
      <c r="AU24" s="40" t="s">
        <v>11</v>
      </c>
      <c r="AV24" s="42" t="s">
        <v>11</v>
      </c>
      <c r="AW24" s="43">
        <f>AW25+AW27+AW29+AW31+AW33</f>
        <v>305</v>
      </c>
      <c r="AX24" s="40" t="s">
        <v>11</v>
      </c>
      <c r="AY24" s="38">
        <f>AY25+AY27+AY29+AY31+AY33</f>
        <v>305</v>
      </c>
      <c r="AZ24" s="99">
        <f>AZ25+AZ27+AZ33</f>
        <v>14</v>
      </c>
      <c r="BA24" s="98" t="s">
        <v>11</v>
      </c>
    </row>
    <row r="25" spans="1:53" s="8" customFormat="1" ht="16.149999999999999" customHeight="1">
      <c r="A25" s="45"/>
      <c r="B25" s="46"/>
      <c r="C25" s="46" t="s">
        <v>43</v>
      </c>
      <c r="D25" s="46"/>
      <c r="E25" s="47"/>
      <c r="F25" s="48">
        <v>39</v>
      </c>
      <c r="G25" s="95" t="s">
        <v>11</v>
      </c>
      <c r="H25" s="49" t="s">
        <v>11</v>
      </c>
      <c r="I25" s="50" t="s">
        <v>11</v>
      </c>
      <c r="J25" s="50" t="s">
        <v>11</v>
      </c>
      <c r="K25" s="50">
        <v>6</v>
      </c>
      <c r="L25" s="50">
        <v>26</v>
      </c>
      <c r="M25" s="50">
        <v>3</v>
      </c>
      <c r="N25" s="50">
        <v>3</v>
      </c>
      <c r="O25" s="50">
        <v>1</v>
      </c>
      <c r="P25" s="50" t="s">
        <v>11</v>
      </c>
      <c r="Q25" s="50" t="s">
        <v>11</v>
      </c>
      <c r="R25" s="50" t="s">
        <v>11</v>
      </c>
      <c r="S25" s="50" t="s">
        <v>11</v>
      </c>
      <c r="T25" s="50" t="s">
        <v>11</v>
      </c>
      <c r="U25" s="50" t="s">
        <v>11</v>
      </c>
      <c r="V25" s="52" t="s">
        <v>11</v>
      </c>
      <c r="W25" s="97" t="s">
        <v>11</v>
      </c>
      <c r="X25" s="95" t="s">
        <v>11</v>
      </c>
      <c r="Y25" s="95" t="s">
        <v>11</v>
      </c>
      <c r="Z25" s="96"/>
      <c r="AA25" s="46"/>
      <c r="AB25" s="46" t="s">
        <v>43</v>
      </c>
      <c r="AC25" s="46"/>
      <c r="AD25" s="47"/>
      <c r="AE25" s="49" t="s">
        <v>11</v>
      </c>
      <c r="AF25" s="50" t="s">
        <v>11</v>
      </c>
      <c r="AG25" s="50" t="s">
        <v>11</v>
      </c>
      <c r="AH25" s="50" t="s">
        <v>11</v>
      </c>
      <c r="AI25" s="50" t="s">
        <v>11</v>
      </c>
      <c r="AJ25" s="50" t="s">
        <v>11</v>
      </c>
      <c r="AK25" s="50" t="s">
        <v>11</v>
      </c>
      <c r="AL25" s="50" t="s">
        <v>11</v>
      </c>
      <c r="AM25" s="50" t="s">
        <v>11</v>
      </c>
      <c r="AN25" s="50" t="s">
        <v>11</v>
      </c>
      <c r="AO25" s="50" t="s">
        <v>11</v>
      </c>
      <c r="AP25" s="50" t="s">
        <v>11</v>
      </c>
      <c r="AQ25" s="50" t="s">
        <v>11</v>
      </c>
      <c r="AR25" s="50" t="s">
        <v>11</v>
      </c>
      <c r="AS25" s="50" t="s">
        <v>11</v>
      </c>
      <c r="AT25" s="50" t="s">
        <v>11</v>
      </c>
      <c r="AU25" s="50" t="s">
        <v>11</v>
      </c>
      <c r="AV25" s="52" t="s">
        <v>11</v>
      </c>
      <c r="AW25" s="53">
        <v>35</v>
      </c>
      <c r="AX25" s="50" t="s">
        <v>11</v>
      </c>
      <c r="AY25" s="48">
        <v>35</v>
      </c>
      <c r="AZ25" s="95">
        <v>4</v>
      </c>
      <c r="BA25" s="94" t="s">
        <v>11</v>
      </c>
    </row>
    <row r="26" spans="1:53" ht="16.149999999999999" customHeight="1">
      <c r="A26" s="63"/>
      <c r="B26" s="64"/>
      <c r="C26" s="64"/>
      <c r="D26" s="64" t="s">
        <v>44</v>
      </c>
      <c r="E26" s="66"/>
      <c r="F26" s="38">
        <v>39</v>
      </c>
      <c r="G26" s="99" t="s">
        <v>11</v>
      </c>
      <c r="H26" s="39" t="s">
        <v>11</v>
      </c>
      <c r="I26" s="40" t="s">
        <v>11</v>
      </c>
      <c r="J26" s="40" t="s">
        <v>11</v>
      </c>
      <c r="K26" s="40">
        <v>6</v>
      </c>
      <c r="L26" s="40">
        <v>26</v>
      </c>
      <c r="M26" s="40">
        <v>3</v>
      </c>
      <c r="N26" s="40">
        <v>3</v>
      </c>
      <c r="O26" s="40">
        <v>1</v>
      </c>
      <c r="P26" s="40" t="s">
        <v>11</v>
      </c>
      <c r="Q26" s="40" t="s">
        <v>11</v>
      </c>
      <c r="R26" s="40" t="s">
        <v>11</v>
      </c>
      <c r="S26" s="40" t="s">
        <v>11</v>
      </c>
      <c r="T26" s="40" t="s">
        <v>11</v>
      </c>
      <c r="U26" s="40" t="s">
        <v>11</v>
      </c>
      <c r="V26" s="42" t="s">
        <v>11</v>
      </c>
      <c r="W26" s="101" t="s">
        <v>11</v>
      </c>
      <c r="X26" s="99" t="s">
        <v>11</v>
      </c>
      <c r="Y26" s="99" t="s">
        <v>11</v>
      </c>
      <c r="Z26" s="100"/>
      <c r="AA26" s="64"/>
      <c r="AB26" s="64"/>
      <c r="AC26" s="64" t="s">
        <v>44</v>
      </c>
      <c r="AD26" s="66"/>
      <c r="AE26" s="39" t="s">
        <v>11</v>
      </c>
      <c r="AF26" s="40" t="s">
        <v>11</v>
      </c>
      <c r="AG26" s="40" t="s">
        <v>11</v>
      </c>
      <c r="AH26" s="40" t="s">
        <v>11</v>
      </c>
      <c r="AI26" s="40" t="s">
        <v>11</v>
      </c>
      <c r="AJ26" s="40" t="s">
        <v>11</v>
      </c>
      <c r="AK26" s="40" t="s">
        <v>11</v>
      </c>
      <c r="AL26" s="40" t="s">
        <v>11</v>
      </c>
      <c r="AM26" s="40" t="s">
        <v>11</v>
      </c>
      <c r="AN26" s="40" t="s">
        <v>11</v>
      </c>
      <c r="AO26" s="40" t="s">
        <v>11</v>
      </c>
      <c r="AP26" s="40" t="s">
        <v>11</v>
      </c>
      <c r="AQ26" s="40" t="s">
        <v>11</v>
      </c>
      <c r="AR26" s="40" t="s">
        <v>11</v>
      </c>
      <c r="AS26" s="40" t="s">
        <v>11</v>
      </c>
      <c r="AT26" s="40" t="s">
        <v>11</v>
      </c>
      <c r="AU26" s="40" t="s">
        <v>11</v>
      </c>
      <c r="AV26" s="42" t="s">
        <v>11</v>
      </c>
      <c r="AW26" s="43">
        <v>35</v>
      </c>
      <c r="AX26" s="40" t="s">
        <v>11</v>
      </c>
      <c r="AY26" s="38">
        <v>35</v>
      </c>
      <c r="AZ26" s="99">
        <v>4</v>
      </c>
      <c r="BA26" s="98" t="s">
        <v>11</v>
      </c>
    </row>
    <row r="27" spans="1:53" s="8" customFormat="1" ht="16.149999999999999" customHeight="1">
      <c r="A27" s="45"/>
      <c r="B27" s="46"/>
      <c r="C27" s="46" t="s">
        <v>41</v>
      </c>
      <c r="D27" s="46"/>
      <c r="E27" s="47"/>
      <c r="F27" s="48">
        <v>118</v>
      </c>
      <c r="G27" s="95">
        <v>3</v>
      </c>
      <c r="H27" s="49" t="s">
        <v>11</v>
      </c>
      <c r="I27" s="50">
        <v>4</v>
      </c>
      <c r="J27" s="50" t="s">
        <v>11</v>
      </c>
      <c r="K27" s="50">
        <v>7</v>
      </c>
      <c r="L27" s="50">
        <v>75</v>
      </c>
      <c r="M27" s="50">
        <v>21</v>
      </c>
      <c r="N27" s="50">
        <v>8</v>
      </c>
      <c r="O27" s="50" t="s">
        <v>11</v>
      </c>
      <c r="P27" s="50" t="s">
        <v>11</v>
      </c>
      <c r="Q27" s="50" t="s">
        <v>11</v>
      </c>
      <c r="R27" s="50" t="s">
        <v>11</v>
      </c>
      <c r="S27" s="50" t="s">
        <v>11</v>
      </c>
      <c r="T27" s="50" t="s">
        <v>11</v>
      </c>
      <c r="U27" s="50" t="s">
        <v>11</v>
      </c>
      <c r="V27" s="52" t="s">
        <v>11</v>
      </c>
      <c r="W27" s="97" t="s">
        <v>11</v>
      </c>
      <c r="X27" s="95" t="s">
        <v>11</v>
      </c>
      <c r="Y27" s="95" t="s">
        <v>11</v>
      </c>
      <c r="Z27" s="96"/>
      <c r="AA27" s="46"/>
      <c r="AB27" s="46" t="s">
        <v>41</v>
      </c>
      <c r="AC27" s="46"/>
      <c r="AD27" s="47"/>
      <c r="AE27" s="49" t="s">
        <v>11</v>
      </c>
      <c r="AF27" s="50" t="s">
        <v>11</v>
      </c>
      <c r="AG27" s="50" t="s">
        <v>11</v>
      </c>
      <c r="AH27" s="50" t="s">
        <v>11</v>
      </c>
      <c r="AI27" s="50" t="s">
        <v>11</v>
      </c>
      <c r="AJ27" s="50" t="s">
        <v>11</v>
      </c>
      <c r="AK27" s="50" t="s">
        <v>11</v>
      </c>
      <c r="AL27" s="50" t="s">
        <v>11</v>
      </c>
      <c r="AM27" s="50" t="s">
        <v>11</v>
      </c>
      <c r="AN27" s="50" t="s">
        <v>11</v>
      </c>
      <c r="AO27" s="50" t="s">
        <v>11</v>
      </c>
      <c r="AP27" s="50" t="s">
        <v>11</v>
      </c>
      <c r="AQ27" s="50" t="s">
        <v>11</v>
      </c>
      <c r="AR27" s="50" t="s">
        <v>11</v>
      </c>
      <c r="AS27" s="50" t="s">
        <v>11</v>
      </c>
      <c r="AT27" s="50" t="s">
        <v>11</v>
      </c>
      <c r="AU27" s="50" t="s">
        <v>11</v>
      </c>
      <c r="AV27" s="52" t="s">
        <v>11</v>
      </c>
      <c r="AW27" s="53">
        <v>110</v>
      </c>
      <c r="AX27" s="50" t="s">
        <v>11</v>
      </c>
      <c r="AY27" s="48">
        <v>110</v>
      </c>
      <c r="AZ27" s="95">
        <v>8</v>
      </c>
      <c r="BA27" s="94" t="s">
        <v>11</v>
      </c>
    </row>
    <row r="28" spans="1:53" ht="16.149999999999999" customHeight="1">
      <c r="A28" s="63"/>
      <c r="B28" s="64"/>
      <c r="C28" s="64"/>
      <c r="D28" s="64" t="s">
        <v>42</v>
      </c>
      <c r="E28" s="66"/>
      <c r="F28" s="38">
        <v>118</v>
      </c>
      <c r="G28" s="99">
        <v>3</v>
      </c>
      <c r="H28" s="39" t="s">
        <v>11</v>
      </c>
      <c r="I28" s="40">
        <v>4</v>
      </c>
      <c r="J28" s="40" t="s">
        <v>11</v>
      </c>
      <c r="K28" s="40">
        <v>7</v>
      </c>
      <c r="L28" s="40">
        <v>75</v>
      </c>
      <c r="M28" s="40">
        <v>21</v>
      </c>
      <c r="N28" s="40">
        <v>8</v>
      </c>
      <c r="O28" s="40" t="s">
        <v>11</v>
      </c>
      <c r="P28" s="40" t="s">
        <v>11</v>
      </c>
      <c r="Q28" s="40" t="s">
        <v>11</v>
      </c>
      <c r="R28" s="40" t="s">
        <v>11</v>
      </c>
      <c r="S28" s="40" t="s">
        <v>11</v>
      </c>
      <c r="T28" s="40" t="s">
        <v>11</v>
      </c>
      <c r="U28" s="40" t="s">
        <v>11</v>
      </c>
      <c r="V28" s="42" t="s">
        <v>11</v>
      </c>
      <c r="W28" s="101" t="s">
        <v>11</v>
      </c>
      <c r="X28" s="99" t="s">
        <v>11</v>
      </c>
      <c r="Y28" s="99" t="s">
        <v>11</v>
      </c>
      <c r="Z28" s="100"/>
      <c r="AA28" s="64"/>
      <c r="AB28" s="64"/>
      <c r="AC28" s="64" t="s">
        <v>42</v>
      </c>
      <c r="AD28" s="66"/>
      <c r="AE28" s="39" t="s">
        <v>11</v>
      </c>
      <c r="AF28" s="40" t="s">
        <v>11</v>
      </c>
      <c r="AG28" s="40" t="s">
        <v>11</v>
      </c>
      <c r="AH28" s="40" t="s">
        <v>11</v>
      </c>
      <c r="AI28" s="40" t="s">
        <v>11</v>
      </c>
      <c r="AJ28" s="40" t="s">
        <v>11</v>
      </c>
      <c r="AK28" s="40" t="s">
        <v>11</v>
      </c>
      <c r="AL28" s="40" t="s">
        <v>11</v>
      </c>
      <c r="AM28" s="40" t="s">
        <v>11</v>
      </c>
      <c r="AN28" s="40" t="s">
        <v>11</v>
      </c>
      <c r="AO28" s="40" t="s">
        <v>11</v>
      </c>
      <c r="AP28" s="40" t="s">
        <v>11</v>
      </c>
      <c r="AQ28" s="40" t="s">
        <v>11</v>
      </c>
      <c r="AR28" s="40" t="s">
        <v>11</v>
      </c>
      <c r="AS28" s="40" t="s">
        <v>11</v>
      </c>
      <c r="AT28" s="40" t="s">
        <v>11</v>
      </c>
      <c r="AU28" s="40" t="s">
        <v>11</v>
      </c>
      <c r="AV28" s="42" t="s">
        <v>11</v>
      </c>
      <c r="AW28" s="43">
        <v>110</v>
      </c>
      <c r="AX28" s="40" t="s">
        <v>11</v>
      </c>
      <c r="AY28" s="38">
        <v>110</v>
      </c>
      <c r="AZ28" s="99">
        <v>8</v>
      </c>
      <c r="BA28" s="98" t="s">
        <v>11</v>
      </c>
    </row>
    <row r="29" spans="1:53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95">
        <v>3</v>
      </c>
      <c r="H29" s="49" t="s">
        <v>11</v>
      </c>
      <c r="I29" s="50">
        <v>1</v>
      </c>
      <c r="J29" s="50" t="s">
        <v>11</v>
      </c>
      <c r="K29" s="50" t="s">
        <v>11</v>
      </c>
      <c r="L29" s="50">
        <v>2</v>
      </c>
      <c r="M29" s="50" t="s">
        <v>11</v>
      </c>
      <c r="N29" s="50" t="s">
        <v>11</v>
      </c>
      <c r="O29" s="50" t="s">
        <v>11</v>
      </c>
      <c r="P29" s="50" t="s">
        <v>11</v>
      </c>
      <c r="Q29" s="50" t="s">
        <v>11</v>
      </c>
      <c r="R29" s="50" t="s">
        <v>11</v>
      </c>
      <c r="S29" s="50" t="s">
        <v>11</v>
      </c>
      <c r="T29" s="50" t="s">
        <v>11</v>
      </c>
      <c r="U29" s="50" t="s">
        <v>11</v>
      </c>
      <c r="V29" s="52" t="s">
        <v>11</v>
      </c>
      <c r="W29" s="97" t="s">
        <v>11</v>
      </c>
      <c r="X29" s="95" t="s">
        <v>11</v>
      </c>
      <c r="Y29" s="95" t="s">
        <v>11</v>
      </c>
      <c r="Z29" s="96"/>
      <c r="AA29" s="46"/>
      <c r="AB29" s="46" t="s">
        <v>37</v>
      </c>
      <c r="AC29" s="46"/>
      <c r="AD29" s="47"/>
      <c r="AE29" s="49" t="s">
        <v>11</v>
      </c>
      <c r="AF29" s="50" t="s">
        <v>11</v>
      </c>
      <c r="AG29" s="50" t="s">
        <v>11</v>
      </c>
      <c r="AH29" s="50" t="s">
        <v>11</v>
      </c>
      <c r="AI29" s="50" t="s">
        <v>11</v>
      </c>
      <c r="AJ29" s="50" t="s">
        <v>11</v>
      </c>
      <c r="AK29" s="50" t="s">
        <v>11</v>
      </c>
      <c r="AL29" s="50" t="s">
        <v>11</v>
      </c>
      <c r="AM29" s="50" t="s">
        <v>11</v>
      </c>
      <c r="AN29" s="50" t="s">
        <v>11</v>
      </c>
      <c r="AO29" s="50" t="s">
        <v>11</v>
      </c>
      <c r="AP29" s="50" t="s">
        <v>11</v>
      </c>
      <c r="AQ29" s="50" t="s">
        <v>11</v>
      </c>
      <c r="AR29" s="50" t="s">
        <v>11</v>
      </c>
      <c r="AS29" s="50" t="s">
        <v>11</v>
      </c>
      <c r="AT29" s="50" t="s">
        <v>11</v>
      </c>
      <c r="AU29" s="50" t="s">
        <v>11</v>
      </c>
      <c r="AV29" s="52" t="s">
        <v>11</v>
      </c>
      <c r="AW29" s="53">
        <v>6</v>
      </c>
      <c r="AX29" s="50" t="s">
        <v>11</v>
      </c>
      <c r="AY29" s="48">
        <v>6</v>
      </c>
      <c r="AZ29" s="95" t="s">
        <v>11</v>
      </c>
      <c r="BA29" s="94" t="s">
        <v>11</v>
      </c>
    </row>
    <row r="30" spans="1:53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99">
        <v>3</v>
      </c>
      <c r="H30" s="39" t="s">
        <v>11</v>
      </c>
      <c r="I30" s="40">
        <v>1</v>
      </c>
      <c r="J30" s="40" t="s">
        <v>11</v>
      </c>
      <c r="K30" s="40" t="s">
        <v>11</v>
      </c>
      <c r="L30" s="40">
        <v>2</v>
      </c>
      <c r="M30" s="40" t="s">
        <v>11</v>
      </c>
      <c r="N30" s="40" t="s">
        <v>11</v>
      </c>
      <c r="O30" s="40" t="s">
        <v>11</v>
      </c>
      <c r="P30" s="40" t="s">
        <v>11</v>
      </c>
      <c r="Q30" s="40" t="s">
        <v>11</v>
      </c>
      <c r="R30" s="40" t="s">
        <v>11</v>
      </c>
      <c r="S30" s="40" t="s">
        <v>11</v>
      </c>
      <c r="T30" s="40" t="s">
        <v>11</v>
      </c>
      <c r="U30" s="40" t="s">
        <v>11</v>
      </c>
      <c r="V30" s="42" t="s">
        <v>11</v>
      </c>
      <c r="W30" s="101" t="s">
        <v>11</v>
      </c>
      <c r="X30" s="99" t="s">
        <v>11</v>
      </c>
      <c r="Y30" s="99" t="s">
        <v>11</v>
      </c>
      <c r="Z30" s="100"/>
      <c r="AA30" s="64"/>
      <c r="AB30" s="64"/>
      <c r="AC30" s="64" t="s">
        <v>38</v>
      </c>
      <c r="AD30" s="66"/>
      <c r="AE30" s="39" t="s">
        <v>11</v>
      </c>
      <c r="AF30" s="40" t="s">
        <v>11</v>
      </c>
      <c r="AG30" s="40" t="s">
        <v>11</v>
      </c>
      <c r="AH30" s="40" t="s">
        <v>11</v>
      </c>
      <c r="AI30" s="40" t="s">
        <v>11</v>
      </c>
      <c r="AJ30" s="40" t="s">
        <v>11</v>
      </c>
      <c r="AK30" s="40" t="s">
        <v>11</v>
      </c>
      <c r="AL30" s="40" t="s">
        <v>11</v>
      </c>
      <c r="AM30" s="40" t="s">
        <v>11</v>
      </c>
      <c r="AN30" s="40" t="s">
        <v>11</v>
      </c>
      <c r="AO30" s="40" t="s">
        <v>11</v>
      </c>
      <c r="AP30" s="40" t="s">
        <v>11</v>
      </c>
      <c r="AQ30" s="40" t="s">
        <v>11</v>
      </c>
      <c r="AR30" s="40" t="s">
        <v>11</v>
      </c>
      <c r="AS30" s="40" t="s">
        <v>11</v>
      </c>
      <c r="AT30" s="40" t="s">
        <v>11</v>
      </c>
      <c r="AU30" s="40" t="s">
        <v>11</v>
      </c>
      <c r="AV30" s="42" t="s">
        <v>11</v>
      </c>
      <c r="AW30" s="43">
        <v>6</v>
      </c>
      <c r="AX30" s="40" t="s">
        <v>11</v>
      </c>
      <c r="AY30" s="38">
        <v>6</v>
      </c>
      <c r="AZ30" s="99" t="s">
        <v>11</v>
      </c>
      <c r="BA30" s="98" t="s">
        <v>11</v>
      </c>
    </row>
    <row r="31" spans="1:53" s="8" customFormat="1" ht="16.149999999999999" customHeight="1">
      <c r="A31" s="45"/>
      <c r="B31" s="46"/>
      <c r="C31" s="46" t="s">
        <v>39</v>
      </c>
      <c r="D31" s="46"/>
      <c r="E31" s="47"/>
      <c r="F31" s="48">
        <v>10</v>
      </c>
      <c r="G31" s="95">
        <v>1</v>
      </c>
      <c r="H31" s="49" t="s">
        <v>11</v>
      </c>
      <c r="I31" s="50">
        <v>1</v>
      </c>
      <c r="J31" s="50" t="s">
        <v>11</v>
      </c>
      <c r="K31" s="50">
        <v>3</v>
      </c>
      <c r="L31" s="50">
        <v>4</v>
      </c>
      <c r="M31" s="50">
        <v>1</v>
      </c>
      <c r="N31" s="50" t="s">
        <v>11</v>
      </c>
      <c r="O31" s="50" t="s">
        <v>11</v>
      </c>
      <c r="P31" s="50" t="s">
        <v>11</v>
      </c>
      <c r="Q31" s="50" t="s">
        <v>11</v>
      </c>
      <c r="R31" s="50" t="s">
        <v>11</v>
      </c>
      <c r="S31" s="50" t="s">
        <v>11</v>
      </c>
      <c r="T31" s="50" t="s">
        <v>11</v>
      </c>
      <c r="U31" s="50" t="s">
        <v>11</v>
      </c>
      <c r="V31" s="52" t="s">
        <v>11</v>
      </c>
      <c r="W31" s="97" t="s">
        <v>11</v>
      </c>
      <c r="X31" s="95" t="s">
        <v>11</v>
      </c>
      <c r="Y31" s="95" t="s">
        <v>11</v>
      </c>
      <c r="Z31" s="96"/>
      <c r="AA31" s="46"/>
      <c r="AB31" s="46" t="s">
        <v>39</v>
      </c>
      <c r="AC31" s="46"/>
      <c r="AD31" s="47"/>
      <c r="AE31" s="49" t="s">
        <v>11</v>
      </c>
      <c r="AF31" s="50" t="s">
        <v>11</v>
      </c>
      <c r="AG31" s="50" t="s">
        <v>11</v>
      </c>
      <c r="AH31" s="50" t="s">
        <v>11</v>
      </c>
      <c r="AI31" s="50" t="s">
        <v>11</v>
      </c>
      <c r="AJ31" s="50" t="s">
        <v>11</v>
      </c>
      <c r="AK31" s="50" t="s">
        <v>11</v>
      </c>
      <c r="AL31" s="50" t="s">
        <v>11</v>
      </c>
      <c r="AM31" s="50" t="s">
        <v>11</v>
      </c>
      <c r="AN31" s="50" t="s">
        <v>11</v>
      </c>
      <c r="AO31" s="50" t="s">
        <v>11</v>
      </c>
      <c r="AP31" s="50" t="s">
        <v>11</v>
      </c>
      <c r="AQ31" s="50" t="s">
        <v>11</v>
      </c>
      <c r="AR31" s="50" t="s">
        <v>11</v>
      </c>
      <c r="AS31" s="50" t="s">
        <v>11</v>
      </c>
      <c r="AT31" s="50" t="s">
        <v>11</v>
      </c>
      <c r="AU31" s="50" t="s">
        <v>11</v>
      </c>
      <c r="AV31" s="52" t="s">
        <v>11</v>
      </c>
      <c r="AW31" s="53">
        <v>10</v>
      </c>
      <c r="AX31" s="50" t="s">
        <v>11</v>
      </c>
      <c r="AY31" s="48">
        <v>10</v>
      </c>
      <c r="AZ31" s="95" t="s">
        <v>11</v>
      </c>
      <c r="BA31" s="94" t="s">
        <v>11</v>
      </c>
    </row>
    <row r="32" spans="1:53" ht="16.149999999999999" customHeight="1">
      <c r="A32" s="63"/>
      <c r="B32" s="64"/>
      <c r="C32" s="64"/>
      <c r="D32" s="64" t="s">
        <v>40</v>
      </c>
      <c r="E32" s="66"/>
      <c r="F32" s="38">
        <v>10</v>
      </c>
      <c r="G32" s="99">
        <v>1</v>
      </c>
      <c r="H32" s="39" t="s">
        <v>11</v>
      </c>
      <c r="I32" s="40">
        <v>1</v>
      </c>
      <c r="J32" s="40" t="s">
        <v>11</v>
      </c>
      <c r="K32" s="40">
        <v>3</v>
      </c>
      <c r="L32" s="40">
        <v>4</v>
      </c>
      <c r="M32" s="40">
        <v>1</v>
      </c>
      <c r="N32" s="40" t="s">
        <v>11</v>
      </c>
      <c r="O32" s="40" t="s">
        <v>11</v>
      </c>
      <c r="P32" s="40" t="s">
        <v>11</v>
      </c>
      <c r="Q32" s="40" t="s">
        <v>11</v>
      </c>
      <c r="R32" s="40" t="s">
        <v>11</v>
      </c>
      <c r="S32" s="40" t="s">
        <v>11</v>
      </c>
      <c r="T32" s="40" t="s">
        <v>11</v>
      </c>
      <c r="U32" s="40" t="s">
        <v>11</v>
      </c>
      <c r="V32" s="42" t="s">
        <v>11</v>
      </c>
      <c r="W32" s="101" t="s">
        <v>11</v>
      </c>
      <c r="X32" s="99" t="s">
        <v>11</v>
      </c>
      <c r="Y32" s="99" t="s">
        <v>11</v>
      </c>
      <c r="Z32" s="100"/>
      <c r="AA32" s="64"/>
      <c r="AB32" s="64"/>
      <c r="AC32" s="64" t="s">
        <v>40</v>
      </c>
      <c r="AD32" s="66"/>
      <c r="AE32" s="39" t="s">
        <v>11</v>
      </c>
      <c r="AF32" s="40" t="s">
        <v>11</v>
      </c>
      <c r="AG32" s="40" t="s">
        <v>11</v>
      </c>
      <c r="AH32" s="40" t="s">
        <v>11</v>
      </c>
      <c r="AI32" s="40" t="s">
        <v>11</v>
      </c>
      <c r="AJ32" s="40" t="s">
        <v>11</v>
      </c>
      <c r="AK32" s="40" t="s">
        <v>11</v>
      </c>
      <c r="AL32" s="40" t="s">
        <v>11</v>
      </c>
      <c r="AM32" s="40" t="s">
        <v>11</v>
      </c>
      <c r="AN32" s="40" t="s">
        <v>11</v>
      </c>
      <c r="AO32" s="40" t="s">
        <v>11</v>
      </c>
      <c r="AP32" s="40" t="s">
        <v>11</v>
      </c>
      <c r="AQ32" s="40" t="s">
        <v>11</v>
      </c>
      <c r="AR32" s="40" t="s">
        <v>11</v>
      </c>
      <c r="AS32" s="40" t="s">
        <v>11</v>
      </c>
      <c r="AT32" s="40" t="s">
        <v>11</v>
      </c>
      <c r="AU32" s="40" t="s">
        <v>11</v>
      </c>
      <c r="AV32" s="42" t="s">
        <v>11</v>
      </c>
      <c r="AW32" s="43">
        <v>10</v>
      </c>
      <c r="AX32" s="40" t="s">
        <v>11</v>
      </c>
      <c r="AY32" s="38">
        <v>10</v>
      </c>
      <c r="AZ32" s="99" t="s">
        <v>11</v>
      </c>
      <c r="BA32" s="98" t="s">
        <v>11</v>
      </c>
    </row>
    <row r="33" spans="1:57" s="8" customFormat="1" ht="16.149999999999999" customHeight="1">
      <c r="A33" s="45"/>
      <c r="B33" s="46"/>
      <c r="C33" s="46" t="s">
        <v>10</v>
      </c>
      <c r="D33" s="46"/>
      <c r="E33" s="47"/>
      <c r="F33" s="48">
        <v>146</v>
      </c>
      <c r="G33" s="95">
        <v>1</v>
      </c>
      <c r="H33" s="49" t="s">
        <v>11</v>
      </c>
      <c r="I33" s="50">
        <v>1</v>
      </c>
      <c r="J33" s="50" t="s">
        <v>11</v>
      </c>
      <c r="K33" s="50">
        <v>12</v>
      </c>
      <c r="L33" s="50">
        <v>115</v>
      </c>
      <c r="M33" s="50">
        <v>12</v>
      </c>
      <c r="N33" s="50">
        <v>1</v>
      </c>
      <c r="O33" s="50">
        <v>1</v>
      </c>
      <c r="P33" s="50" t="s">
        <v>11</v>
      </c>
      <c r="Q33" s="50" t="s">
        <v>11</v>
      </c>
      <c r="R33" s="50" t="s">
        <v>11</v>
      </c>
      <c r="S33" s="50" t="s">
        <v>11</v>
      </c>
      <c r="T33" s="50" t="s">
        <v>11</v>
      </c>
      <c r="U33" s="50" t="s">
        <v>11</v>
      </c>
      <c r="V33" s="52" t="s">
        <v>11</v>
      </c>
      <c r="W33" s="97" t="s">
        <v>11</v>
      </c>
      <c r="X33" s="95" t="s">
        <v>11</v>
      </c>
      <c r="Y33" s="95">
        <v>3</v>
      </c>
      <c r="Z33" s="96"/>
      <c r="AA33" s="46"/>
      <c r="AB33" s="46" t="s">
        <v>10</v>
      </c>
      <c r="AC33" s="46"/>
      <c r="AD33" s="47"/>
      <c r="AE33" s="49" t="s">
        <v>11</v>
      </c>
      <c r="AF33" s="50" t="s">
        <v>11</v>
      </c>
      <c r="AG33" s="50" t="s">
        <v>11</v>
      </c>
      <c r="AH33" s="50" t="s">
        <v>11</v>
      </c>
      <c r="AI33" s="50" t="s">
        <v>11</v>
      </c>
      <c r="AJ33" s="50" t="s">
        <v>11</v>
      </c>
      <c r="AK33" s="50" t="s">
        <v>11</v>
      </c>
      <c r="AL33" s="50" t="s">
        <v>11</v>
      </c>
      <c r="AM33" s="50" t="s">
        <v>11</v>
      </c>
      <c r="AN33" s="50" t="s">
        <v>11</v>
      </c>
      <c r="AO33" s="50" t="s">
        <v>11</v>
      </c>
      <c r="AP33" s="50" t="s">
        <v>11</v>
      </c>
      <c r="AQ33" s="50" t="s">
        <v>11</v>
      </c>
      <c r="AR33" s="50" t="s">
        <v>11</v>
      </c>
      <c r="AS33" s="50" t="s">
        <v>11</v>
      </c>
      <c r="AT33" s="50" t="s">
        <v>11</v>
      </c>
      <c r="AU33" s="50" t="s">
        <v>11</v>
      </c>
      <c r="AV33" s="52" t="s">
        <v>11</v>
      </c>
      <c r="AW33" s="53">
        <v>144</v>
      </c>
      <c r="AX33" s="50" t="s">
        <v>11</v>
      </c>
      <c r="AY33" s="48">
        <v>144</v>
      </c>
      <c r="AZ33" s="95">
        <v>2</v>
      </c>
      <c r="BA33" s="94" t="s">
        <v>11</v>
      </c>
    </row>
    <row r="34" spans="1:57" ht="16.149999999999999" customHeight="1">
      <c r="A34" s="55"/>
      <c r="B34" s="4"/>
      <c r="C34" s="4"/>
      <c r="D34" s="4" t="s">
        <v>12</v>
      </c>
      <c r="E34" s="5"/>
      <c r="F34" s="56">
        <v>16</v>
      </c>
      <c r="G34" s="91" t="s">
        <v>11</v>
      </c>
      <c r="H34" s="57" t="s">
        <v>11</v>
      </c>
      <c r="I34" s="58" t="s">
        <v>11</v>
      </c>
      <c r="J34" s="58" t="s">
        <v>11</v>
      </c>
      <c r="K34" s="58">
        <v>3</v>
      </c>
      <c r="L34" s="58">
        <v>12</v>
      </c>
      <c r="M34" s="58">
        <v>1</v>
      </c>
      <c r="N34" s="58" t="s">
        <v>11</v>
      </c>
      <c r="O34" s="58" t="s">
        <v>11</v>
      </c>
      <c r="P34" s="58" t="s">
        <v>11</v>
      </c>
      <c r="Q34" s="58" t="s">
        <v>11</v>
      </c>
      <c r="R34" s="58" t="s">
        <v>11</v>
      </c>
      <c r="S34" s="58" t="s">
        <v>11</v>
      </c>
      <c r="T34" s="58" t="s">
        <v>11</v>
      </c>
      <c r="U34" s="58" t="s">
        <v>11</v>
      </c>
      <c r="V34" s="60" t="s">
        <v>11</v>
      </c>
      <c r="W34" s="93" t="s">
        <v>11</v>
      </c>
      <c r="X34" s="91" t="s">
        <v>11</v>
      </c>
      <c r="Y34" s="91" t="s">
        <v>11</v>
      </c>
      <c r="Z34" s="92"/>
      <c r="AA34" s="4"/>
      <c r="AB34" s="4"/>
      <c r="AC34" s="4" t="s">
        <v>12</v>
      </c>
      <c r="AD34" s="5"/>
      <c r="AE34" s="57" t="s">
        <v>11</v>
      </c>
      <c r="AF34" s="58" t="s">
        <v>11</v>
      </c>
      <c r="AG34" s="58" t="s">
        <v>11</v>
      </c>
      <c r="AH34" s="58" t="s">
        <v>11</v>
      </c>
      <c r="AI34" s="58" t="s">
        <v>11</v>
      </c>
      <c r="AJ34" s="58" t="s">
        <v>11</v>
      </c>
      <c r="AK34" s="58" t="s">
        <v>11</v>
      </c>
      <c r="AL34" s="58" t="s">
        <v>11</v>
      </c>
      <c r="AM34" s="58" t="s">
        <v>11</v>
      </c>
      <c r="AN34" s="58" t="s">
        <v>11</v>
      </c>
      <c r="AO34" s="58" t="s">
        <v>11</v>
      </c>
      <c r="AP34" s="58" t="s">
        <v>11</v>
      </c>
      <c r="AQ34" s="58" t="s">
        <v>11</v>
      </c>
      <c r="AR34" s="58" t="s">
        <v>11</v>
      </c>
      <c r="AS34" s="58" t="s">
        <v>11</v>
      </c>
      <c r="AT34" s="58" t="s">
        <v>11</v>
      </c>
      <c r="AU34" s="58" t="s">
        <v>11</v>
      </c>
      <c r="AV34" s="60" t="s">
        <v>11</v>
      </c>
      <c r="AW34" s="61">
        <v>16</v>
      </c>
      <c r="AX34" s="58" t="s">
        <v>11</v>
      </c>
      <c r="AY34" s="56">
        <v>16</v>
      </c>
      <c r="AZ34" s="91" t="s">
        <v>11</v>
      </c>
      <c r="BA34" s="90" t="s">
        <v>11</v>
      </c>
    </row>
    <row r="35" spans="1:57" ht="16.149999999999999" customHeight="1">
      <c r="A35" s="55"/>
      <c r="B35" s="4"/>
      <c r="C35" s="4"/>
      <c r="D35" s="4" t="s">
        <v>13</v>
      </c>
      <c r="E35" s="5"/>
      <c r="F35" s="56">
        <v>16</v>
      </c>
      <c r="G35" s="91" t="s">
        <v>11</v>
      </c>
      <c r="H35" s="57" t="s">
        <v>11</v>
      </c>
      <c r="I35" s="58" t="s">
        <v>11</v>
      </c>
      <c r="J35" s="58" t="s">
        <v>11</v>
      </c>
      <c r="K35" s="58">
        <v>3</v>
      </c>
      <c r="L35" s="58">
        <v>12</v>
      </c>
      <c r="M35" s="58">
        <v>1</v>
      </c>
      <c r="N35" s="58" t="s">
        <v>11</v>
      </c>
      <c r="O35" s="58" t="s">
        <v>11</v>
      </c>
      <c r="P35" s="58" t="s">
        <v>11</v>
      </c>
      <c r="Q35" s="58" t="s">
        <v>11</v>
      </c>
      <c r="R35" s="58" t="s">
        <v>11</v>
      </c>
      <c r="S35" s="58" t="s">
        <v>11</v>
      </c>
      <c r="T35" s="58" t="s">
        <v>11</v>
      </c>
      <c r="U35" s="58" t="s">
        <v>11</v>
      </c>
      <c r="V35" s="60" t="s">
        <v>11</v>
      </c>
      <c r="W35" s="93" t="s">
        <v>11</v>
      </c>
      <c r="X35" s="91" t="s">
        <v>11</v>
      </c>
      <c r="Y35" s="91" t="s">
        <v>11</v>
      </c>
      <c r="Z35" s="92"/>
      <c r="AA35" s="4"/>
      <c r="AB35" s="4"/>
      <c r="AC35" s="4" t="s">
        <v>13</v>
      </c>
      <c r="AD35" s="5"/>
      <c r="AE35" s="57" t="s">
        <v>11</v>
      </c>
      <c r="AF35" s="58" t="s">
        <v>11</v>
      </c>
      <c r="AG35" s="58" t="s">
        <v>11</v>
      </c>
      <c r="AH35" s="58" t="s">
        <v>11</v>
      </c>
      <c r="AI35" s="58" t="s">
        <v>11</v>
      </c>
      <c r="AJ35" s="58" t="s">
        <v>11</v>
      </c>
      <c r="AK35" s="58" t="s">
        <v>11</v>
      </c>
      <c r="AL35" s="58" t="s">
        <v>11</v>
      </c>
      <c r="AM35" s="58" t="s">
        <v>11</v>
      </c>
      <c r="AN35" s="58" t="s">
        <v>11</v>
      </c>
      <c r="AO35" s="58" t="s">
        <v>11</v>
      </c>
      <c r="AP35" s="58" t="s">
        <v>11</v>
      </c>
      <c r="AQ35" s="58" t="s">
        <v>11</v>
      </c>
      <c r="AR35" s="58" t="s">
        <v>11</v>
      </c>
      <c r="AS35" s="58" t="s">
        <v>11</v>
      </c>
      <c r="AT35" s="58" t="s">
        <v>11</v>
      </c>
      <c r="AU35" s="58" t="s">
        <v>11</v>
      </c>
      <c r="AV35" s="60" t="s">
        <v>11</v>
      </c>
      <c r="AW35" s="61">
        <v>16</v>
      </c>
      <c r="AX35" s="58" t="s">
        <v>11</v>
      </c>
      <c r="AY35" s="56">
        <v>16</v>
      </c>
      <c r="AZ35" s="91" t="s">
        <v>11</v>
      </c>
      <c r="BA35" s="90" t="s">
        <v>11</v>
      </c>
    </row>
    <row r="36" spans="1:57" ht="16.149999999999999" customHeight="1">
      <c r="A36" s="55"/>
      <c r="B36" s="4"/>
      <c r="C36" s="4"/>
      <c r="D36" s="4" t="s">
        <v>14</v>
      </c>
      <c r="E36" s="5"/>
      <c r="F36" s="56">
        <v>54</v>
      </c>
      <c r="G36" s="91" t="s">
        <v>11</v>
      </c>
      <c r="H36" s="57" t="s">
        <v>11</v>
      </c>
      <c r="I36" s="58">
        <v>1</v>
      </c>
      <c r="J36" s="58" t="s">
        <v>11</v>
      </c>
      <c r="K36" s="58">
        <v>6</v>
      </c>
      <c r="L36" s="58">
        <v>40</v>
      </c>
      <c r="M36" s="58">
        <v>6</v>
      </c>
      <c r="N36" s="58">
        <v>1</v>
      </c>
      <c r="O36" s="58" t="s">
        <v>11</v>
      </c>
      <c r="P36" s="58" t="s">
        <v>11</v>
      </c>
      <c r="Q36" s="58" t="s">
        <v>11</v>
      </c>
      <c r="R36" s="58" t="s">
        <v>11</v>
      </c>
      <c r="S36" s="58" t="s">
        <v>11</v>
      </c>
      <c r="T36" s="58" t="s">
        <v>11</v>
      </c>
      <c r="U36" s="58" t="s">
        <v>11</v>
      </c>
      <c r="V36" s="60" t="s">
        <v>11</v>
      </c>
      <c r="W36" s="93" t="s">
        <v>11</v>
      </c>
      <c r="X36" s="91" t="s">
        <v>11</v>
      </c>
      <c r="Y36" s="91" t="s">
        <v>11</v>
      </c>
      <c r="Z36" s="92"/>
      <c r="AA36" s="4"/>
      <c r="AB36" s="4"/>
      <c r="AC36" s="4" t="s">
        <v>14</v>
      </c>
      <c r="AD36" s="5"/>
      <c r="AE36" s="57" t="s">
        <v>11</v>
      </c>
      <c r="AF36" s="58" t="s">
        <v>11</v>
      </c>
      <c r="AG36" s="58" t="s">
        <v>11</v>
      </c>
      <c r="AH36" s="58" t="s">
        <v>11</v>
      </c>
      <c r="AI36" s="58" t="s">
        <v>11</v>
      </c>
      <c r="AJ36" s="58" t="s">
        <v>11</v>
      </c>
      <c r="AK36" s="58" t="s">
        <v>11</v>
      </c>
      <c r="AL36" s="58" t="s">
        <v>11</v>
      </c>
      <c r="AM36" s="58" t="s">
        <v>11</v>
      </c>
      <c r="AN36" s="58" t="s">
        <v>11</v>
      </c>
      <c r="AO36" s="58" t="s">
        <v>11</v>
      </c>
      <c r="AP36" s="58" t="s">
        <v>11</v>
      </c>
      <c r="AQ36" s="58" t="s">
        <v>11</v>
      </c>
      <c r="AR36" s="58" t="s">
        <v>11</v>
      </c>
      <c r="AS36" s="58" t="s">
        <v>11</v>
      </c>
      <c r="AT36" s="58" t="s">
        <v>11</v>
      </c>
      <c r="AU36" s="58" t="s">
        <v>11</v>
      </c>
      <c r="AV36" s="60" t="s">
        <v>11</v>
      </c>
      <c r="AW36" s="61">
        <v>53</v>
      </c>
      <c r="AX36" s="58" t="s">
        <v>11</v>
      </c>
      <c r="AY36" s="56">
        <v>53</v>
      </c>
      <c r="AZ36" s="91">
        <v>1</v>
      </c>
      <c r="BA36" s="90" t="s">
        <v>11</v>
      </c>
    </row>
    <row r="37" spans="1:57" ht="16.149999999999999" customHeight="1">
      <c r="A37" s="67"/>
      <c r="B37" s="6"/>
      <c r="C37" s="6"/>
      <c r="D37" s="6" t="s">
        <v>15</v>
      </c>
      <c r="E37" s="7"/>
      <c r="F37" s="18">
        <v>60</v>
      </c>
      <c r="G37" s="103">
        <v>1</v>
      </c>
      <c r="H37" s="19" t="s">
        <v>11</v>
      </c>
      <c r="I37" s="20" t="s">
        <v>11</v>
      </c>
      <c r="J37" s="20" t="s">
        <v>11</v>
      </c>
      <c r="K37" s="20" t="s">
        <v>11</v>
      </c>
      <c r="L37" s="20">
        <v>51</v>
      </c>
      <c r="M37" s="20">
        <v>4</v>
      </c>
      <c r="N37" s="20" t="s">
        <v>11</v>
      </c>
      <c r="O37" s="20">
        <v>1</v>
      </c>
      <c r="P37" s="20" t="s">
        <v>11</v>
      </c>
      <c r="Q37" s="20" t="s">
        <v>11</v>
      </c>
      <c r="R37" s="20" t="s">
        <v>11</v>
      </c>
      <c r="S37" s="20" t="s">
        <v>11</v>
      </c>
      <c r="T37" s="20" t="s">
        <v>11</v>
      </c>
      <c r="U37" s="20" t="s">
        <v>11</v>
      </c>
      <c r="V37" s="22" t="s">
        <v>11</v>
      </c>
      <c r="W37" s="105" t="s">
        <v>11</v>
      </c>
      <c r="X37" s="103" t="s">
        <v>11</v>
      </c>
      <c r="Y37" s="103">
        <v>3</v>
      </c>
      <c r="Z37" s="104"/>
      <c r="AA37" s="6"/>
      <c r="AB37" s="6"/>
      <c r="AC37" s="6" t="s">
        <v>15</v>
      </c>
      <c r="AD37" s="7"/>
      <c r="AE37" s="19" t="s">
        <v>11</v>
      </c>
      <c r="AF37" s="20" t="s">
        <v>11</v>
      </c>
      <c r="AG37" s="20" t="s">
        <v>11</v>
      </c>
      <c r="AH37" s="20" t="s">
        <v>11</v>
      </c>
      <c r="AI37" s="20" t="s">
        <v>11</v>
      </c>
      <c r="AJ37" s="20" t="s">
        <v>11</v>
      </c>
      <c r="AK37" s="20" t="s">
        <v>11</v>
      </c>
      <c r="AL37" s="20" t="s">
        <v>11</v>
      </c>
      <c r="AM37" s="20" t="s">
        <v>11</v>
      </c>
      <c r="AN37" s="20" t="s">
        <v>11</v>
      </c>
      <c r="AO37" s="20" t="s">
        <v>11</v>
      </c>
      <c r="AP37" s="20" t="s">
        <v>11</v>
      </c>
      <c r="AQ37" s="20" t="s">
        <v>11</v>
      </c>
      <c r="AR37" s="20" t="s">
        <v>11</v>
      </c>
      <c r="AS37" s="20" t="s">
        <v>11</v>
      </c>
      <c r="AT37" s="20" t="s">
        <v>11</v>
      </c>
      <c r="AU37" s="20" t="s">
        <v>11</v>
      </c>
      <c r="AV37" s="22" t="s">
        <v>11</v>
      </c>
      <c r="AW37" s="23">
        <v>59</v>
      </c>
      <c r="AX37" s="20" t="s">
        <v>11</v>
      </c>
      <c r="AY37" s="18">
        <v>59</v>
      </c>
      <c r="AZ37" s="103">
        <v>1</v>
      </c>
      <c r="BA37" s="102" t="s">
        <v>11</v>
      </c>
    </row>
    <row r="38" spans="1:57" ht="16.149999999999999" customHeight="1">
      <c r="A38" s="63"/>
      <c r="B38" s="64" t="s">
        <v>69</v>
      </c>
      <c r="C38" s="64"/>
      <c r="D38" s="64"/>
      <c r="E38" s="66"/>
      <c r="F38" s="38">
        <f>F39+F46</f>
        <v>296</v>
      </c>
      <c r="G38" s="99">
        <f>G39+G46</f>
        <v>8</v>
      </c>
      <c r="H38" s="39" t="s">
        <v>11</v>
      </c>
      <c r="I38" s="40">
        <f t="shared" ref="I38:N38" si="0">I39+I46</f>
        <v>38</v>
      </c>
      <c r="J38" s="40">
        <f t="shared" si="0"/>
        <v>10</v>
      </c>
      <c r="K38" s="40">
        <f t="shared" si="0"/>
        <v>69</v>
      </c>
      <c r="L38" s="40">
        <f t="shared" si="0"/>
        <v>115</v>
      </c>
      <c r="M38" s="40">
        <f t="shared" si="0"/>
        <v>13</v>
      </c>
      <c r="N38" s="40">
        <f t="shared" si="0"/>
        <v>14</v>
      </c>
      <c r="O38" s="40" t="s">
        <v>11</v>
      </c>
      <c r="P38" s="40" t="s">
        <v>11</v>
      </c>
      <c r="Q38" s="40" t="s">
        <v>11</v>
      </c>
      <c r="R38" s="40" t="s">
        <v>11</v>
      </c>
      <c r="S38" s="40" t="s">
        <v>11</v>
      </c>
      <c r="T38" s="40" t="s">
        <v>11</v>
      </c>
      <c r="U38" s="40" t="s">
        <v>11</v>
      </c>
      <c r="V38" s="42" t="s">
        <v>11</v>
      </c>
      <c r="W38" s="101" t="s">
        <v>11</v>
      </c>
      <c r="X38" s="99" t="s">
        <v>11</v>
      </c>
      <c r="Y38" s="99">
        <f>Y39+Y46</f>
        <v>29</v>
      </c>
      <c r="Z38" s="100"/>
      <c r="AA38" s="64" t="s">
        <v>69</v>
      </c>
      <c r="AB38" s="64"/>
      <c r="AC38" s="64"/>
      <c r="AD38" s="66"/>
      <c r="AE38" s="39" t="s">
        <v>11</v>
      </c>
      <c r="AF38" s="40" t="s">
        <v>11</v>
      </c>
      <c r="AG38" s="40" t="s">
        <v>11</v>
      </c>
      <c r="AH38" s="40" t="s">
        <v>11</v>
      </c>
      <c r="AI38" s="40" t="s">
        <v>11</v>
      </c>
      <c r="AJ38" s="40" t="s">
        <v>11</v>
      </c>
      <c r="AK38" s="40" t="s">
        <v>11</v>
      </c>
      <c r="AL38" s="40" t="s">
        <v>11</v>
      </c>
      <c r="AM38" s="40" t="s">
        <v>11</v>
      </c>
      <c r="AN38" s="40" t="s">
        <v>11</v>
      </c>
      <c r="AO38" s="40" t="s">
        <v>11</v>
      </c>
      <c r="AP38" s="40" t="s">
        <v>11</v>
      </c>
      <c r="AQ38" s="40" t="s">
        <v>11</v>
      </c>
      <c r="AR38" s="40" t="s">
        <v>11</v>
      </c>
      <c r="AS38" s="40" t="s">
        <v>11</v>
      </c>
      <c r="AT38" s="40" t="s">
        <v>11</v>
      </c>
      <c r="AU38" s="40" t="s">
        <v>11</v>
      </c>
      <c r="AV38" s="42" t="s">
        <v>11</v>
      </c>
      <c r="AW38" s="43">
        <f>AW39+AW46</f>
        <v>282</v>
      </c>
      <c r="AX38" s="40" t="s">
        <v>11</v>
      </c>
      <c r="AY38" s="38">
        <f>AY39+AY46</f>
        <v>282</v>
      </c>
      <c r="AZ38" s="99">
        <f>AZ39+AZ46</f>
        <v>14</v>
      </c>
      <c r="BA38" s="98" t="s">
        <v>11</v>
      </c>
    </row>
    <row r="39" spans="1:57" s="8" customFormat="1" ht="16.149999999999999" customHeight="1">
      <c r="A39" s="45"/>
      <c r="B39" s="46"/>
      <c r="C39" s="46" t="s">
        <v>22</v>
      </c>
      <c r="D39" s="46"/>
      <c r="E39" s="47"/>
      <c r="F39" s="48">
        <v>146</v>
      </c>
      <c r="G39" s="95">
        <v>6</v>
      </c>
      <c r="H39" s="49" t="s">
        <v>11</v>
      </c>
      <c r="I39" s="50">
        <v>13</v>
      </c>
      <c r="J39" s="50">
        <v>6</v>
      </c>
      <c r="K39" s="50">
        <v>40</v>
      </c>
      <c r="L39" s="50">
        <v>52</v>
      </c>
      <c r="M39" s="50">
        <v>8</v>
      </c>
      <c r="N39" s="50">
        <v>10</v>
      </c>
      <c r="O39" s="50" t="s">
        <v>11</v>
      </c>
      <c r="P39" s="50" t="s">
        <v>11</v>
      </c>
      <c r="Q39" s="50" t="s">
        <v>11</v>
      </c>
      <c r="R39" s="50" t="s">
        <v>11</v>
      </c>
      <c r="S39" s="50" t="s">
        <v>11</v>
      </c>
      <c r="T39" s="50" t="s">
        <v>11</v>
      </c>
      <c r="U39" s="50" t="s">
        <v>11</v>
      </c>
      <c r="V39" s="52" t="s">
        <v>11</v>
      </c>
      <c r="W39" s="97" t="s">
        <v>11</v>
      </c>
      <c r="X39" s="95" t="s">
        <v>11</v>
      </c>
      <c r="Y39" s="95">
        <v>11</v>
      </c>
      <c r="Z39" s="96"/>
      <c r="AA39" s="46"/>
      <c r="AB39" s="46" t="s">
        <v>22</v>
      </c>
      <c r="AC39" s="46"/>
      <c r="AD39" s="47"/>
      <c r="AE39" s="49" t="s">
        <v>11</v>
      </c>
      <c r="AF39" s="50" t="s">
        <v>11</v>
      </c>
      <c r="AG39" s="50" t="s">
        <v>11</v>
      </c>
      <c r="AH39" s="50" t="s">
        <v>11</v>
      </c>
      <c r="AI39" s="50" t="s">
        <v>11</v>
      </c>
      <c r="AJ39" s="50" t="s">
        <v>11</v>
      </c>
      <c r="AK39" s="50" t="s">
        <v>11</v>
      </c>
      <c r="AL39" s="50" t="s">
        <v>11</v>
      </c>
      <c r="AM39" s="50" t="s">
        <v>11</v>
      </c>
      <c r="AN39" s="50" t="s">
        <v>11</v>
      </c>
      <c r="AO39" s="50" t="s">
        <v>11</v>
      </c>
      <c r="AP39" s="50" t="s">
        <v>11</v>
      </c>
      <c r="AQ39" s="50" t="s">
        <v>11</v>
      </c>
      <c r="AR39" s="50" t="s">
        <v>11</v>
      </c>
      <c r="AS39" s="50" t="s">
        <v>11</v>
      </c>
      <c r="AT39" s="50" t="s">
        <v>11</v>
      </c>
      <c r="AU39" s="50" t="s">
        <v>11</v>
      </c>
      <c r="AV39" s="52" t="s">
        <v>11</v>
      </c>
      <c r="AW39" s="53">
        <v>136</v>
      </c>
      <c r="AX39" s="50" t="s">
        <v>11</v>
      </c>
      <c r="AY39" s="48">
        <v>136</v>
      </c>
      <c r="AZ39" s="95">
        <v>10</v>
      </c>
      <c r="BA39" s="94" t="s">
        <v>11</v>
      </c>
    </row>
    <row r="40" spans="1:57" ht="16.149999999999999" customHeight="1">
      <c r="A40" s="55"/>
      <c r="B40" s="4"/>
      <c r="C40" s="4"/>
      <c r="D40" s="4" t="s">
        <v>23</v>
      </c>
      <c r="E40" s="5"/>
      <c r="F40" s="56">
        <v>48</v>
      </c>
      <c r="G40" s="91">
        <v>6</v>
      </c>
      <c r="H40" s="57" t="s">
        <v>11</v>
      </c>
      <c r="I40" s="58">
        <v>6</v>
      </c>
      <c r="J40" s="58" t="s">
        <v>11</v>
      </c>
      <c r="K40" s="58">
        <v>8</v>
      </c>
      <c r="L40" s="58">
        <v>16</v>
      </c>
      <c r="M40" s="58">
        <v>4</v>
      </c>
      <c r="N40" s="58">
        <v>1</v>
      </c>
      <c r="O40" s="58" t="s">
        <v>11</v>
      </c>
      <c r="P40" s="58" t="s">
        <v>11</v>
      </c>
      <c r="Q40" s="58" t="s">
        <v>11</v>
      </c>
      <c r="R40" s="58" t="s">
        <v>11</v>
      </c>
      <c r="S40" s="58" t="s">
        <v>11</v>
      </c>
      <c r="T40" s="58" t="s">
        <v>11</v>
      </c>
      <c r="U40" s="58" t="s">
        <v>11</v>
      </c>
      <c r="V40" s="60" t="s">
        <v>11</v>
      </c>
      <c r="W40" s="93" t="s">
        <v>11</v>
      </c>
      <c r="X40" s="91" t="s">
        <v>11</v>
      </c>
      <c r="Y40" s="91">
        <v>7</v>
      </c>
      <c r="Z40" s="92"/>
      <c r="AA40" s="4"/>
      <c r="AB40" s="4"/>
      <c r="AC40" s="4" t="s">
        <v>23</v>
      </c>
      <c r="AD40" s="5"/>
      <c r="AE40" s="57" t="s">
        <v>11</v>
      </c>
      <c r="AF40" s="58" t="s">
        <v>11</v>
      </c>
      <c r="AG40" s="58" t="s">
        <v>11</v>
      </c>
      <c r="AH40" s="58" t="s">
        <v>11</v>
      </c>
      <c r="AI40" s="58" t="s">
        <v>11</v>
      </c>
      <c r="AJ40" s="58" t="s">
        <v>11</v>
      </c>
      <c r="AK40" s="58" t="s">
        <v>11</v>
      </c>
      <c r="AL40" s="58" t="s">
        <v>11</v>
      </c>
      <c r="AM40" s="58" t="s">
        <v>11</v>
      </c>
      <c r="AN40" s="58" t="s">
        <v>11</v>
      </c>
      <c r="AO40" s="58" t="s">
        <v>11</v>
      </c>
      <c r="AP40" s="58" t="s">
        <v>11</v>
      </c>
      <c r="AQ40" s="58" t="s">
        <v>11</v>
      </c>
      <c r="AR40" s="58" t="s">
        <v>11</v>
      </c>
      <c r="AS40" s="58" t="s">
        <v>11</v>
      </c>
      <c r="AT40" s="58" t="s">
        <v>11</v>
      </c>
      <c r="AU40" s="58" t="s">
        <v>11</v>
      </c>
      <c r="AV40" s="60" t="s">
        <v>11</v>
      </c>
      <c r="AW40" s="61">
        <v>47</v>
      </c>
      <c r="AX40" s="58" t="s">
        <v>11</v>
      </c>
      <c r="AY40" s="56">
        <v>47</v>
      </c>
      <c r="AZ40" s="91">
        <v>1</v>
      </c>
      <c r="BA40" s="90" t="s">
        <v>11</v>
      </c>
    </row>
    <row r="41" spans="1:57" ht="16.149999999999999" customHeight="1">
      <c r="A41" s="55"/>
      <c r="B41" s="4"/>
      <c r="C41" s="4"/>
      <c r="D41" s="4" t="s">
        <v>24</v>
      </c>
      <c r="E41" s="5"/>
      <c r="F41" s="56">
        <v>27</v>
      </c>
      <c r="G41" s="91" t="s">
        <v>11</v>
      </c>
      <c r="H41" s="57" t="s">
        <v>11</v>
      </c>
      <c r="I41" s="58">
        <v>1</v>
      </c>
      <c r="J41" s="58" t="s">
        <v>11</v>
      </c>
      <c r="K41" s="58">
        <v>3</v>
      </c>
      <c r="L41" s="58">
        <v>18</v>
      </c>
      <c r="M41" s="58" t="s">
        <v>11</v>
      </c>
      <c r="N41" s="58">
        <v>2</v>
      </c>
      <c r="O41" s="58" t="s">
        <v>11</v>
      </c>
      <c r="P41" s="58" t="s">
        <v>11</v>
      </c>
      <c r="Q41" s="58" t="s">
        <v>11</v>
      </c>
      <c r="R41" s="58" t="s">
        <v>11</v>
      </c>
      <c r="S41" s="58" t="s">
        <v>11</v>
      </c>
      <c r="T41" s="58" t="s">
        <v>11</v>
      </c>
      <c r="U41" s="58" t="s">
        <v>11</v>
      </c>
      <c r="V41" s="60" t="s">
        <v>11</v>
      </c>
      <c r="W41" s="93" t="s">
        <v>11</v>
      </c>
      <c r="X41" s="91" t="s">
        <v>11</v>
      </c>
      <c r="Y41" s="91">
        <v>3</v>
      </c>
      <c r="Z41" s="92"/>
      <c r="AA41" s="4"/>
      <c r="AB41" s="4"/>
      <c r="AC41" s="4" t="s">
        <v>24</v>
      </c>
      <c r="AD41" s="5"/>
      <c r="AE41" s="57" t="s">
        <v>11</v>
      </c>
      <c r="AF41" s="58" t="s">
        <v>11</v>
      </c>
      <c r="AG41" s="58" t="s">
        <v>11</v>
      </c>
      <c r="AH41" s="58" t="s">
        <v>11</v>
      </c>
      <c r="AI41" s="58" t="s">
        <v>11</v>
      </c>
      <c r="AJ41" s="58" t="s">
        <v>11</v>
      </c>
      <c r="AK41" s="58" t="s">
        <v>11</v>
      </c>
      <c r="AL41" s="58" t="s">
        <v>11</v>
      </c>
      <c r="AM41" s="58" t="s">
        <v>11</v>
      </c>
      <c r="AN41" s="58" t="s">
        <v>11</v>
      </c>
      <c r="AO41" s="58" t="s">
        <v>11</v>
      </c>
      <c r="AP41" s="58" t="s">
        <v>11</v>
      </c>
      <c r="AQ41" s="58" t="s">
        <v>11</v>
      </c>
      <c r="AR41" s="58" t="s">
        <v>11</v>
      </c>
      <c r="AS41" s="58" t="s">
        <v>11</v>
      </c>
      <c r="AT41" s="58" t="s">
        <v>11</v>
      </c>
      <c r="AU41" s="58" t="s">
        <v>11</v>
      </c>
      <c r="AV41" s="60" t="s">
        <v>11</v>
      </c>
      <c r="AW41" s="61">
        <v>25</v>
      </c>
      <c r="AX41" s="58" t="s">
        <v>11</v>
      </c>
      <c r="AY41" s="56">
        <v>25</v>
      </c>
      <c r="AZ41" s="91">
        <v>2</v>
      </c>
      <c r="BA41" s="90" t="s">
        <v>11</v>
      </c>
    </row>
    <row r="42" spans="1:57" ht="16.149999999999999" customHeight="1">
      <c r="A42" s="55"/>
      <c r="B42" s="4"/>
      <c r="C42" s="4"/>
      <c r="D42" s="4" t="s">
        <v>25</v>
      </c>
      <c r="E42" s="5"/>
      <c r="F42" s="56">
        <v>15</v>
      </c>
      <c r="G42" s="91" t="s">
        <v>11</v>
      </c>
      <c r="H42" s="57" t="s">
        <v>11</v>
      </c>
      <c r="I42" s="58">
        <v>2</v>
      </c>
      <c r="J42" s="58">
        <v>2</v>
      </c>
      <c r="K42" s="58">
        <v>4</v>
      </c>
      <c r="L42" s="58">
        <v>6</v>
      </c>
      <c r="M42" s="58" t="s">
        <v>11</v>
      </c>
      <c r="N42" s="58">
        <v>1</v>
      </c>
      <c r="O42" s="58" t="s">
        <v>11</v>
      </c>
      <c r="P42" s="58" t="s">
        <v>11</v>
      </c>
      <c r="Q42" s="58" t="s">
        <v>11</v>
      </c>
      <c r="R42" s="58" t="s">
        <v>11</v>
      </c>
      <c r="S42" s="58" t="s">
        <v>11</v>
      </c>
      <c r="T42" s="58" t="s">
        <v>11</v>
      </c>
      <c r="U42" s="58" t="s">
        <v>11</v>
      </c>
      <c r="V42" s="60" t="s">
        <v>11</v>
      </c>
      <c r="W42" s="93" t="s">
        <v>11</v>
      </c>
      <c r="X42" s="91" t="s">
        <v>11</v>
      </c>
      <c r="Y42" s="91" t="s">
        <v>11</v>
      </c>
      <c r="Z42" s="92"/>
      <c r="AA42" s="4"/>
      <c r="AB42" s="4"/>
      <c r="AC42" s="4" t="s">
        <v>25</v>
      </c>
      <c r="AD42" s="5"/>
      <c r="AE42" s="57" t="s">
        <v>11</v>
      </c>
      <c r="AF42" s="58" t="s">
        <v>11</v>
      </c>
      <c r="AG42" s="58" t="s">
        <v>11</v>
      </c>
      <c r="AH42" s="58" t="s">
        <v>11</v>
      </c>
      <c r="AI42" s="58" t="s">
        <v>11</v>
      </c>
      <c r="AJ42" s="58" t="s">
        <v>11</v>
      </c>
      <c r="AK42" s="58" t="s">
        <v>11</v>
      </c>
      <c r="AL42" s="58" t="s">
        <v>11</v>
      </c>
      <c r="AM42" s="58" t="s">
        <v>11</v>
      </c>
      <c r="AN42" s="58" t="s">
        <v>11</v>
      </c>
      <c r="AO42" s="58" t="s">
        <v>11</v>
      </c>
      <c r="AP42" s="58" t="s">
        <v>11</v>
      </c>
      <c r="AQ42" s="58" t="s">
        <v>11</v>
      </c>
      <c r="AR42" s="58" t="s">
        <v>11</v>
      </c>
      <c r="AS42" s="58" t="s">
        <v>11</v>
      </c>
      <c r="AT42" s="58" t="s">
        <v>11</v>
      </c>
      <c r="AU42" s="58" t="s">
        <v>11</v>
      </c>
      <c r="AV42" s="60" t="s">
        <v>11</v>
      </c>
      <c r="AW42" s="61">
        <v>14</v>
      </c>
      <c r="AX42" s="58" t="s">
        <v>11</v>
      </c>
      <c r="AY42" s="56">
        <v>14</v>
      </c>
      <c r="AZ42" s="91">
        <v>1</v>
      </c>
      <c r="BA42" s="90" t="s">
        <v>11</v>
      </c>
      <c r="BB42" s="79"/>
      <c r="BC42" s="79"/>
      <c r="BD42" s="79"/>
      <c r="BE42" s="79"/>
    </row>
    <row r="43" spans="1:57" ht="16.149999999999999" customHeight="1">
      <c r="A43" s="55"/>
      <c r="B43" s="4"/>
      <c r="C43" s="4"/>
      <c r="D43" s="4" t="s">
        <v>26</v>
      </c>
      <c r="E43" s="5"/>
      <c r="F43" s="56">
        <v>31</v>
      </c>
      <c r="G43" s="91" t="s">
        <v>11</v>
      </c>
      <c r="H43" s="57" t="s">
        <v>11</v>
      </c>
      <c r="I43" s="58" t="s">
        <v>11</v>
      </c>
      <c r="J43" s="58" t="s">
        <v>11</v>
      </c>
      <c r="K43" s="58">
        <v>16</v>
      </c>
      <c r="L43" s="58">
        <v>8</v>
      </c>
      <c r="M43" s="58">
        <v>3</v>
      </c>
      <c r="N43" s="58">
        <v>4</v>
      </c>
      <c r="O43" s="58" t="s">
        <v>11</v>
      </c>
      <c r="P43" s="58" t="s">
        <v>11</v>
      </c>
      <c r="Q43" s="58" t="s">
        <v>11</v>
      </c>
      <c r="R43" s="58" t="s">
        <v>11</v>
      </c>
      <c r="S43" s="58" t="s">
        <v>11</v>
      </c>
      <c r="T43" s="58" t="s">
        <v>11</v>
      </c>
      <c r="U43" s="58" t="s">
        <v>11</v>
      </c>
      <c r="V43" s="60" t="s">
        <v>11</v>
      </c>
      <c r="W43" s="93" t="s">
        <v>11</v>
      </c>
      <c r="X43" s="91" t="s">
        <v>11</v>
      </c>
      <c r="Y43" s="91" t="s">
        <v>11</v>
      </c>
      <c r="Z43" s="92"/>
      <c r="AA43" s="4"/>
      <c r="AB43" s="4"/>
      <c r="AC43" s="4" t="s">
        <v>26</v>
      </c>
      <c r="AD43" s="5"/>
      <c r="AE43" s="57" t="s">
        <v>11</v>
      </c>
      <c r="AF43" s="58" t="s">
        <v>11</v>
      </c>
      <c r="AG43" s="58" t="s">
        <v>11</v>
      </c>
      <c r="AH43" s="58" t="s">
        <v>11</v>
      </c>
      <c r="AI43" s="58" t="s">
        <v>11</v>
      </c>
      <c r="AJ43" s="58" t="s">
        <v>11</v>
      </c>
      <c r="AK43" s="58" t="s">
        <v>11</v>
      </c>
      <c r="AL43" s="58" t="s">
        <v>11</v>
      </c>
      <c r="AM43" s="58" t="s">
        <v>11</v>
      </c>
      <c r="AN43" s="58" t="s">
        <v>11</v>
      </c>
      <c r="AO43" s="58" t="s">
        <v>11</v>
      </c>
      <c r="AP43" s="58" t="s">
        <v>11</v>
      </c>
      <c r="AQ43" s="58" t="s">
        <v>11</v>
      </c>
      <c r="AR43" s="58" t="s">
        <v>11</v>
      </c>
      <c r="AS43" s="58" t="s">
        <v>11</v>
      </c>
      <c r="AT43" s="58" t="s">
        <v>11</v>
      </c>
      <c r="AU43" s="58" t="s">
        <v>11</v>
      </c>
      <c r="AV43" s="60" t="s">
        <v>11</v>
      </c>
      <c r="AW43" s="61">
        <v>27</v>
      </c>
      <c r="AX43" s="58" t="s">
        <v>11</v>
      </c>
      <c r="AY43" s="56">
        <v>27</v>
      </c>
      <c r="AZ43" s="91">
        <v>4</v>
      </c>
      <c r="BA43" s="90" t="s">
        <v>11</v>
      </c>
    </row>
    <row r="44" spans="1:57" ht="16.149999999999999" customHeight="1">
      <c r="A44" s="55"/>
      <c r="B44" s="4"/>
      <c r="C44" s="4"/>
      <c r="D44" s="4" t="s">
        <v>27</v>
      </c>
      <c r="E44" s="5"/>
      <c r="F44" s="56">
        <v>16</v>
      </c>
      <c r="G44" s="91" t="s">
        <v>11</v>
      </c>
      <c r="H44" s="57" t="s">
        <v>11</v>
      </c>
      <c r="I44" s="58">
        <v>4</v>
      </c>
      <c r="J44" s="58">
        <v>1</v>
      </c>
      <c r="K44" s="58">
        <v>4</v>
      </c>
      <c r="L44" s="58">
        <v>3</v>
      </c>
      <c r="M44" s="58">
        <v>1</v>
      </c>
      <c r="N44" s="58">
        <v>2</v>
      </c>
      <c r="O44" s="58" t="s">
        <v>11</v>
      </c>
      <c r="P44" s="58" t="s">
        <v>11</v>
      </c>
      <c r="Q44" s="58" t="s">
        <v>11</v>
      </c>
      <c r="R44" s="58" t="s">
        <v>11</v>
      </c>
      <c r="S44" s="58" t="s">
        <v>11</v>
      </c>
      <c r="T44" s="58" t="s">
        <v>11</v>
      </c>
      <c r="U44" s="58" t="s">
        <v>11</v>
      </c>
      <c r="V44" s="60" t="s">
        <v>11</v>
      </c>
      <c r="W44" s="93" t="s">
        <v>11</v>
      </c>
      <c r="X44" s="91" t="s">
        <v>11</v>
      </c>
      <c r="Y44" s="91">
        <v>1</v>
      </c>
      <c r="Z44" s="92"/>
      <c r="AA44" s="4"/>
      <c r="AB44" s="4"/>
      <c r="AC44" s="4" t="s">
        <v>27</v>
      </c>
      <c r="AD44" s="5"/>
      <c r="AE44" s="57" t="s">
        <v>11</v>
      </c>
      <c r="AF44" s="58" t="s">
        <v>11</v>
      </c>
      <c r="AG44" s="58" t="s">
        <v>11</v>
      </c>
      <c r="AH44" s="58" t="s">
        <v>11</v>
      </c>
      <c r="AI44" s="58" t="s">
        <v>11</v>
      </c>
      <c r="AJ44" s="58" t="s">
        <v>11</v>
      </c>
      <c r="AK44" s="58" t="s">
        <v>11</v>
      </c>
      <c r="AL44" s="58" t="s">
        <v>11</v>
      </c>
      <c r="AM44" s="58" t="s">
        <v>11</v>
      </c>
      <c r="AN44" s="58" t="s">
        <v>11</v>
      </c>
      <c r="AO44" s="58" t="s">
        <v>11</v>
      </c>
      <c r="AP44" s="58" t="s">
        <v>11</v>
      </c>
      <c r="AQ44" s="58" t="s">
        <v>11</v>
      </c>
      <c r="AR44" s="58" t="s">
        <v>11</v>
      </c>
      <c r="AS44" s="58" t="s">
        <v>11</v>
      </c>
      <c r="AT44" s="58" t="s">
        <v>11</v>
      </c>
      <c r="AU44" s="58" t="s">
        <v>11</v>
      </c>
      <c r="AV44" s="60" t="s">
        <v>11</v>
      </c>
      <c r="AW44" s="61">
        <v>14</v>
      </c>
      <c r="AX44" s="58" t="s">
        <v>11</v>
      </c>
      <c r="AY44" s="56">
        <v>14</v>
      </c>
      <c r="AZ44" s="91">
        <v>2</v>
      </c>
      <c r="BA44" s="90" t="s">
        <v>11</v>
      </c>
    </row>
    <row r="45" spans="1:57" ht="16.149999999999999" customHeight="1">
      <c r="A45" s="63"/>
      <c r="B45" s="64"/>
      <c r="C45" s="64"/>
      <c r="D45" s="64" t="s">
        <v>28</v>
      </c>
      <c r="E45" s="66"/>
      <c r="F45" s="38">
        <v>9</v>
      </c>
      <c r="G45" s="99" t="s">
        <v>11</v>
      </c>
      <c r="H45" s="39" t="s">
        <v>11</v>
      </c>
      <c r="I45" s="40" t="s">
        <v>11</v>
      </c>
      <c r="J45" s="40">
        <v>3</v>
      </c>
      <c r="K45" s="40">
        <v>5</v>
      </c>
      <c r="L45" s="40">
        <v>1</v>
      </c>
      <c r="M45" s="40" t="s">
        <v>11</v>
      </c>
      <c r="N45" s="40" t="s">
        <v>11</v>
      </c>
      <c r="O45" s="40" t="s">
        <v>11</v>
      </c>
      <c r="P45" s="40" t="s">
        <v>11</v>
      </c>
      <c r="Q45" s="40" t="s">
        <v>11</v>
      </c>
      <c r="R45" s="40" t="s">
        <v>11</v>
      </c>
      <c r="S45" s="40" t="s">
        <v>11</v>
      </c>
      <c r="T45" s="40" t="s">
        <v>11</v>
      </c>
      <c r="U45" s="40" t="s">
        <v>11</v>
      </c>
      <c r="V45" s="42" t="s">
        <v>11</v>
      </c>
      <c r="W45" s="101" t="s">
        <v>11</v>
      </c>
      <c r="X45" s="99" t="s">
        <v>11</v>
      </c>
      <c r="Y45" s="99" t="s">
        <v>11</v>
      </c>
      <c r="Z45" s="100"/>
      <c r="AA45" s="64"/>
      <c r="AB45" s="64"/>
      <c r="AC45" s="64" t="s">
        <v>28</v>
      </c>
      <c r="AD45" s="66"/>
      <c r="AE45" s="39" t="s">
        <v>11</v>
      </c>
      <c r="AF45" s="40" t="s">
        <v>11</v>
      </c>
      <c r="AG45" s="40" t="s">
        <v>11</v>
      </c>
      <c r="AH45" s="40" t="s">
        <v>11</v>
      </c>
      <c r="AI45" s="40" t="s">
        <v>11</v>
      </c>
      <c r="AJ45" s="40" t="s">
        <v>11</v>
      </c>
      <c r="AK45" s="40" t="s">
        <v>11</v>
      </c>
      <c r="AL45" s="40" t="s">
        <v>11</v>
      </c>
      <c r="AM45" s="40" t="s">
        <v>11</v>
      </c>
      <c r="AN45" s="40" t="s">
        <v>11</v>
      </c>
      <c r="AO45" s="40" t="s">
        <v>11</v>
      </c>
      <c r="AP45" s="40" t="s">
        <v>11</v>
      </c>
      <c r="AQ45" s="40" t="s">
        <v>11</v>
      </c>
      <c r="AR45" s="40" t="s">
        <v>11</v>
      </c>
      <c r="AS45" s="40" t="s">
        <v>11</v>
      </c>
      <c r="AT45" s="40" t="s">
        <v>11</v>
      </c>
      <c r="AU45" s="40" t="s">
        <v>11</v>
      </c>
      <c r="AV45" s="42" t="s">
        <v>11</v>
      </c>
      <c r="AW45" s="43">
        <v>9</v>
      </c>
      <c r="AX45" s="40" t="s">
        <v>11</v>
      </c>
      <c r="AY45" s="38">
        <v>9</v>
      </c>
      <c r="AZ45" s="99" t="s">
        <v>11</v>
      </c>
      <c r="BA45" s="98" t="s">
        <v>11</v>
      </c>
    </row>
    <row r="46" spans="1:57" s="8" customFormat="1" ht="16.149999999999999" customHeight="1">
      <c r="A46" s="45"/>
      <c r="B46" s="46"/>
      <c r="C46" s="46" t="s">
        <v>32</v>
      </c>
      <c r="D46" s="46"/>
      <c r="E46" s="47"/>
      <c r="F46" s="48">
        <v>150</v>
      </c>
      <c r="G46" s="95">
        <v>2</v>
      </c>
      <c r="H46" s="49" t="s">
        <v>11</v>
      </c>
      <c r="I46" s="50">
        <v>25</v>
      </c>
      <c r="J46" s="50">
        <v>4</v>
      </c>
      <c r="K46" s="50">
        <v>29</v>
      </c>
      <c r="L46" s="50">
        <v>63</v>
      </c>
      <c r="M46" s="50">
        <v>5</v>
      </c>
      <c r="N46" s="50">
        <v>4</v>
      </c>
      <c r="O46" s="50" t="s">
        <v>11</v>
      </c>
      <c r="P46" s="50" t="s">
        <v>11</v>
      </c>
      <c r="Q46" s="50" t="s">
        <v>11</v>
      </c>
      <c r="R46" s="50" t="s">
        <v>11</v>
      </c>
      <c r="S46" s="50" t="s">
        <v>11</v>
      </c>
      <c r="T46" s="50" t="s">
        <v>11</v>
      </c>
      <c r="U46" s="50" t="s">
        <v>11</v>
      </c>
      <c r="V46" s="52" t="s">
        <v>11</v>
      </c>
      <c r="W46" s="97" t="s">
        <v>11</v>
      </c>
      <c r="X46" s="95" t="s">
        <v>11</v>
      </c>
      <c r="Y46" s="95">
        <v>18</v>
      </c>
      <c r="Z46" s="96"/>
      <c r="AA46" s="46"/>
      <c r="AB46" s="46" t="s">
        <v>32</v>
      </c>
      <c r="AC46" s="46"/>
      <c r="AD46" s="47"/>
      <c r="AE46" s="49" t="s">
        <v>11</v>
      </c>
      <c r="AF46" s="50" t="s">
        <v>11</v>
      </c>
      <c r="AG46" s="50" t="s">
        <v>11</v>
      </c>
      <c r="AH46" s="50" t="s">
        <v>11</v>
      </c>
      <c r="AI46" s="50" t="s">
        <v>11</v>
      </c>
      <c r="AJ46" s="50" t="s">
        <v>11</v>
      </c>
      <c r="AK46" s="50" t="s">
        <v>11</v>
      </c>
      <c r="AL46" s="50" t="s">
        <v>11</v>
      </c>
      <c r="AM46" s="50" t="s">
        <v>11</v>
      </c>
      <c r="AN46" s="50" t="s">
        <v>11</v>
      </c>
      <c r="AO46" s="50" t="s">
        <v>11</v>
      </c>
      <c r="AP46" s="50" t="s">
        <v>11</v>
      </c>
      <c r="AQ46" s="50" t="s">
        <v>11</v>
      </c>
      <c r="AR46" s="50" t="s">
        <v>11</v>
      </c>
      <c r="AS46" s="50" t="s">
        <v>11</v>
      </c>
      <c r="AT46" s="50" t="s">
        <v>11</v>
      </c>
      <c r="AU46" s="50" t="s">
        <v>11</v>
      </c>
      <c r="AV46" s="52" t="s">
        <v>11</v>
      </c>
      <c r="AW46" s="53">
        <v>146</v>
      </c>
      <c r="AX46" s="50" t="s">
        <v>11</v>
      </c>
      <c r="AY46" s="48">
        <v>146</v>
      </c>
      <c r="AZ46" s="95">
        <v>4</v>
      </c>
      <c r="BA46" s="94" t="s">
        <v>11</v>
      </c>
    </row>
    <row r="47" spans="1:57" ht="16.149999999999999" customHeight="1">
      <c r="A47" s="55"/>
      <c r="B47" s="4"/>
      <c r="C47" s="4"/>
      <c r="D47" s="4" t="s">
        <v>33</v>
      </c>
      <c r="E47" s="5"/>
      <c r="F47" s="56">
        <v>13</v>
      </c>
      <c r="G47" s="91" t="s">
        <v>11</v>
      </c>
      <c r="H47" s="57" t="s">
        <v>11</v>
      </c>
      <c r="I47" s="58">
        <v>2</v>
      </c>
      <c r="J47" s="58" t="s">
        <v>11</v>
      </c>
      <c r="K47" s="58">
        <v>3</v>
      </c>
      <c r="L47" s="58">
        <v>2</v>
      </c>
      <c r="M47" s="58">
        <v>1</v>
      </c>
      <c r="N47" s="58">
        <v>3</v>
      </c>
      <c r="O47" s="58" t="s">
        <v>11</v>
      </c>
      <c r="P47" s="58" t="s">
        <v>11</v>
      </c>
      <c r="Q47" s="58" t="s">
        <v>11</v>
      </c>
      <c r="R47" s="58" t="s">
        <v>11</v>
      </c>
      <c r="S47" s="58" t="s">
        <v>11</v>
      </c>
      <c r="T47" s="58" t="s">
        <v>11</v>
      </c>
      <c r="U47" s="58" t="s">
        <v>11</v>
      </c>
      <c r="V47" s="60" t="s">
        <v>11</v>
      </c>
      <c r="W47" s="93" t="s">
        <v>11</v>
      </c>
      <c r="X47" s="91" t="s">
        <v>11</v>
      </c>
      <c r="Y47" s="91">
        <v>2</v>
      </c>
      <c r="Z47" s="92"/>
      <c r="AA47" s="4"/>
      <c r="AB47" s="4"/>
      <c r="AC47" s="4" t="s">
        <v>33</v>
      </c>
      <c r="AD47" s="5"/>
      <c r="AE47" s="57" t="s">
        <v>11</v>
      </c>
      <c r="AF47" s="58" t="s">
        <v>11</v>
      </c>
      <c r="AG47" s="58" t="s">
        <v>11</v>
      </c>
      <c r="AH47" s="58" t="s">
        <v>11</v>
      </c>
      <c r="AI47" s="58" t="s">
        <v>11</v>
      </c>
      <c r="AJ47" s="58" t="s">
        <v>11</v>
      </c>
      <c r="AK47" s="58" t="s">
        <v>11</v>
      </c>
      <c r="AL47" s="58" t="s">
        <v>11</v>
      </c>
      <c r="AM47" s="58" t="s">
        <v>11</v>
      </c>
      <c r="AN47" s="58" t="s">
        <v>11</v>
      </c>
      <c r="AO47" s="58" t="s">
        <v>11</v>
      </c>
      <c r="AP47" s="58" t="s">
        <v>11</v>
      </c>
      <c r="AQ47" s="58" t="s">
        <v>11</v>
      </c>
      <c r="AR47" s="58" t="s">
        <v>11</v>
      </c>
      <c r="AS47" s="58" t="s">
        <v>11</v>
      </c>
      <c r="AT47" s="58" t="s">
        <v>11</v>
      </c>
      <c r="AU47" s="58" t="s">
        <v>11</v>
      </c>
      <c r="AV47" s="60" t="s">
        <v>11</v>
      </c>
      <c r="AW47" s="61">
        <v>10</v>
      </c>
      <c r="AX47" s="58" t="s">
        <v>11</v>
      </c>
      <c r="AY47" s="56">
        <v>10</v>
      </c>
      <c r="AZ47" s="91">
        <v>3</v>
      </c>
      <c r="BA47" s="90" t="s">
        <v>11</v>
      </c>
    </row>
    <row r="48" spans="1:57" ht="16.149999999999999" customHeight="1">
      <c r="A48" s="55"/>
      <c r="B48" s="4"/>
      <c r="C48" s="4"/>
      <c r="D48" s="4" t="s">
        <v>34</v>
      </c>
      <c r="E48" s="5"/>
      <c r="F48" s="56">
        <v>68</v>
      </c>
      <c r="G48" s="91">
        <v>2</v>
      </c>
      <c r="H48" s="57" t="s">
        <v>11</v>
      </c>
      <c r="I48" s="58">
        <v>4</v>
      </c>
      <c r="J48" s="58">
        <v>3</v>
      </c>
      <c r="K48" s="58">
        <v>12</v>
      </c>
      <c r="L48" s="58">
        <v>39</v>
      </c>
      <c r="M48" s="58">
        <v>2</v>
      </c>
      <c r="N48" s="58" t="s">
        <v>11</v>
      </c>
      <c r="O48" s="58" t="s">
        <v>11</v>
      </c>
      <c r="P48" s="58" t="s">
        <v>11</v>
      </c>
      <c r="Q48" s="58" t="s">
        <v>11</v>
      </c>
      <c r="R48" s="58" t="s">
        <v>11</v>
      </c>
      <c r="S48" s="58" t="s">
        <v>11</v>
      </c>
      <c r="T48" s="58" t="s">
        <v>11</v>
      </c>
      <c r="U48" s="58" t="s">
        <v>11</v>
      </c>
      <c r="V48" s="60" t="s">
        <v>11</v>
      </c>
      <c r="W48" s="93" t="s">
        <v>11</v>
      </c>
      <c r="X48" s="91" t="s">
        <v>11</v>
      </c>
      <c r="Y48" s="91">
        <v>6</v>
      </c>
      <c r="Z48" s="92"/>
      <c r="AA48" s="4"/>
      <c r="AB48" s="4"/>
      <c r="AC48" s="4" t="s">
        <v>34</v>
      </c>
      <c r="AD48" s="5"/>
      <c r="AE48" s="57" t="s">
        <v>11</v>
      </c>
      <c r="AF48" s="58" t="s">
        <v>11</v>
      </c>
      <c r="AG48" s="58" t="s">
        <v>11</v>
      </c>
      <c r="AH48" s="58" t="s">
        <v>11</v>
      </c>
      <c r="AI48" s="58" t="s">
        <v>11</v>
      </c>
      <c r="AJ48" s="58" t="s">
        <v>11</v>
      </c>
      <c r="AK48" s="58" t="s">
        <v>11</v>
      </c>
      <c r="AL48" s="58" t="s">
        <v>11</v>
      </c>
      <c r="AM48" s="58" t="s">
        <v>11</v>
      </c>
      <c r="AN48" s="58" t="s">
        <v>11</v>
      </c>
      <c r="AO48" s="58" t="s">
        <v>11</v>
      </c>
      <c r="AP48" s="58" t="s">
        <v>11</v>
      </c>
      <c r="AQ48" s="58" t="s">
        <v>11</v>
      </c>
      <c r="AR48" s="58" t="s">
        <v>11</v>
      </c>
      <c r="AS48" s="58" t="s">
        <v>11</v>
      </c>
      <c r="AT48" s="58" t="s">
        <v>11</v>
      </c>
      <c r="AU48" s="58" t="s">
        <v>11</v>
      </c>
      <c r="AV48" s="60" t="s">
        <v>11</v>
      </c>
      <c r="AW48" s="61">
        <v>68</v>
      </c>
      <c r="AX48" s="58" t="s">
        <v>11</v>
      </c>
      <c r="AY48" s="56">
        <v>68</v>
      </c>
      <c r="AZ48" s="91" t="s">
        <v>11</v>
      </c>
      <c r="BA48" s="90" t="s">
        <v>11</v>
      </c>
    </row>
    <row r="49" spans="1:53" ht="16.149999999999999" customHeight="1">
      <c r="A49" s="55"/>
      <c r="B49" s="4"/>
      <c r="C49" s="4"/>
      <c r="D49" s="4" t="s">
        <v>35</v>
      </c>
      <c r="E49" s="5"/>
      <c r="F49" s="56">
        <v>23</v>
      </c>
      <c r="G49" s="91" t="s">
        <v>11</v>
      </c>
      <c r="H49" s="57" t="s">
        <v>11</v>
      </c>
      <c r="I49" s="58">
        <v>9</v>
      </c>
      <c r="J49" s="58">
        <v>1</v>
      </c>
      <c r="K49" s="58">
        <v>4</v>
      </c>
      <c r="L49" s="58">
        <v>2</v>
      </c>
      <c r="M49" s="58" t="s">
        <v>11</v>
      </c>
      <c r="N49" s="58" t="s">
        <v>11</v>
      </c>
      <c r="O49" s="58" t="s">
        <v>11</v>
      </c>
      <c r="P49" s="58" t="s">
        <v>11</v>
      </c>
      <c r="Q49" s="58" t="s">
        <v>11</v>
      </c>
      <c r="R49" s="58" t="s">
        <v>11</v>
      </c>
      <c r="S49" s="58" t="s">
        <v>11</v>
      </c>
      <c r="T49" s="58" t="s">
        <v>11</v>
      </c>
      <c r="U49" s="58" t="s">
        <v>11</v>
      </c>
      <c r="V49" s="60" t="s">
        <v>11</v>
      </c>
      <c r="W49" s="93" t="s">
        <v>11</v>
      </c>
      <c r="X49" s="91" t="s">
        <v>11</v>
      </c>
      <c r="Y49" s="91">
        <v>7</v>
      </c>
      <c r="Z49" s="92"/>
      <c r="AA49" s="4"/>
      <c r="AB49" s="4"/>
      <c r="AC49" s="4" t="s">
        <v>35</v>
      </c>
      <c r="AD49" s="5"/>
      <c r="AE49" s="57" t="s">
        <v>11</v>
      </c>
      <c r="AF49" s="58" t="s">
        <v>11</v>
      </c>
      <c r="AG49" s="58" t="s">
        <v>11</v>
      </c>
      <c r="AH49" s="58" t="s">
        <v>11</v>
      </c>
      <c r="AI49" s="58" t="s">
        <v>11</v>
      </c>
      <c r="AJ49" s="58" t="s">
        <v>11</v>
      </c>
      <c r="AK49" s="58" t="s">
        <v>11</v>
      </c>
      <c r="AL49" s="58" t="s">
        <v>11</v>
      </c>
      <c r="AM49" s="58" t="s">
        <v>11</v>
      </c>
      <c r="AN49" s="58" t="s">
        <v>11</v>
      </c>
      <c r="AO49" s="58" t="s">
        <v>11</v>
      </c>
      <c r="AP49" s="58" t="s">
        <v>11</v>
      </c>
      <c r="AQ49" s="58" t="s">
        <v>11</v>
      </c>
      <c r="AR49" s="58" t="s">
        <v>11</v>
      </c>
      <c r="AS49" s="58" t="s">
        <v>11</v>
      </c>
      <c r="AT49" s="58" t="s">
        <v>11</v>
      </c>
      <c r="AU49" s="58" t="s">
        <v>11</v>
      </c>
      <c r="AV49" s="60" t="s">
        <v>11</v>
      </c>
      <c r="AW49" s="61">
        <v>23</v>
      </c>
      <c r="AX49" s="58" t="s">
        <v>11</v>
      </c>
      <c r="AY49" s="56">
        <v>23</v>
      </c>
      <c r="AZ49" s="91" t="s">
        <v>11</v>
      </c>
      <c r="BA49" s="90" t="s">
        <v>11</v>
      </c>
    </row>
    <row r="50" spans="1:53" ht="16.149999999999999" customHeight="1" thickBot="1">
      <c r="A50" s="68"/>
      <c r="B50" s="69"/>
      <c r="C50" s="69"/>
      <c r="D50" s="69" t="s">
        <v>36</v>
      </c>
      <c r="E50" s="70"/>
      <c r="F50" s="71">
        <v>46</v>
      </c>
      <c r="G50" s="87" t="s">
        <v>11</v>
      </c>
      <c r="H50" s="72" t="s">
        <v>11</v>
      </c>
      <c r="I50" s="73">
        <v>10</v>
      </c>
      <c r="J50" s="73" t="s">
        <v>11</v>
      </c>
      <c r="K50" s="73">
        <v>10</v>
      </c>
      <c r="L50" s="73">
        <v>20</v>
      </c>
      <c r="M50" s="73">
        <v>2</v>
      </c>
      <c r="N50" s="73">
        <v>1</v>
      </c>
      <c r="O50" s="73" t="s">
        <v>11</v>
      </c>
      <c r="P50" s="73" t="s">
        <v>11</v>
      </c>
      <c r="Q50" s="73" t="s">
        <v>11</v>
      </c>
      <c r="R50" s="73" t="s">
        <v>11</v>
      </c>
      <c r="S50" s="73" t="s">
        <v>11</v>
      </c>
      <c r="T50" s="73" t="s">
        <v>11</v>
      </c>
      <c r="U50" s="73" t="s">
        <v>11</v>
      </c>
      <c r="V50" s="75" t="s">
        <v>11</v>
      </c>
      <c r="W50" s="89" t="s">
        <v>11</v>
      </c>
      <c r="X50" s="87" t="s">
        <v>11</v>
      </c>
      <c r="Y50" s="87">
        <v>3</v>
      </c>
      <c r="Z50" s="88"/>
      <c r="AA50" s="69"/>
      <c r="AB50" s="69"/>
      <c r="AC50" s="69" t="s">
        <v>36</v>
      </c>
      <c r="AD50" s="70"/>
      <c r="AE50" s="72" t="s">
        <v>11</v>
      </c>
      <c r="AF50" s="73" t="s">
        <v>11</v>
      </c>
      <c r="AG50" s="73" t="s">
        <v>11</v>
      </c>
      <c r="AH50" s="73" t="s">
        <v>11</v>
      </c>
      <c r="AI50" s="73" t="s">
        <v>11</v>
      </c>
      <c r="AJ50" s="73" t="s">
        <v>11</v>
      </c>
      <c r="AK50" s="73" t="s">
        <v>11</v>
      </c>
      <c r="AL50" s="73" t="s">
        <v>11</v>
      </c>
      <c r="AM50" s="73" t="s">
        <v>11</v>
      </c>
      <c r="AN50" s="73" t="s">
        <v>11</v>
      </c>
      <c r="AO50" s="73" t="s">
        <v>11</v>
      </c>
      <c r="AP50" s="73" t="s">
        <v>11</v>
      </c>
      <c r="AQ50" s="73" t="s">
        <v>11</v>
      </c>
      <c r="AR50" s="73" t="s">
        <v>11</v>
      </c>
      <c r="AS50" s="73" t="s">
        <v>11</v>
      </c>
      <c r="AT50" s="73" t="s">
        <v>11</v>
      </c>
      <c r="AU50" s="73" t="s">
        <v>11</v>
      </c>
      <c r="AV50" s="75" t="s">
        <v>11</v>
      </c>
      <c r="AW50" s="76">
        <v>45</v>
      </c>
      <c r="AX50" s="73" t="s">
        <v>11</v>
      </c>
      <c r="AY50" s="71">
        <v>45</v>
      </c>
      <c r="AZ50" s="87">
        <v>1</v>
      </c>
      <c r="BA50" s="86" t="s">
        <v>11</v>
      </c>
    </row>
    <row r="51" spans="1:53" ht="14.25" thickTop="1"/>
    <row r="53" spans="1:53"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</row>
  </sheetData>
  <mergeCells count="49">
    <mergeCell ref="AJ6:AJ8"/>
    <mergeCell ref="AU5:AU8"/>
    <mergeCell ref="Z4:AD8"/>
    <mergeCell ref="AE4:AV4"/>
    <mergeCell ref="X4:X8"/>
    <mergeCell ref="R6:R8"/>
    <mergeCell ref="S6:S8"/>
    <mergeCell ref="AQ5:AQ8"/>
    <mergeCell ref="AR5:AR8"/>
    <mergeCell ref="AS5:AS8"/>
    <mergeCell ref="AT5:AT8"/>
    <mergeCell ref="AE6:AE8"/>
    <mergeCell ref="Y4:Y8"/>
    <mergeCell ref="AF6:AF8"/>
    <mergeCell ref="AG6:AG8"/>
    <mergeCell ref="AH6:AH8"/>
    <mergeCell ref="AI6:AI8"/>
    <mergeCell ref="U6:U8"/>
    <mergeCell ref="V6:V8"/>
    <mergeCell ref="AZ4:AZ8"/>
    <mergeCell ref="BA4:BA8"/>
    <mergeCell ref="AE5:AJ5"/>
    <mergeCell ref="AK5:AK8"/>
    <mergeCell ref="AL5:AL8"/>
    <mergeCell ref="AM5:AM8"/>
    <mergeCell ref="AY5:AY8"/>
    <mergeCell ref="AN5:AN8"/>
    <mergeCell ref="AO5:AO8"/>
    <mergeCell ref="AP5:AP8"/>
    <mergeCell ref="AW4:AY4"/>
    <mergeCell ref="AW5:AW8"/>
    <mergeCell ref="AX5:AX8"/>
    <mergeCell ref="AV5:AV8"/>
    <mergeCell ref="A4:E8"/>
    <mergeCell ref="F4:F8"/>
    <mergeCell ref="G4:G8"/>
    <mergeCell ref="H4:V4"/>
    <mergeCell ref="W4:W8"/>
    <mergeCell ref="H5:H8"/>
    <mergeCell ref="I5:I8"/>
    <mergeCell ref="J6:J8"/>
    <mergeCell ref="K6:K8"/>
    <mergeCell ref="T6:T8"/>
    <mergeCell ref="L6:L8"/>
    <mergeCell ref="M6:M8"/>
    <mergeCell ref="N6:N8"/>
    <mergeCell ref="O6:O8"/>
    <mergeCell ref="P6:P8"/>
    <mergeCell ref="Q6:Q8"/>
  </mergeCells>
  <phoneticPr fontId="3"/>
  <pageMargins left="0.78740157480314965" right="0.78740157480314965" top="0.78740157480314965" bottom="0.19685039370078741" header="0.51181102362204722" footer="0.19685039370078741"/>
  <pageSetup paperSize="9" firstPageNumber="106" orientation="portrait" useFirstPageNumber="1" r:id="rId1"/>
  <headerFooter alignWithMargins="0"/>
  <colBreaks count="1" manualBreakCount="1">
    <brk id="25" max="50" man="1"/>
  </colBreaks>
  <ignoredErrors>
    <ignoredError sqref="L24 J11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3"/>
  <sheetViews>
    <sheetView zoomScaleNormal="100" zoomScaleSheetLayoutView="100" workbookViewId="0">
      <selection activeCell="I21" sqref="I21"/>
    </sheetView>
  </sheetViews>
  <sheetFormatPr defaultRowHeight="13.5"/>
  <cols>
    <col min="1" max="3" width="1.125" customWidth="1"/>
    <col min="4" max="5" width="6.75" customWidth="1"/>
    <col min="6" max="9" width="16.875" customWidth="1"/>
    <col min="257" max="259" width="1.125" customWidth="1"/>
    <col min="260" max="261" width="6.75" customWidth="1"/>
    <col min="262" max="265" width="16.875" customWidth="1"/>
    <col min="513" max="515" width="1.125" customWidth="1"/>
    <col min="516" max="517" width="6.75" customWidth="1"/>
    <col min="518" max="521" width="16.875" customWidth="1"/>
    <col min="769" max="771" width="1.125" customWidth="1"/>
    <col min="772" max="773" width="6.75" customWidth="1"/>
    <col min="774" max="777" width="16.875" customWidth="1"/>
    <col min="1025" max="1027" width="1.125" customWidth="1"/>
    <col min="1028" max="1029" width="6.75" customWidth="1"/>
    <col min="1030" max="1033" width="16.875" customWidth="1"/>
    <col min="1281" max="1283" width="1.125" customWidth="1"/>
    <col min="1284" max="1285" width="6.75" customWidth="1"/>
    <col min="1286" max="1289" width="16.875" customWidth="1"/>
    <col min="1537" max="1539" width="1.125" customWidth="1"/>
    <col min="1540" max="1541" width="6.75" customWidth="1"/>
    <col min="1542" max="1545" width="16.875" customWidth="1"/>
    <col min="1793" max="1795" width="1.125" customWidth="1"/>
    <col min="1796" max="1797" width="6.75" customWidth="1"/>
    <col min="1798" max="1801" width="16.875" customWidth="1"/>
    <col min="2049" max="2051" width="1.125" customWidth="1"/>
    <col min="2052" max="2053" width="6.75" customWidth="1"/>
    <col min="2054" max="2057" width="16.875" customWidth="1"/>
    <col min="2305" max="2307" width="1.125" customWidth="1"/>
    <col min="2308" max="2309" width="6.75" customWidth="1"/>
    <col min="2310" max="2313" width="16.875" customWidth="1"/>
    <col min="2561" max="2563" width="1.125" customWidth="1"/>
    <col min="2564" max="2565" width="6.75" customWidth="1"/>
    <col min="2566" max="2569" width="16.875" customWidth="1"/>
    <col min="2817" max="2819" width="1.125" customWidth="1"/>
    <col min="2820" max="2821" width="6.75" customWidth="1"/>
    <col min="2822" max="2825" width="16.875" customWidth="1"/>
    <col min="3073" max="3075" width="1.125" customWidth="1"/>
    <col min="3076" max="3077" width="6.75" customWidth="1"/>
    <col min="3078" max="3081" width="16.875" customWidth="1"/>
    <col min="3329" max="3331" width="1.125" customWidth="1"/>
    <col min="3332" max="3333" width="6.75" customWidth="1"/>
    <col min="3334" max="3337" width="16.875" customWidth="1"/>
    <col min="3585" max="3587" width="1.125" customWidth="1"/>
    <col min="3588" max="3589" width="6.75" customWidth="1"/>
    <col min="3590" max="3593" width="16.875" customWidth="1"/>
    <col min="3841" max="3843" width="1.125" customWidth="1"/>
    <col min="3844" max="3845" width="6.75" customWidth="1"/>
    <col min="3846" max="3849" width="16.875" customWidth="1"/>
    <col min="4097" max="4099" width="1.125" customWidth="1"/>
    <col min="4100" max="4101" width="6.75" customWidth="1"/>
    <col min="4102" max="4105" width="16.875" customWidth="1"/>
    <col min="4353" max="4355" width="1.125" customWidth="1"/>
    <col min="4356" max="4357" width="6.75" customWidth="1"/>
    <col min="4358" max="4361" width="16.875" customWidth="1"/>
    <col min="4609" max="4611" width="1.125" customWidth="1"/>
    <col min="4612" max="4613" width="6.75" customWidth="1"/>
    <col min="4614" max="4617" width="16.875" customWidth="1"/>
    <col min="4865" max="4867" width="1.125" customWidth="1"/>
    <col min="4868" max="4869" width="6.75" customWidth="1"/>
    <col min="4870" max="4873" width="16.875" customWidth="1"/>
    <col min="5121" max="5123" width="1.125" customWidth="1"/>
    <col min="5124" max="5125" width="6.75" customWidth="1"/>
    <col min="5126" max="5129" width="16.875" customWidth="1"/>
    <col min="5377" max="5379" width="1.125" customWidth="1"/>
    <col min="5380" max="5381" width="6.75" customWidth="1"/>
    <col min="5382" max="5385" width="16.875" customWidth="1"/>
    <col min="5633" max="5635" width="1.125" customWidth="1"/>
    <col min="5636" max="5637" width="6.75" customWidth="1"/>
    <col min="5638" max="5641" width="16.875" customWidth="1"/>
    <col min="5889" max="5891" width="1.125" customWidth="1"/>
    <col min="5892" max="5893" width="6.75" customWidth="1"/>
    <col min="5894" max="5897" width="16.875" customWidth="1"/>
    <col min="6145" max="6147" width="1.125" customWidth="1"/>
    <col min="6148" max="6149" width="6.75" customWidth="1"/>
    <col min="6150" max="6153" width="16.875" customWidth="1"/>
    <col min="6401" max="6403" width="1.125" customWidth="1"/>
    <col min="6404" max="6405" width="6.75" customWidth="1"/>
    <col min="6406" max="6409" width="16.875" customWidth="1"/>
    <col min="6657" max="6659" width="1.125" customWidth="1"/>
    <col min="6660" max="6661" width="6.75" customWidth="1"/>
    <col min="6662" max="6665" width="16.875" customWidth="1"/>
    <col min="6913" max="6915" width="1.125" customWidth="1"/>
    <col min="6916" max="6917" width="6.75" customWidth="1"/>
    <col min="6918" max="6921" width="16.875" customWidth="1"/>
    <col min="7169" max="7171" width="1.125" customWidth="1"/>
    <col min="7172" max="7173" width="6.75" customWidth="1"/>
    <col min="7174" max="7177" width="16.875" customWidth="1"/>
    <col min="7425" max="7427" width="1.125" customWidth="1"/>
    <col min="7428" max="7429" width="6.75" customWidth="1"/>
    <col min="7430" max="7433" width="16.875" customWidth="1"/>
    <col min="7681" max="7683" width="1.125" customWidth="1"/>
    <col min="7684" max="7685" width="6.75" customWidth="1"/>
    <col min="7686" max="7689" width="16.875" customWidth="1"/>
    <col min="7937" max="7939" width="1.125" customWidth="1"/>
    <col min="7940" max="7941" width="6.75" customWidth="1"/>
    <col min="7942" max="7945" width="16.875" customWidth="1"/>
    <col min="8193" max="8195" width="1.125" customWidth="1"/>
    <col min="8196" max="8197" width="6.75" customWidth="1"/>
    <col min="8198" max="8201" width="16.875" customWidth="1"/>
    <col min="8449" max="8451" width="1.125" customWidth="1"/>
    <col min="8452" max="8453" width="6.75" customWidth="1"/>
    <col min="8454" max="8457" width="16.875" customWidth="1"/>
    <col min="8705" max="8707" width="1.125" customWidth="1"/>
    <col min="8708" max="8709" width="6.75" customWidth="1"/>
    <col min="8710" max="8713" width="16.875" customWidth="1"/>
    <col min="8961" max="8963" width="1.125" customWidth="1"/>
    <col min="8964" max="8965" width="6.75" customWidth="1"/>
    <col min="8966" max="8969" width="16.875" customWidth="1"/>
    <col min="9217" max="9219" width="1.125" customWidth="1"/>
    <col min="9220" max="9221" width="6.75" customWidth="1"/>
    <col min="9222" max="9225" width="16.875" customWidth="1"/>
    <col min="9473" max="9475" width="1.125" customWidth="1"/>
    <col min="9476" max="9477" width="6.75" customWidth="1"/>
    <col min="9478" max="9481" width="16.875" customWidth="1"/>
    <col min="9729" max="9731" width="1.125" customWidth="1"/>
    <col min="9732" max="9733" width="6.75" customWidth="1"/>
    <col min="9734" max="9737" width="16.875" customWidth="1"/>
    <col min="9985" max="9987" width="1.125" customWidth="1"/>
    <col min="9988" max="9989" width="6.75" customWidth="1"/>
    <col min="9990" max="9993" width="16.875" customWidth="1"/>
    <col min="10241" max="10243" width="1.125" customWidth="1"/>
    <col min="10244" max="10245" width="6.75" customWidth="1"/>
    <col min="10246" max="10249" width="16.875" customWidth="1"/>
    <col min="10497" max="10499" width="1.125" customWidth="1"/>
    <col min="10500" max="10501" width="6.75" customWidth="1"/>
    <col min="10502" max="10505" width="16.875" customWidth="1"/>
    <col min="10753" max="10755" width="1.125" customWidth="1"/>
    <col min="10756" max="10757" width="6.75" customWidth="1"/>
    <col min="10758" max="10761" width="16.875" customWidth="1"/>
    <col min="11009" max="11011" width="1.125" customWidth="1"/>
    <col min="11012" max="11013" width="6.75" customWidth="1"/>
    <col min="11014" max="11017" width="16.875" customWidth="1"/>
    <col min="11265" max="11267" width="1.125" customWidth="1"/>
    <col min="11268" max="11269" width="6.75" customWidth="1"/>
    <col min="11270" max="11273" width="16.875" customWidth="1"/>
    <col min="11521" max="11523" width="1.125" customWidth="1"/>
    <col min="11524" max="11525" width="6.75" customWidth="1"/>
    <col min="11526" max="11529" width="16.875" customWidth="1"/>
    <col min="11777" max="11779" width="1.125" customWidth="1"/>
    <col min="11780" max="11781" width="6.75" customWidth="1"/>
    <col min="11782" max="11785" width="16.875" customWidth="1"/>
    <col min="12033" max="12035" width="1.125" customWidth="1"/>
    <col min="12036" max="12037" width="6.75" customWidth="1"/>
    <col min="12038" max="12041" width="16.875" customWidth="1"/>
    <col min="12289" max="12291" width="1.125" customWidth="1"/>
    <col min="12292" max="12293" width="6.75" customWidth="1"/>
    <col min="12294" max="12297" width="16.875" customWidth="1"/>
    <col min="12545" max="12547" width="1.125" customWidth="1"/>
    <col min="12548" max="12549" width="6.75" customWidth="1"/>
    <col min="12550" max="12553" width="16.875" customWidth="1"/>
    <col min="12801" max="12803" width="1.125" customWidth="1"/>
    <col min="12804" max="12805" width="6.75" customWidth="1"/>
    <col min="12806" max="12809" width="16.875" customWidth="1"/>
    <col min="13057" max="13059" width="1.125" customWidth="1"/>
    <col min="13060" max="13061" width="6.75" customWidth="1"/>
    <col min="13062" max="13065" width="16.875" customWidth="1"/>
    <col min="13313" max="13315" width="1.125" customWidth="1"/>
    <col min="13316" max="13317" width="6.75" customWidth="1"/>
    <col min="13318" max="13321" width="16.875" customWidth="1"/>
    <col min="13569" max="13571" width="1.125" customWidth="1"/>
    <col min="13572" max="13573" width="6.75" customWidth="1"/>
    <col min="13574" max="13577" width="16.875" customWidth="1"/>
    <col min="13825" max="13827" width="1.125" customWidth="1"/>
    <col min="13828" max="13829" width="6.75" customWidth="1"/>
    <col min="13830" max="13833" width="16.875" customWidth="1"/>
    <col min="14081" max="14083" width="1.125" customWidth="1"/>
    <col min="14084" max="14085" width="6.75" customWidth="1"/>
    <col min="14086" max="14089" width="16.875" customWidth="1"/>
    <col min="14337" max="14339" width="1.125" customWidth="1"/>
    <col min="14340" max="14341" width="6.75" customWidth="1"/>
    <col min="14342" max="14345" width="16.875" customWidth="1"/>
    <col min="14593" max="14595" width="1.125" customWidth="1"/>
    <col min="14596" max="14597" width="6.75" customWidth="1"/>
    <col min="14598" max="14601" width="16.875" customWidth="1"/>
    <col min="14849" max="14851" width="1.125" customWidth="1"/>
    <col min="14852" max="14853" width="6.75" customWidth="1"/>
    <col min="14854" max="14857" width="16.875" customWidth="1"/>
    <col min="15105" max="15107" width="1.125" customWidth="1"/>
    <col min="15108" max="15109" width="6.75" customWidth="1"/>
    <col min="15110" max="15113" width="16.875" customWidth="1"/>
    <col min="15361" max="15363" width="1.125" customWidth="1"/>
    <col min="15364" max="15365" width="6.75" customWidth="1"/>
    <col min="15366" max="15369" width="16.875" customWidth="1"/>
    <col min="15617" max="15619" width="1.125" customWidth="1"/>
    <col min="15620" max="15621" width="6.75" customWidth="1"/>
    <col min="15622" max="15625" width="16.875" customWidth="1"/>
    <col min="15873" max="15875" width="1.125" customWidth="1"/>
    <col min="15876" max="15877" width="6.75" customWidth="1"/>
    <col min="15878" max="15881" width="16.875" customWidth="1"/>
    <col min="16129" max="16131" width="1.125" customWidth="1"/>
    <col min="16132" max="16133" width="6.75" customWidth="1"/>
    <col min="16134" max="16137" width="16.875" customWidth="1"/>
  </cols>
  <sheetData>
    <row r="1" spans="1:9" s="8" customFormat="1" ht="16.149999999999999" customHeight="1">
      <c r="A1" s="9" t="s">
        <v>580</v>
      </c>
    </row>
    <row r="2" spans="1:9" s="8" customFormat="1" ht="16.149999999999999" customHeight="1">
      <c r="A2" s="9" t="s">
        <v>579</v>
      </c>
    </row>
    <row r="3" spans="1:9" ht="16.149999999999999" customHeight="1" thickBot="1">
      <c r="F3" s="1" t="s">
        <v>48</v>
      </c>
      <c r="I3" s="119" t="s">
        <v>578</v>
      </c>
    </row>
    <row r="4" spans="1:9" ht="16.149999999999999" customHeight="1" thickTop="1">
      <c r="A4" s="368" t="s">
        <v>49</v>
      </c>
      <c r="B4" s="369"/>
      <c r="C4" s="369"/>
      <c r="D4" s="369"/>
      <c r="E4" s="370"/>
      <c r="F4" s="809" t="s">
        <v>1</v>
      </c>
      <c r="G4" s="812" t="s">
        <v>577</v>
      </c>
      <c r="H4" s="815" t="s">
        <v>576</v>
      </c>
      <c r="I4" s="296"/>
    </row>
    <row r="5" spans="1:9" ht="16.149999999999999" customHeight="1">
      <c r="A5" s="371"/>
      <c r="B5" s="372"/>
      <c r="C5" s="372"/>
      <c r="D5" s="372"/>
      <c r="E5" s="373"/>
      <c r="F5" s="810"/>
      <c r="G5" s="813"/>
      <c r="H5" s="816"/>
      <c r="I5" s="818" t="s">
        <v>575</v>
      </c>
    </row>
    <row r="6" spans="1:9" ht="16.149999999999999" customHeight="1">
      <c r="A6" s="371"/>
      <c r="B6" s="372"/>
      <c r="C6" s="372"/>
      <c r="D6" s="372"/>
      <c r="E6" s="373"/>
      <c r="F6" s="810"/>
      <c r="G6" s="813"/>
      <c r="H6" s="816"/>
      <c r="I6" s="819"/>
    </row>
    <row r="7" spans="1:9" ht="16.149999999999999" customHeight="1">
      <c r="A7" s="371"/>
      <c r="B7" s="372"/>
      <c r="C7" s="372"/>
      <c r="D7" s="372"/>
      <c r="E7" s="373"/>
      <c r="F7" s="810"/>
      <c r="G7" s="813"/>
      <c r="H7" s="816"/>
      <c r="I7" s="819"/>
    </row>
    <row r="8" spans="1:9" ht="16.149999999999999" customHeight="1">
      <c r="A8" s="374"/>
      <c r="B8" s="375"/>
      <c r="C8" s="375"/>
      <c r="D8" s="375"/>
      <c r="E8" s="376"/>
      <c r="F8" s="811"/>
      <c r="G8" s="814"/>
      <c r="H8" s="817"/>
      <c r="I8" s="820"/>
    </row>
    <row r="9" spans="1:9" ht="16.149999999999999" customHeight="1">
      <c r="A9" s="15" t="s">
        <v>53</v>
      </c>
      <c r="B9" s="16"/>
      <c r="C9" s="16"/>
      <c r="D9" s="16"/>
      <c r="E9" s="17"/>
      <c r="F9" s="112">
        <v>180985</v>
      </c>
      <c r="G9" s="111">
        <v>109247</v>
      </c>
      <c r="H9" s="114">
        <v>71738</v>
      </c>
      <c r="I9" s="144">
        <v>60744</v>
      </c>
    </row>
    <row r="10" spans="1:9" s="8" customFormat="1" ht="16.149999999999999" customHeight="1">
      <c r="A10" s="25" t="s">
        <v>9</v>
      </c>
      <c r="B10" s="26"/>
      <c r="C10" s="26"/>
      <c r="D10" s="26"/>
      <c r="E10" s="27"/>
      <c r="F10" s="182">
        <v>2677</v>
      </c>
      <c r="G10" s="252">
        <v>1132</v>
      </c>
      <c r="H10" s="255">
        <v>1545</v>
      </c>
      <c r="I10" s="226">
        <v>1362</v>
      </c>
    </row>
    <row r="11" spans="1:9" ht="16.149999999999999" customHeight="1">
      <c r="A11" s="35"/>
      <c r="B11" s="36" t="s">
        <v>67</v>
      </c>
      <c r="C11" s="36"/>
      <c r="D11" s="36"/>
      <c r="E11" s="37"/>
      <c r="F11" s="138">
        <f>F12+F18+F21</f>
        <v>1219</v>
      </c>
      <c r="G11" s="140">
        <f>G12+G18+G21</f>
        <v>459</v>
      </c>
      <c r="H11" s="256">
        <f>H12+H18+H21</f>
        <v>760</v>
      </c>
      <c r="I11" s="224">
        <f>I12+I18+I21</f>
        <v>688</v>
      </c>
    </row>
    <row r="12" spans="1:9" s="8" customFormat="1" ht="16.149999999999999" customHeight="1">
      <c r="A12" s="45"/>
      <c r="B12" s="46"/>
      <c r="C12" s="46" t="s">
        <v>16</v>
      </c>
      <c r="D12" s="46"/>
      <c r="E12" s="47"/>
      <c r="F12" s="48">
        <v>818</v>
      </c>
      <c r="G12" s="95">
        <v>269</v>
      </c>
      <c r="H12" s="53">
        <v>549</v>
      </c>
      <c r="I12" s="54">
        <v>501</v>
      </c>
    </row>
    <row r="13" spans="1:9" ht="16.149999999999999" customHeight="1">
      <c r="A13" s="55"/>
      <c r="B13" s="4"/>
      <c r="C13" s="4"/>
      <c r="D13" s="4" t="s">
        <v>17</v>
      </c>
      <c r="E13" s="5"/>
      <c r="F13" s="56">
        <v>336</v>
      </c>
      <c r="G13" s="91">
        <v>103</v>
      </c>
      <c r="H13" s="61">
        <v>233</v>
      </c>
      <c r="I13" s="62">
        <v>198</v>
      </c>
    </row>
    <row r="14" spans="1:9" ht="16.149999999999999" customHeight="1">
      <c r="A14" s="55"/>
      <c r="B14" s="4"/>
      <c r="C14" s="4"/>
      <c r="D14" s="4" t="s">
        <v>18</v>
      </c>
      <c r="E14" s="5"/>
      <c r="F14" s="56">
        <v>197</v>
      </c>
      <c r="G14" s="91">
        <v>46</v>
      </c>
      <c r="H14" s="61">
        <v>151</v>
      </c>
      <c r="I14" s="62">
        <v>146</v>
      </c>
    </row>
    <row r="15" spans="1:9" ht="16.149999999999999" customHeight="1">
      <c r="A15" s="55"/>
      <c r="B15" s="4"/>
      <c r="C15" s="4"/>
      <c r="D15" s="4" t="s">
        <v>19</v>
      </c>
      <c r="E15" s="5"/>
      <c r="F15" s="56">
        <v>117</v>
      </c>
      <c r="G15" s="91">
        <v>50</v>
      </c>
      <c r="H15" s="61">
        <v>67</v>
      </c>
      <c r="I15" s="62">
        <v>66</v>
      </c>
    </row>
    <row r="16" spans="1:9" ht="16.149999999999999" customHeight="1">
      <c r="A16" s="55"/>
      <c r="B16" s="4"/>
      <c r="C16" s="4"/>
      <c r="D16" s="4" t="s">
        <v>20</v>
      </c>
      <c r="E16" s="5"/>
      <c r="F16" s="56">
        <v>65</v>
      </c>
      <c r="G16" s="91">
        <v>24</v>
      </c>
      <c r="H16" s="61">
        <v>41</v>
      </c>
      <c r="I16" s="62">
        <v>34</v>
      </c>
    </row>
    <row r="17" spans="1:9" ht="16.149999999999999" customHeight="1">
      <c r="A17" s="63"/>
      <c r="B17" s="64"/>
      <c r="C17" s="64"/>
      <c r="D17" s="65" t="s">
        <v>21</v>
      </c>
      <c r="E17" s="66"/>
      <c r="F17" s="38">
        <v>103</v>
      </c>
      <c r="G17" s="99">
        <v>46</v>
      </c>
      <c r="H17" s="43">
        <v>57</v>
      </c>
      <c r="I17" s="44">
        <v>57</v>
      </c>
    </row>
    <row r="18" spans="1:9" s="8" customFormat="1" ht="16.149999999999999" customHeight="1">
      <c r="A18" s="45"/>
      <c r="B18" s="46"/>
      <c r="C18" s="46" t="s">
        <v>45</v>
      </c>
      <c r="D18" s="46"/>
      <c r="E18" s="47"/>
      <c r="F18" s="48">
        <v>132</v>
      </c>
      <c r="G18" s="95">
        <v>72</v>
      </c>
      <c r="H18" s="53">
        <v>60</v>
      </c>
      <c r="I18" s="54">
        <v>48</v>
      </c>
    </row>
    <row r="19" spans="1:9" ht="16.149999999999999" customHeight="1">
      <c r="A19" s="55"/>
      <c r="B19" s="4"/>
      <c r="C19" s="4"/>
      <c r="D19" s="4" t="s">
        <v>46</v>
      </c>
      <c r="E19" s="5"/>
      <c r="F19" s="56">
        <v>79</v>
      </c>
      <c r="G19" s="91">
        <v>46</v>
      </c>
      <c r="H19" s="61">
        <v>33</v>
      </c>
      <c r="I19" s="62">
        <v>28</v>
      </c>
    </row>
    <row r="20" spans="1:9" ht="16.149999999999999" customHeight="1">
      <c r="A20" s="63"/>
      <c r="B20" s="64"/>
      <c r="C20" s="64"/>
      <c r="D20" s="64" t="s">
        <v>47</v>
      </c>
      <c r="E20" s="66"/>
      <c r="F20" s="38">
        <v>53</v>
      </c>
      <c r="G20" s="99">
        <v>26</v>
      </c>
      <c r="H20" s="43">
        <v>27</v>
      </c>
      <c r="I20" s="44">
        <v>20</v>
      </c>
    </row>
    <row r="21" spans="1:9" s="8" customFormat="1" ht="16.149999999999999" customHeight="1">
      <c r="A21" s="45"/>
      <c r="B21" s="46"/>
      <c r="C21" s="46" t="s">
        <v>29</v>
      </c>
      <c r="D21" s="46"/>
      <c r="E21" s="47"/>
      <c r="F21" s="48">
        <v>269</v>
      </c>
      <c r="G21" s="95">
        <v>118</v>
      </c>
      <c r="H21" s="53">
        <v>151</v>
      </c>
      <c r="I21" s="54">
        <v>139</v>
      </c>
    </row>
    <row r="22" spans="1:9" ht="16.149999999999999" customHeight="1">
      <c r="A22" s="55"/>
      <c r="B22" s="4"/>
      <c r="C22" s="4"/>
      <c r="D22" s="4" t="s">
        <v>30</v>
      </c>
      <c r="E22" s="5"/>
      <c r="F22" s="56">
        <v>207</v>
      </c>
      <c r="G22" s="91">
        <v>96</v>
      </c>
      <c r="H22" s="61">
        <v>111</v>
      </c>
      <c r="I22" s="62">
        <v>100</v>
      </c>
    </row>
    <row r="23" spans="1:9" ht="16.149999999999999" customHeight="1">
      <c r="A23" s="67"/>
      <c r="B23" s="6"/>
      <c r="C23" s="6"/>
      <c r="D23" s="6" t="s">
        <v>31</v>
      </c>
      <c r="E23" s="7"/>
      <c r="F23" s="18">
        <v>62</v>
      </c>
      <c r="G23" s="103">
        <v>22</v>
      </c>
      <c r="H23" s="23">
        <v>40</v>
      </c>
      <c r="I23" s="24">
        <v>39</v>
      </c>
    </row>
    <row r="24" spans="1:9" ht="16.149999999999999" customHeight="1">
      <c r="A24" s="35"/>
      <c r="B24" s="36" t="s">
        <v>68</v>
      </c>
      <c r="C24" s="36"/>
      <c r="D24" s="36"/>
      <c r="E24" s="37"/>
      <c r="F24" s="38">
        <f>F25+F27+F29+F31+F33</f>
        <v>547</v>
      </c>
      <c r="G24" s="99">
        <f>G25+G27+G29+G31+G33</f>
        <v>346</v>
      </c>
      <c r="H24" s="43">
        <f>H25+H27+H31+H33</f>
        <v>201</v>
      </c>
      <c r="I24" s="44">
        <f>I25+I27+I31+I33</f>
        <v>178</v>
      </c>
    </row>
    <row r="25" spans="1:9" s="8" customFormat="1" ht="16.149999999999999" customHeight="1">
      <c r="A25" s="45"/>
      <c r="B25" s="46"/>
      <c r="C25" s="46" t="s">
        <v>43</v>
      </c>
      <c r="D25" s="46"/>
      <c r="E25" s="47"/>
      <c r="F25" s="48">
        <v>50</v>
      </c>
      <c r="G25" s="95">
        <v>44</v>
      </c>
      <c r="H25" s="53">
        <v>6</v>
      </c>
      <c r="I25" s="54">
        <v>6</v>
      </c>
    </row>
    <row r="26" spans="1:9" ht="16.149999999999999" customHeight="1">
      <c r="A26" s="63"/>
      <c r="B26" s="64"/>
      <c r="C26" s="64"/>
      <c r="D26" s="64" t="s">
        <v>44</v>
      </c>
      <c r="E26" s="66"/>
      <c r="F26" s="38">
        <v>50</v>
      </c>
      <c r="G26" s="99">
        <v>44</v>
      </c>
      <c r="H26" s="43">
        <v>6</v>
      </c>
      <c r="I26" s="44">
        <v>6</v>
      </c>
    </row>
    <row r="27" spans="1:9" s="8" customFormat="1" ht="16.149999999999999" customHeight="1">
      <c r="A27" s="45"/>
      <c r="B27" s="46"/>
      <c r="C27" s="46" t="s">
        <v>41</v>
      </c>
      <c r="D27" s="46"/>
      <c r="E27" s="47"/>
      <c r="F27" s="48">
        <v>226</v>
      </c>
      <c r="G27" s="95">
        <v>142</v>
      </c>
      <c r="H27" s="53">
        <v>84</v>
      </c>
      <c r="I27" s="54">
        <v>81</v>
      </c>
    </row>
    <row r="28" spans="1:9" ht="16.149999999999999" customHeight="1">
      <c r="A28" s="63"/>
      <c r="B28" s="64"/>
      <c r="C28" s="64"/>
      <c r="D28" s="64" t="s">
        <v>42</v>
      </c>
      <c r="E28" s="66"/>
      <c r="F28" s="38">
        <v>226</v>
      </c>
      <c r="G28" s="99">
        <v>142</v>
      </c>
      <c r="H28" s="43">
        <v>84</v>
      </c>
      <c r="I28" s="44">
        <v>81</v>
      </c>
    </row>
    <row r="29" spans="1:9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95">
        <v>6</v>
      </c>
      <c r="H29" s="53" t="s">
        <v>11</v>
      </c>
      <c r="I29" s="54" t="s">
        <v>11</v>
      </c>
    </row>
    <row r="30" spans="1:9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99">
        <v>6</v>
      </c>
      <c r="H30" s="43" t="s">
        <v>11</v>
      </c>
      <c r="I30" s="44" t="s">
        <v>11</v>
      </c>
    </row>
    <row r="31" spans="1:9" s="8" customFormat="1" ht="16.149999999999999" customHeight="1">
      <c r="A31" s="45"/>
      <c r="B31" s="46"/>
      <c r="C31" s="46" t="s">
        <v>39</v>
      </c>
      <c r="D31" s="46"/>
      <c r="E31" s="47"/>
      <c r="F31" s="48">
        <v>18</v>
      </c>
      <c r="G31" s="95">
        <v>10</v>
      </c>
      <c r="H31" s="53">
        <v>8</v>
      </c>
      <c r="I31" s="54">
        <v>2</v>
      </c>
    </row>
    <row r="32" spans="1:9" ht="16.149999999999999" customHeight="1">
      <c r="A32" s="63"/>
      <c r="B32" s="64"/>
      <c r="C32" s="64"/>
      <c r="D32" s="64" t="s">
        <v>40</v>
      </c>
      <c r="E32" s="66"/>
      <c r="F32" s="38">
        <v>18</v>
      </c>
      <c r="G32" s="99">
        <v>10</v>
      </c>
      <c r="H32" s="43">
        <v>8</v>
      </c>
      <c r="I32" s="44">
        <v>2</v>
      </c>
    </row>
    <row r="33" spans="1:10" s="8" customFormat="1" ht="16.149999999999999" customHeight="1">
      <c r="A33" s="45"/>
      <c r="B33" s="46"/>
      <c r="C33" s="46" t="s">
        <v>10</v>
      </c>
      <c r="D33" s="46"/>
      <c r="E33" s="47"/>
      <c r="F33" s="48">
        <v>247</v>
      </c>
      <c r="G33" s="95">
        <v>144</v>
      </c>
      <c r="H33" s="53">
        <v>103</v>
      </c>
      <c r="I33" s="54">
        <v>89</v>
      </c>
    </row>
    <row r="34" spans="1:10" ht="16.149999999999999" customHeight="1">
      <c r="A34" s="55"/>
      <c r="B34" s="4"/>
      <c r="C34" s="4"/>
      <c r="D34" s="4" t="s">
        <v>12</v>
      </c>
      <c r="E34" s="5"/>
      <c r="F34" s="56">
        <v>25</v>
      </c>
      <c r="G34" s="91">
        <v>16</v>
      </c>
      <c r="H34" s="61">
        <v>9</v>
      </c>
      <c r="I34" s="62">
        <v>9</v>
      </c>
    </row>
    <row r="35" spans="1:10" ht="16.149999999999999" customHeight="1">
      <c r="A35" s="55"/>
      <c r="B35" s="4"/>
      <c r="C35" s="4"/>
      <c r="D35" s="4" t="s">
        <v>13</v>
      </c>
      <c r="E35" s="5"/>
      <c r="F35" s="56">
        <v>17</v>
      </c>
      <c r="G35" s="91">
        <v>16</v>
      </c>
      <c r="H35" s="61">
        <v>1</v>
      </c>
      <c r="I35" s="62">
        <v>1</v>
      </c>
    </row>
    <row r="36" spans="1:10" ht="16.149999999999999" customHeight="1">
      <c r="A36" s="55"/>
      <c r="B36" s="4"/>
      <c r="C36" s="4"/>
      <c r="D36" s="4" t="s">
        <v>14</v>
      </c>
      <c r="E36" s="5"/>
      <c r="F36" s="56">
        <v>106</v>
      </c>
      <c r="G36" s="91">
        <v>49</v>
      </c>
      <c r="H36" s="61">
        <v>57</v>
      </c>
      <c r="I36" s="62">
        <v>45</v>
      </c>
    </row>
    <row r="37" spans="1:10" ht="16.149999999999999" customHeight="1">
      <c r="A37" s="67"/>
      <c r="B37" s="6"/>
      <c r="C37" s="6"/>
      <c r="D37" s="6" t="s">
        <v>15</v>
      </c>
      <c r="E37" s="7"/>
      <c r="F37" s="18">
        <v>99</v>
      </c>
      <c r="G37" s="103">
        <v>63</v>
      </c>
      <c r="H37" s="23">
        <v>36</v>
      </c>
      <c r="I37" s="24">
        <v>34</v>
      </c>
    </row>
    <row r="38" spans="1:10" ht="16.149999999999999" customHeight="1">
      <c r="A38" s="63"/>
      <c r="B38" s="64" t="s">
        <v>69</v>
      </c>
      <c r="C38" s="64"/>
      <c r="D38" s="64"/>
      <c r="E38" s="66"/>
      <c r="F38" s="38">
        <f>F39+F46</f>
        <v>911</v>
      </c>
      <c r="G38" s="99">
        <f>G39+G46</f>
        <v>327</v>
      </c>
      <c r="H38" s="43">
        <f>H39+H46</f>
        <v>584</v>
      </c>
      <c r="I38" s="44">
        <f>I39+I46</f>
        <v>496</v>
      </c>
    </row>
    <row r="39" spans="1:10" s="8" customFormat="1" ht="16.149999999999999" customHeight="1">
      <c r="A39" s="45"/>
      <c r="B39" s="46"/>
      <c r="C39" s="46" t="s">
        <v>22</v>
      </c>
      <c r="D39" s="46"/>
      <c r="E39" s="47"/>
      <c r="F39" s="48">
        <v>666</v>
      </c>
      <c r="G39" s="95">
        <v>167</v>
      </c>
      <c r="H39" s="53">
        <v>499</v>
      </c>
      <c r="I39" s="54">
        <v>419</v>
      </c>
    </row>
    <row r="40" spans="1:10" ht="16.149999999999999" customHeight="1">
      <c r="A40" s="55"/>
      <c r="B40" s="4"/>
      <c r="C40" s="4"/>
      <c r="D40" s="4" t="s">
        <v>23</v>
      </c>
      <c r="E40" s="5"/>
      <c r="F40" s="56">
        <v>57</v>
      </c>
      <c r="G40" s="91">
        <v>45</v>
      </c>
      <c r="H40" s="61">
        <v>12</v>
      </c>
      <c r="I40" s="62">
        <v>12</v>
      </c>
    </row>
    <row r="41" spans="1:10" ht="16.149999999999999" customHeight="1">
      <c r="A41" s="55"/>
      <c r="B41" s="4"/>
      <c r="C41" s="4"/>
      <c r="D41" s="4" t="s">
        <v>24</v>
      </c>
      <c r="E41" s="5"/>
      <c r="F41" s="56">
        <v>78</v>
      </c>
      <c r="G41" s="91">
        <v>37</v>
      </c>
      <c r="H41" s="61">
        <v>41</v>
      </c>
      <c r="I41" s="62">
        <v>34</v>
      </c>
    </row>
    <row r="42" spans="1:10" ht="16.149999999999999" customHeight="1">
      <c r="A42" s="55"/>
      <c r="B42" s="4"/>
      <c r="C42" s="4"/>
      <c r="D42" s="4" t="s">
        <v>25</v>
      </c>
      <c r="E42" s="5"/>
      <c r="F42" s="56">
        <v>94</v>
      </c>
      <c r="G42" s="91">
        <v>16</v>
      </c>
      <c r="H42" s="61">
        <v>78</v>
      </c>
      <c r="I42" s="62">
        <v>70</v>
      </c>
      <c r="J42" s="79"/>
    </row>
    <row r="43" spans="1:10" ht="16.149999999999999" customHeight="1">
      <c r="A43" s="55"/>
      <c r="B43" s="4"/>
      <c r="C43" s="4"/>
      <c r="D43" s="4" t="s">
        <v>26</v>
      </c>
      <c r="E43" s="5"/>
      <c r="F43" s="56">
        <v>281</v>
      </c>
      <c r="G43" s="91">
        <v>40</v>
      </c>
      <c r="H43" s="61">
        <v>241</v>
      </c>
      <c r="I43" s="62">
        <v>194</v>
      </c>
    </row>
    <row r="44" spans="1:10" ht="16.149999999999999" customHeight="1">
      <c r="A44" s="55"/>
      <c r="B44" s="4"/>
      <c r="C44" s="4"/>
      <c r="D44" s="4" t="s">
        <v>27</v>
      </c>
      <c r="E44" s="5"/>
      <c r="F44" s="56">
        <v>43</v>
      </c>
      <c r="G44" s="91">
        <v>18</v>
      </c>
      <c r="H44" s="61">
        <v>25</v>
      </c>
      <c r="I44" s="62">
        <v>24</v>
      </c>
    </row>
    <row r="45" spans="1:10" ht="16.149999999999999" customHeight="1">
      <c r="A45" s="63"/>
      <c r="B45" s="64"/>
      <c r="C45" s="64"/>
      <c r="D45" s="64" t="s">
        <v>28</v>
      </c>
      <c r="E45" s="66"/>
      <c r="F45" s="38">
        <v>113</v>
      </c>
      <c r="G45" s="99">
        <v>11</v>
      </c>
      <c r="H45" s="43">
        <v>102</v>
      </c>
      <c r="I45" s="44">
        <v>85</v>
      </c>
    </row>
    <row r="46" spans="1:10" s="8" customFormat="1" ht="16.149999999999999" customHeight="1">
      <c r="A46" s="45"/>
      <c r="B46" s="46"/>
      <c r="C46" s="46" t="s">
        <v>32</v>
      </c>
      <c r="D46" s="46"/>
      <c r="E46" s="47"/>
      <c r="F46" s="48">
        <v>245</v>
      </c>
      <c r="G46" s="95">
        <v>160</v>
      </c>
      <c r="H46" s="53">
        <v>85</v>
      </c>
      <c r="I46" s="54">
        <v>77</v>
      </c>
    </row>
    <row r="47" spans="1:10" ht="16.149999999999999" customHeight="1">
      <c r="A47" s="55"/>
      <c r="B47" s="4"/>
      <c r="C47" s="4"/>
      <c r="D47" s="4" t="s">
        <v>33</v>
      </c>
      <c r="E47" s="5"/>
      <c r="F47" s="56">
        <v>23</v>
      </c>
      <c r="G47" s="91">
        <v>20</v>
      </c>
      <c r="H47" s="61">
        <v>3</v>
      </c>
      <c r="I47" s="62">
        <v>2</v>
      </c>
    </row>
    <row r="48" spans="1:10" ht="16.149999999999999" customHeight="1">
      <c r="A48" s="55"/>
      <c r="B48" s="4"/>
      <c r="C48" s="4"/>
      <c r="D48" s="4" t="s">
        <v>34</v>
      </c>
      <c r="E48" s="5"/>
      <c r="F48" s="56">
        <v>78</v>
      </c>
      <c r="G48" s="91">
        <v>56</v>
      </c>
      <c r="H48" s="61">
        <v>22</v>
      </c>
      <c r="I48" s="62">
        <v>22</v>
      </c>
    </row>
    <row r="49" spans="1:9" ht="16.149999999999999" customHeight="1">
      <c r="A49" s="55"/>
      <c r="B49" s="4"/>
      <c r="C49" s="4"/>
      <c r="D49" s="4" t="s">
        <v>35</v>
      </c>
      <c r="E49" s="5"/>
      <c r="F49" s="56">
        <v>33</v>
      </c>
      <c r="G49" s="91">
        <v>30</v>
      </c>
      <c r="H49" s="61">
        <v>3</v>
      </c>
      <c r="I49" s="62">
        <v>3</v>
      </c>
    </row>
    <row r="50" spans="1:9" ht="16.149999999999999" customHeight="1" thickBot="1">
      <c r="A50" s="68"/>
      <c r="B50" s="69"/>
      <c r="C50" s="69"/>
      <c r="D50" s="69" t="s">
        <v>36</v>
      </c>
      <c r="E50" s="70"/>
      <c r="F50" s="71">
        <v>111</v>
      </c>
      <c r="G50" s="87">
        <v>54</v>
      </c>
      <c r="H50" s="76">
        <v>57</v>
      </c>
      <c r="I50" s="77">
        <v>50</v>
      </c>
    </row>
    <row r="51" spans="1:9" ht="14.25" thickTop="1"/>
    <row r="53" spans="1:9">
      <c r="F53" s="78"/>
      <c r="G53" s="78"/>
      <c r="H53" s="78"/>
      <c r="I53" s="78"/>
    </row>
  </sheetData>
  <mergeCells count="5">
    <mergeCell ref="A4:E8"/>
    <mergeCell ref="F4:F8"/>
    <mergeCell ref="G4:G8"/>
    <mergeCell ref="H4:H8"/>
    <mergeCell ref="I5:I8"/>
  </mergeCells>
  <phoneticPr fontId="3"/>
  <pageMargins left="0.78740157480314965" right="0.78740157480314965" top="0.78740157480314965" bottom="0.19685039370078741" header="0.51181102362204722" footer="0.19685039370078741"/>
  <pageSetup paperSize="9" firstPageNumber="111" orientation="portrait" useFirstPageNumber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53"/>
  <sheetViews>
    <sheetView zoomScaleNormal="100" zoomScaleSheetLayoutView="100" workbookViewId="0">
      <selection activeCell="I21" sqref="I21"/>
    </sheetView>
  </sheetViews>
  <sheetFormatPr defaultRowHeight="13.5"/>
  <cols>
    <col min="1" max="3" width="1.125" customWidth="1"/>
    <col min="4" max="5" width="6.75" customWidth="1"/>
    <col min="6" max="19" width="10.875" customWidth="1"/>
    <col min="20" max="22" width="1.125" customWidth="1"/>
    <col min="23" max="24" width="6.75" customWidth="1"/>
    <col min="25" max="38" width="10.875" customWidth="1"/>
    <col min="39" max="41" width="1.125" customWidth="1"/>
    <col min="42" max="43" width="6.75" customWidth="1"/>
    <col min="44" max="57" width="10.875" customWidth="1"/>
    <col min="58" max="58" width="7.25" customWidth="1"/>
    <col min="257" max="259" width="1.125" customWidth="1"/>
    <col min="260" max="261" width="6.75" customWidth="1"/>
    <col min="262" max="275" width="10.875" customWidth="1"/>
    <col min="276" max="278" width="1.125" customWidth="1"/>
    <col min="279" max="280" width="6.75" customWidth="1"/>
    <col min="281" max="294" width="10.875" customWidth="1"/>
    <col min="295" max="297" width="1.125" customWidth="1"/>
    <col min="298" max="299" width="6.75" customWidth="1"/>
    <col min="300" max="313" width="10.875" customWidth="1"/>
    <col min="314" max="314" width="7.25" customWidth="1"/>
    <col min="513" max="515" width="1.125" customWidth="1"/>
    <col min="516" max="517" width="6.75" customWidth="1"/>
    <col min="518" max="531" width="10.875" customWidth="1"/>
    <col min="532" max="534" width="1.125" customWidth="1"/>
    <col min="535" max="536" width="6.75" customWidth="1"/>
    <col min="537" max="550" width="10.875" customWidth="1"/>
    <col min="551" max="553" width="1.125" customWidth="1"/>
    <col min="554" max="555" width="6.75" customWidth="1"/>
    <col min="556" max="569" width="10.875" customWidth="1"/>
    <col min="570" max="570" width="7.25" customWidth="1"/>
    <col min="769" max="771" width="1.125" customWidth="1"/>
    <col min="772" max="773" width="6.75" customWidth="1"/>
    <col min="774" max="787" width="10.875" customWidth="1"/>
    <col min="788" max="790" width="1.125" customWidth="1"/>
    <col min="791" max="792" width="6.75" customWidth="1"/>
    <col min="793" max="806" width="10.875" customWidth="1"/>
    <col min="807" max="809" width="1.125" customWidth="1"/>
    <col min="810" max="811" width="6.75" customWidth="1"/>
    <col min="812" max="825" width="10.875" customWidth="1"/>
    <col min="826" max="826" width="7.25" customWidth="1"/>
    <col min="1025" max="1027" width="1.125" customWidth="1"/>
    <col min="1028" max="1029" width="6.75" customWidth="1"/>
    <col min="1030" max="1043" width="10.875" customWidth="1"/>
    <col min="1044" max="1046" width="1.125" customWidth="1"/>
    <col min="1047" max="1048" width="6.75" customWidth="1"/>
    <col min="1049" max="1062" width="10.875" customWidth="1"/>
    <col min="1063" max="1065" width="1.125" customWidth="1"/>
    <col min="1066" max="1067" width="6.75" customWidth="1"/>
    <col min="1068" max="1081" width="10.875" customWidth="1"/>
    <col min="1082" max="1082" width="7.25" customWidth="1"/>
    <col min="1281" max="1283" width="1.125" customWidth="1"/>
    <col min="1284" max="1285" width="6.75" customWidth="1"/>
    <col min="1286" max="1299" width="10.875" customWidth="1"/>
    <col min="1300" max="1302" width="1.125" customWidth="1"/>
    <col min="1303" max="1304" width="6.75" customWidth="1"/>
    <col min="1305" max="1318" width="10.875" customWidth="1"/>
    <col min="1319" max="1321" width="1.125" customWidth="1"/>
    <col min="1322" max="1323" width="6.75" customWidth="1"/>
    <col min="1324" max="1337" width="10.875" customWidth="1"/>
    <col min="1338" max="1338" width="7.25" customWidth="1"/>
    <col min="1537" max="1539" width="1.125" customWidth="1"/>
    <col min="1540" max="1541" width="6.75" customWidth="1"/>
    <col min="1542" max="1555" width="10.875" customWidth="1"/>
    <col min="1556" max="1558" width="1.125" customWidth="1"/>
    <col min="1559" max="1560" width="6.75" customWidth="1"/>
    <col min="1561" max="1574" width="10.875" customWidth="1"/>
    <col min="1575" max="1577" width="1.125" customWidth="1"/>
    <col min="1578" max="1579" width="6.75" customWidth="1"/>
    <col min="1580" max="1593" width="10.875" customWidth="1"/>
    <col min="1594" max="1594" width="7.25" customWidth="1"/>
    <col min="1793" max="1795" width="1.125" customWidth="1"/>
    <col min="1796" max="1797" width="6.75" customWidth="1"/>
    <col min="1798" max="1811" width="10.875" customWidth="1"/>
    <col min="1812" max="1814" width="1.125" customWidth="1"/>
    <col min="1815" max="1816" width="6.75" customWidth="1"/>
    <col min="1817" max="1830" width="10.875" customWidth="1"/>
    <col min="1831" max="1833" width="1.125" customWidth="1"/>
    <col min="1834" max="1835" width="6.75" customWidth="1"/>
    <col min="1836" max="1849" width="10.875" customWidth="1"/>
    <col min="1850" max="1850" width="7.25" customWidth="1"/>
    <col min="2049" max="2051" width="1.125" customWidth="1"/>
    <col min="2052" max="2053" width="6.75" customWidth="1"/>
    <col min="2054" max="2067" width="10.875" customWidth="1"/>
    <col min="2068" max="2070" width="1.125" customWidth="1"/>
    <col min="2071" max="2072" width="6.75" customWidth="1"/>
    <col min="2073" max="2086" width="10.875" customWidth="1"/>
    <col min="2087" max="2089" width="1.125" customWidth="1"/>
    <col min="2090" max="2091" width="6.75" customWidth="1"/>
    <col min="2092" max="2105" width="10.875" customWidth="1"/>
    <col min="2106" max="2106" width="7.25" customWidth="1"/>
    <col min="2305" max="2307" width="1.125" customWidth="1"/>
    <col min="2308" max="2309" width="6.75" customWidth="1"/>
    <col min="2310" max="2323" width="10.875" customWidth="1"/>
    <col min="2324" max="2326" width="1.125" customWidth="1"/>
    <col min="2327" max="2328" width="6.75" customWidth="1"/>
    <col min="2329" max="2342" width="10.875" customWidth="1"/>
    <col min="2343" max="2345" width="1.125" customWidth="1"/>
    <col min="2346" max="2347" width="6.75" customWidth="1"/>
    <col min="2348" max="2361" width="10.875" customWidth="1"/>
    <col min="2362" max="2362" width="7.25" customWidth="1"/>
    <col min="2561" max="2563" width="1.125" customWidth="1"/>
    <col min="2564" max="2565" width="6.75" customWidth="1"/>
    <col min="2566" max="2579" width="10.875" customWidth="1"/>
    <col min="2580" max="2582" width="1.125" customWidth="1"/>
    <col min="2583" max="2584" width="6.75" customWidth="1"/>
    <col min="2585" max="2598" width="10.875" customWidth="1"/>
    <col min="2599" max="2601" width="1.125" customWidth="1"/>
    <col min="2602" max="2603" width="6.75" customWidth="1"/>
    <col min="2604" max="2617" width="10.875" customWidth="1"/>
    <col min="2618" max="2618" width="7.25" customWidth="1"/>
    <col min="2817" max="2819" width="1.125" customWidth="1"/>
    <col min="2820" max="2821" width="6.75" customWidth="1"/>
    <col min="2822" max="2835" width="10.875" customWidth="1"/>
    <col min="2836" max="2838" width="1.125" customWidth="1"/>
    <col min="2839" max="2840" width="6.75" customWidth="1"/>
    <col min="2841" max="2854" width="10.875" customWidth="1"/>
    <col min="2855" max="2857" width="1.125" customWidth="1"/>
    <col min="2858" max="2859" width="6.75" customWidth="1"/>
    <col min="2860" max="2873" width="10.875" customWidth="1"/>
    <col min="2874" max="2874" width="7.25" customWidth="1"/>
    <col min="3073" max="3075" width="1.125" customWidth="1"/>
    <col min="3076" max="3077" width="6.75" customWidth="1"/>
    <col min="3078" max="3091" width="10.875" customWidth="1"/>
    <col min="3092" max="3094" width="1.125" customWidth="1"/>
    <col min="3095" max="3096" width="6.75" customWidth="1"/>
    <col min="3097" max="3110" width="10.875" customWidth="1"/>
    <col min="3111" max="3113" width="1.125" customWidth="1"/>
    <col min="3114" max="3115" width="6.75" customWidth="1"/>
    <col min="3116" max="3129" width="10.875" customWidth="1"/>
    <col min="3130" max="3130" width="7.25" customWidth="1"/>
    <col min="3329" max="3331" width="1.125" customWidth="1"/>
    <col min="3332" max="3333" width="6.75" customWidth="1"/>
    <col min="3334" max="3347" width="10.875" customWidth="1"/>
    <col min="3348" max="3350" width="1.125" customWidth="1"/>
    <col min="3351" max="3352" width="6.75" customWidth="1"/>
    <col min="3353" max="3366" width="10.875" customWidth="1"/>
    <col min="3367" max="3369" width="1.125" customWidth="1"/>
    <col min="3370" max="3371" width="6.75" customWidth="1"/>
    <col min="3372" max="3385" width="10.875" customWidth="1"/>
    <col min="3386" max="3386" width="7.25" customWidth="1"/>
    <col min="3585" max="3587" width="1.125" customWidth="1"/>
    <col min="3588" max="3589" width="6.75" customWidth="1"/>
    <col min="3590" max="3603" width="10.875" customWidth="1"/>
    <col min="3604" max="3606" width="1.125" customWidth="1"/>
    <col min="3607" max="3608" width="6.75" customWidth="1"/>
    <col min="3609" max="3622" width="10.875" customWidth="1"/>
    <col min="3623" max="3625" width="1.125" customWidth="1"/>
    <col min="3626" max="3627" width="6.75" customWidth="1"/>
    <col min="3628" max="3641" width="10.875" customWidth="1"/>
    <col min="3642" max="3642" width="7.25" customWidth="1"/>
    <col min="3841" max="3843" width="1.125" customWidth="1"/>
    <col min="3844" max="3845" width="6.75" customWidth="1"/>
    <col min="3846" max="3859" width="10.875" customWidth="1"/>
    <col min="3860" max="3862" width="1.125" customWidth="1"/>
    <col min="3863" max="3864" width="6.75" customWidth="1"/>
    <col min="3865" max="3878" width="10.875" customWidth="1"/>
    <col min="3879" max="3881" width="1.125" customWidth="1"/>
    <col min="3882" max="3883" width="6.75" customWidth="1"/>
    <col min="3884" max="3897" width="10.875" customWidth="1"/>
    <col min="3898" max="3898" width="7.25" customWidth="1"/>
    <col min="4097" max="4099" width="1.125" customWidth="1"/>
    <col min="4100" max="4101" width="6.75" customWidth="1"/>
    <col min="4102" max="4115" width="10.875" customWidth="1"/>
    <col min="4116" max="4118" width="1.125" customWidth="1"/>
    <col min="4119" max="4120" width="6.75" customWidth="1"/>
    <col min="4121" max="4134" width="10.875" customWidth="1"/>
    <col min="4135" max="4137" width="1.125" customWidth="1"/>
    <col min="4138" max="4139" width="6.75" customWidth="1"/>
    <col min="4140" max="4153" width="10.875" customWidth="1"/>
    <col min="4154" max="4154" width="7.25" customWidth="1"/>
    <col min="4353" max="4355" width="1.125" customWidth="1"/>
    <col min="4356" max="4357" width="6.75" customWidth="1"/>
    <col min="4358" max="4371" width="10.875" customWidth="1"/>
    <col min="4372" max="4374" width="1.125" customWidth="1"/>
    <col min="4375" max="4376" width="6.75" customWidth="1"/>
    <col min="4377" max="4390" width="10.875" customWidth="1"/>
    <col min="4391" max="4393" width="1.125" customWidth="1"/>
    <col min="4394" max="4395" width="6.75" customWidth="1"/>
    <col min="4396" max="4409" width="10.875" customWidth="1"/>
    <col min="4410" max="4410" width="7.25" customWidth="1"/>
    <col min="4609" max="4611" width="1.125" customWidth="1"/>
    <col min="4612" max="4613" width="6.75" customWidth="1"/>
    <col min="4614" max="4627" width="10.875" customWidth="1"/>
    <col min="4628" max="4630" width="1.125" customWidth="1"/>
    <col min="4631" max="4632" width="6.75" customWidth="1"/>
    <col min="4633" max="4646" width="10.875" customWidth="1"/>
    <col min="4647" max="4649" width="1.125" customWidth="1"/>
    <col min="4650" max="4651" width="6.75" customWidth="1"/>
    <col min="4652" max="4665" width="10.875" customWidth="1"/>
    <col min="4666" max="4666" width="7.25" customWidth="1"/>
    <col min="4865" max="4867" width="1.125" customWidth="1"/>
    <col min="4868" max="4869" width="6.75" customWidth="1"/>
    <col min="4870" max="4883" width="10.875" customWidth="1"/>
    <col min="4884" max="4886" width="1.125" customWidth="1"/>
    <col min="4887" max="4888" width="6.75" customWidth="1"/>
    <col min="4889" max="4902" width="10.875" customWidth="1"/>
    <col min="4903" max="4905" width="1.125" customWidth="1"/>
    <col min="4906" max="4907" width="6.75" customWidth="1"/>
    <col min="4908" max="4921" width="10.875" customWidth="1"/>
    <col min="4922" max="4922" width="7.25" customWidth="1"/>
    <col min="5121" max="5123" width="1.125" customWidth="1"/>
    <col min="5124" max="5125" width="6.75" customWidth="1"/>
    <col min="5126" max="5139" width="10.875" customWidth="1"/>
    <col min="5140" max="5142" width="1.125" customWidth="1"/>
    <col min="5143" max="5144" width="6.75" customWidth="1"/>
    <col min="5145" max="5158" width="10.875" customWidth="1"/>
    <col min="5159" max="5161" width="1.125" customWidth="1"/>
    <col min="5162" max="5163" width="6.75" customWidth="1"/>
    <col min="5164" max="5177" width="10.875" customWidth="1"/>
    <col min="5178" max="5178" width="7.25" customWidth="1"/>
    <col min="5377" max="5379" width="1.125" customWidth="1"/>
    <col min="5380" max="5381" width="6.75" customWidth="1"/>
    <col min="5382" max="5395" width="10.875" customWidth="1"/>
    <col min="5396" max="5398" width="1.125" customWidth="1"/>
    <col min="5399" max="5400" width="6.75" customWidth="1"/>
    <col min="5401" max="5414" width="10.875" customWidth="1"/>
    <col min="5415" max="5417" width="1.125" customWidth="1"/>
    <col min="5418" max="5419" width="6.75" customWidth="1"/>
    <col min="5420" max="5433" width="10.875" customWidth="1"/>
    <col min="5434" max="5434" width="7.25" customWidth="1"/>
    <col min="5633" max="5635" width="1.125" customWidth="1"/>
    <col min="5636" max="5637" width="6.75" customWidth="1"/>
    <col min="5638" max="5651" width="10.875" customWidth="1"/>
    <col min="5652" max="5654" width="1.125" customWidth="1"/>
    <col min="5655" max="5656" width="6.75" customWidth="1"/>
    <col min="5657" max="5670" width="10.875" customWidth="1"/>
    <col min="5671" max="5673" width="1.125" customWidth="1"/>
    <col min="5674" max="5675" width="6.75" customWidth="1"/>
    <col min="5676" max="5689" width="10.875" customWidth="1"/>
    <col min="5690" max="5690" width="7.25" customWidth="1"/>
    <col min="5889" max="5891" width="1.125" customWidth="1"/>
    <col min="5892" max="5893" width="6.75" customWidth="1"/>
    <col min="5894" max="5907" width="10.875" customWidth="1"/>
    <col min="5908" max="5910" width="1.125" customWidth="1"/>
    <col min="5911" max="5912" width="6.75" customWidth="1"/>
    <col min="5913" max="5926" width="10.875" customWidth="1"/>
    <col min="5927" max="5929" width="1.125" customWidth="1"/>
    <col min="5930" max="5931" width="6.75" customWidth="1"/>
    <col min="5932" max="5945" width="10.875" customWidth="1"/>
    <col min="5946" max="5946" width="7.25" customWidth="1"/>
    <col min="6145" max="6147" width="1.125" customWidth="1"/>
    <col min="6148" max="6149" width="6.75" customWidth="1"/>
    <col min="6150" max="6163" width="10.875" customWidth="1"/>
    <col min="6164" max="6166" width="1.125" customWidth="1"/>
    <col min="6167" max="6168" width="6.75" customWidth="1"/>
    <col min="6169" max="6182" width="10.875" customWidth="1"/>
    <col min="6183" max="6185" width="1.125" customWidth="1"/>
    <col min="6186" max="6187" width="6.75" customWidth="1"/>
    <col min="6188" max="6201" width="10.875" customWidth="1"/>
    <col min="6202" max="6202" width="7.25" customWidth="1"/>
    <col min="6401" max="6403" width="1.125" customWidth="1"/>
    <col min="6404" max="6405" width="6.75" customWidth="1"/>
    <col min="6406" max="6419" width="10.875" customWidth="1"/>
    <col min="6420" max="6422" width="1.125" customWidth="1"/>
    <col min="6423" max="6424" width="6.75" customWidth="1"/>
    <col min="6425" max="6438" width="10.875" customWidth="1"/>
    <col min="6439" max="6441" width="1.125" customWidth="1"/>
    <col min="6442" max="6443" width="6.75" customWidth="1"/>
    <col min="6444" max="6457" width="10.875" customWidth="1"/>
    <col min="6458" max="6458" width="7.25" customWidth="1"/>
    <col min="6657" max="6659" width="1.125" customWidth="1"/>
    <col min="6660" max="6661" width="6.75" customWidth="1"/>
    <col min="6662" max="6675" width="10.875" customWidth="1"/>
    <col min="6676" max="6678" width="1.125" customWidth="1"/>
    <col min="6679" max="6680" width="6.75" customWidth="1"/>
    <col min="6681" max="6694" width="10.875" customWidth="1"/>
    <col min="6695" max="6697" width="1.125" customWidth="1"/>
    <col min="6698" max="6699" width="6.75" customWidth="1"/>
    <col min="6700" max="6713" width="10.875" customWidth="1"/>
    <col min="6714" max="6714" width="7.25" customWidth="1"/>
    <col min="6913" max="6915" width="1.125" customWidth="1"/>
    <col min="6916" max="6917" width="6.75" customWidth="1"/>
    <col min="6918" max="6931" width="10.875" customWidth="1"/>
    <col min="6932" max="6934" width="1.125" customWidth="1"/>
    <col min="6935" max="6936" width="6.75" customWidth="1"/>
    <col min="6937" max="6950" width="10.875" customWidth="1"/>
    <col min="6951" max="6953" width="1.125" customWidth="1"/>
    <col min="6954" max="6955" width="6.75" customWidth="1"/>
    <col min="6956" max="6969" width="10.875" customWidth="1"/>
    <col min="6970" max="6970" width="7.25" customWidth="1"/>
    <col min="7169" max="7171" width="1.125" customWidth="1"/>
    <col min="7172" max="7173" width="6.75" customWidth="1"/>
    <col min="7174" max="7187" width="10.875" customWidth="1"/>
    <col min="7188" max="7190" width="1.125" customWidth="1"/>
    <col min="7191" max="7192" width="6.75" customWidth="1"/>
    <col min="7193" max="7206" width="10.875" customWidth="1"/>
    <col min="7207" max="7209" width="1.125" customWidth="1"/>
    <col min="7210" max="7211" width="6.75" customWidth="1"/>
    <col min="7212" max="7225" width="10.875" customWidth="1"/>
    <col min="7226" max="7226" width="7.25" customWidth="1"/>
    <col min="7425" max="7427" width="1.125" customWidth="1"/>
    <col min="7428" max="7429" width="6.75" customWidth="1"/>
    <col min="7430" max="7443" width="10.875" customWidth="1"/>
    <col min="7444" max="7446" width="1.125" customWidth="1"/>
    <col min="7447" max="7448" width="6.75" customWidth="1"/>
    <col min="7449" max="7462" width="10.875" customWidth="1"/>
    <col min="7463" max="7465" width="1.125" customWidth="1"/>
    <col min="7466" max="7467" width="6.75" customWidth="1"/>
    <col min="7468" max="7481" width="10.875" customWidth="1"/>
    <col min="7482" max="7482" width="7.25" customWidth="1"/>
    <col min="7681" max="7683" width="1.125" customWidth="1"/>
    <col min="7684" max="7685" width="6.75" customWidth="1"/>
    <col min="7686" max="7699" width="10.875" customWidth="1"/>
    <col min="7700" max="7702" width="1.125" customWidth="1"/>
    <col min="7703" max="7704" width="6.75" customWidth="1"/>
    <col min="7705" max="7718" width="10.875" customWidth="1"/>
    <col min="7719" max="7721" width="1.125" customWidth="1"/>
    <col min="7722" max="7723" width="6.75" customWidth="1"/>
    <col min="7724" max="7737" width="10.875" customWidth="1"/>
    <col min="7738" max="7738" width="7.25" customWidth="1"/>
    <col min="7937" max="7939" width="1.125" customWidth="1"/>
    <col min="7940" max="7941" width="6.75" customWidth="1"/>
    <col min="7942" max="7955" width="10.875" customWidth="1"/>
    <col min="7956" max="7958" width="1.125" customWidth="1"/>
    <col min="7959" max="7960" width="6.75" customWidth="1"/>
    <col min="7961" max="7974" width="10.875" customWidth="1"/>
    <col min="7975" max="7977" width="1.125" customWidth="1"/>
    <col min="7978" max="7979" width="6.75" customWidth="1"/>
    <col min="7980" max="7993" width="10.875" customWidth="1"/>
    <col min="7994" max="7994" width="7.25" customWidth="1"/>
    <col min="8193" max="8195" width="1.125" customWidth="1"/>
    <col min="8196" max="8197" width="6.75" customWidth="1"/>
    <col min="8198" max="8211" width="10.875" customWidth="1"/>
    <col min="8212" max="8214" width="1.125" customWidth="1"/>
    <col min="8215" max="8216" width="6.75" customWidth="1"/>
    <col min="8217" max="8230" width="10.875" customWidth="1"/>
    <col min="8231" max="8233" width="1.125" customWidth="1"/>
    <col min="8234" max="8235" width="6.75" customWidth="1"/>
    <col min="8236" max="8249" width="10.875" customWidth="1"/>
    <col min="8250" max="8250" width="7.25" customWidth="1"/>
    <col min="8449" max="8451" width="1.125" customWidth="1"/>
    <col min="8452" max="8453" width="6.75" customWidth="1"/>
    <col min="8454" max="8467" width="10.875" customWidth="1"/>
    <col min="8468" max="8470" width="1.125" customWidth="1"/>
    <col min="8471" max="8472" width="6.75" customWidth="1"/>
    <col min="8473" max="8486" width="10.875" customWidth="1"/>
    <col min="8487" max="8489" width="1.125" customWidth="1"/>
    <col min="8490" max="8491" width="6.75" customWidth="1"/>
    <col min="8492" max="8505" width="10.875" customWidth="1"/>
    <col min="8506" max="8506" width="7.25" customWidth="1"/>
    <col min="8705" max="8707" width="1.125" customWidth="1"/>
    <col min="8708" max="8709" width="6.75" customWidth="1"/>
    <col min="8710" max="8723" width="10.875" customWidth="1"/>
    <col min="8724" max="8726" width="1.125" customWidth="1"/>
    <col min="8727" max="8728" width="6.75" customWidth="1"/>
    <col min="8729" max="8742" width="10.875" customWidth="1"/>
    <col min="8743" max="8745" width="1.125" customWidth="1"/>
    <col min="8746" max="8747" width="6.75" customWidth="1"/>
    <col min="8748" max="8761" width="10.875" customWidth="1"/>
    <col min="8762" max="8762" width="7.25" customWidth="1"/>
    <col min="8961" max="8963" width="1.125" customWidth="1"/>
    <col min="8964" max="8965" width="6.75" customWidth="1"/>
    <col min="8966" max="8979" width="10.875" customWidth="1"/>
    <col min="8980" max="8982" width="1.125" customWidth="1"/>
    <col min="8983" max="8984" width="6.75" customWidth="1"/>
    <col min="8985" max="8998" width="10.875" customWidth="1"/>
    <col min="8999" max="9001" width="1.125" customWidth="1"/>
    <col min="9002" max="9003" width="6.75" customWidth="1"/>
    <col min="9004" max="9017" width="10.875" customWidth="1"/>
    <col min="9018" max="9018" width="7.25" customWidth="1"/>
    <col min="9217" max="9219" width="1.125" customWidth="1"/>
    <col min="9220" max="9221" width="6.75" customWidth="1"/>
    <col min="9222" max="9235" width="10.875" customWidth="1"/>
    <col min="9236" max="9238" width="1.125" customWidth="1"/>
    <col min="9239" max="9240" width="6.75" customWidth="1"/>
    <col min="9241" max="9254" width="10.875" customWidth="1"/>
    <col min="9255" max="9257" width="1.125" customWidth="1"/>
    <col min="9258" max="9259" width="6.75" customWidth="1"/>
    <col min="9260" max="9273" width="10.875" customWidth="1"/>
    <col min="9274" max="9274" width="7.25" customWidth="1"/>
    <col min="9473" max="9475" width="1.125" customWidth="1"/>
    <col min="9476" max="9477" width="6.75" customWidth="1"/>
    <col min="9478" max="9491" width="10.875" customWidth="1"/>
    <col min="9492" max="9494" width="1.125" customWidth="1"/>
    <col min="9495" max="9496" width="6.75" customWidth="1"/>
    <col min="9497" max="9510" width="10.875" customWidth="1"/>
    <col min="9511" max="9513" width="1.125" customWidth="1"/>
    <col min="9514" max="9515" width="6.75" customWidth="1"/>
    <col min="9516" max="9529" width="10.875" customWidth="1"/>
    <col min="9530" max="9530" width="7.25" customWidth="1"/>
    <col min="9729" max="9731" width="1.125" customWidth="1"/>
    <col min="9732" max="9733" width="6.75" customWidth="1"/>
    <col min="9734" max="9747" width="10.875" customWidth="1"/>
    <col min="9748" max="9750" width="1.125" customWidth="1"/>
    <col min="9751" max="9752" width="6.75" customWidth="1"/>
    <col min="9753" max="9766" width="10.875" customWidth="1"/>
    <col min="9767" max="9769" width="1.125" customWidth="1"/>
    <col min="9770" max="9771" width="6.75" customWidth="1"/>
    <col min="9772" max="9785" width="10.875" customWidth="1"/>
    <col min="9786" max="9786" width="7.25" customWidth="1"/>
    <col min="9985" max="9987" width="1.125" customWidth="1"/>
    <col min="9988" max="9989" width="6.75" customWidth="1"/>
    <col min="9990" max="10003" width="10.875" customWidth="1"/>
    <col min="10004" max="10006" width="1.125" customWidth="1"/>
    <col min="10007" max="10008" width="6.75" customWidth="1"/>
    <col min="10009" max="10022" width="10.875" customWidth="1"/>
    <col min="10023" max="10025" width="1.125" customWidth="1"/>
    <col min="10026" max="10027" width="6.75" customWidth="1"/>
    <col min="10028" max="10041" width="10.875" customWidth="1"/>
    <col min="10042" max="10042" width="7.25" customWidth="1"/>
    <col min="10241" max="10243" width="1.125" customWidth="1"/>
    <col min="10244" max="10245" width="6.75" customWidth="1"/>
    <col min="10246" max="10259" width="10.875" customWidth="1"/>
    <col min="10260" max="10262" width="1.125" customWidth="1"/>
    <col min="10263" max="10264" width="6.75" customWidth="1"/>
    <col min="10265" max="10278" width="10.875" customWidth="1"/>
    <col min="10279" max="10281" width="1.125" customWidth="1"/>
    <col min="10282" max="10283" width="6.75" customWidth="1"/>
    <col min="10284" max="10297" width="10.875" customWidth="1"/>
    <col min="10298" max="10298" width="7.25" customWidth="1"/>
    <col min="10497" max="10499" width="1.125" customWidth="1"/>
    <col min="10500" max="10501" width="6.75" customWidth="1"/>
    <col min="10502" max="10515" width="10.875" customWidth="1"/>
    <col min="10516" max="10518" width="1.125" customWidth="1"/>
    <col min="10519" max="10520" width="6.75" customWidth="1"/>
    <col min="10521" max="10534" width="10.875" customWidth="1"/>
    <col min="10535" max="10537" width="1.125" customWidth="1"/>
    <col min="10538" max="10539" width="6.75" customWidth="1"/>
    <col min="10540" max="10553" width="10.875" customWidth="1"/>
    <col min="10554" max="10554" width="7.25" customWidth="1"/>
    <col min="10753" max="10755" width="1.125" customWidth="1"/>
    <col min="10756" max="10757" width="6.75" customWidth="1"/>
    <col min="10758" max="10771" width="10.875" customWidth="1"/>
    <col min="10772" max="10774" width="1.125" customWidth="1"/>
    <col min="10775" max="10776" width="6.75" customWidth="1"/>
    <col min="10777" max="10790" width="10.875" customWidth="1"/>
    <col min="10791" max="10793" width="1.125" customWidth="1"/>
    <col min="10794" max="10795" width="6.75" customWidth="1"/>
    <col min="10796" max="10809" width="10.875" customWidth="1"/>
    <col min="10810" max="10810" width="7.25" customWidth="1"/>
    <col min="11009" max="11011" width="1.125" customWidth="1"/>
    <col min="11012" max="11013" width="6.75" customWidth="1"/>
    <col min="11014" max="11027" width="10.875" customWidth="1"/>
    <col min="11028" max="11030" width="1.125" customWidth="1"/>
    <col min="11031" max="11032" width="6.75" customWidth="1"/>
    <col min="11033" max="11046" width="10.875" customWidth="1"/>
    <col min="11047" max="11049" width="1.125" customWidth="1"/>
    <col min="11050" max="11051" width="6.75" customWidth="1"/>
    <col min="11052" max="11065" width="10.875" customWidth="1"/>
    <col min="11066" max="11066" width="7.25" customWidth="1"/>
    <col min="11265" max="11267" width="1.125" customWidth="1"/>
    <col min="11268" max="11269" width="6.75" customWidth="1"/>
    <col min="11270" max="11283" width="10.875" customWidth="1"/>
    <col min="11284" max="11286" width="1.125" customWidth="1"/>
    <col min="11287" max="11288" width="6.75" customWidth="1"/>
    <col min="11289" max="11302" width="10.875" customWidth="1"/>
    <col min="11303" max="11305" width="1.125" customWidth="1"/>
    <col min="11306" max="11307" width="6.75" customWidth="1"/>
    <col min="11308" max="11321" width="10.875" customWidth="1"/>
    <col min="11322" max="11322" width="7.25" customWidth="1"/>
    <col min="11521" max="11523" width="1.125" customWidth="1"/>
    <col min="11524" max="11525" width="6.75" customWidth="1"/>
    <col min="11526" max="11539" width="10.875" customWidth="1"/>
    <col min="11540" max="11542" width="1.125" customWidth="1"/>
    <col min="11543" max="11544" width="6.75" customWidth="1"/>
    <col min="11545" max="11558" width="10.875" customWidth="1"/>
    <col min="11559" max="11561" width="1.125" customWidth="1"/>
    <col min="11562" max="11563" width="6.75" customWidth="1"/>
    <col min="11564" max="11577" width="10.875" customWidth="1"/>
    <col min="11578" max="11578" width="7.25" customWidth="1"/>
    <col min="11777" max="11779" width="1.125" customWidth="1"/>
    <col min="11780" max="11781" width="6.75" customWidth="1"/>
    <col min="11782" max="11795" width="10.875" customWidth="1"/>
    <col min="11796" max="11798" width="1.125" customWidth="1"/>
    <col min="11799" max="11800" width="6.75" customWidth="1"/>
    <col min="11801" max="11814" width="10.875" customWidth="1"/>
    <col min="11815" max="11817" width="1.125" customWidth="1"/>
    <col min="11818" max="11819" width="6.75" customWidth="1"/>
    <col min="11820" max="11833" width="10.875" customWidth="1"/>
    <col min="11834" max="11834" width="7.25" customWidth="1"/>
    <col min="12033" max="12035" width="1.125" customWidth="1"/>
    <col min="12036" max="12037" width="6.75" customWidth="1"/>
    <col min="12038" max="12051" width="10.875" customWidth="1"/>
    <col min="12052" max="12054" width="1.125" customWidth="1"/>
    <col min="12055" max="12056" width="6.75" customWidth="1"/>
    <col min="12057" max="12070" width="10.875" customWidth="1"/>
    <col min="12071" max="12073" width="1.125" customWidth="1"/>
    <col min="12074" max="12075" width="6.75" customWidth="1"/>
    <col min="12076" max="12089" width="10.875" customWidth="1"/>
    <col min="12090" max="12090" width="7.25" customWidth="1"/>
    <col min="12289" max="12291" width="1.125" customWidth="1"/>
    <col min="12292" max="12293" width="6.75" customWidth="1"/>
    <col min="12294" max="12307" width="10.875" customWidth="1"/>
    <col min="12308" max="12310" width="1.125" customWidth="1"/>
    <col min="12311" max="12312" width="6.75" customWidth="1"/>
    <col min="12313" max="12326" width="10.875" customWidth="1"/>
    <col min="12327" max="12329" width="1.125" customWidth="1"/>
    <col min="12330" max="12331" width="6.75" customWidth="1"/>
    <col min="12332" max="12345" width="10.875" customWidth="1"/>
    <col min="12346" max="12346" width="7.25" customWidth="1"/>
    <col min="12545" max="12547" width="1.125" customWidth="1"/>
    <col min="12548" max="12549" width="6.75" customWidth="1"/>
    <col min="12550" max="12563" width="10.875" customWidth="1"/>
    <col min="12564" max="12566" width="1.125" customWidth="1"/>
    <col min="12567" max="12568" width="6.75" customWidth="1"/>
    <col min="12569" max="12582" width="10.875" customWidth="1"/>
    <col min="12583" max="12585" width="1.125" customWidth="1"/>
    <col min="12586" max="12587" width="6.75" customWidth="1"/>
    <col min="12588" max="12601" width="10.875" customWidth="1"/>
    <col min="12602" max="12602" width="7.25" customWidth="1"/>
    <col min="12801" max="12803" width="1.125" customWidth="1"/>
    <col min="12804" max="12805" width="6.75" customWidth="1"/>
    <col min="12806" max="12819" width="10.875" customWidth="1"/>
    <col min="12820" max="12822" width="1.125" customWidth="1"/>
    <col min="12823" max="12824" width="6.75" customWidth="1"/>
    <col min="12825" max="12838" width="10.875" customWidth="1"/>
    <col min="12839" max="12841" width="1.125" customWidth="1"/>
    <col min="12842" max="12843" width="6.75" customWidth="1"/>
    <col min="12844" max="12857" width="10.875" customWidth="1"/>
    <col min="12858" max="12858" width="7.25" customWidth="1"/>
    <col min="13057" max="13059" width="1.125" customWidth="1"/>
    <col min="13060" max="13061" width="6.75" customWidth="1"/>
    <col min="13062" max="13075" width="10.875" customWidth="1"/>
    <col min="13076" max="13078" width="1.125" customWidth="1"/>
    <col min="13079" max="13080" width="6.75" customWidth="1"/>
    <col min="13081" max="13094" width="10.875" customWidth="1"/>
    <col min="13095" max="13097" width="1.125" customWidth="1"/>
    <col min="13098" max="13099" width="6.75" customWidth="1"/>
    <col min="13100" max="13113" width="10.875" customWidth="1"/>
    <col min="13114" max="13114" width="7.25" customWidth="1"/>
    <col min="13313" max="13315" width="1.125" customWidth="1"/>
    <col min="13316" max="13317" width="6.75" customWidth="1"/>
    <col min="13318" max="13331" width="10.875" customWidth="1"/>
    <col min="13332" max="13334" width="1.125" customWidth="1"/>
    <col min="13335" max="13336" width="6.75" customWidth="1"/>
    <col min="13337" max="13350" width="10.875" customWidth="1"/>
    <col min="13351" max="13353" width="1.125" customWidth="1"/>
    <col min="13354" max="13355" width="6.75" customWidth="1"/>
    <col min="13356" max="13369" width="10.875" customWidth="1"/>
    <col min="13370" max="13370" width="7.25" customWidth="1"/>
    <col min="13569" max="13571" width="1.125" customWidth="1"/>
    <col min="13572" max="13573" width="6.75" customWidth="1"/>
    <col min="13574" max="13587" width="10.875" customWidth="1"/>
    <col min="13588" max="13590" width="1.125" customWidth="1"/>
    <col min="13591" max="13592" width="6.75" customWidth="1"/>
    <col min="13593" max="13606" width="10.875" customWidth="1"/>
    <col min="13607" max="13609" width="1.125" customWidth="1"/>
    <col min="13610" max="13611" width="6.75" customWidth="1"/>
    <col min="13612" max="13625" width="10.875" customWidth="1"/>
    <col min="13626" max="13626" width="7.25" customWidth="1"/>
    <col min="13825" max="13827" width="1.125" customWidth="1"/>
    <col min="13828" max="13829" width="6.75" customWidth="1"/>
    <col min="13830" max="13843" width="10.875" customWidth="1"/>
    <col min="13844" max="13846" width="1.125" customWidth="1"/>
    <col min="13847" max="13848" width="6.75" customWidth="1"/>
    <col min="13849" max="13862" width="10.875" customWidth="1"/>
    <col min="13863" max="13865" width="1.125" customWidth="1"/>
    <col min="13866" max="13867" width="6.75" customWidth="1"/>
    <col min="13868" max="13881" width="10.875" customWidth="1"/>
    <col min="13882" max="13882" width="7.25" customWidth="1"/>
    <col min="14081" max="14083" width="1.125" customWidth="1"/>
    <col min="14084" max="14085" width="6.75" customWidth="1"/>
    <col min="14086" max="14099" width="10.875" customWidth="1"/>
    <col min="14100" max="14102" width="1.125" customWidth="1"/>
    <col min="14103" max="14104" width="6.75" customWidth="1"/>
    <col min="14105" max="14118" width="10.875" customWidth="1"/>
    <col min="14119" max="14121" width="1.125" customWidth="1"/>
    <col min="14122" max="14123" width="6.75" customWidth="1"/>
    <col min="14124" max="14137" width="10.875" customWidth="1"/>
    <col min="14138" max="14138" width="7.25" customWidth="1"/>
    <col min="14337" max="14339" width="1.125" customWidth="1"/>
    <col min="14340" max="14341" width="6.75" customWidth="1"/>
    <col min="14342" max="14355" width="10.875" customWidth="1"/>
    <col min="14356" max="14358" width="1.125" customWidth="1"/>
    <col min="14359" max="14360" width="6.75" customWidth="1"/>
    <col min="14361" max="14374" width="10.875" customWidth="1"/>
    <col min="14375" max="14377" width="1.125" customWidth="1"/>
    <col min="14378" max="14379" width="6.75" customWidth="1"/>
    <col min="14380" max="14393" width="10.875" customWidth="1"/>
    <col min="14394" max="14394" width="7.25" customWidth="1"/>
    <col min="14593" max="14595" width="1.125" customWidth="1"/>
    <col min="14596" max="14597" width="6.75" customWidth="1"/>
    <col min="14598" max="14611" width="10.875" customWidth="1"/>
    <col min="14612" max="14614" width="1.125" customWidth="1"/>
    <col min="14615" max="14616" width="6.75" customWidth="1"/>
    <col min="14617" max="14630" width="10.875" customWidth="1"/>
    <col min="14631" max="14633" width="1.125" customWidth="1"/>
    <col min="14634" max="14635" width="6.75" customWidth="1"/>
    <col min="14636" max="14649" width="10.875" customWidth="1"/>
    <col min="14650" max="14650" width="7.25" customWidth="1"/>
    <col min="14849" max="14851" width="1.125" customWidth="1"/>
    <col min="14852" max="14853" width="6.75" customWidth="1"/>
    <col min="14854" max="14867" width="10.875" customWidth="1"/>
    <col min="14868" max="14870" width="1.125" customWidth="1"/>
    <col min="14871" max="14872" width="6.75" customWidth="1"/>
    <col min="14873" max="14886" width="10.875" customWidth="1"/>
    <col min="14887" max="14889" width="1.125" customWidth="1"/>
    <col min="14890" max="14891" width="6.75" customWidth="1"/>
    <col min="14892" max="14905" width="10.875" customWidth="1"/>
    <col min="14906" max="14906" width="7.25" customWidth="1"/>
    <col min="15105" max="15107" width="1.125" customWidth="1"/>
    <col min="15108" max="15109" width="6.75" customWidth="1"/>
    <col min="15110" max="15123" width="10.875" customWidth="1"/>
    <col min="15124" max="15126" width="1.125" customWidth="1"/>
    <col min="15127" max="15128" width="6.75" customWidth="1"/>
    <col min="15129" max="15142" width="10.875" customWidth="1"/>
    <col min="15143" max="15145" width="1.125" customWidth="1"/>
    <col min="15146" max="15147" width="6.75" customWidth="1"/>
    <col min="15148" max="15161" width="10.875" customWidth="1"/>
    <col min="15162" max="15162" width="7.25" customWidth="1"/>
    <col min="15361" max="15363" width="1.125" customWidth="1"/>
    <col min="15364" max="15365" width="6.75" customWidth="1"/>
    <col min="15366" max="15379" width="10.875" customWidth="1"/>
    <col min="15380" max="15382" width="1.125" customWidth="1"/>
    <col min="15383" max="15384" width="6.75" customWidth="1"/>
    <col min="15385" max="15398" width="10.875" customWidth="1"/>
    <col min="15399" max="15401" width="1.125" customWidth="1"/>
    <col min="15402" max="15403" width="6.75" customWidth="1"/>
    <col min="15404" max="15417" width="10.875" customWidth="1"/>
    <col min="15418" max="15418" width="7.25" customWidth="1"/>
    <col min="15617" max="15619" width="1.125" customWidth="1"/>
    <col min="15620" max="15621" width="6.75" customWidth="1"/>
    <col min="15622" max="15635" width="10.875" customWidth="1"/>
    <col min="15636" max="15638" width="1.125" customWidth="1"/>
    <col min="15639" max="15640" width="6.75" customWidth="1"/>
    <col min="15641" max="15654" width="10.875" customWidth="1"/>
    <col min="15655" max="15657" width="1.125" customWidth="1"/>
    <col min="15658" max="15659" width="6.75" customWidth="1"/>
    <col min="15660" max="15673" width="10.875" customWidth="1"/>
    <col min="15674" max="15674" width="7.25" customWidth="1"/>
    <col min="15873" max="15875" width="1.125" customWidth="1"/>
    <col min="15876" max="15877" width="6.75" customWidth="1"/>
    <col min="15878" max="15891" width="10.875" customWidth="1"/>
    <col min="15892" max="15894" width="1.125" customWidth="1"/>
    <col min="15895" max="15896" width="6.75" customWidth="1"/>
    <col min="15897" max="15910" width="10.875" customWidth="1"/>
    <col min="15911" max="15913" width="1.125" customWidth="1"/>
    <col min="15914" max="15915" width="6.75" customWidth="1"/>
    <col min="15916" max="15929" width="10.875" customWidth="1"/>
    <col min="15930" max="15930" width="7.25" customWidth="1"/>
    <col min="16129" max="16131" width="1.125" customWidth="1"/>
    <col min="16132" max="16133" width="6.75" customWidth="1"/>
    <col min="16134" max="16147" width="10.875" customWidth="1"/>
    <col min="16148" max="16150" width="1.125" customWidth="1"/>
    <col min="16151" max="16152" width="6.75" customWidth="1"/>
    <col min="16153" max="16166" width="10.875" customWidth="1"/>
    <col min="16167" max="16169" width="1.125" customWidth="1"/>
    <col min="16170" max="16171" width="6.75" customWidth="1"/>
    <col min="16172" max="16185" width="10.875" customWidth="1"/>
    <col min="16186" max="16186" width="7.25" customWidth="1"/>
  </cols>
  <sheetData>
    <row r="1" spans="1:57" s="8" customFormat="1" ht="16.149999999999999" customHeight="1">
      <c r="A1" s="9" t="s">
        <v>588</v>
      </c>
      <c r="T1" s="9" t="s">
        <v>588</v>
      </c>
      <c r="AM1" s="9" t="s">
        <v>588</v>
      </c>
    </row>
    <row r="2" spans="1:57" s="8" customFormat="1" ht="16.149999999999999" customHeight="1">
      <c r="A2" s="9" t="s">
        <v>587</v>
      </c>
      <c r="T2" s="9" t="s">
        <v>586</v>
      </c>
      <c r="AM2" s="9" t="s">
        <v>586</v>
      </c>
    </row>
    <row r="3" spans="1:57" ht="16.149999999999999" customHeight="1" thickBot="1">
      <c r="F3" s="1" t="s">
        <v>48</v>
      </c>
      <c r="S3" s="119" t="s">
        <v>578</v>
      </c>
      <c r="AL3" s="119" t="s">
        <v>578</v>
      </c>
      <c r="BE3" s="119" t="s">
        <v>578</v>
      </c>
    </row>
    <row r="4" spans="1:57" ht="16.149999999999999" customHeight="1" thickTop="1">
      <c r="A4" s="368" t="s">
        <v>49</v>
      </c>
      <c r="B4" s="369"/>
      <c r="C4" s="369"/>
      <c r="D4" s="369"/>
      <c r="E4" s="370"/>
      <c r="F4" s="829" t="s">
        <v>185</v>
      </c>
      <c r="G4" s="730" t="s">
        <v>1</v>
      </c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2"/>
      <c r="T4" s="645" t="s">
        <v>49</v>
      </c>
      <c r="U4" s="646"/>
      <c r="V4" s="646"/>
      <c r="W4" s="646"/>
      <c r="X4" s="646"/>
      <c r="Y4" s="824" t="s">
        <v>4</v>
      </c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  <c r="AK4" s="731"/>
      <c r="AL4" s="732"/>
      <c r="AM4" s="645" t="s">
        <v>49</v>
      </c>
      <c r="AN4" s="646"/>
      <c r="AO4" s="646"/>
      <c r="AP4" s="646"/>
      <c r="AQ4" s="646"/>
      <c r="AR4" s="824" t="s">
        <v>7</v>
      </c>
      <c r="AS4" s="731"/>
      <c r="AT4" s="731"/>
      <c r="AU4" s="731"/>
      <c r="AV4" s="731"/>
      <c r="AW4" s="731"/>
      <c r="AX4" s="731"/>
      <c r="AY4" s="731"/>
      <c r="AZ4" s="731"/>
      <c r="BA4" s="731"/>
      <c r="BB4" s="731"/>
      <c r="BC4" s="731"/>
      <c r="BD4" s="731"/>
      <c r="BE4" s="825"/>
    </row>
    <row r="5" spans="1:57" ht="16.149999999999999" customHeight="1">
      <c r="A5" s="371"/>
      <c r="B5" s="372"/>
      <c r="C5" s="372"/>
      <c r="D5" s="372"/>
      <c r="E5" s="373"/>
      <c r="F5" s="830"/>
      <c r="G5" s="832" t="s">
        <v>584</v>
      </c>
      <c r="H5" s="821" t="s">
        <v>583</v>
      </c>
      <c r="I5" s="821" t="s">
        <v>582</v>
      </c>
      <c r="J5" s="821" t="s">
        <v>490</v>
      </c>
      <c r="K5" s="821" t="s">
        <v>489</v>
      </c>
      <c r="L5" s="821" t="s">
        <v>488</v>
      </c>
      <c r="M5" s="821" t="s">
        <v>487</v>
      </c>
      <c r="N5" s="821" t="s">
        <v>486</v>
      </c>
      <c r="O5" s="821" t="s">
        <v>485</v>
      </c>
      <c r="P5" s="821" t="s">
        <v>484</v>
      </c>
      <c r="Q5" s="821" t="s">
        <v>483</v>
      </c>
      <c r="R5" s="821" t="s">
        <v>482</v>
      </c>
      <c r="S5" s="835" t="s">
        <v>581</v>
      </c>
      <c r="T5" s="421"/>
      <c r="U5" s="372"/>
      <c r="V5" s="372"/>
      <c r="W5" s="372"/>
      <c r="X5" s="372"/>
      <c r="Y5" s="821" t="s">
        <v>585</v>
      </c>
      <c r="Z5" s="821" t="s">
        <v>584</v>
      </c>
      <c r="AA5" s="821" t="s">
        <v>583</v>
      </c>
      <c r="AB5" s="821" t="s">
        <v>582</v>
      </c>
      <c r="AC5" s="821" t="s">
        <v>490</v>
      </c>
      <c r="AD5" s="821" t="s">
        <v>489</v>
      </c>
      <c r="AE5" s="821" t="s">
        <v>488</v>
      </c>
      <c r="AF5" s="821" t="s">
        <v>487</v>
      </c>
      <c r="AG5" s="821" t="s">
        <v>486</v>
      </c>
      <c r="AH5" s="821" t="s">
        <v>485</v>
      </c>
      <c r="AI5" s="821" t="s">
        <v>484</v>
      </c>
      <c r="AJ5" s="821" t="s">
        <v>483</v>
      </c>
      <c r="AK5" s="821" t="s">
        <v>482</v>
      </c>
      <c r="AL5" s="835" t="s">
        <v>581</v>
      </c>
      <c r="AM5" s="421"/>
      <c r="AN5" s="372"/>
      <c r="AO5" s="372"/>
      <c r="AP5" s="372"/>
      <c r="AQ5" s="372"/>
      <c r="AR5" s="821" t="s">
        <v>585</v>
      </c>
      <c r="AS5" s="821" t="s">
        <v>584</v>
      </c>
      <c r="AT5" s="821" t="s">
        <v>583</v>
      </c>
      <c r="AU5" s="821" t="s">
        <v>582</v>
      </c>
      <c r="AV5" s="821" t="s">
        <v>490</v>
      </c>
      <c r="AW5" s="821" t="s">
        <v>489</v>
      </c>
      <c r="AX5" s="821" t="s">
        <v>488</v>
      </c>
      <c r="AY5" s="821" t="s">
        <v>487</v>
      </c>
      <c r="AZ5" s="821" t="s">
        <v>486</v>
      </c>
      <c r="BA5" s="821" t="s">
        <v>485</v>
      </c>
      <c r="BB5" s="821" t="s">
        <v>484</v>
      </c>
      <c r="BC5" s="821" t="s">
        <v>483</v>
      </c>
      <c r="BD5" s="821" t="s">
        <v>482</v>
      </c>
      <c r="BE5" s="826" t="s">
        <v>581</v>
      </c>
    </row>
    <row r="6" spans="1:57" ht="16.149999999999999" customHeight="1">
      <c r="A6" s="371"/>
      <c r="B6" s="372"/>
      <c r="C6" s="372"/>
      <c r="D6" s="372"/>
      <c r="E6" s="373"/>
      <c r="F6" s="830"/>
      <c r="G6" s="833"/>
      <c r="H6" s="822"/>
      <c r="I6" s="822"/>
      <c r="J6" s="822"/>
      <c r="K6" s="822"/>
      <c r="L6" s="822"/>
      <c r="M6" s="822"/>
      <c r="N6" s="822"/>
      <c r="O6" s="822"/>
      <c r="P6" s="822"/>
      <c r="Q6" s="822"/>
      <c r="R6" s="822"/>
      <c r="S6" s="836"/>
      <c r="T6" s="421"/>
      <c r="U6" s="372"/>
      <c r="V6" s="372"/>
      <c r="W6" s="372"/>
      <c r="X6" s="372"/>
      <c r="Y6" s="822"/>
      <c r="Z6" s="822"/>
      <c r="AA6" s="822"/>
      <c r="AB6" s="822"/>
      <c r="AC6" s="822"/>
      <c r="AD6" s="822"/>
      <c r="AE6" s="822"/>
      <c r="AF6" s="822"/>
      <c r="AG6" s="822"/>
      <c r="AH6" s="822"/>
      <c r="AI6" s="822"/>
      <c r="AJ6" s="822"/>
      <c r="AK6" s="822"/>
      <c r="AL6" s="836"/>
      <c r="AM6" s="421"/>
      <c r="AN6" s="372"/>
      <c r="AO6" s="372"/>
      <c r="AP6" s="372"/>
      <c r="AQ6" s="372"/>
      <c r="AR6" s="822"/>
      <c r="AS6" s="822"/>
      <c r="AT6" s="822"/>
      <c r="AU6" s="822"/>
      <c r="AV6" s="822"/>
      <c r="AW6" s="822"/>
      <c r="AX6" s="822"/>
      <c r="AY6" s="822"/>
      <c r="AZ6" s="822"/>
      <c r="BA6" s="822"/>
      <c r="BB6" s="822"/>
      <c r="BC6" s="822"/>
      <c r="BD6" s="822"/>
      <c r="BE6" s="827"/>
    </row>
    <row r="7" spans="1:57" ht="16.149999999999999" customHeight="1">
      <c r="A7" s="371"/>
      <c r="B7" s="372"/>
      <c r="C7" s="372"/>
      <c r="D7" s="372"/>
      <c r="E7" s="373"/>
      <c r="F7" s="830"/>
      <c r="G7" s="833"/>
      <c r="H7" s="822"/>
      <c r="I7" s="822"/>
      <c r="J7" s="822"/>
      <c r="K7" s="822"/>
      <c r="L7" s="822"/>
      <c r="M7" s="822"/>
      <c r="N7" s="822"/>
      <c r="O7" s="822"/>
      <c r="P7" s="822"/>
      <c r="Q7" s="822"/>
      <c r="R7" s="822"/>
      <c r="S7" s="836"/>
      <c r="T7" s="421"/>
      <c r="U7" s="372"/>
      <c r="V7" s="372"/>
      <c r="W7" s="372"/>
      <c r="X7" s="372"/>
      <c r="Y7" s="822"/>
      <c r="Z7" s="822"/>
      <c r="AA7" s="822"/>
      <c r="AB7" s="822"/>
      <c r="AC7" s="822"/>
      <c r="AD7" s="822"/>
      <c r="AE7" s="822"/>
      <c r="AF7" s="822"/>
      <c r="AG7" s="822"/>
      <c r="AH7" s="822"/>
      <c r="AI7" s="822"/>
      <c r="AJ7" s="822"/>
      <c r="AK7" s="822"/>
      <c r="AL7" s="836"/>
      <c r="AM7" s="421"/>
      <c r="AN7" s="372"/>
      <c r="AO7" s="372"/>
      <c r="AP7" s="372"/>
      <c r="AQ7" s="372"/>
      <c r="AR7" s="822"/>
      <c r="AS7" s="822"/>
      <c r="AT7" s="822"/>
      <c r="AU7" s="822"/>
      <c r="AV7" s="822"/>
      <c r="AW7" s="822"/>
      <c r="AX7" s="822"/>
      <c r="AY7" s="822"/>
      <c r="AZ7" s="822"/>
      <c r="BA7" s="822"/>
      <c r="BB7" s="822"/>
      <c r="BC7" s="822"/>
      <c r="BD7" s="822"/>
      <c r="BE7" s="827"/>
    </row>
    <row r="8" spans="1:57" ht="16.149999999999999" customHeight="1">
      <c r="A8" s="374"/>
      <c r="B8" s="375"/>
      <c r="C8" s="375"/>
      <c r="D8" s="375"/>
      <c r="E8" s="376"/>
      <c r="F8" s="831"/>
      <c r="G8" s="834"/>
      <c r="H8" s="823"/>
      <c r="I8" s="823"/>
      <c r="J8" s="823"/>
      <c r="K8" s="823"/>
      <c r="L8" s="823"/>
      <c r="M8" s="823"/>
      <c r="N8" s="823"/>
      <c r="O8" s="823"/>
      <c r="P8" s="823"/>
      <c r="Q8" s="823"/>
      <c r="R8" s="823"/>
      <c r="S8" s="837"/>
      <c r="T8" s="422"/>
      <c r="U8" s="375"/>
      <c r="V8" s="375"/>
      <c r="W8" s="375"/>
      <c r="X8" s="375"/>
      <c r="Y8" s="823"/>
      <c r="Z8" s="823"/>
      <c r="AA8" s="823"/>
      <c r="AB8" s="823"/>
      <c r="AC8" s="823"/>
      <c r="AD8" s="823"/>
      <c r="AE8" s="823"/>
      <c r="AF8" s="823"/>
      <c r="AG8" s="823"/>
      <c r="AH8" s="823"/>
      <c r="AI8" s="823"/>
      <c r="AJ8" s="823"/>
      <c r="AK8" s="823"/>
      <c r="AL8" s="837"/>
      <c r="AM8" s="422"/>
      <c r="AN8" s="375"/>
      <c r="AO8" s="375"/>
      <c r="AP8" s="375"/>
      <c r="AQ8" s="375"/>
      <c r="AR8" s="823"/>
      <c r="AS8" s="823"/>
      <c r="AT8" s="823"/>
      <c r="AU8" s="823"/>
      <c r="AV8" s="823"/>
      <c r="AW8" s="823"/>
      <c r="AX8" s="823"/>
      <c r="AY8" s="823"/>
      <c r="AZ8" s="823"/>
      <c r="BA8" s="823"/>
      <c r="BB8" s="823"/>
      <c r="BC8" s="823"/>
      <c r="BD8" s="823"/>
      <c r="BE8" s="828"/>
    </row>
    <row r="9" spans="1:57" ht="16.149999999999999" customHeight="1">
      <c r="A9" s="15" t="s">
        <v>53</v>
      </c>
      <c r="B9" s="16"/>
      <c r="C9" s="16"/>
      <c r="D9" s="16"/>
      <c r="E9" s="17"/>
      <c r="F9" s="112">
        <v>180985</v>
      </c>
      <c r="G9" s="118">
        <v>1274</v>
      </c>
      <c r="H9" s="113">
        <v>4211</v>
      </c>
      <c r="I9" s="113">
        <v>6910</v>
      </c>
      <c r="J9" s="113">
        <v>8593</v>
      </c>
      <c r="K9" s="113">
        <v>9642</v>
      </c>
      <c r="L9" s="113">
        <v>11803</v>
      </c>
      <c r="M9" s="113">
        <v>13297</v>
      </c>
      <c r="N9" s="113">
        <v>16159</v>
      </c>
      <c r="O9" s="113">
        <v>19505</v>
      </c>
      <c r="P9" s="113">
        <v>25958</v>
      </c>
      <c r="Q9" s="113">
        <v>21289</v>
      </c>
      <c r="R9" s="113">
        <v>19219</v>
      </c>
      <c r="S9" s="115">
        <v>23125</v>
      </c>
      <c r="T9" s="116" t="s">
        <v>53</v>
      </c>
      <c r="U9" s="16"/>
      <c r="V9" s="16"/>
      <c r="W9" s="16"/>
      <c r="X9" s="17"/>
      <c r="Y9" s="114">
        <v>157117</v>
      </c>
      <c r="Z9" s="113">
        <v>1220</v>
      </c>
      <c r="AA9" s="113">
        <v>4093</v>
      </c>
      <c r="AB9" s="113">
        <v>6624</v>
      </c>
      <c r="AC9" s="113">
        <v>8172</v>
      </c>
      <c r="AD9" s="113">
        <v>8842</v>
      </c>
      <c r="AE9" s="113">
        <v>10619</v>
      </c>
      <c r="AF9" s="113">
        <v>11573</v>
      </c>
      <c r="AG9" s="113">
        <v>13920</v>
      </c>
      <c r="AH9" s="113">
        <v>16528</v>
      </c>
      <c r="AI9" s="113">
        <v>21730</v>
      </c>
      <c r="AJ9" s="113">
        <v>17735</v>
      </c>
      <c r="AK9" s="113">
        <v>15855</v>
      </c>
      <c r="AL9" s="115">
        <v>20206</v>
      </c>
      <c r="AM9" s="116" t="s">
        <v>53</v>
      </c>
      <c r="AN9" s="16"/>
      <c r="AO9" s="16"/>
      <c r="AP9" s="16"/>
      <c r="AQ9" s="17"/>
      <c r="AR9" s="113">
        <v>23868</v>
      </c>
      <c r="AS9" s="113">
        <v>54</v>
      </c>
      <c r="AT9" s="113">
        <v>118</v>
      </c>
      <c r="AU9" s="113">
        <v>286</v>
      </c>
      <c r="AV9" s="113">
        <v>421</v>
      </c>
      <c r="AW9" s="113">
        <v>800</v>
      </c>
      <c r="AX9" s="113">
        <v>1184</v>
      </c>
      <c r="AY9" s="113">
        <v>1724</v>
      </c>
      <c r="AZ9" s="113">
        <v>2239</v>
      </c>
      <c r="BA9" s="113">
        <v>2977</v>
      </c>
      <c r="BB9" s="113">
        <v>4228</v>
      </c>
      <c r="BC9" s="113">
        <v>3554</v>
      </c>
      <c r="BD9" s="113">
        <v>3364</v>
      </c>
      <c r="BE9" s="144">
        <v>2919</v>
      </c>
    </row>
    <row r="10" spans="1:57" s="8" customFormat="1" ht="16.149999999999999" customHeight="1">
      <c r="A10" s="25" t="s">
        <v>9</v>
      </c>
      <c r="B10" s="26"/>
      <c r="C10" s="26"/>
      <c r="D10" s="26"/>
      <c r="E10" s="27"/>
      <c r="F10" s="182">
        <v>2677</v>
      </c>
      <c r="G10" s="183">
        <v>35</v>
      </c>
      <c r="H10" s="143">
        <v>93</v>
      </c>
      <c r="I10" s="143">
        <v>140</v>
      </c>
      <c r="J10" s="143">
        <v>164</v>
      </c>
      <c r="K10" s="143">
        <v>157</v>
      </c>
      <c r="L10" s="143">
        <v>203</v>
      </c>
      <c r="M10" s="143">
        <v>194</v>
      </c>
      <c r="N10" s="143">
        <v>198</v>
      </c>
      <c r="O10" s="143">
        <v>340</v>
      </c>
      <c r="P10" s="143">
        <v>425</v>
      </c>
      <c r="Q10" s="143">
        <v>282</v>
      </c>
      <c r="R10" s="143">
        <v>189</v>
      </c>
      <c r="S10" s="254">
        <v>257</v>
      </c>
      <c r="T10" s="251" t="s">
        <v>9</v>
      </c>
      <c r="U10" s="250"/>
      <c r="V10" s="250"/>
      <c r="W10" s="250"/>
      <c r="X10" s="249"/>
      <c r="Y10" s="255">
        <v>2561</v>
      </c>
      <c r="Z10" s="143">
        <v>34</v>
      </c>
      <c r="AA10" s="143">
        <v>93</v>
      </c>
      <c r="AB10" s="143">
        <v>137</v>
      </c>
      <c r="AC10" s="143">
        <v>163</v>
      </c>
      <c r="AD10" s="143">
        <v>156</v>
      </c>
      <c r="AE10" s="143">
        <v>200</v>
      </c>
      <c r="AF10" s="143">
        <v>186</v>
      </c>
      <c r="AG10" s="143">
        <v>187</v>
      </c>
      <c r="AH10" s="143">
        <v>325</v>
      </c>
      <c r="AI10" s="143">
        <v>401</v>
      </c>
      <c r="AJ10" s="143">
        <v>264</v>
      </c>
      <c r="AK10" s="143">
        <v>169</v>
      </c>
      <c r="AL10" s="254">
        <v>246</v>
      </c>
      <c r="AM10" s="251" t="s">
        <v>9</v>
      </c>
      <c r="AN10" s="250"/>
      <c r="AO10" s="250"/>
      <c r="AP10" s="250"/>
      <c r="AQ10" s="249"/>
      <c r="AR10" s="143">
        <v>116</v>
      </c>
      <c r="AS10" s="143">
        <v>1</v>
      </c>
      <c r="AT10" s="143" t="s">
        <v>11</v>
      </c>
      <c r="AU10" s="143">
        <v>3</v>
      </c>
      <c r="AV10" s="143">
        <v>1</v>
      </c>
      <c r="AW10" s="143">
        <v>1</v>
      </c>
      <c r="AX10" s="143">
        <v>3</v>
      </c>
      <c r="AY10" s="143">
        <v>8</v>
      </c>
      <c r="AZ10" s="143">
        <v>11</v>
      </c>
      <c r="BA10" s="143">
        <v>15</v>
      </c>
      <c r="BB10" s="143">
        <v>24</v>
      </c>
      <c r="BC10" s="143">
        <v>18</v>
      </c>
      <c r="BD10" s="143">
        <v>20</v>
      </c>
      <c r="BE10" s="226">
        <v>11</v>
      </c>
    </row>
    <row r="11" spans="1:57" ht="16.149999999999999" customHeight="1">
      <c r="A11" s="35"/>
      <c r="B11" s="36" t="s">
        <v>67</v>
      </c>
      <c r="C11" s="36"/>
      <c r="D11" s="36"/>
      <c r="E11" s="37"/>
      <c r="F11" s="137">
        <f>F12+F18+F21</f>
        <v>1219</v>
      </c>
      <c r="G11" s="142">
        <f>G12+G18</f>
        <v>11</v>
      </c>
      <c r="H11" s="137">
        <f t="shared" ref="H11:S11" si="0">H12+H18+H21</f>
        <v>46</v>
      </c>
      <c r="I11" s="137">
        <f t="shared" si="0"/>
        <v>80</v>
      </c>
      <c r="J11" s="137">
        <f t="shared" si="0"/>
        <v>79</v>
      </c>
      <c r="K11" s="137">
        <f t="shared" si="0"/>
        <v>68</v>
      </c>
      <c r="L11" s="137">
        <f t="shared" si="0"/>
        <v>107</v>
      </c>
      <c r="M11" s="137">
        <f t="shared" si="0"/>
        <v>105</v>
      </c>
      <c r="N11" s="137">
        <f t="shared" si="0"/>
        <v>90</v>
      </c>
      <c r="O11" s="137">
        <f t="shared" si="0"/>
        <v>145</v>
      </c>
      <c r="P11" s="137">
        <f t="shared" si="0"/>
        <v>186</v>
      </c>
      <c r="Q11" s="137">
        <f t="shared" si="0"/>
        <v>108</v>
      </c>
      <c r="R11" s="137">
        <f t="shared" si="0"/>
        <v>80</v>
      </c>
      <c r="S11" s="165">
        <f t="shared" si="0"/>
        <v>114</v>
      </c>
      <c r="T11" s="100"/>
      <c r="U11" s="64" t="s">
        <v>67</v>
      </c>
      <c r="V11" s="64"/>
      <c r="W11" s="64"/>
      <c r="X11" s="66"/>
      <c r="Y11" s="256">
        <f>Y12+Y18+Y21</f>
        <v>1138</v>
      </c>
      <c r="Z11" s="137">
        <f>Z12+Z18</f>
        <v>11</v>
      </c>
      <c r="AA11" s="137">
        <f t="shared" ref="AA11:AL11" si="1">AA12+AA18+AA21</f>
        <v>46</v>
      </c>
      <c r="AB11" s="137">
        <f t="shared" si="1"/>
        <v>77</v>
      </c>
      <c r="AC11" s="137">
        <f t="shared" si="1"/>
        <v>78</v>
      </c>
      <c r="AD11" s="137">
        <f t="shared" si="1"/>
        <v>67</v>
      </c>
      <c r="AE11" s="137">
        <f t="shared" si="1"/>
        <v>104</v>
      </c>
      <c r="AF11" s="137">
        <f t="shared" si="1"/>
        <v>98</v>
      </c>
      <c r="AG11" s="137">
        <f t="shared" si="1"/>
        <v>83</v>
      </c>
      <c r="AH11" s="137">
        <f t="shared" si="1"/>
        <v>134</v>
      </c>
      <c r="AI11" s="137">
        <f t="shared" si="1"/>
        <v>169</v>
      </c>
      <c r="AJ11" s="137">
        <f t="shared" si="1"/>
        <v>96</v>
      </c>
      <c r="AK11" s="137">
        <f t="shared" si="1"/>
        <v>67</v>
      </c>
      <c r="AL11" s="165">
        <f t="shared" si="1"/>
        <v>108</v>
      </c>
      <c r="AM11" s="100"/>
      <c r="AN11" s="64" t="s">
        <v>67</v>
      </c>
      <c r="AO11" s="64"/>
      <c r="AP11" s="64"/>
      <c r="AQ11" s="64"/>
      <c r="AR11" s="137">
        <f>AR12+AR18+AR21</f>
        <v>81</v>
      </c>
      <c r="AS11" s="225" t="s">
        <v>11</v>
      </c>
      <c r="AT11" s="137" t="s">
        <v>11</v>
      </c>
      <c r="AU11" s="225">
        <v>3</v>
      </c>
      <c r="AV11" s="225">
        <v>1</v>
      </c>
      <c r="AW11" s="137">
        <v>1</v>
      </c>
      <c r="AX11" s="137">
        <v>3</v>
      </c>
      <c r="AY11" s="137">
        <v>7</v>
      </c>
      <c r="AZ11" s="137">
        <v>7</v>
      </c>
      <c r="BA11" s="137">
        <v>11</v>
      </c>
      <c r="BB11" s="137">
        <v>17</v>
      </c>
      <c r="BC11" s="137">
        <f>BC12+BC18+BC21</f>
        <v>12</v>
      </c>
      <c r="BD11" s="137">
        <f>BD12+BD18+BD21</f>
        <v>13</v>
      </c>
      <c r="BE11" s="224">
        <v>6</v>
      </c>
    </row>
    <row r="12" spans="1:57" s="8" customFormat="1" ht="16.149999999999999" customHeight="1">
      <c r="A12" s="45"/>
      <c r="B12" s="46"/>
      <c r="C12" s="46" t="s">
        <v>16</v>
      </c>
      <c r="D12" s="46"/>
      <c r="E12" s="47"/>
      <c r="F12" s="48">
        <v>818</v>
      </c>
      <c r="G12" s="49">
        <v>7</v>
      </c>
      <c r="H12" s="50">
        <v>27</v>
      </c>
      <c r="I12" s="50">
        <v>49</v>
      </c>
      <c r="J12" s="50">
        <v>56</v>
      </c>
      <c r="K12" s="50">
        <v>47</v>
      </c>
      <c r="L12" s="50">
        <v>64</v>
      </c>
      <c r="M12" s="50">
        <v>68</v>
      </c>
      <c r="N12" s="50">
        <v>62</v>
      </c>
      <c r="O12" s="50">
        <v>112</v>
      </c>
      <c r="P12" s="50">
        <v>135</v>
      </c>
      <c r="Q12" s="50">
        <v>71</v>
      </c>
      <c r="R12" s="50">
        <v>50</v>
      </c>
      <c r="S12" s="52">
        <v>70</v>
      </c>
      <c r="T12" s="96"/>
      <c r="U12" s="46"/>
      <c r="V12" s="46" t="s">
        <v>16</v>
      </c>
      <c r="W12" s="46"/>
      <c r="X12" s="47"/>
      <c r="Y12" s="53">
        <v>747</v>
      </c>
      <c r="Z12" s="50">
        <v>7</v>
      </c>
      <c r="AA12" s="50">
        <v>27</v>
      </c>
      <c r="AB12" s="50">
        <v>46</v>
      </c>
      <c r="AC12" s="50">
        <v>55</v>
      </c>
      <c r="AD12" s="50">
        <v>47</v>
      </c>
      <c r="AE12" s="50">
        <v>61</v>
      </c>
      <c r="AF12" s="50">
        <v>63</v>
      </c>
      <c r="AG12" s="50">
        <v>56</v>
      </c>
      <c r="AH12" s="50">
        <v>101</v>
      </c>
      <c r="AI12" s="50">
        <v>118</v>
      </c>
      <c r="AJ12" s="50">
        <v>61</v>
      </c>
      <c r="AK12" s="50">
        <v>39</v>
      </c>
      <c r="AL12" s="52">
        <v>66</v>
      </c>
      <c r="AM12" s="96"/>
      <c r="AN12" s="46"/>
      <c r="AO12" s="46" t="s">
        <v>16</v>
      </c>
      <c r="AP12" s="46"/>
      <c r="AQ12" s="46"/>
      <c r="AR12" s="50">
        <v>71</v>
      </c>
      <c r="AS12" s="50" t="s">
        <v>11</v>
      </c>
      <c r="AT12" s="50" t="s">
        <v>11</v>
      </c>
      <c r="AU12" s="50">
        <v>3</v>
      </c>
      <c r="AV12" s="50">
        <v>1</v>
      </c>
      <c r="AW12" s="50" t="s">
        <v>11</v>
      </c>
      <c r="AX12" s="50">
        <v>3</v>
      </c>
      <c r="AY12" s="50">
        <v>5</v>
      </c>
      <c r="AZ12" s="50">
        <v>6</v>
      </c>
      <c r="BA12" s="50">
        <v>11</v>
      </c>
      <c r="BB12" s="50">
        <v>17</v>
      </c>
      <c r="BC12" s="50">
        <v>10</v>
      </c>
      <c r="BD12" s="50">
        <v>11</v>
      </c>
      <c r="BE12" s="54">
        <v>4</v>
      </c>
    </row>
    <row r="13" spans="1:57" ht="16.149999999999999" customHeight="1">
      <c r="A13" s="55"/>
      <c r="B13" s="4"/>
      <c r="C13" s="4"/>
      <c r="D13" s="4" t="s">
        <v>17</v>
      </c>
      <c r="E13" s="5"/>
      <c r="F13" s="56">
        <v>336</v>
      </c>
      <c r="G13" s="57">
        <v>3</v>
      </c>
      <c r="H13" s="58">
        <v>12</v>
      </c>
      <c r="I13" s="58">
        <v>20</v>
      </c>
      <c r="J13" s="58">
        <v>33</v>
      </c>
      <c r="K13" s="58">
        <v>23</v>
      </c>
      <c r="L13" s="58">
        <v>29</v>
      </c>
      <c r="M13" s="58">
        <v>35</v>
      </c>
      <c r="N13" s="58">
        <v>18</v>
      </c>
      <c r="O13" s="58">
        <v>47</v>
      </c>
      <c r="P13" s="58">
        <v>55</v>
      </c>
      <c r="Q13" s="58">
        <v>21</v>
      </c>
      <c r="R13" s="58">
        <v>20</v>
      </c>
      <c r="S13" s="60">
        <v>20</v>
      </c>
      <c r="T13" s="92"/>
      <c r="U13" s="4"/>
      <c r="V13" s="4"/>
      <c r="W13" s="4" t="s">
        <v>17</v>
      </c>
      <c r="X13" s="5"/>
      <c r="Y13" s="61">
        <v>302</v>
      </c>
      <c r="Z13" s="58">
        <v>3</v>
      </c>
      <c r="AA13" s="58">
        <v>12</v>
      </c>
      <c r="AB13" s="58">
        <v>18</v>
      </c>
      <c r="AC13" s="58">
        <v>32</v>
      </c>
      <c r="AD13" s="58">
        <v>23</v>
      </c>
      <c r="AE13" s="58">
        <v>26</v>
      </c>
      <c r="AF13" s="58">
        <v>32</v>
      </c>
      <c r="AG13" s="58">
        <v>15</v>
      </c>
      <c r="AH13" s="58">
        <v>43</v>
      </c>
      <c r="AI13" s="58">
        <v>44</v>
      </c>
      <c r="AJ13" s="58">
        <v>17</v>
      </c>
      <c r="AK13" s="58">
        <v>17</v>
      </c>
      <c r="AL13" s="60">
        <v>20</v>
      </c>
      <c r="AM13" s="92"/>
      <c r="AN13" s="4"/>
      <c r="AO13" s="4"/>
      <c r="AP13" s="4" t="s">
        <v>17</v>
      </c>
      <c r="AQ13" s="4"/>
      <c r="AR13" s="58">
        <v>34</v>
      </c>
      <c r="AS13" s="58" t="s">
        <v>11</v>
      </c>
      <c r="AT13" s="58" t="s">
        <v>11</v>
      </c>
      <c r="AU13" s="58">
        <v>2</v>
      </c>
      <c r="AV13" s="58">
        <v>1</v>
      </c>
      <c r="AW13" s="58" t="s">
        <v>11</v>
      </c>
      <c r="AX13" s="58">
        <v>3</v>
      </c>
      <c r="AY13" s="58">
        <v>3</v>
      </c>
      <c r="AZ13" s="58">
        <v>3</v>
      </c>
      <c r="BA13" s="58">
        <v>4</v>
      </c>
      <c r="BB13" s="58">
        <v>11</v>
      </c>
      <c r="BC13" s="58">
        <v>4</v>
      </c>
      <c r="BD13" s="58">
        <v>3</v>
      </c>
      <c r="BE13" s="62" t="s">
        <v>11</v>
      </c>
    </row>
    <row r="14" spans="1:57" ht="16.149999999999999" customHeight="1">
      <c r="A14" s="55"/>
      <c r="B14" s="4"/>
      <c r="C14" s="4"/>
      <c r="D14" s="4" t="s">
        <v>18</v>
      </c>
      <c r="E14" s="5"/>
      <c r="F14" s="56">
        <v>197</v>
      </c>
      <c r="G14" s="57" t="s">
        <v>11</v>
      </c>
      <c r="H14" s="58">
        <v>2</v>
      </c>
      <c r="I14" s="58">
        <v>9</v>
      </c>
      <c r="J14" s="58">
        <v>7</v>
      </c>
      <c r="K14" s="58">
        <v>10</v>
      </c>
      <c r="L14" s="58">
        <v>15</v>
      </c>
      <c r="M14" s="58">
        <v>15</v>
      </c>
      <c r="N14" s="58">
        <v>26</v>
      </c>
      <c r="O14" s="58">
        <v>33</v>
      </c>
      <c r="P14" s="58">
        <v>38</v>
      </c>
      <c r="Q14" s="58">
        <v>21</v>
      </c>
      <c r="R14" s="58">
        <v>11</v>
      </c>
      <c r="S14" s="60">
        <v>10</v>
      </c>
      <c r="T14" s="92"/>
      <c r="U14" s="4"/>
      <c r="V14" s="4"/>
      <c r="W14" s="4" t="s">
        <v>18</v>
      </c>
      <c r="X14" s="5"/>
      <c r="Y14" s="61">
        <v>184</v>
      </c>
      <c r="Z14" s="58" t="s">
        <v>11</v>
      </c>
      <c r="AA14" s="58">
        <v>2</v>
      </c>
      <c r="AB14" s="58">
        <v>9</v>
      </c>
      <c r="AC14" s="58">
        <v>7</v>
      </c>
      <c r="AD14" s="58">
        <v>10</v>
      </c>
      <c r="AE14" s="58">
        <v>15</v>
      </c>
      <c r="AF14" s="58">
        <v>14</v>
      </c>
      <c r="AG14" s="58">
        <v>25</v>
      </c>
      <c r="AH14" s="58">
        <v>30</v>
      </c>
      <c r="AI14" s="58">
        <v>35</v>
      </c>
      <c r="AJ14" s="58">
        <v>18</v>
      </c>
      <c r="AK14" s="58">
        <v>9</v>
      </c>
      <c r="AL14" s="60">
        <v>10</v>
      </c>
      <c r="AM14" s="92"/>
      <c r="AN14" s="4"/>
      <c r="AO14" s="4"/>
      <c r="AP14" s="4" t="s">
        <v>18</v>
      </c>
      <c r="AQ14" s="4"/>
      <c r="AR14" s="58">
        <v>13</v>
      </c>
      <c r="AS14" s="58" t="s">
        <v>11</v>
      </c>
      <c r="AT14" s="58" t="s">
        <v>11</v>
      </c>
      <c r="AU14" s="58" t="s">
        <v>11</v>
      </c>
      <c r="AV14" s="58" t="s">
        <v>11</v>
      </c>
      <c r="AW14" s="58" t="s">
        <v>11</v>
      </c>
      <c r="AX14" s="58" t="s">
        <v>11</v>
      </c>
      <c r="AY14" s="58">
        <v>1</v>
      </c>
      <c r="AZ14" s="58">
        <v>1</v>
      </c>
      <c r="BA14" s="58">
        <v>3</v>
      </c>
      <c r="BB14" s="58">
        <v>3</v>
      </c>
      <c r="BC14" s="58">
        <v>3</v>
      </c>
      <c r="BD14" s="58">
        <v>2</v>
      </c>
      <c r="BE14" s="62" t="s">
        <v>11</v>
      </c>
    </row>
    <row r="15" spans="1:57" ht="16.149999999999999" customHeight="1">
      <c r="A15" s="55"/>
      <c r="B15" s="4"/>
      <c r="C15" s="4"/>
      <c r="D15" s="4" t="s">
        <v>19</v>
      </c>
      <c r="E15" s="5"/>
      <c r="F15" s="56">
        <v>117</v>
      </c>
      <c r="G15" s="57">
        <v>2</v>
      </c>
      <c r="H15" s="58">
        <v>11</v>
      </c>
      <c r="I15" s="58">
        <v>9</v>
      </c>
      <c r="J15" s="58">
        <v>7</v>
      </c>
      <c r="K15" s="58">
        <v>7</v>
      </c>
      <c r="L15" s="58">
        <v>8</v>
      </c>
      <c r="M15" s="58">
        <v>8</v>
      </c>
      <c r="N15" s="58">
        <v>7</v>
      </c>
      <c r="O15" s="58">
        <v>14</v>
      </c>
      <c r="P15" s="58">
        <v>16</v>
      </c>
      <c r="Q15" s="58">
        <v>7</v>
      </c>
      <c r="R15" s="58">
        <v>10</v>
      </c>
      <c r="S15" s="60">
        <v>11</v>
      </c>
      <c r="T15" s="92"/>
      <c r="U15" s="4"/>
      <c r="V15" s="4"/>
      <c r="W15" s="4" t="s">
        <v>19</v>
      </c>
      <c r="X15" s="5"/>
      <c r="Y15" s="61">
        <v>100</v>
      </c>
      <c r="Z15" s="58">
        <v>2</v>
      </c>
      <c r="AA15" s="58">
        <v>11</v>
      </c>
      <c r="AB15" s="58">
        <v>8</v>
      </c>
      <c r="AC15" s="58">
        <v>7</v>
      </c>
      <c r="AD15" s="58">
        <v>7</v>
      </c>
      <c r="AE15" s="58">
        <v>8</v>
      </c>
      <c r="AF15" s="58">
        <v>8</v>
      </c>
      <c r="AG15" s="58">
        <v>6</v>
      </c>
      <c r="AH15" s="58">
        <v>11</v>
      </c>
      <c r="AI15" s="58">
        <v>13</v>
      </c>
      <c r="AJ15" s="58">
        <v>5</v>
      </c>
      <c r="AK15" s="58">
        <v>5</v>
      </c>
      <c r="AL15" s="60">
        <v>9</v>
      </c>
      <c r="AM15" s="92"/>
      <c r="AN15" s="4"/>
      <c r="AO15" s="4"/>
      <c r="AP15" s="4" t="s">
        <v>19</v>
      </c>
      <c r="AQ15" s="4"/>
      <c r="AR15" s="58">
        <v>17</v>
      </c>
      <c r="AS15" s="58" t="s">
        <v>11</v>
      </c>
      <c r="AT15" s="58" t="s">
        <v>11</v>
      </c>
      <c r="AU15" s="58">
        <v>1</v>
      </c>
      <c r="AV15" s="58" t="s">
        <v>11</v>
      </c>
      <c r="AW15" s="58" t="s">
        <v>11</v>
      </c>
      <c r="AX15" s="58" t="s">
        <v>11</v>
      </c>
      <c r="AY15" s="58" t="s">
        <v>11</v>
      </c>
      <c r="AZ15" s="58">
        <v>1</v>
      </c>
      <c r="BA15" s="58">
        <v>3</v>
      </c>
      <c r="BB15" s="58">
        <v>3</v>
      </c>
      <c r="BC15" s="58">
        <v>2</v>
      </c>
      <c r="BD15" s="58">
        <v>5</v>
      </c>
      <c r="BE15" s="62">
        <v>2</v>
      </c>
    </row>
    <row r="16" spans="1:57" ht="16.149999999999999" customHeight="1">
      <c r="A16" s="55"/>
      <c r="B16" s="4"/>
      <c r="C16" s="4"/>
      <c r="D16" s="4" t="s">
        <v>20</v>
      </c>
      <c r="E16" s="5"/>
      <c r="F16" s="56">
        <v>65</v>
      </c>
      <c r="G16" s="57" t="s">
        <v>11</v>
      </c>
      <c r="H16" s="58" t="s">
        <v>11</v>
      </c>
      <c r="I16" s="58">
        <v>1</v>
      </c>
      <c r="J16" s="58">
        <v>7</v>
      </c>
      <c r="K16" s="58" t="s">
        <v>11</v>
      </c>
      <c r="L16" s="58">
        <v>3</v>
      </c>
      <c r="M16" s="58">
        <v>3</v>
      </c>
      <c r="N16" s="58" t="s">
        <v>11</v>
      </c>
      <c r="O16" s="58">
        <v>5</v>
      </c>
      <c r="P16" s="58">
        <v>17</v>
      </c>
      <c r="Q16" s="58">
        <v>9</v>
      </c>
      <c r="R16" s="58">
        <v>5</v>
      </c>
      <c r="S16" s="60">
        <v>15</v>
      </c>
      <c r="T16" s="92"/>
      <c r="U16" s="4"/>
      <c r="V16" s="4"/>
      <c r="W16" s="4" t="s">
        <v>20</v>
      </c>
      <c r="X16" s="5"/>
      <c r="Y16" s="61">
        <v>60</v>
      </c>
      <c r="Z16" s="58" t="s">
        <v>11</v>
      </c>
      <c r="AA16" s="58" t="s">
        <v>11</v>
      </c>
      <c r="AB16" s="58">
        <v>1</v>
      </c>
      <c r="AC16" s="58">
        <v>7</v>
      </c>
      <c r="AD16" s="58" t="s">
        <v>11</v>
      </c>
      <c r="AE16" s="58">
        <v>3</v>
      </c>
      <c r="AF16" s="58">
        <v>3</v>
      </c>
      <c r="AG16" s="58" t="s">
        <v>11</v>
      </c>
      <c r="AH16" s="58">
        <v>4</v>
      </c>
      <c r="AI16" s="58">
        <v>17</v>
      </c>
      <c r="AJ16" s="58">
        <v>8</v>
      </c>
      <c r="AK16" s="58">
        <v>4</v>
      </c>
      <c r="AL16" s="60">
        <v>13</v>
      </c>
      <c r="AM16" s="92"/>
      <c r="AN16" s="4"/>
      <c r="AO16" s="4"/>
      <c r="AP16" s="4" t="s">
        <v>20</v>
      </c>
      <c r="AQ16" s="4"/>
      <c r="AR16" s="58">
        <v>5</v>
      </c>
      <c r="AS16" s="58" t="s">
        <v>11</v>
      </c>
      <c r="AT16" s="58" t="s">
        <v>11</v>
      </c>
      <c r="AU16" s="58" t="s">
        <v>11</v>
      </c>
      <c r="AV16" s="58" t="s">
        <v>11</v>
      </c>
      <c r="AW16" s="58" t="s">
        <v>11</v>
      </c>
      <c r="AX16" s="58" t="s">
        <v>11</v>
      </c>
      <c r="AY16" s="58" t="s">
        <v>11</v>
      </c>
      <c r="AZ16" s="58" t="s">
        <v>11</v>
      </c>
      <c r="BA16" s="58">
        <v>1</v>
      </c>
      <c r="BB16" s="58" t="s">
        <v>11</v>
      </c>
      <c r="BC16" s="58">
        <v>1</v>
      </c>
      <c r="BD16" s="58">
        <v>1</v>
      </c>
      <c r="BE16" s="62">
        <v>2</v>
      </c>
    </row>
    <row r="17" spans="1:57" ht="16.149999999999999" customHeight="1">
      <c r="A17" s="63"/>
      <c r="B17" s="64"/>
      <c r="C17" s="64"/>
      <c r="D17" s="65" t="s">
        <v>21</v>
      </c>
      <c r="E17" s="66"/>
      <c r="F17" s="38">
        <v>103</v>
      </c>
      <c r="G17" s="39">
        <v>2</v>
      </c>
      <c r="H17" s="40">
        <v>2</v>
      </c>
      <c r="I17" s="40">
        <v>10</v>
      </c>
      <c r="J17" s="40">
        <v>2</v>
      </c>
      <c r="K17" s="40">
        <v>7</v>
      </c>
      <c r="L17" s="40">
        <v>9</v>
      </c>
      <c r="M17" s="40">
        <v>7</v>
      </c>
      <c r="N17" s="40">
        <v>11</v>
      </c>
      <c r="O17" s="40">
        <v>13</v>
      </c>
      <c r="P17" s="40">
        <v>9</v>
      </c>
      <c r="Q17" s="40">
        <v>13</v>
      </c>
      <c r="R17" s="40">
        <v>4</v>
      </c>
      <c r="S17" s="42">
        <v>14</v>
      </c>
      <c r="T17" s="100"/>
      <c r="U17" s="64"/>
      <c r="V17" s="64"/>
      <c r="W17" s="65" t="s">
        <v>21</v>
      </c>
      <c r="X17" s="66"/>
      <c r="Y17" s="43">
        <v>101</v>
      </c>
      <c r="Z17" s="40">
        <v>2</v>
      </c>
      <c r="AA17" s="40">
        <v>2</v>
      </c>
      <c r="AB17" s="40">
        <v>10</v>
      </c>
      <c r="AC17" s="40">
        <v>2</v>
      </c>
      <c r="AD17" s="40">
        <v>7</v>
      </c>
      <c r="AE17" s="40">
        <v>9</v>
      </c>
      <c r="AF17" s="40">
        <v>6</v>
      </c>
      <c r="AG17" s="40">
        <v>10</v>
      </c>
      <c r="AH17" s="40">
        <v>13</v>
      </c>
      <c r="AI17" s="40">
        <v>9</v>
      </c>
      <c r="AJ17" s="40">
        <v>13</v>
      </c>
      <c r="AK17" s="40">
        <v>4</v>
      </c>
      <c r="AL17" s="42">
        <v>14</v>
      </c>
      <c r="AM17" s="100"/>
      <c r="AN17" s="64"/>
      <c r="AO17" s="64"/>
      <c r="AP17" s="65" t="s">
        <v>21</v>
      </c>
      <c r="AQ17" s="64"/>
      <c r="AR17" s="40">
        <v>2</v>
      </c>
      <c r="AS17" s="40" t="s">
        <v>11</v>
      </c>
      <c r="AT17" s="40" t="s">
        <v>11</v>
      </c>
      <c r="AU17" s="40" t="s">
        <v>11</v>
      </c>
      <c r="AV17" s="40" t="s">
        <v>11</v>
      </c>
      <c r="AW17" s="40" t="s">
        <v>11</v>
      </c>
      <c r="AX17" s="40" t="s">
        <v>11</v>
      </c>
      <c r="AY17" s="40">
        <v>1</v>
      </c>
      <c r="AZ17" s="40">
        <v>1</v>
      </c>
      <c r="BA17" s="40" t="s">
        <v>11</v>
      </c>
      <c r="BB17" s="40" t="s">
        <v>11</v>
      </c>
      <c r="BC17" s="40" t="s">
        <v>11</v>
      </c>
      <c r="BD17" s="40" t="s">
        <v>11</v>
      </c>
      <c r="BE17" s="44" t="s">
        <v>11</v>
      </c>
    </row>
    <row r="18" spans="1:57" s="8" customFormat="1" ht="16.149999999999999" customHeight="1">
      <c r="A18" s="45"/>
      <c r="B18" s="46"/>
      <c r="C18" s="46" t="s">
        <v>45</v>
      </c>
      <c r="D18" s="46"/>
      <c r="E18" s="47"/>
      <c r="F18" s="48">
        <v>132</v>
      </c>
      <c r="G18" s="49">
        <v>4</v>
      </c>
      <c r="H18" s="50">
        <v>6</v>
      </c>
      <c r="I18" s="50">
        <v>12</v>
      </c>
      <c r="J18" s="50">
        <v>2</v>
      </c>
      <c r="K18" s="50">
        <v>4</v>
      </c>
      <c r="L18" s="50">
        <v>17</v>
      </c>
      <c r="M18" s="50">
        <v>13</v>
      </c>
      <c r="N18" s="50">
        <v>10</v>
      </c>
      <c r="O18" s="50">
        <v>7</v>
      </c>
      <c r="P18" s="50">
        <v>16</v>
      </c>
      <c r="Q18" s="50">
        <v>11</v>
      </c>
      <c r="R18" s="50">
        <v>16</v>
      </c>
      <c r="S18" s="52">
        <v>14</v>
      </c>
      <c r="T18" s="96"/>
      <c r="U18" s="46"/>
      <c r="V18" s="46" t="s">
        <v>45</v>
      </c>
      <c r="W18" s="46"/>
      <c r="X18" s="47"/>
      <c r="Y18" s="53">
        <v>127</v>
      </c>
      <c r="Z18" s="50">
        <v>4</v>
      </c>
      <c r="AA18" s="50">
        <v>6</v>
      </c>
      <c r="AB18" s="50">
        <v>12</v>
      </c>
      <c r="AC18" s="50">
        <v>2</v>
      </c>
      <c r="AD18" s="50">
        <v>4</v>
      </c>
      <c r="AE18" s="50">
        <v>17</v>
      </c>
      <c r="AF18" s="50">
        <v>11</v>
      </c>
      <c r="AG18" s="50">
        <v>9</v>
      </c>
      <c r="AH18" s="50">
        <v>7</v>
      </c>
      <c r="AI18" s="50">
        <v>16</v>
      </c>
      <c r="AJ18" s="50">
        <v>10</v>
      </c>
      <c r="AK18" s="50">
        <v>15</v>
      </c>
      <c r="AL18" s="52">
        <v>14</v>
      </c>
      <c r="AM18" s="96"/>
      <c r="AN18" s="46"/>
      <c r="AO18" s="46" t="s">
        <v>45</v>
      </c>
      <c r="AP18" s="46"/>
      <c r="AQ18" s="46"/>
      <c r="AR18" s="50">
        <v>5</v>
      </c>
      <c r="AS18" s="50" t="s">
        <v>11</v>
      </c>
      <c r="AT18" s="50" t="s">
        <v>11</v>
      </c>
      <c r="AU18" s="50" t="s">
        <v>11</v>
      </c>
      <c r="AV18" s="50" t="s">
        <v>11</v>
      </c>
      <c r="AW18" s="50" t="s">
        <v>11</v>
      </c>
      <c r="AX18" s="50" t="s">
        <v>11</v>
      </c>
      <c r="AY18" s="50">
        <v>2</v>
      </c>
      <c r="AZ18" s="50">
        <v>1</v>
      </c>
      <c r="BA18" s="50" t="s">
        <v>11</v>
      </c>
      <c r="BB18" s="50" t="s">
        <v>11</v>
      </c>
      <c r="BC18" s="50">
        <v>1</v>
      </c>
      <c r="BD18" s="50">
        <v>1</v>
      </c>
      <c r="BE18" s="54" t="s">
        <v>11</v>
      </c>
    </row>
    <row r="19" spans="1:57" ht="16.149999999999999" customHeight="1">
      <c r="A19" s="55"/>
      <c r="B19" s="4"/>
      <c r="C19" s="4"/>
      <c r="D19" s="4" t="s">
        <v>46</v>
      </c>
      <c r="E19" s="5"/>
      <c r="F19" s="56">
        <v>79</v>
      </c>
      <c r="G19" s="57">
        <v>4</v>
      </c>
      <c r="H19" s="58">
        <v>5</v>
      </c>
      <c r="I19" s="58">
        <v>6</v>
      </c>
      <c r="J19" s="58">
        <v>1</v>
      </c>
      <c r="K19" s="58">
        <v>2</v>
      </c>
      <c r="L19" s="58">
        <v>13</v>
      </c>
      <c r="M19" s="58">
        <v>9</v>
      </c>
      <c r="N19" s="58">
        <v>5</v>
      </c>
      <c r="O19" s="58">
        <v>5</v>
      </c>
      <c r="P19" s="58">
        <v>9</v>
      </c>
      <c r="Q19" s="58">
        <v>5</v>
      </c>
      <c r="R19" s="58">
        <v>9</v>
      </c>
      <c r="S19" s="60">
        <v>6</v>
      </c>
      <c r="T19" s="92"/>
      <c r="U19" s="4"/>
      <c r="V19" s="4"/>
      <c r="W19" s="4" t="s">
        <v>46</v>
      </c>
      <c r="X19" s="5"/>
      <c r="Y19" s="61">
        <v>75</v>
      </c>
      <c r="Z19" s="58">
        <v>4</v>
      </c>
      <c r="AA19" s="58">
        <v>5</v>
      </c>
      <c r="AB19" s="58">
        <v>6</v>
      </c>
      <c r="AC19" s="58">
        <v>1</v>
      </c>
      <c r="AD19" s="58">
        <v>2</v>
      </c>
      <c r="AE19" s="58">
        <v>13</v>
      </c>
      <c r="AF19" s="58">
        <v>7</v>
      </c>
      <c r="AG19" s="58">
        <v>4</v>
      </c>
      <c r="AH19" s="58">
        <v>5</v>
      </c>
      <c r="AI19" s="58">
        <v>9</v>
      </c>
      <c r="AJ19" s="58">
        <v>4</v>
      </c>
      <c r="AK19" s="58">
        <v>9</v>
      </c>
      <c r="AL19" s="60">
        <v>6</v>
      </c>
      <c r="AM19" s="92"/>
      <c r="AN19" s="4"/>
      <c r="AO19" s="4"/>
      <c r="AP19" s="4" t="s">
        <v>46</v>
      </c>
      <c r="AQ19" s="4"/>
      <c r="AR19" s="58">
        <v>4</v>
      </c>
      <c r="AS19" s="58" t="s">
        <v>11</v>
      </c>
      <c r="AT19" s="58" t="s">
        <v>11</v>
      </c>
      <c r="AU19" s="58" t="s">
        <v>11</v>
      </c>
      <c r="AV19" s="58" t="s">
        <v>11</v>
      </c>
      <c r="AW19" s="58" t="s">
        <v>11</v>
      </c>
      <c r="AX19" s="58" t="s">
        <v>11</v>
      </c>
      <c r="AY19" s="58">
        <v>2</v>
      </c>
      <c r="AZ19" s="58">
        <v>1</v>
      </c>
      <c r="BA19" s="58" t="s">
        <v>11</v>
      </c>
      <c r="BB19" s="58" t="s">
        <v>11</v>
      </c>
      <c r="BC19" s="58">
        <v>1</v>
      </c>
      <c r="BD19" s="58" t="s">
        <v>11</v>
      </c>
      <c r="BE19" s="62" t="s">
        <v>11</v>
      </c>
    </row>
    <row r="20" spans="1:57" ht="16.149999999999999" customHeight="1">
      <c r="A20" s="63"/>
      <c r="B20" s="64"/>
      <c r="C20" s="64"/>
      <c r="D20" s="64" t="s">
        <v>47</v>
      </c>
      <c r="E20" s="66"/>
      <c r="F20" s="38">
        <v>53</v>
      </c>
      <c r="G20" s="39" t="s">
        <v>11</v>
      </c>
      <c r="H20" s="40">
        <v>1</v>
      </c>
      <c r="I20" s="40">
        <v>6</v>
      </c>
      <c r="J20" s="40">
        <v>1</v>
      </c>
      <c r="K20" s="40">
        <v>2</v>
      </c>
      <c r="L20" s="40">
        <v>4</v>
      </c>
      <c r="M20" s="40">
        <v>4</v>
      </c>
      <c r="N20" s="40">
        <v>5</v>
      </c>
      <c r="O20" s="40">
        <v>2</v>
      </c>
      <c r="P20" s="40">
        <v>7</v>
      </c>
      <c r="Q20" s="40">
        <v>6</v>
      </c>
      <c r="R20" s="40">
        <v>7</v>
      </c>
      <c r="S20" s="42">
        <v>8</v>
      </c>
      <c r="T20" s="100"/>
      <c r="U20" s="64"/>
      <c r="V20" s="64"/>
      <c r="W20" s="64" t="s">
        <v>47</v>
      </c>
      <c r="X20" s="66"/>
      <c r="Y20" s="43">
        <v>52</v>
      </c>
      <c r="Z20" s="40" t="s">
        <v>11</v>
      </c>
      <c r="AA20" s="40">
        <v>1</v>
      </c>
      <c r="AB20" s="40">
        <v>6</v>
      </c>
      <c r="AC20" s="40">
        <v>1</v>
      </c>
      <c r="AD20" s="40">
        <v>2</v>
      </c>
      <c r="AE20" s="40">
        <v>4</v>
      </c>
      <c r="AF20" s="40">
        <v>4</v>
      </c>
      <c r="AG20" s="40">
        <v>5</v>
      </c>
      <c r="AH20" s="40">
        <v>2</v>
      </c>
      <c r="AI20" s="40">
        <v>7</v>
      </c>
      <c r="AJ20" s="40">
        <v>6</v>
      </c>
      <c r="AK20" s="40">
        <v>6</v>
      </c>
      <c r="AL20" s="42">
        <v>8</v>
      </c>
      <c r="AM20" s="100"/>
      <c r="AN20" s="64"/>
      <c r="AO20" s="64"/>
      <c r="AP20" s="64" t="s">
        <v>47</v>
      </c>
      <c r="AQ20" s="64"/>
      <c r="AR20" s="40">
        <v>1</v>
      </c>
      <c r="AS20" s="40" t="s">
        <v>11</v>
      </c>
      <c r="AT20" s="40" t="s">
        <v>11</v>
      </c>
      <c r="AU20" s="40" t="s">
        <v>11</v>
      </c>
      <c r="AV20" s="40" t="s">
        <v>11</v>
      </c>
      <c r="AW20" s="40" t="s">
        <v>11</v>
      </c>
      <c r="AX20" s="40" t="s">
        <v>11</v>
      </c>
      <c r="AY20" s="40" t="s">
        <v>11</v>
      </c>
      <c r="AZ20" s="40" t="s">
        <v>11</v>
      </c>
      <c r="BA20" s="40" t="s">
        <v>11</v>
      </c>
      <c r="BB20" s="40" t="s">
        <v>11</v>
      </c>
      <c r="BC20" s="40" t="s">
        <v>11</v>
      </c>
      <c r="BD20" s="40">
        <v>1</v>
      </c>
      <c r="BE20" s="44" t="s">
        <v>11</v>
      </c>
    </row>
    <row r="21" spans="1:57" s="8" customFormat="1" ht="16.149999999999999" customHeight="1">
      <c r="A21" s="45"/>
      <c r="B21" s="46"/>
      <c r="C21" s="46" t="s">
        <v>29</v>
      </c>
      <c r="D21" s="46"/>
      <c r="E21" s="47"/>
      <c r="F21" s="48">
        <v>269</v>
      </c>
      <c r="G21" s="49" t="s">
        <v>11</v>
      </c>
      <c r="H21" s="50">
        <v>13</v>
      </c>
      <c r="I21" s="50">
        <v>19</v>
      </c>
      <c r="J21" s="50">
        <v>21</v>
      </c>
      <c r="K21" s="50">
        <v>17</v>
      </c>
      <c r="L21" s="50">
        <v>26</v>
      </c>
      <c r="M21" s="50">
        <v>24</v>
      </c>
      <c r="N21" s="50">
        <v>18</v>
      </c>
      <c r="O21" s="50">
        <v>26</v>
      </c>
      <c r="P21" s="50">
        <v>35</v>
      </c>
      <c r="Q21" s="50">
        <v>26</v>
      </c>
      <c r="R21" s="50">
        <v>14</v>
      </c>
      <c r="S21" s="52">
        <v>30</v>
      </c>
      <c r="T21" s="96"/>
      <c r="U21" s="46"/>
      <c r="V21" s="46" t="s">
        <v>29</v>
      </c>
      <c r="W21" s="46"/>
      <c r="X21" s="47"/>
      <c r="Y21" s="53">
        <v>264</v>
      </c>
      <c r="Z21" s="50" t="s">
        <v>11</v>
      </c>
      <c r="AA21" s="50">
        <v>13</v>
      </c>
      <c r="AB21" s="50">
        <v>19</v>
      </c>
      <c r="AC21" s="50">
        <v>21</v>
      </c>
      <c r="AD21" s="50">
        <v>16</v>
      </c>
      <c r="AE21" s="50">
        <v>26</v>
      </c>
      <c r="AF21" s="50">
        <v>24</v>
      </c>
      <c r="AG21" s="50">
        <v>18</v>
      </c>
      <c r="AH21" s="50">
        <v>26</v>
      </c>
      <c r="AI21" s="50">
        <v>35</v>
      </c>
      <c r="AJ21" s="50">
        <v>25</v>
      </c>
      <c r="AK21" s="50">
        <v>13</v>
      </c>
      <c r="AL21" s="52">
        <v>28</v>
      </c>
      <c r="AM21" s="96"/>
      <c r="AN21" s="46"/>
      <c r="AO21" s="46" t="s">
        <v>29</v>
      </c>
      <c r="AP21" s="46"/>
      <c r="AQ21" s="46"/>
      <c r="AR21" s="50">
        <v>5</v>
      </c>
      <c r="AS21" s="50" t="s">
        <v>11</v>
      </c>
      <c r="AT21" s="50" t="s">
        <v>11</v>
      </c>
      <c r="AU21" s="50" t="s">
        <v>11</v>
      </c>
      <c r="AV21" s="50" t="s">
        <v>11</v>
      </c>
      <c r="AW21" s="50">
        <v>1</v>
      </c>
      <c r="AX21" s="50" t="s">
        <v>11</v>
      </c>
      <c r="AY21" s="50" t="s">
        <v>11</v>
      </c>
      <c r="AZ21" s="50" t="s">
        <v>11</v>
      </c>
      <c r="BA21" s="50" t="s">
        <v>11</v>
      </c>
      <c r="BB21" s="50" t="s">
        <v>11</v>
      </c>
      <c r="BC21" s="50">
        <v>1</v>
      </c>
      <c r="BD21" s="50">
        <v>1</v>
      </c>
      <c r="BE21" s="54">
        <v>2</v>
      </c>
    </row>
    <row r="22" spans="1:57" ht="16.149999999999999" customHeight="1">
      <c r="A22" s="55"/>
      <c r="B22" s="4"/>
      <c r="C22" s="4"/>
      <c r="D22" s="4" t="s">
        <v>30</v>
      </c>
      <c r="E22" s="5"/>
      <c r="F22" s="56">
        <v>207</v>
      </c>
      <c r="G22" s="57" t="s">
        <v>11</v>
      </c>
      <c r="H22" s="58">
        <v>11</v>
      </c>
      <c r="I22" s="58">
        <v>17</v>
      </c>
      <c r="J22" s="58">
        <v>18</v>
      </c>
      <c r="K22" s="58">
        <v>13</v>
      </c>
      <c r="L22" s="58">
        <v>21</v>
      </c>
      <c r="M22" s="58">
        <v>20</v>
      </c>
      <c r="N22" s="58">
        <v>11</v>
      </c>
      <c r="O22" s="58">
        <v>20</v>
      </c>
      <c r="P22" s="58">
        <v>27</v>
      </c>
      <c r="Q22" s="58">
        <v>17</v>
      </c>
      <c r="R22" s="58">
        <v>11</v>
      </c>
      <c r="S22" s="60">
        <v>21</v>
      </c>
      <c r="T22" s="92"/>
      <c r="U22" s="4"/>
      <c r="V22" s="4"/>
      <c r="W22" s="4" t="s">
        <v>30</v>
      </c>
      <c r="X22" s="5"/>
      <c r="Y22" s="61">
        <v>204</v>
      </c>
      <c r="Z22" s="58" t="s">
        <v>11</v>
      </c>
      <c r="AA22" s="58">
        <v>11</v>
      </c>
      <c r="AB22" s="58">
        <v>17</v>
      </c>
      <c r="AC22" s="58">
        <v>18</v>
      </c>
      <c r="AD22" s="58">
        <v>13</v>
      </c>
      <c r="AE22" s="58">
        <v>21</v>
      </c>
      <c r="AF22" s="58">
        <v>20</v>
      </c>
      <c r="AG22" s="58">
        <v>11</v>
      </c>
      <c r="AH22" s="58">
        <v>20</v>
      </c>
      <c r="AI22" s="58">
        <v>27</v>
      </c>
      <c r="AJ22" s="58">
        <v>16</v>
      </c>
      <c r="AK22" s="58">
        <v>11</v>
      </c>
      <c r="AL22" s="60">
        <v>19</v>
      </c>
      <c r="AM22" s="92"/>
      <c r="AN22" s="4"/>
      <c r="AO22" s="4"/>
      <c r="AP22" s="4" t="s">
        <v>30</v>
      </c>
      <c r="AQ22" s="4"/>
      <c r="AR22" s="58">
        <v>3</v>
      </c>
      <c r="AS22" s="58" t="s">
        <v>11</v>
      </c>
      <c r="AT22" s="58" t="s">
        <v>11</v>
      </c>
      <c r="AU22" s="58" t="s">
        <v>11</v>
      </c>
      <c r="AV22" s="58" t="s">
        <v>11</v>
      </c>
      <c r="AW22" s="58" t="s">
        <v>11</v>
      </c>
      <c r="AX22" s="58" t="s">
        <v>11</v>
      </c>
      <c r="AY22" s="58" t="s">
        <v>11</v>
      </c>
      <c r="AZ22" s="58" t="s">
        <v>11</v>
      </c>
      <c r="BA22" s="58" t="s">
        <v>11</v>
      </c>
      <c r="BB22" s="58" t="s">
        <v>11</v>
      </c>
      <c r="BC22" s="58">
        <v>1</v>
      </c>
      <c r="BD22" s="58" t="s">
        <v>11</v>
      </c>
      <c r="BE22" s="62">
        <v>2</v>
      </c>
    </row>
    <row r="23" spans="1:57" ht="16.149999999999999" customHeight="1">
      <c r="A23" s="67"/>
      <c r="B23" s="6"/>
      <c r="C23" s="6"/>
      <c r="D23" s="6" t="s">
        <v>31</v>
      </c>
      <c r="E23" s="7"/>
      <c r="F23" s="18">
        <v>62</v>
      </c>
      <c r="G23" s="19" t="s">
        <v>11</v>
      </c>
      <c r="H23" s="20">
        <v>2</v>
      </c>
      <c r="I23" s="20">
        <v>2</v>
      </c>
      <c r="J23" s="20">
        <v>3</v>
      </c>
      <c r="K23" s="20">
        <v>4</v>
      </c>
      <c r="L23" s="20">
        <v>5</v>
      </c>
      <c r="M23" s="20">
        <v>4</v>
      </c>
      <c r="N23" s="20">
        <v>7</v>
      </c>
      <c r="O23" s="20">
        <v>6</v>
      </c>
      <c r="P23" s="20">
        <v>8</v>
      </c>
      <c r="Q23" s="20">
        <v>9</v>
      </c>
      <c r="R23" s="20">
        <v>3</v>
      </c>
      <c r="S23" s="22">
        <v>9</v>
      </c>
      <c r="T23" s="104"/>
      <c r="U23" s="6"/>
      <c r="V23" s="6"/>
      <c r="W23" s="6" t="s">
        <v>31</v>
      </c>
      <c r="X23" s="7"/>
      <c r="Y23" s="23">
        <v>60</v>
      </c>
      <c r="Z23" s="20" t="s">
        <v>11</v>
      </c>
      <c r="AA23" s="20">
        <v>2</v>
      </c>
      <c r="AB23" s="20">
        <v>2</v>
      </c>
      <c r="AC23" s="20">
        <v>3</v>
      </c>
      <c r="AD23" s="20">
        <v>3</v>
      </c>
      <c r="AE23" s="20">
        <v>5</v>
      </c>
      <c r="AF23" s="20">
        <v>4</v>
      </c>
      <c r="AG23" s="20">
        <v>7</v>
      </c>
      <c r="AH23" s="20">
        <v>6</v>
      </c>
      <c r="AI23" s="20">
        <v>8</v>
      </c>
      <c r="AJ23" s="20">
        <v>9</v>
      </c>
      <c r="AK23" s="20">
        <v>2</v>
      </c>
      <c r="AL23" s="22">
        <v>9</v>
      </c>
      <c r="AM23" s="104"/>
      <c r="AN23" s="6"/>
      <c r="AO23" s="6"/>
      <c r="AP23" s="6" t="s">
        <v>31</v>
      </c>
      <c r="AQ23" s="6"/>
      <c r="AR23" s="20">
        <v>2</v>
      </c>
      <c r="AS23" s="20" t="s">
        <v>11</v>
      </c>
      <c r="AT23" s="20" t="s">
        <v>11</v>
      </c>
      <c r="AU23" s="20" t="s">
        <v>11</v>
      </c>
      <c r="AV23" s="20" t="s">
        <v>11</v>
      </c>
      <c r="AW23" s="20">
        <v>1</v>
      </c>
      <c r="AX23" s="20" t="s">
        <v>11</v>
      </c>
      <c r="AY23" s="20" t="s">
        <v>11</v>
      </c>
      <c r="AZ23" s="20" t="s">
        <v>11</v>
      </c>
      <c r="BA23" s="20" t="s">
        <v>11</v>
      </c>
      <c r="BB23" s="20" t="s">
        <v>11</v>
      </c>
      <c r="BC23" s="20" t="s">
        <v>11</v>
      </c>
      <c r="BD23" s="20">
        <v>1</v>
      </c>
      <c r="BE23" s="24" t="s">
        <v>11</v>
      </c>
    </row>
    <row r="24" spans="1:57" ht="16.149999999999999" customHeight="1">
      <c r="A24" s="35"/>
      <c r="B24" s="36" t="s">
        <v>68</v>
      </c>
      <c r="C24" s="36"/>
      <c r="D24" s="36"/>
      <c r="E24" s="37"/>
      <c r="F24" s="40">
        <f>F25+F27+F29+F31+F33</f>
        <v>547</v>
      </c>
      <c r="G24" s="39">
        <f>G25+G27+G33</f>
        <v>8</v>
      </c>
      <c r="H24" s="40">
        <f>H27+H33</f>
        <v>18</v>
      </c>
      <c r="I24" s="40">
        <f>I25+I27+I33</f>
        <v>23</v>
      </c>
      <c r="J24" s="40">
        <f>J25+J27+J33</f>
        <v>28</v>
      </c>
      <c r="K24" s="40">
        <f>K27+K31+K33</f>
        <v>28</v>
      </c>
      <c r="L24" s="40">
        <f>L25+L27+L29+L31+L33</f>
        <v>44</v>
      </c>
      <c r="M24" s="40">
        <f>M25+M27+M33</f>
        <v>32</v>
      </c>
      <c r="N24" s="40">
        <f>N25+N27+N29+N31+N33</f>
        <v>38</v>
      </c>
      <c r="O24" s="40">
        <f>O25+O27+O31+O33</f>
        <v>67</v>
      </c>
      <c r="P24" s="40">
        <f>P25+P27+P31+P33</f>
        <v>95</v>
      </c>
      <c r="Q24" s="40">
        <f>Q25+Q27+Q31+Q33</f>
        <v>67</v>
      </c>
      <c r="R24" s="40">
        <f>R25+R27+R29+R31+R33</f>
        <v>46</v>
      </c>
      <c r="S24" s="42">
        <f>S25+S27+S29+S33</f>
        <v>53</v>
      </c>
      <c r="T24" s="100"/>
      <c r="U24" s="64" t="s">
        <v>68</v>
      </c>
      <c r="V24" s="64"/>
      <c r="W24" s="64"/>
      <c r="X24" s="66"/>
      <c r="Y24" s="43">
        <f>Y25+Y27+Y29+Y31+Y33</f>
        <v>544</v>
      </c>
      <c r="Z24" s="40">
        <f>Z25+Z27+Z33</f>
        <v>8</v>
      </c>
      <c r="AA24" s="40">
        <f>AA27+AA33</f>
        <v>18</v>
      </c>
      <c r="AB24" s="40">
        <f>AB25+AB27+AB33</f>
        <v>23</v>
      </c>
      <c r="AC24" s="40">
        <f>AC25+AC27+AC33</f>
        <v>28</v>
      </c>
      <c r="AD24" s="40">
        <f>AD27+AD31+AD33</f>
        <v>28</v>
      </c>
      <c r="AE24" s="40">
        <f>AE25+AE27+AE29+AE31+AE33</f>
        <v>44</v>
      </c>
      <c r="AF24" s="40">
        <f>AF25+AF27+AF33</f>
        <v>32</v>
      </c>
      <c r="AG24" s="40">
        <f>AG25+AG27+AG29+AG31+AG33</f>
        <v>38</v>
      </c>
      <c r="AH24" s="40">
        <f>AH25+AH27++AH31+AH33</f>
        <v>67</v>
      </c>
      <c r="AI24" s="40">
        <f>AI25+AI27+AI31+AI33</f>
        <v>94</v>
      </c>
      <c r="AJ24" s="40">
        <f>AJ25+AJ27+AJ31+AJ33</f>
        <v>66</v>
      </c>
      <c r="AK24" s="40">
        <f>AK25+AK27+AK29+AK31+AK33</f>
        <v>45</v>
      </c>
      <c r="AL24" s="42">
        <f>AL25+AL27+AL29+AL33</f>
        <v>53</v>
      </c>
      <c r="AM24" s="100"/>
      <c r="AN24" s="64" t="s">
        <v>68</v>
      </c>
      <c r="AO24" s="64"/>
      <c r="AP24" s="64"/>
      <c r="AQ24" s="64"/>
      <c r="AR24" s="40">
        <v>3</v>
      </c>
      <c r="AS24" s="179" t="s">
        <v>11</v>
      </c>
      <c r="AT24" s="179" t="s">
        <v>11</v>
      </c>
      <c r="AU24" s="40" t="s">
        <v>11</v>
      </c>
      <c r="AV24" s="179" t="s">
        <v>11</v>
      </c>
      <c r="AW24" s="40" t="s">
        <v>11</v>
      </c>
      <c r="AX24" s="179" t="s">
        <v>11</v>
      </c>
      <c r="AY24" s="40" t="s">
        <v>11</v>
      </c>
      <c r="AZ24" s="179" t="s">
        <v>11</v>
      </c>
      <c r="BA24" s="40" t="s">
        <v>11</v>
      </c>
      <c r="BB24" s="40">
        <v>1</v>
      </c>
      <c r="BC24" s="40">
        <v>1</v>
      </c>
      <c r="BD24" s="179">
        <v>1</v>
      </c>
      <c r="BE24" s="187" t="s">
        <v>11</v>
      </c>
    </row>
    <row r="25" spans="1:57" s="8" customFormat="1" ht="16.149999999999999" customHeight="1">
      <c r="A25" s="45"/>
      <c r="B25" s="46"/>
      <c r="C25" s="46" t="s">
        <v>43</v>
      </c>
      <c r="D25" s="46"/>
      <c r="E25" s="47"/>
      <c r="F25" s="48">
        <v>50</v>
      </c>
      <c r="G25" s="49">
        <v>1</v>
      </c>
      <c r="H25" s="50" t="s">
        <v>11</v>
      </c>
      <c r="I25" s="50">
        <v>2</v>
      </c>
      <c r="J25" s="50">
        <v>2</v>
      </c>
      <c r="K25" s="50" t="s">
        <v>11</v>
      </c>
      <c r="L25" s="50">
        <v>2</v>
      </c>
      <c r="M25" s="50">
        <v>6</v>
      </c>
      <c r="N25" s="50">
        <v>1</v>
      </c>
      <c r="O25" s="50">
        <v>4</v>
      </c>
      <c r="P25" s="50">
        <v>10</v>
      </c>
      <c r="Q25" s="50">
        <v>6</v>
      </c>
      <c r="R25" s="50">
        <v>7</v>
      </c>
      <c r="S25" s="52">
        <v>9</v>
      </c>
      <c r="T25" s="96"/>
      <c r="U25" s="46"/>
      <c r="V25" s="46" t="s">
        <v>43</v>
      </c>
      <c r="W25" s="46"/>
      <c r="X25" s="47"/>
      <c r="Y25" s="53">
        <v>49</v>
      </c>
      <c r="Z25" s="50">
        <v>1</v>
      </c>
      <c r="AA25" s="50" t="s">
        <v>11</v>
      </c>
      <c r="AB25" s="50">
        <v>2</v>
      </c>
      <c r="AC25" s="50">
        <v>2</v>
      </c>
      <c r="AD25" s="50" t="s">
        <v>11</v>
      </c>
      <c r="AE25" s="50">
        <v>2</v>
      </c>
      <c r="AF25" s="50">
        <v>6</v>
      </c>
      <c r="AG25" s="50">
        <v>1</v>
      </c>
      <c r="AH25" s="50">
        <v>4</v>
      </c>
      <c r="AI25" s="50">
        <v>10</v>
      </c>
      <c r="AJ25" s="50">
        <v>6</v>
      </c>
      <c r="AK25" s="50">
        <v>6</v>
      </c>
      <c r="AL25" s="52">
        <v>9</v>
      </c>
      <c r="AM25" s="96"/>
      <c r="AN25" s="46"/>
      <c r="AO25" s="46" t="s">
        <v>43</v>
      </c>
      <c r="AP25" s="46"/>
      <c r="AQ25" s="46"/>
      <c r="AR25" s="50">
        <v>1</v>
      </c>
      <c r="AS25" s="50" t="s">
        <v>11</v>
      </c>
      <c r="AT25" s="50" t="s">
        <v>11</v>
      </c>
      <c r="AU25" s="50" t="s">
        <v>11</v>
      </c>
      <c r="AV25" s="50" t="s">
        <v>11</v>
      </c>
      <c r="AW25" s="50" t="s">
        <v>11</v>
      </c>
      <c r="AX25" s="50" t="s">
        <v>11</v>
      </c>
      <c r="AY25" s="50" t="s">
        <v>11</v>
      </c>
      <c r="AZ25" s="50" t="s">
        <v>11</v>
      </c>
      <c r="BA25" s="50" t="s">
        <v>11</v>
      </c>
      <c r="BB25" s="50" t="s">
        <v>11</v>
      </c>
      <c r="BC25" s="50" t="s">
        <v>11</v>
      </c>
      <c r="BD25" s="50">
        <v>1</v>
      </c>
      <c r="BE25" s="54" t="s">
        <v>11</v>
      </c>
    </row>
    <row r="26" spans="1:57" ht="16.149999999999999" customHeight="1">
      <c r="A26" s="63"/>
      <c r="B26" s="64"/>
      <c r="C26" s="64"/>
      <c r="D26" s="64" t="s">
        <v>44</v>
      </c>
      <c r="E26" s="66"/>
      <c r="F26" s="38">
        <v>50</v>
      </c>
      <c r="G26" s="39">
        <v>1</v>
      </c>
      <c r="H26" s="40" t="s">
        <v>11</v>
      </c>
      <c r="I26" s="40">
        <v>2</v>
      </c>
      <c r="J26" s="40">
        <v>2</v>
      </c>
      <c r="K26" s="40" t="s">
        <v>11</v>
      </c>
      <c r="L26" s="40">
        <v>2</v>
      </c>
      <c r="M26" s="40">
        <v>6</v>
      </c>
      <c r="N26" s="40">
        <v>1</v>
      </c>
      <c r="O26" s="40">
        <v>4</v>
      </c>
      <c r="P26" s="40">
        <v>10</v>
      </c>
      <c r="Q26" s="40">
        <v>6</v>
      </c>
      <c r="R26" s="40">
        <v>7</v>
      </c>
      <c r="S26" s="42">
        <v>9</v>
      </c>
      <c r="T26" s="100"/>
      <c r="U26" s="64"/>
      <c r="V26" s="64"/>
      <c r="W26" s="64" t="s">
        <v>44</v>
      </c>
      <c r="X26" s="66"/>
      <c r="Y26" s="43">
        <v>49</v>
      </c>
      <c r="Z26" s="40">
        <v>1</v>
      </c>
      <c r="AA26" s="40" t="s">
        <v>11</v>
      </c>
      <c r="AB26" s="40">
        <v>2</v>
      </c>
      <c r="AC26" s="40">
        <v>2</v>
      </c>
      <c r="AD26" s="40" t="s">
        <v>11</v>
      </c>
      <c r="AE26" s="40">
        <v>2</v>
      </c>
      <c r="AF26" s="40">
        <v>6</v>
      </c>
      <c r="AG26" s="40">
        <v>1</v>
      </c>
      <c r="AH26" s="40">
        <v>4</v>
      </c>
      <c r="AI26" s="40">
        <v>10</v>
      </c>
      <c r="AJ26" s="40">
        <v>6</v>
      </c>
      <c r="AK26" s="40">
        <v>6</v>
      </c>
      <c r="AL26" s="42">
        <v>9</v>
      </c>
      <c r="AM26" s="100"/>
      <c r="AN26" s="64"/>
      <c r="AO26" s="64"/>
      <c r="AP26" s="64" t="s">
        <v>44</v>
      </c>
      <c r="AQ26" s="64"/>
      <c r="AR26" s="40">
        <v>1</v>
      </c>
      <c r="AS26" s="40" t="s">
        <v>11</v>
      </c>
      <c r="AT26" s="40" t="s">
        <v>11</v>
      </c>
      <c r="AU26" s="40" t="s">
        <v>11</v>
      </c>
      <c r="AV26" s="40" t="s">
        <v>11</v>
      </c>
      <c r="AW26" s="40" t="s">
        <v>11</v>
      </c>
      <c r="AX26" s="40" t="s">
        <v>11</v>
      </c>
      <c r="AY26" s="40" t="s">
        <v>11</v>
      </c>
      <c r="AZ26" s="40" t="s">
        <v>11</v>
      </c>
      <c r="BA26" s="40" t="s">
        <v>11</v>
      </c>
      <c r="BB26" s="40" t="s">
        <v>11</v>
      </c>
      <c r="BC26" s="40" t="s">
        <v>11</v>
      </c>
      <c r="BD26" s="40">
        <v>1</v>
      </c>
      <c r="BE26" s="44" t="s">
        <v>11</v>
      </c>
    </row>
    <row r="27" spans="1:57" s="8" customFormat="1" ht="16.149999999999999" customHeight="1">
      <c r="A27" s="45"/>
      <c r="B27" s="46"/>
      <c r="C27" s="46" t="s">
        <v>41</v>
      </c>
      <c r="D27" s="46"/>
      <c r="E27" s="47"/>
      <c r="F27" s="48">
        <v>226</v>
      </c>
      <c r="G27" s="49">
        <v>5</v>
      </c>
      <c r="H27" s="50">
        <v>10</v>
      </c>
      <c r="I27" s="50">
        <v>8</v>
      </c>
      <c r="J27" s="50">
        <v>22</v>
      </c>
      <c r="K27" s="50">
        <v>19</v>
      </c>
      <c r="L27" s="50">
        <v>23</v>
      </c>
      <c r="M27" s="50">
        <v>14</v>
      </c>
      <c r="N27" s="50">
        <v>19</v>
      </c>
      <c r="O27" s="50">
        <v>30</v>
      </c>
      <c r="P27" s="50">
        <v>36</v>
      </c>
      <c r="Q27" s="50">
        <v>19</v>
      </c>
      <c r="R27" s="50">
        <v>15</v>
      </c>
      <c r="S27" s="52">
        <v>6</v>
      </c>
      <c r="T27" s="96"/>
      <c r="U27" s="46"/>
      <c r="V27" s="46" t="s">
        <v>41</v>
      </c>
      <c r="W27" s="46"/>
      <c r="X27" s="47"/>
      <c r="Y27" s="53">
        <v>226</v>
      </c>
      <c r="Z27" s="50">
        <v>5</v>
      </c>
      <c r="AA27" s="50">
        <v>10</v>
      </c>
      <c r="AB27" s="50">
        <v>8</v>
      </c>
      <c r="AC27" s="50">
        <v>22</v>
      </c>
      <c r="AD27" s="50">
        <v>19</v>
      </c>
      <c r="AE27" s="50">
        <v>23</v>
      </c>
      <c r="AF27" s="50">
        <v>14</v>
      </c>
      <c r="AG27" s="50">
        <v>19</v>
      </c>
      <c r="AH27" s="50">
        <v>30</v>
      </c>
      <c r="AI27" s="50">
        <v>36</v>
      </c>
      <c r="AJ27" s="50">
        <v>19</v>
      </c>
      <c r="AK27" s="50">
        <v>15</v>
      </c>
      <c r="AL27" s="52">
        <v>6</v>
      </c>
      <c r="AM27" s="96"/>
      <c r="AN27" s="46"/>
      <c r="AO27" s="46" t="s">
        <v>41</v>
      </c>
      <c r="AP27" s="46"/>
      <c r="AQ27" s="46"/>
      <c r="AR27" s="50" t="s">
        <v>11</v>
      </c>
      <c r="AS27" s="50" t="s">
        <v>11</v>
      </c>
      <c r="AT27" s="50" t="s">
        <v>11</v>
      </c>
      <c r="AU27" s="50" t="s">
        <v>11</v>
      </c>
      <c r="AV27" s="50" t="s">
        <v>11</v>
      </c>
      <c r="AW27" s="50" t="s">
        <v>11</v>
      </c>
      <c r="AX27" s="50" t="s">
        <v>11</v>
      </c>
      <c r="AY27" s="50" t="s">
        <v>11</v>
      </c>
      <c r="AZ27" s="50" t="s">
        <v>11</v>
      </c>
      <c r="BA27" s="50" t="s">
        <v>11</v>
      </c>
      <c r="BB27" s="50" t="s">
        <v>11</v>
      </c>
      <c r="BC27" s="50" t="s">
        <v>11</v>
      </c>
      <c r="BD27" s="50" t="s">
        <v>11</v>
      </c>
      <c r="BE27" s="54" t="s">
        <v>11</v>
      </c>
    </row>
    <row r="28" spans="1:57" ht="16.149999999999999" customHeight="1">
      <c r="A28" s="63"/>
      <c r="B28" s="64"/>
      <c r="C28" s="64"/>
      <c r="D28" s="64" t="s">
        <v>42</v>
      </c>
      <c r="E28" s="66"/>
      <c r="F28" s="38">
        <v>226</v>
      </c>
      <c r="G28" s="39">
        <v>5</v>
      </c>
      <c r="H28" s="40">
        <v>10</v>
      </c>
      <c r="I28" s="40">
        <v>8</v>
      </c>
      <c r="J28" s="40">
        <v>22</v>
      </c>
      <c r="K28" s="40">
        <v>19</v>
      </c>
      <c r="L28" s="40">
        <v>23</v>
      </c>
      <c r="M28" s="40">
        <v>14</v>
      </c>
      <c r="N28" s="40">
        <v>19</v>
      </c>
      <c r="O28" s="40">
        <v>30</v>
      </c>
      <c r="P28" s="40">
        <v>36</v>
      </c>
      <c r="Q28" s="40">
        <v>19</v>
      </c>
      <c r="R28" s="40">
        <v>15</v>
      </c>
      <c r="S28" s="42">
        <v>6</v>
      </c>
      <c r="T28" s="100"/>
      <c r="U28" s="64"/>
      <c r="V28" s="64"/>
      <c r="W28" s="64" t="s">
        <v>42</v>
      </c>
      <c r="X28" s="66"/>
      <c r="Y28" s="43">
        <v>226</v>
      </c>
      <c r="Z28" s="40">
        <v>5</v>
      </c>
      <c r="AA28" s="40">
        <v>10</v>
      </c>
      <c r="AB28" s="40">
        <v>8</v>
      </c>
      <c r="AC28" s="40">
        <v>22</v>
      </c>
      <c r="AD28" s="40">
        <v>19</v>
      </c>
      <c r="AE28" s="40">
        <v>23</v>
      </c>
      <c r="AF28" s="40">
        <v>14</v>
      </c>
      <c r="AG28" s="40">
        <v>19</v>
      </c>
      <c r="AH28" s="40">
        <v>30</v>
      </c>
      <c r="AI28" s="40">
        <v>36</v>
      </c>
      <c r="AJ28" s="40">
        <v>19</v>
      </c>
      <c r="AK28" s="40">
        <v>15</v>
      </c>
      <c r="AL28" s="42">
        <v>6</v>
      </c>
      <c r="AM28" s="100"/>
      <c r="AN28" s="64"/>
      <c r="AO28" s="64"/>
      <c r="AP28" s="64" t="s">
        <v>42</v>
      </c>
      <c r="AQ28" s="64"/>
      <c r="AR28" s="40" t="s">
        <v>11</v>
      </c>
      <c r="AS28" s="40" t="s">
        <v>11</v>
      </c>
      <c r="AT28" s="40" t="s">
        <v>11</v>
      </c>
      <c r="AU28" s="40" t="s">
        <v>11</v>
      </c>
      <c r="AV28" s="40" t="s">
        <v>11</v>
      </c>
      <c r="AW28" s="40" t="s">
        <v>11</v>
      </c>
      <c r="AX28" s="40" t="s">
        <v>11</v>
      </c>
      <c r="AY28" s="40" t="s">
        <v>11</v>
      </c>
      <c r="AZ28" s="40" t="s">
        <v>11</v>
      </c>
      <c r="BA28" s="40" t="s">
        <v>11</v>
      </c>
      <c r="BB28" s="40" t="s">
        <v>11</v>
      </c>
      <c r="BC28" s="40" t="s">
        <v>11</v>
      </c>
      <c r="BD28" s="40" t="s">
        <v>11</v>
      </c>
      <c r="BE28" s="44" t="s">
        <v>11</v>
      </c>
    </row>
    <row r="29" spans="1:57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 t="s">
        <v>11</v>
      </c>
      <c r="H29" s="50" t="s">
        <v>11</v>
      </c>
      <c r="I29" s="50" t="s">
        <v>11</v>
      </c>
      <c r="J29" s="50" t="s">
        <v>11</v>
      </c>
      <c r="K29" s="50" t="s">
        <v>11</v>
      </c>
      <c r="L29" s="50">
        <v>1</v>
      </c>
      <c r="M29" s="50" t="s">
        <v>11</v>
      </c>
      <c r="N29" s="50">
        <v>2</v>
      </c>
      <c r="O29" s="50" t="s">
        <v>11</v>
      </c>
      <c r="P29" s="50" t="s">
        <v>11</v>
      </c>
      <c r="Q29" s="50" t="s">
        <v>11</v>
      </c>
      <c r="R29" s="50">
        <v>2</v>
      </c>
      <c r="S29" s="52">
        <v>1</v>
      </c>
      <c r="T29" s="96"/>
      <c r="U29" s="46"/>
      <c r="V29" s="46" t="s">
        <v>37</v>
      </c>
      <c r="W29" s="46"/>
      <c r="X29" s="47"/>
      <c r="Y29" s="53">
        <v>6</v>
      </c>
      <c r="Z29" s="50" t="s">
        <v>11</v>
      </c>
      <c r="AA29" s="50" t="s">
        <v>11</v>
      </c>
      <c r="AB29" s="50" t="s">
        <v>11</v>
      </c>
      <c r="AC29" s="50" t="s">
        <v>11</v>
      </c>
      <c r="AD29" s="50" t="s">
        <v>11</v>
      </c>
      <c r="AE29" s="50">
        <v>1</v>
      </c>
      <c r="AF29" s="50" t="s">
        <v>11</v>
      </c>
      <c r="AG29" s="50">
        <v>2</v>
      </c>
      <c r="AH29" s="50" t="s">
        <v>11</v>
      </c>
      <c r="AI29" s="50" t="s">
        <v>11</v>
      </c>
      <c r="AJ29" s="50" t="s">
        <v>11</v>
      </c>
      <c r="AK29" s="50">
        <v>2</v>
      </c>
      <c r="AL29" s="52">
        <v>1</v>
      </c>
      <c r="AM29" s="96"/>
      <c r="AN29" s="46"/>
      <c r="AO29" s="46" t="s">
        <v>37</v>
      </c>
      <c r="AP29" s="46"/>
      <c r="AQ29" s="46"/>
      <c r="AR29" s="50" t="s">
        <v>11</v>
      </c>
      <c r="AS29" s="50" t="s">
        <v>11</v>
      </c>
      <c r="AT29" s="50" t="s">
        <v>11</v>
      </c>
      <c r="AU29" s="50" t="s">
        <v>11</v>
      </c>
      <c r="AV29" s="50" t="s">
        <v>11</v>
      </c>
      <c r="AW29" s="50" t="s">
        <v>11</v>
      </c>
      <c r="AX29" s="50" t="s">
        <v>11</v>
      </c>
      <c r="AY29" s="50" t="s">
        <v>11</v>
      </c>
      <c r="AZ29" s="50" t="s">
        <v>11</v>
      </c>
      <c r="BA29" s="50" t="s">
        <v>11</v>
      </c>
      <c r="BB29" s="50" t="s">
        <v>11</v>
      </c>
      <c r="BC29" s="50" t="s">
        <v>11</v>
      </c>
      <c r="BD29" s="50" t="s">
        <v>11</v>
      </c>
      <c r="BE29" s="54" t="s">
        <v>11</v>
      </c>
    </row>
    <row r="30" spans="1:57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 t="s">
        <v>11</v>
      </c>
      <c r="H30" s="40" t="s">
        <v>11</v>
      </c>
      <c r="I30" s="40" t="s">
        <v>11</v>
      </c>
      <c r="J30" s="40" t="s">
        <v>11</v>
      </c>
      <c r="K30" s="40" t="s">
        <v>11</v>
      </c>
      <c r="L30" s="40">
        <v>1</v>
      </c>
      <c r="M30" s="40" t="s">
        <v>11</v>
      </c>
      <c r="N30" s="40">
        <v>2</v>
      </c>
      <c r="O30" s="40" t="s">
        <v>11</v>
      </c>
      <c r="P30" s="40" t="s">
        <v>11</v>
      </c>
      <c r="Q30" s="40" t="s">
        <v>11</v>
      </c>
      <c r="R30" s="40">
        <v>2</v>
      </c>
      <c r="S30" s="42">
        <v>1</v>
      </c>
      <c r="T30" s="100"/>
      <c r="U30" s="64"/>
      <c r="V30" s="64"/>
      <c r="W30" s="64" t="s">
        <v>38</v>
      </c>
      <c r="X30" s="66"/>
      <c r="Y30" s="43">
        <v>6</v>
      </c>
      <c r="Z30" s="40" t="s">
        <v>11</v>
      </c>
      <c r="AA30" s="40" t="s">
        <v>11</v>
      </c>
      <c r="AB30" s="40" t="s">
        <v>11</v>
      </c>
      <c r="AC30" s="40" t="s">
        <v>11</v>
      </c>
      <c r="AD30" s="40" t="s">
        <v>11</v>
      </c>
      <c r="AE30" s="40">
        <v>1</v>
      </c>
      <c r="AF30" s="40" t="s">
        <v>11</v>
      </c>
      <c r="AG30" s="40">
        <v>2</v>
      </c>
      <c r="AH30" s="40" t="s">
        <v>11</v>
      </c>
      <c r="AI30" s="40" t="s">
        <v>11</v>
      </c>
      <c r="AJ30" s="40" t="s">
        <v>11</v>
      </c>
      <c r="AK30" s="40">
        <v>2</v>
      </c>
      <c r="AL30" s="42">
        <v>1</v>
      </c>
      <c r="AM30" s="100"/>
      <c r="AN30" s="64"/>
      <c r="AO30" s="64"/>
      <c r="AP30" s="64" t="s">
        <v>38</v>
      </c>
      <c r="AQ30" s="64"/>
      <c r="AR30" s="40" t="s">
        <v>11</v>
      </c>
      <c r="AS30" s="40" t="s">
        <v>11</v>
      </c>
      <c r="AT30" s="40" t="s">
        <v>11</v>
      </c>
      <c r="AU30" s="40" t="s">
        <v>11</v>
      </c>
      <c r="AV30" s="40" t="s">
        <v>11</v>
      </c>
      <c r="AW30" s="40" t="s">
        <v>11</v>
      </c>
      <c r="AX30" s="40" t="s">
        <v>11</v>
      </c>
      <c r="AY30" s="40" t="s">
        <v>11</v>
      </c>
      <c r="AZ30" s="40" t="s">
        <v>11</v>
      </c>
      <c r="BA30" s="40" t="s">
        <v>11</v>
      </c>
      <c r="BB30" s="40" t="s">
        <v>11</v>
      </c>
      <c r="BC30" s="40" t="s">
        <v>11</v>
      </c>
      <c r="BD30" s="40" t="s">
        <v>11</v>
      </c>
      <c r="BE30" s="44" t="s">
        <v>11</v>
      </c>
    </row>
    <row r="31" spans="1:57" s="8" customFormat="1" ht="16.149999999999999" customHeight="1">
      <c r="A31" s="45"/>
      <c r="B31" s="46"/>
      <c r="C31" s="46" t="s">
        <v>39</v>
      </c>
      <c r="D31" s="46"/>
      <c r="E31" s="47"/>
      <c r="F31" s="48">
        <v>18</v>
      </c>
      <c r="G31" s="49" t="s">
        <v>11</v>
      </c>
      <c r="H31" s="50" t="s">
        <v>11</v>
      </c>
      <c r="I31" s="50" t="s">
        <v>11</v>
      </c>
      <c r="J31" s="50" t="s">
        <v>11</v>
      </c>
      <c r="K31" s="50">
        <v>4</v>
      </c>
      <c r="L31" s="50">
        <v>1</v>
      </c>
      <c r="M31" s="50" t="s">
        <v>11</v>
      </c>
      <c r="N31" s="50">
        <v>1</v>
      </c>
      <c r="O31" s="50">
        <v>2</v>
      </c>
      <c r="P31" s="50">
        <v>5</v>
      </c>
      <c r="Q31" s="50">
        <v>4</v>
      </c>
      <c r="R31" s="50">
        <v>1</v>
      </c>
      <c r="S31" s="52" t="s">
        <v>11</v>
      </c>
      <c r="T31" s="96"/>
      <c r="U31" s="46"/>
      <c r="V31" s="46" t="s">
        <v>39</v>
      </c>
      <c r="W31" s="46"/>
      <c r="X31" s="47"/>
      <c r="Y31" s="53">
        <v>18</v>
      </c>
      <c r="Z31" s="50" t="s">
        <v>11</v>
      </c>
      <c r="AA31" s="50" t="s">
        <v>11</v>
      </c>
      <c r="AB31" s="50" t="s">
        <v>11</v>
      </c>
      <c r="AC31" s="50" t="s">
        <v>11</v>
      </c>
      <c r="AD31" s="50">
        <v>4</v>
      </c>
      <c r="AE31" s="50">
        <v>1</v>
      </c>
      <c r="AF31" s="50" t="s">
        <v>11</v>
      </c>
      <c r="AG31" s="50">
        <v>1</v>
      </c>
      <c r="AH31" s="50">
        <v>2</v>
      </c>
      <c r="AI31" s="50">
        <v>5</v>
      </c>
      <c r="AJ31" s="50">
        <v>4</v>
      </c>
      <c r="AK31" s="50">
        <v>1</v>
      </c>
      <c r="AL31" s="52" t="s">
        <v>11</v>
      </c>
      <c r="AM31" s="96"/>
      <c r="AN31" s="46"/>
      <c r="AO31" s="46" t="s">
        <v>39</v>
      </c>
      <c r="AP31" s="46"/>
      <c r="AQ31" s="46"/>
      <c r="AR31" s="50" t="s">
        <v>11</v>
      </c>
      <c r="AS31" s="50" t="s">
        <v>11</v>
      </c>
      <c r="AT31" s="50" t="s">
        <v>11</v>
      </c>
      <c r="AU31" s="50" t="s">
        <v>11</v>
      </c>
      <c r="AV31" s="50" t="s">
        <v>11</v>
      </c>
      <c r="AW31" s="50" t="s">
        <v>11</v>
      </c>
      <c r="AX31" s="50" t="s">
        <v>11</v>
      </c>
      <c r="AY31" s="50" t="s">
        <v>11</v>
      </c>
      <c r="AZ31" s="50" t="s">
        <v>11</v>
      </c>
      <c r="BA31" s="50" t="s">
        <v>11</v>
      </c>
      <c r="BB31" s="50" t="s">
        <v>11</v>
      </c>
      <c r="BC31" s="50" t="s">
        <v>11</v>
      </c>
      <c r="BD31" s="50" t="s">
        <v>11</v>
      </c>
      <c r="BE31" s="54" t="s">
        <v>11</v>
      </c>
    </row>
    <row r="32" spans="1:57" ht="16.149999999999999" customHeight="1">
      <c r="A32" s="63"/>
      <c r="B32" s="64"/>
      <c r="C32" s="64"/>
      <c r="D32" s="64" t="s">
        <v>40</v>
      </c>
      <c r="E32" s="66"/>
      <c r="F32" s="38">
        <v>18</v>
      </c>
      <c r="G32" s="39" t="s">
        <v>11</v>
      </c>
      <c r="H32" s="40" t="s">
        <v>11</v>
      </c>
      <c r="I32" s="40" t="s">
        <v>11</v>
      </c>
      <c r="J32" s="40" t="s">
        <v>11</v>
      </c>
      <c r="K32" s="40">
        <v>4</v>
      </c>
      <c r="L32" s="40">
        <v>1</v>
      </c>
      <c r="M32" s="40" t="s">
        <v>11</v>
      </c>
      <c r="N32" s="40">
        <v>1</v>
      </c>
      <c r="O32" s="40">
        <v>2</v>
      </c>
      <c r="P32" s="40">
        <v>5</v>
      </c>
      <c r="Q32" s="40">
        <v>4</v>
      </c>
      <c r="R32" s="40">
        <v>1</v>
      </c>
      <c r="S32" s="42" t="s">
        <v>11</v>
      </c>
      <c r="T32" s="100"/>
      <c r="U32" s="64"/>
      <c r="V32" s="64"/>
      <c r="W32" s="64" t="s">
        <v>40</v>
      </c>
      <c r="X32" s="66"/>
      <c r="Y32" s="43">
        <v>18</v>
      </c>
      <c r="Z32" s="40" t="s">
        <v>11</v>
      </c>
      <c r="AA32" s="40" t="s">
        <v>11</v>
      </c>
      <c r="AB32" s="40" t="s">
        <v>11</v>
      </c>
      <c r="AC32" s="40" t="s">
        <v>11</v>
      </c>
      <c r="AD32" s="40">
        <v>4</v>
      </c>
      <c r="AE32" s="40">
        <v>1</v>
      </c>
      <c r="AF32" s="40" t="s">
        <v>11</v>
      </c>
      <c r="AG32" s="40">
        <v>1</v>
      </c>
      <c r="AH32" s="40">
        <v>2</v>
      </c>
      <c r="AI32" s="40">
        <v>5</v>
      </c>
      <c r="AJ32" s="40">
        <v>4</v>
      </c>
      <c r="AK32" s="40">
        <v>1</v>
      </c>
      <c r="AL32" s="42" t="s">
        <v>11</v>
      </c>
      <c r="AM32" s="100"/>
      <c r="AN32" s="64"/>
      <c r="AO32" s="64"/>
      <c r="AP32" s="64" t="s">
        <v>40</v>
      </c>
      <c r="AQ32" s="64"/>
      <c r="AR32" s="40" t="s">
        <v>11</v>
      </c>
      <c r="AS32" s="40" t="s">
        <v>11</v>
      </c>
      <c r="AT32" s="40" t="s">
        <v>11</v>
      </c>
      <c r="AU32" s="40" t="s">
        <v>11</v>
      </c>
      <c r="AV32" s="40" t="s">
        <v>11</v>
      </c>
      <c r="AW32" s="40" t="s">
        <v>11</v>
      </c>
      <c r="AX32" s="40" t="s">
        <v>11</v>
      </c>
      <c r="AY32" s="40" t="s">
        <v>11</v>
      </c>
      <c r="AZ32" s="40" t="s">
        <v>11</v>
      </c>
      <c r="BA32" s="40" t="s">
        <v>11</v>
      </c>
      <c r="BB32" s="40" t="s">
        <v>11</v>
      </c>
      <c r="BC32" s="40" t="s">
        <v>11</v>
      </c>
      <c r="BD32" s="40" t="s">
        <v>11</v>
      </c>
      <c r="BE32" s="44" t="s">
        <v>11</v>
      </c>
    </row>
    <row r="33" spans="1:61" s="8" customFormat="1" ht="16.149999999999999" customHeight="1">
      <c r="A33" s="45"/>
      <c r="B33" s="46"/>
      <c r="C33" s="46" t="s">
        <v>10</v>
      </c>
      <c r="D33" s="46"/>
      <c r="E33" s="47"/>
      <c r="F33" s="48">
        <v>247</v>
      </c>
      <c r="G33" s="49">
        <v>2</v>
      </c>
      <c r="H33" s="50">
        <v>8</v>
      </c>
      <c r="I33" s="50">
        <v>13</v>
      </c>
      <c r="J33" s="50">
        <v>4</v>
      </c>
      <c r="K33" s="50">
        <v>5</v>
      </c>
      <c r="L33" s="50">
        <v>17</v>
      </c>
      <c r="M33" s="50">
        <v>12</v>
      </c>
      <c r="N33" s="50">
        <v>15</v>
      </c>
      <c r="O33" s="50">
        <v>31</v>
      </c>
      <c r="P33" s="50">
        <v>44</v>
      </c>
      <c r="Q33" s="50">
        <v>38</v>
      </c>
      <c r="R33" s="50">
        <v>21</v>
      </c>
      <c r="S33" s="52">
        <v>37</v>
      </c>
      <c r="T33" s="96"/>
      <c r="U33" s="46"/>
      <c r="V33" s="46" t="s">
        <v>10</v>
      </c>
      <c r="W33" s="46"/>
      <c r="X33" s="47"/>
      <c r="Y33" s="53">
        <v>245</v>
      </c>
      <c r="Z33" s="50">
        <v>2</v>
      </c>
      <c r="AA33" s="50">
        <v>8</v>
      </c>
      <c r="AB33" s="50">
        <v>13</v>
      </c>
      <c r="AC33" s="50">
        <v>4</v>
      </c>
      <c r="AD33" s="50">
        <v>5</v>
      </c>
      <c r="AE33" s="50">
        <v>17</v>
      </c>
      <c r="AF33" s="50">
        <v>12</v>
      </c>
      <c r="AG33" s="50">
        <v>15</v>
      </c>
      <c r="AH33" s="50">
        <v>31</v>
      </c>
      <c r="AI33" s="50">
        <v>43</v>
      </c>
      <c r="AJ33" s="50">
        <v>37</v>
      </c>
      <c r="AK33" s="50">
        <v>21</v>
      </c>
      <c r="AL33" s="52">
        <v>37</v>
      </c>
      <c r="AM33" s="96"/>
      <c r="AN33" s="46"/>
      <c r="AO33" s="46" t="s">
        <v>10</v>
      </c>
      <c r="AP33" s="46"/>
      <c r="AQ33" s="46"/>
      <c r="AR33" s="50">
        <v>2</v>
      </c>
      <c r="AS33" s="50" t="s">
        <v>11</v>
      </c>
      <c r="AT33" s="50" t="s">
        <v>11</v>
      </c>
      <c r="AU33" s="50" t="s">
        <v>11</v>
      </c>
      <c r="AV33" s="50" t="s">
        <v>11</v>
      </c>
      <c r="AW33" s="50" t="s">
        <v>11</v>
      </c>
      <c r="AX33" s="50" t="s">
        <v>11</v>
      </c>
      <c r="AY33" s="50" t="s">
        <v>11</v>
      </c>
      <c r="AZ33" s="50" t="s">
        <v>11</v>
      </c>
      <c r="BA33" s="50" t="s">
        <v>11</v>
      </c>
      <c r="BB33" s="50">
        <v>1</v>
      </c>
      <c r="BC33" s="50">
        <v>1</v>
      </c>
      <c r="BD33" s="50" t="s">
        <v>11</v>
      </c>
      <c r="BE33" s="54" t="s">
        <v>11</v>
      </c>
    </row>
    <row r="34" spans="1:61" ht="16.149999999999999" customHeight="1">
      <c r="A34" s="55"/>
      <c r="B34" s="4"/>
      <c r="C34" s="4"/>
      <c r="D34" s="4" t="s">
        <v>12</v>
      </c>
      <c r="E34" s="5"/>
      <c r="F34" s="56">
        <v>25</v>
      </c>
      <c r="G34" s="57" t="s">
        <v>11</v>
      </c>
      <c r="H34" s="58" t="s">
        <v>11</v>
      </c>
      <c r="I34" s="58" t="s">
        <v>11</v>
      </c>
      <c r="J34" s="58">
        <v>1</v>
      </c>
      <c r="K34" s="58">
        <v>1</v>
      </c>
      <c r="L34" s="58" t="s">
        <v>11</v>
      </c>
      <c r="M34" s="58">
        <v>2</v>
      </c>
      <c r="N34" s="58" t="s">
        <v>11</v>
      </c>
      <c r="O34" s="58">
        <v>4</v>
      </c>
      <c r="P34" s="58">
        <v>3</v>
      </c>
      <c r="Q34" s="58">
        <v>9</v>
      </c>
      <c r="R34" s="58">
        <v>1</v>
      </c>
      <c r="S34" s="60">
        <v>4</v>
      </c>
      <c r="T34" s="92"/>
      <c r="U34" s="4"/>
      <c r="V34" s="4"/>
      <c r="W34" s="4" t="s">
        <v>12</v>
      </c>
      <c r="X34" s="5"/>
      <c r="Y34" s="61">
        <v>25</v>
      </c>
      <c r="Z34" s="58" t="s">
        <v>11</v>
      </c>
      <c r="AA34" s="58" t="s">
        <v>11</v>
      </c>
      <c r="AB34" s="58" t="s">
        <v>11</v>
      </c>
      <c r="AC34" s="58">
        <v>1</v>
      </c>
      <c r="AD34" s="58">
        <v>1</v>
      </c>
      <c r="AE34" s="58" t="s">
        <v>11</v>
      </c>
      <c r="AF34" s="58">
        <v>2</v>
      </c>
      <c r="AG34" s="58" t="s">
        <v>11</v>
      </c>
      <c r="AH34" s="58">
        <v>4</v>
      </c>
      <c r="AI34" s="58">
        <v>3</v>
      </c>
      <c r="AJ34" s="58">
        <v>9</v>
      </c>
      <c r="AK34" s="58">
        <v>1</v>
      </c>
      <c r="AL34" s="60">
        <v>4</v>
      </c>
      <c r="AM34" s="92"/>
      <c r="AN34" s="4"/>
      <c r="AO34" s="4"/>
      <c r="AP34" s="4" t="s">
        <v>12</v>
      </c>
      <c r="AQ34" s="4"/>
      <c r="AR34" s="58" t="s">
        <v>11</v>
      </c>
      <c r="AS34" s="58" t="s">
        <v>11</v>
      </c>
      <c r="AT34" s="58" t="s">
        <v>11</v>
      </c>
      <c r="AU34" s="58" t="s">
        <v>11</v>
      </c>
      <c r="AV34" s="58" t="s">
        <v>11</v>
      </c>
      <c r="AW34" s="58" t="s">
        <v>11</v>
      </c>
      <c r="AX34" s="58" t="s">
        <v>11</v>
      </c>
      <c r="AY34" s="58" t="s">
        <v>11</v>
      </c>
      <c r="AZ34" s="58" t="s">
        <v>11</v>
      </c>
      <c r="BA34" s="58" t="s">
        <v>11</v>
      </c>
      <c r="BB34" s="58" t="s">
        <v>11</v>
      </c>
      <c r="BC34" s="58" t="s">
        <v>11</v>
      </c>
      <c r="BD34" s="58" t="s">
        <v>11</v>
      </c>
      <c r="BE34" s="62" t="s">
        <v>11</v>
      </c>
    </row>
    <row r="35" spans="1:61" ht="16.149999999999999" customHeight="1">
      <c r="A35" s="55"/>
      <c r="B35" s="4"/>
      <c r="C35" s="4"/>
      <c r="D35" s="4" t="s">
        <v>13</v>
      </c>
      <c r="E35" s="5"/>
      <c r="F35" s="56">
        <v>17</v>
      </c>
      <c r="G35" s="57" t="s">
        <v>11</v>
      </c>
      <c r="H35" s="58" t="s">
        <v>11</v>
      </c>
      <c r="I35" s="58" t="s">
        <v>11</v>
      </c>
      <c r="J35" s="58" t="s">
        <v>11</v>
      </c>
      <c r="K35" s="58" t="s">
        <v>11</v>
      </c>
      <c r="L35" s="58" t="s">
        <v>11</v>
      </c>
      <c r="M35" s="58">
        <v>1</v>
      </c>
      <c r="N35" s="58">
        <v>3</v>
      </c>
      <c r="O35" s="58">
        <v>1</v>
      </c>
      <c r="P35" s="58">
        <v>3</v>
      </c>
      <c r="Q35" s="58">
        <v>3</v>
      </c>
      <c r="R35" s="58">
        <v>2</v>
      </c>
      <c r="S35" s="60">
        <v>4</v>
      </c>
      <c r="T35" s="92"/>
      <c r="U35" s="4"/>
      <c r="V35" s="4"/>
      <c r="W35" s="4" t="s">
        <v>13</v>
      </c>
      <c r="X35" s="5"/>
      <c r="Y35" s="61">
        <v>17</v>
      </c>
      <c r="Z35" s="58" t="s">
        <v>11</v>
      </c>
      <c r="AA35" s="58" t="s">
        <v>11</v>
      </c>
      <c r="AB35" s="58" t="s">
        <v>11</v>
      </c>
      <c r="AC35" s="58" t="s">
        <v>11</v>
      </c>
      <c r="AD35" s="58" t="s">
        <v>11</v>
      </c>
      <c r="AE35" s="58" t="s">
        <v>11</v>
      </c>
      <c r="AF35" s="58">
        <v>1</v>
      </c>
      <c r="AG35" s="58">
        <v>3</v>
      </c>
      <c r="AH35" s="58">
        <v>1</v>
      </c>
      <c r="AI35" s="58">
        <v>3</v>
      </c>
      <c r="AJ35" s="58">
        <v>3</v>
      </c>
      <c r="AK35" s="58">
        <v>2</v>
      </c>
      <c r="AL35" s="60">
        <v>4</v>
      </c>
      <c r="AM35" s="92"/>
      <c r="AN35" s="4"/>
      <c r="AO35" s="4"/>
      <c r="AP35" s="4" t="s">
        <v>13</v>
      </c>
      <c r="AQ35" s="4"/>
      <c r="AR35" s="58" t="s">
        <v>11</v>
      </c>
      <c r="AS35" s="58" t="s">
        <v>11</v>
      </c>
      <c r="AT35" s="58" t="s">
        <v>11</v>
      </c>
      <c r="AU35" s="58" t="s">
        <v>11</v>
      </c>
      <c r="AV35" s="58" t="s">
        <v>11</v>
      </c>
      <c r="AW35" s="58" t="s">
        <v>11</v>
      </c>
      <c r="AX35" s="58" t="s">
        <v>11</v>
      </c>
      <c r="AY35" s="58" t="s">
        <v>11</v>
      </c>
      <c r="AZ35" s="58" t="s">
        <v>11</v>
      </c>
      <c r="BA35" s="58" t="s">
        <v>11</v>
      </c>
      <c r="BB35" s="58" t="s">
        <v>11</v>
      </c>
      <c r="BC35" s="58" t="s">
        <v>11</v>
      </c>
      <c r="BD35" s="58" t="s">
        <v>11</v>
      </c>
      <c r="BE35" s="62" t="s">
        <v>11</v>
      </c>
    </row>
    <row r="36" spans="1:61" ht="16.149999999999999" customHeight="1">
      <c r="A36" s="55"/>
      <c r="B36" s="4"/>
      <c r="C36" s="4"/>
      <c r="D36" s="4" t="s">
        <v>14</v>
      </c>
      <c r="E36" s="5"/>
      <c r="F36" s="56">
        <v>106</v>
      </c>
      <c r="G36" s="57" t="s">
        <v>11</v>
      </c>
      <c r="H36" s="58">
        <v>5</v>
      </c>
      <c r="I36" s="58">
        <v>4</v>
      </c>
      <c r="J36" s="58" t="s">
        <v>11</v>
      </c>
      <c r="K36" s="58">
        <v>4</v>
      </c>
      <c r="L36" s="58">
        <v>14</v>
      </c>
      <c r="M36" s="58">
        <v>3</v>
      </c>
      <c r="N36" s="58">
        <v>7</v>
      </c>
      <c r="O36" s="58">
        <v>15</v>
      </c>
      <c r="P36" s="58">
        <v>21</v>
      </c>
      <c r="Q36" s="58">
        <v>20</v>
      </c>
      <c r="R36" s="58">
        <v>5</v>
      </c>
      <c r="S36" s="60">
        <v>8</v>
      </c>
      <c r="T36" s="92"/>
      <c r="U36" s="4"/>
      <c r="V36" s="4"/>
      <c r="W36" s="4" t="s">
        <v>14</v>
      </c>
      <c r="X36" s="5"/>
      <c r="Y36" s="61">
        <v>105</v>
      </c>
      <c r="Z36" s="58" t="s">
        <v>11</v>
      </c>
      <c r="AA36" s="58">
        <v>5</v>
      </c>
      <c r="AB36" s="58">
        <v>4</v>
      </c>
      <c r="AC36" s="58" t="s">
        <v>11</v>
      </c>
      <c r="AD36" s="58">
        <v>4</v>
      </c>
      <c r="AE36" s="58">
        <v>14</v>
      </c>
      <c r="AF36" s="58">
        <v>3</v>
      </c>
      <c r="AG36" s="58">
        <v>7</v>
      </c>
      <c r="AH36" s="58">
        <v>15</v>
      </c>
      <c r="AI36" s="58">
        <v>20</v>
      </c>
      <c r="AJ36" s="58">
        <v>20</v>
      </c>
      <c r="AK36" s="58">
        <v>5</v>
      </c>
      <c r="AL36" s="60">
        <v>8</v>
      </c>
      <c r="AM36" s="92"/>
      <c r="AN36" s="4"/>
      <c r="AO36" s="4"/>
      <c r="AP36" s="4" t="s">
        <v>14</v>
      </c>
      <c r="AQ36" s="4"/>
      <c r="AR36" s="58">
        <v>1</v>
      </c>
      <c r="AS36" s="58" t="s">
        <v>11</v>
      </c>
      <c r="AT36" s="58" t="s">
        <v>11</v>
      </c>
      <c r="AU36" s="58" t="s">
        <v>11</v>
      </c>
      <c r="AV36" s="58" t="s">
        <v>11</v>
      </c>
      <c r="AW36" s="58" t="s">
        <v>11</v>
      </c>
      <c r="AX36" s="58" t="s">
        <v>11</v>
      </c>
      <c r="AY36" s="58" t="s">
        <v>11</v>
      </c>
      <c r="AZ36" s="58" t="s">
        <v>11</v>
      </c>
      <c r="BA36" s="58" t="s">
        <v>11</v>
      </c>
      <c r="BB36" s="58">
        <v>1</v>
      </c>
      <c r="BC36" s="58" t="s">
        <v>11</v>
      </c>
      <c r="BD36" s="58" t="s">
        <v>11</v>
      </c>
      <c r="BE36" s="62" t="s">
        <v>11</v>
      </c>
    </row>
    <row r="37" spans="1:61" ht="16.149999999999999" customHeight="1">
      <c r="A37" s="67"/>
      <c r="B37" s="6"/>
      <c r="C37" s="6"/>
      <c r="D37" s="6" t="s">
        <v>15</v>
      </c>
      <c r="E37" s="7"/>
      <c r="F37" s="18">
        <v>99</v>
      </c>
      <c r="G37" s="19">
        <v>2</v>
      </c>
      <c r="H37" s="20">
        <v>3</v>
      </c>
      <c r="I37" s="20">
        <v>9</v>
      </c>
      <c r="J37" s="20">
        <v>3</v>
      </c>
      <c r="K37" s="20" t="s">
        <v>11</v>
      </c>
      <c r="L37" s="20">
        <v>3</v>
      </c>
      <c r="M37" s="20">
        <v>6</v>
      </c>
      <c r="N37" s="20">
        <v>5</v>
      </c>
      <c r="O37" s="20">
        <v>11</v>
      </c>
      <c r="P37" s="20">
        <v>17</v>
      </c>
      <c r="Q37" s="20">
        <v>6</v>
      </c>
      <c r="R37" s="20">
        <v>13</v>
      </c>
      <c r="S37" s="22">
        <v>21</v>
      </c>
      <c r="T37" s="104"/>
      <c r="U37" s="6"/>
      <c r="V37" s="6"/>
      <c r="W37" s="6" t="s">
        <v>15</v>
      </c>
      <c r="X37" s="7"/>
      <c r="Y37" s="23">
        <v>98</v>
      </c>
      <c r="Z37" s="20">
        <v>2</v>
      </c>
      <c r="AA37" s="20">
        <v>3</v>
      </c>
      <c r="AB37" s="20">
        <v>9</v>
      </c>
      <c r="AC37" s="20">
        <v>3</v>
      </c>
      <c r="AD37" s="20" t="s">
        <v>11</v>
      </c>
      <c r="AE37" s="20">
        <v>3</v>
      </c>
      <c r="AF37" s="20">
        <v>6</v>
      </c>
      <c r="AG37" s="20">
        <v>5</v>
      </c>
      <c r="AH37" s="20">
        <v>11</v>
      </c>
      <c r="AI37" s="20">
        <v>17</v>
      </c>
      <c r="AJ37" s="20">
        <v>5</v>
      </c>
      <c r="AK37" s="20">
        <v>13</v>
      </c>
      <c r="AL37" s="22">
        <v>21</v>
      </c>
      <c r="AM37" s="104"/>
      <c r="AN37" s="6"/>
      <c r="AO37" s="6"/>
      <c r="AP37" s="6" t="s">
        <v>15</v>
      </c>
      <c r="AQ37" s="6"/>
      <c r="AR37" s="20">
        <v>1</v>
      </c>
      <c r="AS37" s="20" t="s">
        <v>11</v>
      </c>
      <c r="AT37" s="20" t="s">
        <v>11</v>
      </c>
      <c r="AU37" s="20" t="s">
        <v>11</v>
      </c>
      <c r="AV37" s="20" t="s">
        <v>11</v>
      </c>
      <c r="AW37" s="20" t="s">
        <v>11</v>
      </c>
      <c r="AX37" s="20" t="s">
        <v>11</v>
      </c>
      <c r="AY37" s="20" t="s">
        <v>11</v>
      </c>
      <c r="AZ37" s="20" t="s">
        <v>11</v>
      </c>
      <c r="BA37" s="20" t="s">
        <v>11</v>
      </c>
      <c r="BB37" s="20" t="s">
        <v>11</v>
      </c>
      <c r="BC37" s="20">
        <v>1</v>
      </c>
      <c r="BD37" s="20" t="s">
        <v>11</v>
      </c>
      <c r="BE37" s="24" t="s">
        <v>11</v>
      </c>
    </row>
    <row r="38" spans="1:61" ht="16.149999999999999" customHeight="1">
      <c r="A38" s="63"/>
      <c r="B38" s="64" t="s">
        <v>69</v>
      </c>
      <c r="C38" s="64"/>
      <c r="D38" s="64"/>
      <c r="E38" s="66"/>
      <c r="F38" s="40">
        <f t="shared" ref="F38:S38" si="2">F39+F46</f>
        <v>911</v>
      </c>
      <c r="G38" s="39">
        <f t="shared" si="2"/>
        <v>16</v>
      </c>
      <c r="H38" s="40">
        <f t="shared" si="2"/>
        <v>29</v>
      </c>
      <c r="I38" s="40">
        <f t="shared" si="2"/>
        <v>37</v>
      </c>
      <c r="J38" s="40">
        <f t="shared" si="2"/>
        <v>57</v>
      </c>
      <c r="K38" s="40">
        <f t="shared" si="2"/>
        <v>61</v>
      </c>
      <c r="L38" s="40">
        <f t="shared" si="2"/>
        <v>52</v>
      </c>
      <c r="M38" s="40">
        <f t="shared" si="2"/>
        <v>57</v>
      </c>
      <c r="N38" s="40">
        <f t="shared" si="2"/>
        <v>70</v>
      </c>
      <c r="O38" s="40">
        <f t="shared" si="2"/>
        <v>128</v>
      </c>
      <c r="P38" s="40">
        <f t="shared" si="2"/>
        <v>144</v>
      </c>
      <c r="Q38" s="40">
        <f t="shared" si="2"/>
        <v>107</v>
      </c>
      <c r="R38" s="40">
        <f t="shared" si="2"/>
        <v>63</v>
      </c>
      <c r="S38" s="42">
        <f t="shared" si="2"/>
        <v>90</v>
      </c>
      <c r="T38" s="100"/>
      <c r="U38" s="64" t="s">
        <v>69</v>
      </c>
      <c r="V38" s="64"/>
      <c r="W38" s="64"/>
      <c r="X38" s="66"/>
      <c r="Y38" s="43">
        <f t="shared" ref="Y38:AL38" si="3">Y39+Y46</f>
        <v>879</v>
      </c>
      <c r="Z38" s="40">
        <f t="shared" si="3"/>
        <v>15</v>
      </c>
      <c r="AA38" s="40">
        <f t="shared" si="3"/>
        <v>29</v>
      </c>
      <c r="AB38" s="40">
        <f t="shared" si="3"/>
        <v>37</v>
      </c>
      <c r="AC38" s="40">
        <f t="shared" si="3"/>
        <v>57</v>
      </c>
      <c r="AD38" s="40">
        <f t="shared" si="3"/>
        <v>61</v>
      </c>
      <c r="AE38" s="40">
        <f t="shared" si="3"/>
        <v>52</v>
      </c>
      <c r="AF38" s="40">
        <f t="shared" si="3"/>
        <v>56</v>
      </c>
      <c r="AG38" s="40">
        <f t="shared" si="3"/>
        <v>66</v>
      </c>
      <c r="AH38" s="40">
        <f t="shared" si="3"/>
        <v>124</v>
      </c>
      <c r="AI38" s="40">
        <f t="shared" si="3"/>
        <v>138</v>
      </c>
      <c r="AJ38" s="40">
        <f t="shared" si="3"/>
        <v>102</v>
      </c>
      <c r="AK38" s="40">
        <f t="shared" si="3"/>
        <v>57</v>
      </c>
      <c r="AL38" s="42">
        <f t="shared" si="3"/>
        <v>85</v>
      </c>
      <c r="AM38" s="100"/>
      <c r="AN38" s="64" t="s">
        <v>69</v>
      </c>
      <c r="AO38" s="64"/>
      <c r="AP38" s="64"/>
      <c r="AQ38" s="64"/>
      <c r="AR38" s="40">
        <f>AR39+AR46</f>
        <v>32</v>
      </c>
      <c r="AS38" s="40">
        <v>1</v>
      </c>
      <c r="AT38" s="179" t="s">
        <v>456</v>
      </c>
      <c r="AU38" s="179" t="s">
        <v>456</v>
      </c>
      <c r="AV38" s="40" t="s">
        <v>11</v>
      </c>
      <c r="AW38" s="179" t="s">
        <v>11</v>
      </c>
      <c r="AX38" s="40" t="s">
        <v>11</v>
      </c>
      <c r="AY38" s="40">
        <v>1</v>
      </c>
      <c r="AZ38" s="40">
        <f>AZ39+AZ46</f>
        <v>4</v>
      </c>
      <c r="BA38" s="40">
        <v>4</v>
      </c>
      <c r="BB38" s="40">
        <f>BB39+BB46</f>
        <v>6</v>
      </c>
      <c r="BC38" s="40">
        <f>BC39+BC46</f>
        <v>5</v>
      </c>
      <c r="BD38" s="40">
        <f>BD39+BD46</f>
        <v>6</v>
      </c>
      <c r="BE38" s="44">
        <f>BE39+BE46</f>
        <v>5</v>
      </c>
    </row>
    <row r="39" spans="1:61" s="8" customFormat="1" ht="16.149999999999999" customHeight="1">
      <c r="A39" s="45"/>
      <c r="B39" s="46"/>
      <c r="C39" s="46" t="s">
        <v>22</v>
      </c>
      <c r="D39" s="46"/>
      <c r="E39" s="47"/>
      <c r="F39" s="48">
        <v>666</v>
      </c>
      <c r="G39" s="49">
        <v>13</v>
      </c>
      <c r="H39" s="50">
        <v>22</v>
      </c>
      <c r="I39" s="50">
        <v>30</v>
      </c>
      <c r="J39" s="50">
        <v>43</v>
      </c>
      <c r="K39" s="50">
        <v>52</v>
      </c>
      <c r="L39" s="50">
        <v>44</v>
      </c>
      <c r="M39" s="50">
        <v>48</v>
      </c>
      <c r="N39" s="50">
        <v>49</v>
      </c>
      <c r="O39" s="50">
        <v>93</v>
      </c>
      <c r="P39" s="50">
        <v>107</v>
      </c>
      <c r="Q39" s="50">
        <v>73</v>
      </c>
      <c r="R39" s="50">
        <v>40</v>
      </c>
      <c r="S39" s="52">
        <v>52</v>
      </c>
      <c r="T39" s="96"/>
      <c r="U39" s="46"/>
      <c r="V39" s="46" t="s">
        <v>22</v>
      </c>
      <c r="W39" s="46"/>
      <c r="X39" s="47"/>
      <c r="Y39" s="53">
        <v>654</v>
      </c>
      <c r="Z39" s="50">
        <v>12</v>
      </c>
      <c r="AA39" s="50">
        <v>22</v>
      </c>
      <c r="AB39" s="50">
        <v>30</v>
      </c>
      <c r="AC39" s="50">
        <v>43</v>
      </c>
      <c r="AD39" s="50">
        <v>52</v>
      </c>
      <c r="AE39" s="50">
        <v>44</v>
      </c>
      <c r="AF39" s="50">
        <v>47</v>
      </c>
      <c r="AG39" s="50">
        <v>47</v>
      </c>
      <c r="AH39" s="50">
        <v>93</v>
      </c>
      <c r="AI39" s="50">
        <v>105</v>
      </c>
      <c r="AJ39" s="50">
        <v>71</v>
      </c>
      <c r="AK39" s="50">
        <v>39</v>
      </c>
      <c r="AL39" s="52">
        <v>49</v>
      </c>
      <c r="AM39" s="96"/>
      <c r="AN39" s="46"/>
      <c r="AO39" s="46" t="s">
        <v>22</v>
      </c>
      <c r="AP39" s="46"/>
      <c r="AQ39" s="46"/>
      <c r="AR39" s="50">
        <v>12</v>
      </c>
      <c r="AS39" s="50">
        <v>1</v>
      </c>
      <c r="AT39" s="50" t="s">
        <v>11</v>
      </c>
      <c r="AU39" s="50" t="s">
        <v>11</v>
      </c>
      <c r="AV39" s="50" t="s">
        <v>11</v>
      </c>
      <c r="AW39" s="50" t="s">
        <v>11</v>
      </c>
      <c r="AX39" s="50" t="s">
        <v>11</v>
      </c>
      <c r="AY39" s="50">
        <v>1</v>
      </c>
      <c r="AZ39" s="50">
        <v>2</v>
      </c>
      <c r="BA39" s="50" t="s">
        <v>11</v>
      </c>
      <c r="BB39" s="50">
        <v>2</v>
      </c>
      <c r="BC39" s="50">
        <v>2</v>
      </c>
      <c r="BD39" s="50">
        <v>1</v>
      </c>
      <c r="BE39" s="54">
        <v>3</v>
      </c>
    </row>
    <row r="40" spans="1:61" ht="16.149999999999999" customHeight="1">
      <c r="A40" s="55"/>
      <c r="B40" s="4"/>
      <c r="C40" s="4"/>
      <c r="D40" s="4" t="s">
        <v>23</v>
      </c>
      <c r="E40" s="5"/>
      <c r="F40" s="56">
        <v>57</v>
      </c>
      <c r="G40" s="57" t="s">
        <v>11</v>
      </c>
      <c r="H40" s="58" t="s">
        <v>11</v>
      </c>
      <c r="I40" s="58">
        <v>1</v>
      </c>
      <c r="J40" s="58">
        <v>2</v>
      </c>
      <c r="K40" s="58">
        <v>3</v>
      </c>
      <c r="L40" s="58">
        <v>2</v>
      </c>
      <c r="M40" s="58">
        <v>8</v>
      </c>
      <c r="N40" s="58">
        <v>5</v>
      </c>
      <c r="O40" s="58">
        <v>6</v>
      </c>
      <c r="P40" s="58">
        <v>5</v>
      </c>
      <c r="Q40" s="58">
        <v>8</v>
      </c>
      <c r="R40" s="58">
        <v>6</v>
      </c>
      <c r="S40" s="60">
        <v>11</v>
      </c>
      <c r="T40" s="92"/>
      <c r="U40" s="4"/>
      <c r="V40" s="4"/>
      <c r="W40" s="4" t="s">
        <v>23</v>
      </c>
      <c r="X40" s="5"/>
      <c r="Y40" s="61">
        <v>50</v>
      </c>
      <c r="Z40" s="58" t="s">
        <v>11</v>
      </c>
      <c r="AA40" s="58" t="s">
        <v>11</v>
      </c>
      <c r="AB40" s="58">
        <v>1</v>
      </c>
      <c r="AC40" s="58">
        <v>2</v>
      </c>
      <c r="AD40" s="58">
        <v>3</v>
      </c>
      <c r="AE40" s="58">
        <v>2</v>
      </c>
      <c r="AF40" s="58">
        <v>7</v>
      </c>
      <c r="AG40" s="58">
        <v>3</v>
      </c>
      <c r="AH40" s="58">
        <v>6</v>
      </c>
      <c r="AI40" s="58">
        <v>3</v>
      </c>
      <c r="AJ40" s="58">
        <v>7</v>
      </c>
      <c r="AK40" s="58">
        <v>5</v>
      </c>
      <c r="AL40" s="60">
        <v>11</v>
      </c>
      <c r="AM40" s="92"/>
      <c r="AN40" s="4"/>
      <c r="AO40" s="4"/>
      <c r="AP40" s="4" t="s">
        <v>23</v>
      </c>
      <c r="AQ40" s="4"/>
      <c r="AR40" s="58">
        <v>7</v>
      </c>
      <c r="AS40" s="58" t="s">
        <v>11</v>
      </c>
      <c r="AT40" s="58" t="s">
        <v>11</v>
      </c>
      <c r="AU40" s="58" t="s">
        <v>11</v>
      </c>
      <c r="AV40" s="58" t="s">
        <v>11</v>
      </c>
      <c r="AW40" s="58" t="s">
        <v>11</v>
      </c>
      <c r="AX40" s="58" t="s">
        <v>11</v>
      </c>
      <c r="AY40" s="58">
        <v>1</v>
      </c>
      <c r="AZ40" s="58">
        <v>2</v>
      </c>
      <c r="BA40" s="58" t="s">
        <v>11</v>
      </c>
      <c r="BB40" s="58">
        <v>2</v>
      </c>
      <c r="BC40" s="58">
        <v>1</v>
      </c>
      <c r="BD40" s="58">
        <v>1</v>
      </c>
      <c r="BE40" s="62" t="s">
        <v>11</v>
      </c>
    </row>
    <row r="41" spans="1:61" ht="16.149999999999999" customHeight="1">
      <c r="A41" s="55"/>
      <c r="B41" s="4"/>
      <c r="C41" s="4"/>
      <c r="D41" s="4" t="s">
        <v>24</v>
      </c>
      <c r="E41" s="5"/>
      <c r="F41" s="56">
        <v>78</v>
      </c>
      <c r="G41" s="57" t="s">
        <v>11</v>
      </c>
      <c r="H41" s="58">
        <v>3</v>
      </c>
      <c r="I41" s="58">
        <v>5</v>
      </c>
      <c r="J41" s="58">
        <v>8</v>
      </c>
      <c r="K41" s="58">
        <v>11</v>
      </c>
      <c r="L41" s="58">
        <v>2</v>
      </c>
      <c r="M41" s="58">
        <v>8</v>
      </c>
      <c r="N41" s="58">
        <v>3</v>
      </c>
      <c r="O41" s="58">
        <v>12</v>
      </c>
      <c r="P41" s="58">
        <v>13</v>
      </c>
      <c r="Q41" s="58">
        <v>5</v>
      </c>
      <c r="R41" s="58">
        <v>3</v>
      </c>
      <c r="S41" s="60">
        <v>5</v>
      </c>
      <c r="T41" s="92"/>
      <c r="U41" s="4"/>
      <c r="V41" s="4"/>
      <c r="W41" s="4" t="s">
        <v>24</v>
      </c>
      <c r="X41" s="5"/>
      <c r="Y41" s="61">
        <v>77</v>
      </c>
      <c r="Z41" s="58" t="s">
        <v>11</v>
      </c>
      <c r="AA41" s="58">
        <v>3</v>
      </c>
      <c r="AB41" s="58">
        <v>5</v>
      </c>
      <c r="AC41" s="58">
        <v>8</v>
      </c>
      <c r="AD41" s="58">
        <v>11</v>
      </c>
      <c r="AE41" s="58">
        <v>2</v>
      </c>
      <c r="AF41" s="58">
        <v>8</v>
      </c>
      <c r="AG41" s="58">
        <v>3</v>
      </c>
      <c r="AH41" s="58">
        <v>12</v>
      </c>
      <c r="AI41" s="58">
        <v>13</v>
      </c>
      <c r="AJ41" s="58">
        <v>4</v>
      </c>
      <c r="AK41" s="58">
        <v>3</v>
      </c>
      <c r="AL41" s="60">
        <v>5</v>
      </c>
      <c r="AM41" s="92"/>
      <c r="AN41" s="4"/>
      <c r="AO41" s="4"/>
      <c r="AP41" s="4" t="s">
        <v>24</v>
      </c>
      <c r="AQ41" s="4"/>
      <c r="AR41" s="58">
        <v>1</v>
      </c>
      <c r="AS41" s="58" t="s">
        <v>11</v>
      </c>
      <c r="AT41" s="58" t="s">
        <v>11</v>
      </c>
      <c r="AU41" s="58" t="s">
        <v>11</v>
      </c>
      <c r="AV41" s="58" t="s">
        <v>11</v>
      </c>
      <c r="AW41" s="58" t="s">
        <v>11</v>
      </c>
      <c r="AX41" s="58" t="s">
        <v>11</v>
      </c>
      <c r="AY41" s="58" t="s">
        <v>11</v>
      </c>
      <c r="AZ41" s="58" t="s">
        <v>11</v>
      </c>
      <c r="BA41" s="58" t="s">
        <v>11</v>
      </c>
      <c r="BB41" s="58" t="s">
        <v>11</v>
      </c>
      <c r="BC41" s="58">
        <v>1</v>
      </c>
      <c r="BD41" s="58" t="s">
        <v>11</v>
      </c>
      <c r="BE41" s="62" t="s">
        <v>11</v>
      </c>
    </row>
    <row r="42" spans="1:61" ht="16.149999999999999" customHeight="1">
      <c r="A42" s="55"/>
      <c r="B42" s="4"/>
      <c r="C42" s="4"/>
      <c r="D42" s="4" t="s">
        <v>25</v>
      </c>
      <c r="E42" s="5"/>
      <c r="F42" s="56">
        <v>94</v>
      </c>
      <c r="G42" s="57">
        <v>1</v>
      </c>
      <c r="H42" s="58">
        <v>4</v>
      </c>
      <c r="I42" s="58">
        <v>4</v>
      </c>
      <c r="J42" s="58">
        <v>3</v>
      </c>
      <c r="K42" s="58">
        <v>4</v>
      </c>
      <c r="L42" s="58">
        <v>3</v>
      </c>
      <c r="M42" s="58">
        <v>2</v>
      </c>
      <c r="N42" s="58">
        <v>8</v>
      </c>
      <c r="O42" s="58">
        <v>16</v>
      </c>
      <c r="P42" s="58">
        <v>19</v>
      </c>
      <c r="Q42" s="58">
        <v>10</v>
      </c>
      <c r="R42" s="58">
        <v>9</v>
      </c>
      <c r="S42" s="60">
        <v>11</v>
      </c>
      <c r="T42" s="92"/>
      <c r="U42" s="4"/>
      <c r="V42" s="4"/>
      <c r="W42" s="4" t="s">
        <v>25</v>
      </c>
      <c r="X42" s="5"/>
      <c r="Y42" s="61">
        <v>94</v>
      </c>
      <c r="Z42" s="58">
        <v>1</v>
      </c>
      <c r="AA42" s="58">
        <v>4</v>
      </c>
      <c r="AB42" s="58">
        <v>4</v>
      </c>
      <c r="AC42" s="58">
        <v>3</v>
      </c>
      <c r="AD42" s="58">
        <v>4</v>
      </c>
      <c r="AE42" s="58">
        <v>3</v>
      </c>
      <c r="AF42" s="58">
        <v>2</v>
      </c>
      <c r="AG42" s="58">
        <v>8</v>
      </c>
      <c r="AH42" s="58">
        <v>16</v>
      </c>
      <c r="AI42" s="58">
        <v>19</v>
      </c>
      <c r="AJ42" s="58">
        <v>10</v>
      </c>
      <c r="AK42" s="58">
        <v>9</v>
      </c>
      <c r="AL42" s="60">
        <v>11</v>
      </c>
      <c r="AM42" s="92"/>
      <c r="AN42" s="4"/>
      <c r="AO42" s="4"/>
      <c r="AP42" s="4" t="s">
        <v>25</v>
      </c>
      <c r="AQ42" s="4"/>
      <c r="AR42" s="58" t="s">
        <v>11</v>
      </c>
      <c r="AS42" s="58" t="s">
        <v>11</v>
      </c>
      <c r="AT42" s="58" t="s">
        <v>11</v>
      </c>
      <c r="AU42" s="58" t="s">
        <v>11</v>
      </c>
      <c r="AV42" s="58" t="s">
        <v>11</v>
      </c>
      <c r="AW42" s="58" t="s">
        <v>11</v>
      </c>
      <c r="AX42" s="58" t="s">
        <v>11</v>
      </c>
      <c r="AY42" s="58" t="s">
        <v>11</v>
      </c>
      <c r="AZ42" s="58" t="s">
        <v>11</v>
      </c>
      <c r="BA42" s="58" t="s">
        <v>11</v>
      </c>
      <c r="BB42" s="58" t="s">
        <v>11</v>
      </c>
      <c r="BC42" s="58" t="s">
        <v>11</v>
      </c>
      <c r="BD42" s="58" t="s">
        <v>11</v>
      </c>
      <c r="BE42" s="62" t="s">
        <v>11</v>
      </c>
      <c r="BF42" s="79"/>
      <c r="BG42" s="79"/>
      <c r="BH42" s="79"/>
      <c r="BI42" s="79"/>
    </row>
    <row r="43" spans="1:61" ht="16.149999999999999" customHeight="1">
      <c r="A43" s="55"/>
      <c r="B43" s="4"/>
      <c r="C43" s="4"/>
      <c r="D43" s="4" t="s">
        <v>26</v>
      </c>
      <c r="E43" s="5"/>
      <c r="F43" s="56">
        <v>281</v>
      </c>
      <c r="G43" s="57">
        <v>6</v>
      </c>
      <c r="H43" s="58">
        <v>12</v>
      </c>
      <c r="I43" s="58">
        <v>15</v>
      </c>
      <c r="J43" s="58">
        <v>20</v>
      </c>
      <c r="K43" s="58">
        <v>25</v>
      </c>
      <c r="L43" s="58">
        <v>27</v>
      </c>
      <c r="M43" s="58">
        <v>20</v>
      </c>
      <c r="N43" s="58">
        <v>22</v>
      </c>
      <c r="O43" s="58">
        <v>33</v>
      </c>
      <c r="P43" s="58">
        <v>47</v>
      </c>
      <c r="Q43" s="58">
        <v>34</v>
      </c>
      <c r="R43" s="58">
        <v>9</v>
      </c>
      <c r="S43" s="60">
        <v>11</v>
      </c>
      <c r="T43" s="92"/>
      <c r="U43" s="4"/>
      <c r="V43" s="4"/>
      <c r="W43" s="4" t="s">
        <v>26</v>
      </c>
      <c r="X43" s="5"/>
      <c r="Y43" s="61">
        <v>281</v>
      </c>
      <c r="Z43" s="58">
        <v>6</v>
      </c>
      <c r="AA43" s="58">
        <v>12</v>
      </c>
      <c r="AB43" s="58">
        <v>15</v>
      </c>
      <c r="AC43" s="58">
        <v>20</v>
      </c>
      <c r="AD43" s="58">
        <v>25</v>
      </c>
      <c r="AE43" s="58">
        <v>27</v>
      </c>
      <c r="AF43" s="58">
        <v>20</v>
      </c>
      <c r="AG43" s="58">
        <v>22</v>
      </c>
      <c r="AH43" s="58">
        <v>33</v>
      </c>
      <c r="AI43" s="58">
        <v>47</v>
      </c>
      <c r="AJ43" s="58">
        <v>34</v>
      </c>
      <c r="AK43" s="58">
        <v>9</v>
      </c>
      <c r="AL43" s="60">
        <v>11</v>
      </c>
      <c r="AM43" s="92"/>
      <c r="AN43" s="4"/>
      <c r="AO43" s="4"/>
      <c r="AP43" s="4" t="s">
        <v>26</v>
      </c>
      <c r="AQ43" s="4"/>
      <c r="AR43" s="58" t="s">
        <v>11</v>
      </c>
      <c r="AS43" s="58" t="s">
        <v>11</v>
      </c>
      <c r="AT43" s="58" t="s">
        <v>11</v>
      </c>
      <c r="AU43" s="58" t="s">
        <v>11</v>
      </c>
      <c r="AV43" s="58" t="s">
        <v>11</v>
      </c>
      <c r="AW43" s="58" t="s">
        <v>11</v>
      </c>
      <c r="AX43" s="58" t="s">
        <v>11</v>
      </c>
      <c r="AY43" s="58" t="s">
        <v>11</v>
      </c>
      <c r="AZ43" s="58" t="s">
        <v>11</v>
      </c>
      <c r="BA43" s="58" t="s">
        <v>11</v>
      </c>
      <c r="BB43" s="58" t="s">
        <v>11</v>
      </c>
      <c r="BC43" s="58" t="s">
        <v>11</v>
      </c>
      <c r="BD43" s="58" t="s">
        <v>11</v>
      </c>
      <c r="BE43" s="62" t="s">
        <v>11</v>
      </c>
    </row>
    <row r="44" spans="1:61" ht="16.149999999999999" customHeight="1">
      <c r="A44" s="55"/>
      <c r="B44" s="4"/>
      <c r="C44" s="4"/>
      <c r="D44" s="4" t="s">
        <v>27</v>
      </c>
      <c r="E44" s="5"/>
      <c r="F44" s="56">
        <v>43</v>
      </c>
      <c r="G44" s="57" t="s">
        <v>11</v>
      </c>
      <c r="H44" s="58" t="s">
        <v>11</v>
      </c>
      <c r="I44" s="58">
        <v>2</v>
      </c>
      <c r="J44" s="58">
        <v>1</v>
      </c>
      <c r="K44" s="58" t="s">
        <v>11</v>
      </c>
      <c r="L44" s="58">
        <v>2</v>
      </c>
      <c r="M44" s="58">
        <v>4</v>
      </c>
      <c r="N44" s="58">
        <v>4</v>
      </c>
      <c r="O44" s="58">
        <v>9</v>
      </c>
      <c r="P44" s="58">
        <v>6</v>
      </c>
      <c r="Q44" s="58">
        <v>3</v>
      </c>
      <c r="R44" s="58">
        <v>8</v>
      </c>
      <c r="S44" s="60">
        <v>4</v>
      </c>
      <c r="T44" s="92"/>
      <c r="U44" s="4"/>
      <c r="V44" s="4"/>
      <c r="W44" s="4" t="s">
        <v>27</v>
      </c>
      <c r="X44" s="5"/>
      <c r="Y44" s="61">
        <v>42</v>
      </c>
      <c r="Z44" s="58" t="s">
        <v>11</v>
      </c>
      <c r="AA44" s="58" t="s">
        <v>11</v>
      </c>
      <c r="AB44" s="58">
        <v>2</v>
      </c>
      <c r="AC44" s="58">
        <v>1</v>
      </c>
      <c r="AD44" s="58" t="s">
        <v>11</v>
      </c>
      <c r="AE44" s="58">
        <v>2</v>
      </c>
      <c r="AF44" s="58">
        <v>4</v>
      </c>
      <c r="AG44" s="58">
        <v>4</v>
      </c>
      <c r="AH44" s="58">
        <v>9</v>
      </c>
      <c r="AI44" s="58">
        <v>6</v>
      </c>
      <c r="AJ44" s="58">
        <v>3</v>
      </c>
      <c r="AK44" s="58">
        <v>8</v>
      </c>
      <c r="AL44" s="60">
        <v>3</v>
      </c>
      <c r="AM44" s="92"/>
      <c r="AN44" s="4"/>
      <c r="AO44" s="4"/>
      <c r="AP44" s="4" t="s">
        <v>27</v>
      </c>
      <c r="AQ44" s="4"/>
      <c r="AR44" s="58">
        <v>1</v>
      </c>
      <c r="AS44" s="58" t="s">
        <v>11</v>
      </c>
      <c r="AT44" s="58" t="s">
        <v>11</v>
      </c>
      <c r="AU44" s="58" t="s">
        <v>11</v>
      </c>
      <c r="AV44" s="58" t="s">
        <v>11</v>
      </c>
      <c r="AW44" s="58" t="s">
        <v>11</v>
      </c>
      <c r="AX44" s="58" t="s">
        <v>11</v>
      </c>
      <c r="AY44" s="58" t="s">
        <v>11</v>
      </c>
      <c r="AZ44" s="58" t="s">
        <v>11</v>
      </c>
      <c r="BA44" s="58" t="s">
        <v>11</v>
      </c>
      <c r="BB44" s="58" t="s">
        <v>11</v>
      </c>
      <c r="BC44" s="58" t="s">
        <v>11</v>
      </c>
      <c r="BD44" s="58" t="s">
        <v>11</v>
      </c>
      <c r="BE44" s="62">
        <v>1</v>
      </c>
    </row>
    <row r="45" spans="1:61" ht="16.149999999999999" customHeight="1">
      <c r="A45" s="63"/>
      <c r="B45" s="64"/>
      <c r="C45" s="64"/>
      <c r="D45" s="64" t="s">
        <v>28</v>
      </c>
      <c r="E45" s="66"/>
      <c r="F45" s="38">
        <v>113</v>
      </c>
      <c r="G45" s="39">
        <v>6</v>
      </c>
      <c r="H45" s="40">
        <v>3</v>
      </c>
      <c r="I45" s="40">
        <v>3</v>
      </c>
      <c r="J45" s="40">
        <v>9</v>
      </c>
      <c r="K45" s="40">
        <v>9</v>
      </c>
      <c r="L45" s="40">
        <v>8</v>
      </c>
      <c r="M45" s="40">
        <v>6</v>
      </c>
      <c r="N45" s="40">
        <v>7</v>
      </c>
      <c r="O45" s="40">
        <v>17</v>
      </c>
      <c r="P45" s="40">
        <v>17</v>
      </c>
      <c r="Q45" s="40">
        <v>13</v>
      </c>
      <c r="R45" s="40">
        <v>5</v>
      </c>
      <c r="S45" s="42">
        <v>10</v>
      </c>
      <c r="T45" s="100"/>
      <c r="U45" s="64"/>
      <c r="V45" s="64"/>
      <c r="W45" s="64" t="s">
        <v>28</v>
      </c>
      <c r="X45" s="66"/>
      <c r="Y45" s="43">
        <v>110</v>
      </c>
      <c r="Z45" s="40">
        <v>5</v>
      </c>
      <c r="AA45" s="40">
        <v>3</v>
      </c>
      <c r="AB45" s="40">
        <v>3</v>
      </c>
      <c r="AC45" s="40">
        <v>9</v>
      </c>
      <c r="AD45" s="40">
        <v>9</v>
      </c>
      <c r="AE45" s="40">
        <v>8</v>
      </c>
      <c r="AF45" s="40">
        <v>6</v>
      </c>
      <c r="AG45" s="40">
        <v>7</v>
      </c>
      <c r="AH45" s="40">
        <v>17</v>
      </c>
      <c r="AI45" s="40">
        <v>17</v>
      </c>
      <c r="AJ45" s="40">
        <v>13</v>
      </c>
      <c r="AK45" s="40">
        <v>5</v>
      </c>
      <c r="AL45" s="42">
        <v>8</v>
      </c>
      <c r="AM45" s="100"/>
      <c r="AN45" s="64"/>
      <c r="AO45" s="64"/>
      <c r="AP45" s="64" t="s">
        <v>28</v>
      </c>
      <c r="AQ45" s="64"/>
      <c r="AR45" s="40">
        <v>3</v>
      </c>
      <c r="AS45" s="40">
        <v>1</v>
      </c>
      <c r="AT45" s="40" t="s">
        <v>11</v>
      </c>
      <c r="AU45" s="40" t="s">
        <v>11</v>
      </c>
      <c r="AV45" s="40" t="s">
        <v>11</v>
      </c>
      <c r="AW45" s="40" t="s">
        <v>11</v>
      </c>
      <c r="AX45" s="40" t="s">
        <v>11</v>
      </c>
      <c r="AY45" s="40" t="s">
        <v>11</v>
      </c>
      <c r="AZ45" s="40" t="s">
        <v>11</v>
      </c>
      <c r="BA45" s="40" t="s">
        <v>11</v>
      </c>
      <c r="BB45" s="40" t="s">
        <v>11</v>
      </c>
      <c r="BC45" s="40" t="s">
        <v>11</v>
      </c>
      <c r="BD45" s="40" t="s">
        <v>11</v>
      </c>
      <c r="BE45" s="44">
        <v>2</v>
      </c>
    </row>
    <row r="46" spans="1:61" s="8" customFormat="1" ht="16.149999999999999" customHeight="1">
      <c r="A46" s="45"/>
      <c r="B46" s="46"/>
      <c r="C46" s="46" t="s">
        <v>32</v>
      </c>
      <c r="D46" s="46"/>
      <c r="E46" s="47"/>
      <c r="F46" s="48">
        <v>245</v>
      </c>
      <c r="G46" s="49">
        <v>3</v>
      </c>
      <c r="H46" s="50">
        <v>7</v>
      </c>
      <c r="I46" s="50">
        <v>7</v>
      </c>
      <c r="J46" s="50">
        <v>14</v>
      </c>
      <c r="K46" s="50">
        <v>9</v>
      </c>
      <c r="L46" s="50">
        <v>8</v>
      </c>
      <c r="M46" s="50">
        <v>9</v>
      </c>
      <c r="N46" s="50">
        <v>21</v>
      </c>
      <c r="O46" s="50">
        <v>35</v>
      </c>
      <c r="P46" s="50">
        <v>37</v>
      </c>
      <c r="Q46" s="50">
        <v>34</v>
      </c>
      <c r="R46" s="50">
        <v>23</v>
      </c>
      <c r="S46" s="52">
        <v>38</v>
      </c>
      <c r="T46" s="96"/>
      <c r="U46" s="46"/>
      <c r="V46" s="46" t="s">
        <v>32</v>
      </c>
      <c r="W46" s="46"/>
      <c r="X46" s="47"/>
      <c r="Y46" s="53">
        <v>225</v>
      </c>
      <c r="Z46" s="50">
        <v>3</v>
      </c>
      <c r="AA46" s="50">
        <v>7</v>
      </c>
      <c r="AB46" s="50">
        <v>7</v>
      </c>
      <c r="AC46" s="50">
        <v>14</v>
      </c>
      <c r="AD46" s="50">
        <v>9</v>
      </c>
      <c r="AE46" s="50">
        <v>8</v>
      </c>
      <c r="AF46" s="50">
        <v>9</v>
      </c>
      <c r="AG46" s="50">
        <v>19</v>
      </c>
      <c r="AH46" s="50">
        <v>31</v>
      </c>
      <c r="AI46" s="50">
        <v>33</v>
      </c>
      <c r="AJ46" s="50">
        <v>31</v>
      </c>
      <c r="AK46" s="50">
        <v>18</v>
      </c>
      <c r="AL46" s="52">
        <v>36</v>
      </c>
      <c r="AM46" s="96"/>
      <c r="AN46" s="46"/>
      <c r="AO46" s="46" t="s">
        <v>32</v>
      </c>
      <c r="AP46" s="46"/>
      <c r="AQ46" s="46"/>
      <c r="AR46" s="50">
        <v>20</v>
      </c>
      <c r="AS46" s="50" t="s">
        <v>11</v>
      </c>
      <c r="AT46" s="50" t="s">
        <v>11</v>
      </c>
      <c r="AU46" s="50" t="s">
        <v>11</v>
      </c>
      <c r="AV46" s="50" t="s">
        <v>11</v>
      </c>
      <c r="AW46" s="50" t="s">
        <v>11</v>
      </c>
      <c r="AX46" s="50" t="s">
        <v>11</v>
      </c>
      <c r="AY46" s="50" t="s">
        <v>11</v>
      </c>
      <c r="AZ46" s="50">
        <v>2</v>
      </c>
      <c r="BA46" s="50">
        <v>4</v>
      </c>
      <c r="BB46" s="50">
        <v>4</v>
      </c>
      <c r="BC46" s="50">
        <v>3</v>
      </c>
      <c r="BD46" s="50">
        <v>5</v>
      </c>
      <c r="BE46" s="54">
        <v>2</v>
      </c>
    </row>
    <row r="47" spans="1:61" ht="16.149999999999999" customHeight="1">
      <c r="A47" s="55"/>
      <c r="B47" s="4"/>
      <c r="C47" s="4"/>
      <c r="D47" s="4" t="s">
        <v>33</v>
      </c>
      <c r="E47" s="5"/>
      <c r="F47" s="56">
        <v>23</v>
      </c>
      <c r="G47" s="57">
        <v>1</v>
      </c>
      <c r="H47" s="58">
        <v>1</v>
      </c>
      <c r="I47" s="58" t="s">
        <v>11</v>
      </c>
      <c r="J47" s="58">
        <v>1</v>
      </c>
      <c r="K47" s="58" t="s">
        <v>11</v>
      </c>
      <c r="L47" s="58" t="s">
        <v>11</v>
      </c>
      <c r="M47" s="58">
        <v>2</v>
      </c>
      <c r="N47" s="58">
        <v>2</v>
      </c>
      <c r="O47" s="58">
        <v>2</v>
      </c>
      <c r="P47" s="58">
        <v>4</v>
      </c>
      <c r="Q47" s="58">
        <v>4</v>
      </c>
      <c r="R47" s="58">
        <v>6</v>
      </c>
      <c r="S47" s="60" t="s">
        <v>11</v>
      </c>
      <c r="T47" s="92"/>
      <c r="U47" s="4"/>
      <c r="V47" s="4"/>
      <c r="W47" s="4" t="s">
        <v>33</v>
      </c>
      <c r="X47" s="5"/>
      <c r="Y47" s="61">
        <v>19</v>
      </c>
      <c r="Z47" s="58">
        <v>1</v>
      </c>
      <c r="AA47" s="58">
        <v>1</v>
      </c>
      <c r="AB47" s="58" t="s">
        <v>11</v>
      </c>
      <c r="AC47" s="58">
        <v>1</v>
      </c>
      <c r="AD47" s="58" t="s">
        <v>11</v>
      </c>
      <c r="AE47" s="58" t="s">
        <v>11</v>
      </c>
      <c r="AF47" s="58">
        <v>2</v>
      </c>
      <c r="AG47" s="58">
        <v>2</v>
      </c>
      <c r="AH47" s="58">
        <v>2</v>
      </c>
      <c r="AI47" s="58">
        <v>3</v>
      </c>
      <c r="AJ47" s="58">
        <v>2</v>
      </c>
      <c r="AK47" s="58">
        <v>5</v>
      </c>
      <c r="AL47" s="60" t="s">
        <v>11</v>
      </c>
      <c r="AM47" s="92"/>
      <c r="AN47" s="4"/>
      <c r="AO47" s="4"/>
      <c r="AP47" s="4" t="s">
        <v>33</v>
      </c>
      <c r="AQ47" s="4"/>
      <c r="AR47" s="58">
        <v>4</v>
      </c>
      <c r="AS47" s="58" t="s">
        <v>11</v>
      </c>
      <c r="AT47" s="58" t="s">
        <v>11</v>
      </c>
      <c r="AU47" s="58" t="s">
        <v>11</v>
      </c>
      <c r="AV47" s="58" t="s">
        <v>11</v>
      </c>
      <c r="AW47" s="58" t="s">
        <v>11</v>
      </c>
      <c r="AX47" s="58" t="s">
        <v>11</v>
      </c>
      <c r="AY47" s="58" t="s">
        <v>11</v>
      </c>
      <c r="AZ47" s="58" t="s">
        <v>11</v>
      </c>
      <c r="BA47" s="58" t="s">
        <v>11</v>
      </c>
      <c r="BB47" s="58">
        <v>1</v>
      </c>
      <c r="BC47" s="58">
        <v>2</v>
      </c>
      <c r="BD47" s="58">
        <v>1</v>
      </c>
      <c r="BE47" s="62" t="s">
        <v>11</v>
      </c>
    </row>
    <row r="48" spans="1:61" ht="16.149999999999999" customHeight="1">
      <c r="A48" s="55"/>
      <c r="B48" s="4"/>
      <c r="C48" s="4"/>
      <c r="D48" s="4" t="s">
        <v>34</v>
      </c>
      <c r="E48" s="5"/>
      <c r="F48" s="56">
        <v>78</v>
      </c>
      <c r="G48" s="57" t="s">
        <v>11</v>
      </c>
      <c r="H48" s="58" t="s">
        <v>11</v>
      </c>
      <c r="I48" s="58" t="s">
        <v>11</v>
      </c>
      <c r="J48" s="58">
        <v>3</v>
      </c>
      <c r="K48" s="58">
        <v>2</v>
      </c>
      <c r="L48" s="58">
        <v>1</v>
      </c>
      <c r="M48" s="58" t="s">
        <v>11</v>
      </c>
      <c r="N48" s="58">
        <v>3</v>
      </c>
      <c r="O48" s="58">
        <v>14</v>
      </c>
      <c r="P48" s="58">
        <v>15</v>
      </c>
      <c r="Q48" s="58">
        <v>12</v>
      </c>
      <c r="R48" s="58">
        <v>11</v>
      </c>
      <c r="S48" s="60">
        <v>17</v>
      </c>
      <c r="T48" s="92"/>
      <c r="U48" s="4"/>
      <c r="V48" s="4"/>
      <c r="W48" s="4" t="s">
        <v>34</v>
      </c>
      <c r="X48" s="5"/>
      <c r="Y48" s="61">
        <v>74</v>
      </c>
      <c r="Z48" s="58" t="s">
        <v>11</v>
      </c>
      <c r="AA48" s="58" t="s">
        <v>11</v>
      </c>
      <c r="AB48" s="58" t="s">
        <v>11</v>
      </c>
      <c r="AC48" s="58">
        <v>3</v>
      </c>
      <c r="AD48" s="58">
        <v>2</v>
      </c>
      <c r="AE48" s="58">
        <v>1</v>
      </c>
      <c r="AF48" s="58" t="s">
        <v>11</v>
      </c>
      <c r="AG48" s="58">
        <v>3</v>
      </c>
      <c r="AH48" s="58">
        <v>13</v>
      </c>
      <c r="AI48" s="58">
        <v>15</v>
      </c>
      <c r="AJ48" s="58">
        <v>12</v>
      </c>
      <c r="AK48" s="58">
        <v>8</v>
      </c>
      <c r="AL48" s="60">
        <v>17</v>
      </c>
      <c r="AM48" s="92"/>
      <c r="AN48" s="4"/>
      <c r="AO48" s="4"/>
      <c r="AP48" s="4" t="s">
        <v>34</v>
      </c>
      <c r="AQ48" s="4"/>
      <c r="AR48" s="58">
        <v>4</v>
      </c>
      <c r="AS48" s="58" t="s">
        <v>11</v>
      </c>
      <c r="AT48" s="58" t="s">
        <v>11</v>
      </c>
      <c r="AU48" s="58" t="s">
        <v>11</v>
      </c>
      <c r="AV48" s="58" t="s">
        <v>11</v>
      </c>
      <c r="AW48" s="58" t="s">
        <v>11</v>
      </c>
      <c r="AX48" s="58" t="s">
        <v>11</v>
      </c>
      <c r="AY48" s="58" t="s">
        <v>11</v>
      </c>
      <c r="AZ48" s="58" t="s">
        <v>11</v>
      </c>
      <c r="BA48" s="58">
        <v>1</v>
      </c>
      <c r="BB48" s="58" t="s">
        <v>11</v>
      </c>
      <c r="BC48" s="58" t="s">
        <v>11</v>
      </c>
      <c r="BD48" s="58">
        <v>3</v>
      </c>
      <c r="BE48" s="62" t="s">
        <v>11</v>
      </c>
    </row>
    <row r="49" spans="1:57" ht="16.149999999999999" customHeight="1">
      <c r="A49" s="55"/>
      <c r="B49" s="4"/>
      <c r="C49" s="4"/>
      <c r="D49" s="4" t="s">
        <v>35</v>
      </c>
      <c r="E49" s="5"/>
      <c r="F49" s="56">
        <v>33</v>
      </c>
      <c r="G49" s="57" t="s">
        <v>11</v>
      </c>
      <c r="H49" s="58" t="s">
        <v>11</v>
      </c>
      <c r="I49" s="58" t="s">
        <v>11</v>
      </c>
      <c r="J49" s="58" t="s">
        <v>11</v>
      </c>
      <c r="K49" s="58" t="s">
        <v>11</v>
      </c>
      <c r="L49" s="58" t="s">
        <v>11</v>
      </c>
      <c r="M49" s="58" t="s">
        <v>11</v>
      </c>
      <c r="N49" s="58">
        <v>3</v>
      </c>
      <c r="O49" s="58">
        <v>8</v>
      </c>
      <c r="P49" s="58">
        <v>5</v>
      </c>
      <c r="Q49" s="58">
        <v>10</v>
      </c>
      <c r="R49" s="58">
        <v>2</v>
      </c>
      <c r="S49" s="60">
        <v>5</v>
      </c>
      <c r="T49" s="92"/>
      <c r="U49" s="4"/>
      <c r="V49" s="4"/>
      <c r="W49" s="4" t="s">
        <v>35</v>
      </c>
      <c r="X49" s="5"/>
      <c r="Y49" s="61">
        <v>25</v>
      </c>
      <c r="Z49" s="58" t="s">
        <v>11</v>
      </c>
      <c r="AA49" s="58" t="s">
        <v>11</v>
      </c>
      <c r="AB49" s="58" t="s">
        <v>11</v>
      </c>
      <c r="AC49" s="58" t="s">
        <v>11</v>
      </c>
      <c r="AD49" s="58" t="s">
        <v>11</v>
      </c>
      <c r="AE49" s="58" t="s">
        <v>11</v>
      </c>
      <c r="AF49" s="58" t="s">
        <v>11</v>
      </c>
      <c r="AG49" s="58">
        <v>2</v>
      </c>
      <c r="AH49" s="58">
        <v>6</v>
      </c>
      <c r="AI49" s="58">
        <v>3</v>
      </c>
      <c r="AJ49" s="58">
        <v>9</v>
      </c>
      <c r="AK49" s="58">
        <v>2</v>
      </c>
      <c r="AL49" s="60">
        <v>3</v>
      </c>
      <c r="AM49" s="92"/>
      <c r="AN49" s="4"/>
      <c r="AO49" s="4"/>
      <c r="AP49" s="4" t="s">
        <v>35</v>
      </c>
      <c r="AQ49" s="4"/>
      <c r="AR49" s="58">
        <v>8</v>
      </c>
      <c r="AS49" s="58" t="s">
        <v>11</v>
      </c>
      <c r="AT49" s="58" t="s">
        <v>11</v>
      </c>
      <c r="AU49" s="58" t="s">
        <v>11</v>
      </c>
      <c r="AV49" s="58" t="s">
        <v>11</v>
      </c>
      <c r="AW49" s="58" t="s">
        <v>11</v>
      </c>
      <c r="AX49" s="58" t="s">
        <v>11</v>
      </c>
      <c r="AY49" s="58" t="s">
        <v>11</v>
      </c>
      <c r="AZ49" s="58">
        <v>1</v>
      </c>
      <c r="BA49" s="58">
        <v>2</v>
      </c>
      <c r="BB49" s="58">
        <v>2</v>
      </c>
      <c r="BC49" s="58">
        <v>1</v>
      </c>
      <c r="BD49" s="58" t="s">
        <v>11</v>
      </c>
      <c r="BE49" s="62">
        <v>2</v>
      </c>
    </row>
    <row r="50" spans="1:57" ht="16.149999999999999" customHeight="1" thickBot="1">
      <c r="A50" s="68"/>
      <c r="B50" s="69"/>
      <c r="C50" s="69"/>
      <c r="D50" s="69" t="s">
        <v>36</v>
      </c>
      <c r="E50" s="70"/>
      <c r="F50" s="71">
        <v>111</v>
      </c>
      <c r="G50" s="72">
        <v>2</v>
      </c>
      <c r="H50" s="73">
        <v>6</v>
      </c>
      <c r="I50" s="73">
        <v>7</v>
      </c>
      <c r="J50" s="73">
        <v>10</v>
      </c>
      <c r="K50" s="73">
        <v>7</v>
      </c>
      <c r="L50" s="73">
        <v>7</v>
      </c>
      <c r="M50" s="73">
        <v>7</v>
      </c>
      <c r="N50" s="73">
        <v>13</v>
      </c>
      <c r="O50" s="73">
        <v>11</v>
      </c>
      <c r="P50" s="73">
        <v>13</v>
      </c>
      <c r="Q50" s="73">
        <v>8</v>
      </c>
      <c r="R50" s="73">
        <v>4</v>
      </c>
      <c r="S50" s="75">
        <v>16</v>
      </c>
      <c r="T50" s="88"/>
      <c r="U50" s="69"/>
      <c r="V50" s="69"/>
      <c r="W50" s="69" t="s">
        <v>36</v>
      </c>
      <c r="X50" s="70"/>
      <c r="Y50" s="76">
        <v>107</v>
      </c>
      <c r="Z50" s="73">
        <v>2</v>
      </c>
      <c r="AA50" s="73">
        <v>6</v>
      </c>
      <c r="AB50" s="73">
        <v>7</v>
      </c>
      <c r="AC50" s="73">
        <v>10</v>
      </c>
      <c r="AD50" s="73">
        <v>7</v>
      </c>
      <c r="AE50" s="73">
        <v>7</v>
      </c>
      <c r="AF50" s="73">
        <v>7</v>
      </c>
      <c r="AG50" s="73">
        <v>12</v>
      </c>
      <c r="AH50" s="73">
        <v>10</v>
      </c>
      <c r="AI50" s="73">
        <v>12</v>
      </c>
      <c r="AJ50" s="73">
        <v>8</v>
      </c>
      <c r="AK50" s="73">
        <v>3</v>
      </c>
      <c r="AL50" s="75">
        <v>16</v>
      </c>
      <c r="AM50" s="88"/>
      <c r="AN50" s="69"/>
      <c r="AO50" s="69"/>
      <c r="AP50" s="69" t="s">
        <v>36</v>
      </c>
      <c r="AQ50" s="69"/>
      <c r="AR50" s="73">
        <v>4</v>
      </c>
      <c r="AS50" s="73" t="s">
        <v>11</v>
      </c>
      <c r="AT50" s="73" t="s">
        <v>11</v>
      </c>
      <c r="AU50" s="73" t="s">
        <v>11</v>
      </c>
      <c r="AV50" s="73" t="s">
        <v>11</v>
      </c>
      <c r="AW50" s="73" t="s">
        <v>11</v>
      </c>
      <c r="AX50" s="73" t="s">
        <v>11</v>
      </c>
      <c r="AY50" s="73" t="s">
        <v>11</v>
      </c>
      <c r="AZ50" s="73">
        <v>1</v>
      </c>
      <c r="BA50" s="73">
        <v>1</v>
      </c>
      <c r="BB50" s="73">
        <v>1</v>
      </c>
      <c r="BC50" s="73" t="s">
        <v>11</v>
      </c>
      <c r="BD50" s="73">
        <v>1</v>
      </c>
      <c r="BE50" s="77" t="s">
        <v>11</v>
      </c>
    </row>
    <row r="51" spans="1:57" ht="14.25" thickTop="1"/>
    <row r="53" spans="1:57"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</row>
  </sheetData>
  <mergeCells count="48">
    <mergeCell ref="T4:X8"/>
    <mergeCell ref="Y4:AL4"/>
    <mergeCell ref="P5:P8"/>
    <mergeCell ref="Q5:Q8"/>
    <mergeCell ref="R5:R8"/>
    <mergeCell ref="S5:S8"/>
    <mergeCell ref="AD5:AD8"/>
    <mergeCell ref="Y5:Y8"/>
    <mergeCell ref="Z5:Z8"/>
    <mergeCell ref="AA5:AA8"/>
    <mergeCell ref="AB5:AB8"/>
    <mergeCell ref="AC5:AC8"/>
    <mergeCell ref="AJ5:AJ8"/>
    <mergeCell ref="AK5:AK8"/>
    <mergeCell ref="AL5:AL8"/>
    <mergeCell ref="L5:L8"/>
    <mergeCell ref="M5:M8"/>
    <mergeCell ref="N5:N8"/>
    <mergeCell ref="O5:O8"/>
    <mergeCell ref="A4:E8"/>
    <mergeCell ref="F4:F8"/>
    <mergeCell ref="G4:S4"/>
    <mergeCell ref="G5:G8"/>
    <mergeCell ref="H5:H8"/>
    <mergeCell ref="I5:I8"/>
    <mergeCell ref="J5:J8"/>
    <mergeCell ref="K5:K8"/>
    <mergeCell ref="AR5:AR8"/>
    <mergeCell ref="AM4:AQ8"/>
    <mergeCell ref="AR4:BE4"/>
    <mergeCell ref="AE5:AE8"/>
    <mergeCell ref="AF5:AF8"/>
    <mergeCell ref="AG5:AG8"/>
    <mergeCell ref="AH5:AH8"/>
    <mergeCell ref="AI5:AI8"/>
    <mergeCell ref="BC5:BC8"/>
    <mergeCell ref="BD5:BD8"/>
    <mergeCell ref="BE5:BE8"/>
    <mergeCell ref="AV5:AV8"/>
    <mergeCell ref="AW5:AW8"/>
    <mergeCell ref="AX5:AX8"/>
    <mergeCell ref="AY5:AY8"/>
    <mergeCell ref="AZ5:AZ8"/>
    <mergeCell ref="BA5:BA8"/>
    <mergeCell ref="AS5:AS8"/>
    <mergeCell ref="AT5:AT8"/>
    <mergeCell ref="BB5:BB8"/>
    <mergeCell ref="AU5:AU8"/>
  </mergeCells>
  <phoneticPr fontId="3"/>
  <pageMargins left="0.78740157480314965" right="0.78740157480314965" top="0.78740157480314965" bottom="0.19685039370078741" header="0.51181102362204722" footer="0.19685039370078741"/>
  <pageSetup paperSize="9" firstPageNumber="112" orientation="portrait" useFirstPageNumber="1" r:id="rId1"/>
  <headerFooter alignWithMargins="0"/>
  <colBreaks count="2" manualBreakCount="2">
    <brk id="19" max="50" man="1"/>
    <brk id="38" max="5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L53"/>
  <sheetViews>
    <sheetView zoomScaleNormal="100" zoomScaleSheetLayoutView="100" workbookViewId="0">
      <selection activeCell="I21" sqref="I21"/>
    </sheetView>
  </sheetViews>
  <sheetFormatPr defaultRowHeight="13.5"/>
  <cols>
    <col min="1" max="3" width="1.125" customWidth="1"/>
    <col min="4" max="5" width="6.75" customWidth="1"/>
    <col min="6" max="20" width="10" customWidth="1"/>
    <col min="21" max="23" width="1.125" customWidth="1"/>
    <col min="24" max="25" width="6.75" customWidth="1"/>
    <col min="26" max="39" width="10" customWidth="1"/>
    <col min="40" max="42" width="1.125" customWidth="1"/>
    <col min="43" max="44" width="6.75" customWidth="1"/>
    <col min="45" max="58" width="10" customWidth="1"/>
    <col min="59" max="61" width="1.125" customWidth="1"/>
    <col min="62" max="63" width="6.75" customWidth="1"/>
    <col min="64" max="77" width="10" customWidth="1"/>
    <col min="78" max="80" width="1.125" customWidth="1"/>
    <col min="81" max="82" width="6.75" customWidth="1"/>
    <col min="83" max="96" width="10" customWidth="1"/>
    <col min="97" max="99" width="1.125" customWidth="1"/>
    <col min="100" max="101" width="6.75" customWidth="1"/>
    <col min="102" max="115" width="10" customWidth="1"/>
    <col min="257" max="259" width="1.125" customWidth="1"/>
    <col min="260" max="261" width="6.75" customWidth="1"/>
    <col min="262" max="276" width="10" customWidth="1"/>
    <col min="277" max="279" width="1.125" customWidth="1"/>
    <col min="280" max="281" width="6.75" customWidth="1"/>
    <col min="282" max="295" width="10" customWidth="1"/>
    <col min="296" max="298" width="1.125" customWidth="1"/>
    <col min="299" max="300" width="6.75" customWidth="1"/>
    <col min="301" max="314" width="10" customWidth="1"/>
    <col min="315" max="317" width="1.125" customWidth="1"/>
    <col min="318" max="319" width="6.75" customWidth="1"/>
    <col min="320" max="333" width="10" customWidth="1"/>
    <col min="334" max="336" width="1.125" customWidth="1"/>
    <col min="337" max="338" width="6.75" customWidth="1"/>
    <col min="339" max="352" width="10" customWidth="1"/>
    <col min="353" max="355" width="1.125" customWidth="1"/>
    <col min="356" max="357" width="6.75" customWidth="1"/>
    <col min="358" max="371" width="10" customWidth="1"/>
    <col min="513" max="515" width="1.125" customWidth="1"/>
    <col min="516" max="517" width="6.75" customWidth="1"/>
    <col min="518" max="532" width="10" customWidth="1"/>
    <col min="533" max="535" width="1.125" customWidth="1"/>
    <col min="536" max="537" width="6.75" customWidth="1"/>
    <col min="538" max="551" width="10" customWidth="1"/>
    <col min="552" max="554" width="1.125" customWidth="1"/>
    <col min="555" max="556" width="6.75" customWidth="1"/>
    <col min="557" max="570" width="10" customWidth="1"/>
    <col min="571" max="573" width="1.125" customWidth="1"/>
    <col min="574" max="575" width="6.75" customWidth="1"/>
    <col min="576" max="589" width="10" customWidth="1"/>
    <col min="590" max="592" width="1.125" customWidth="1"/>
    <col min="593" max="594" width="6.75" customWidth="1"/>
    <col min="595" max="608" width="10" customWidth="1"/>
    <col min="609" max="611" width="1.125" customWidth="1"/>
    <col min="612" max="613" width="6.75" customWidth="1"/>
    <col min="614" max="627" width="10" customWidth="1"/>
    <col min="769" max="771" width="1.125" customWidth="1"/>
    <col min="772" max="773" width="6.75" customWidth="1"/>
    <col min="774" max="788" width="10" customWidth="1"/>
    <col min="789" max="791" width="1.125" customWidth="1"/>
    <col min="792" max="793" width="6.75" customWidth="1"/>
    <col min="794" max="807" width="10" customWidth="1"/>
    <col min="808" max="810" width="1.125" customWidth="1"/>
    <col min="811" max="812" width="6.75" customWidth="1"/>
    <col min="813" max="826" width="10" customWidth="1"/>
    <col min="827" max="829" width="1.125" customWidth="1"/>
    <col min="830" max="831" width="6.75" customWidth="1"/>
    <col min="832" max="845" width="10" customWidth="1"/>
    <col min="846" max="848" width="1.125" customWidth="1"/>
    <col min="849" max="850" width="6.75" customWidth="1"/>
    <col min="851" max="864" width="10" customWidth="1"/>
    <col min="865" max="867" width="1.125" customWidth="1"/>
    <col min="868" max="869" width="6.75" customWidth="1"/>
    <col min="870" max="883" width="10" customWidth="1"/>
    <col min="1025" max="1027" width="1.125" customWidth="1"/>
    <col min="1028" max="1029" width="6.75" customWidth="1"/>
    <col min="1030" max="1044" width="10" customWidth="1"/>
    <col min="1045" max="1047" width="1.125" customWidth="1"/>
    <col min="1048" max="1049" width="6.75" customWidth="1"/>
    <col min="1050" max="1063" width="10" customWidth="1"/>
    <col min="1064" max="1066" width="1.125" customWidth="1"/>
    <col min="1067" max="1068" width="6.75" customWidth="1"/>
    <col min="1069" max="1082" width="10" customWidth="1"/>
    <col min="1083" max="1085" width="1.125" customWidth="1"/>
    <col min="1086" max="1087" width="6.75" customWidth="1"/>
    <col min="1088" max="1101" width="10" customWidth="1"/>
    <col min="1102" max="1104" width="1.125" customWidth="1"/>
    <col min="1105" max="1106" width="6.75" customWidth="1"/>
    <col min="1107" max="1120" width="10" customWidth="1"/>
    <col min="1121" max="1123" width="1.125" customWidth="1"/>
    <col min="1124" max="1125" width="6.75" customWidth="1"/>
    <col min="1126" max="1139" width="10" customWidth="1"/>
    <col min="1281" max="1283" width="1.125" customWidth="1"/>
    <col min="1284" max="1285" width="6.75" customWidth="1"/>
    <col min="1286" max="1300" width="10" customWidth="1"/>
    <col min="1301" max="1303" width="1.125" customWidth="1"/>
    <col min="1304" max="1305" width="6.75" customWidth="1"/>
    <col min="1306" max="1319" width="10" customWidth="1"/>
    <col min="1320" max="1322" width="1.125" customWidth="1"/>
    <col min="1323" max="1324" width="6.75" customWidth="1"/>
    <col min="1325" max="1338" width="10" customWidth="1"/>
    <col min="1339" max="1341" width="1.125" customWidth="1"/>
    <col min="1342" max="1343" width="6.75" customWidth="1"/>
    <col min="1344" max="1357" width="10" customWidth="1"/>
    <col min="1358" max="1360" width="1.125" customWidth="1"/>
    <col min="1361" max="1362" width="6.75" customWidth="1"/>
    <col min="1363" max="1376" width="10" customWidth="1"/>
    <col min="1377" max="1379" width="1.125" customWidth="1"/>
    <col min="1380" max="1381" width="6.75" customWidth="1"/>
    <col min="1382" max="1395" width="10" customWidth="1"/>
    <col min="1537" max="1539" width="1.125" customWidth="1"/>
    <col min="1540" max="1541" width="6.75" customWidth="1"/>
    <col min="1542" max="1556" width="10" customWidth="1"/>
    <col min="1557" max="1559" width="1.125" customWidth="1"/>
    <col min="1560" max="1561" width="6.75" customWidth="1"/>
    <col min="1562" max="1575" width="10" customWidth="1"/>
    <col min="1576" max="1578" width="1.125" customWidth="1"/>
    <col min="1579" max="1580" width="6.75" customWidth="1"/>
    <col min="1581" max="1594" width="10" customWidth="1"/>
    <col min="1595" max="1597" width="1.125" customWidth="1"/>
    <col min="1598" max="1599" width="6.75" customWidth="1"/>
    <col min="1600" max="1613" width="10" customWidth="1"/>
    <col min="1614" max="1616" width="1.125" customWidth="1"/>
    <col min="1617" max="1618" width="6.75" customWidth="1"/>
    <col min="1619" max="1632" width="10" customWidth="1"/>
    <col min="1633" max="1635" width="1.125" customWidth="1"/>
    <col min="1636" max="1637" width="6.75" customWidth="1"/>
    <col min="1638" max="1651" width="10" customWidth="1"/>
    <col min="1793" max="1795" width="1.125" customWidth="1"/>
    <col min="1796" max="1797" width="6.75" customWidth="1"/>
    <col min="1798" max="1812" width="10" customWidth="1"/>
    <col min="1813" max="1815" width="1.125" customWidth="1"/>
    <col min="1816" max="1817" width="6.75" customWidth="1"/>
    <col min="1818" max="1831" width="10" customWidth="1"/>
    <col min="1832" max="1834" width="1.125" customWidth="1"/>
    <col min="1835" max="1836" width="6.75" customWidth="1"/>
    <col min="1837" max="1850" width="10" customWidth="1"/>
    <col min="1851" max="1853" width="1.125" customWidth="1"/>
    <col min="1854" max="1855" width="6.75" customWidth="1"/>
    <col min="1856" max="1869" width="10" customWidth="1"/>
    <col min="1870" max="1872" width="1.125" customWidth="1"/>
    <col min="1873" max="1874" width="6.75" customWidth="1"/>
    <col min="1875" max="1888" width="10" customWidth="1"/>
    <col min="1889" max="1891" width="1.125" customWidth="1"/>
    <col min="1892" max="1893" width="6.75" customWidth="1"/>
    <col min="1894" max="1907" width="10" customWidth="1"/>
    <col min="2049" max="2051" width="1.125" customWidth="1"/>
    <col min="2052" max="2053" width="6.75" customWidth="1"/>
    <col min="2054" max="2068" width="10" customWidth="1"/>
    <col min="2069" max="2071" width="1.125" customWidth="1"/>
    <col min="2072" max="2073" width="6.75" customWidth="1"/>
    <col min="2074" max="2087" width="10" customWidth="1"/>
    <col min="2088" max="2090" width="1.125" customWidth="1"/>
    <col min="2091" max="2092" width="6.75" customWidth="1"/>
    <col min="2093" max="2106" width="10" customWidth="1"/>
    <col min="2107" max="2109" width="1.125" customWidth="1"/>
    <col min="2110" max="2111" width="6.75" customWidth="1"/>
    <col min="2112" max="2125" width="10" customWidth="1"/>
    <col min="2126" max="2128" width="1.125" customWidth="1"/>
    <col min="2129" max="2130" width="6.75" customWidth="1"/>
    <col min="2131" max="2144" width="10" customWidth="1"/>
    <col min="2145" max="2147" width="1.125" customWidth="1"/>
    <col min="2148" max="2149" width="6.75" customWidth="1"/>
    <col min="2150" max="2163" width="10" customWidth="1"/>
    <col min="2305" max="2307" width="1.125" customWidth="1"/>
    <col min="2308" max="2309" width="6.75" customWidth="1"/>
    <col min="2310" max="2324" width="10" customWidth="1"/>
    <col min="2325" max="2327" width="1.125" customWidth="1"/>
    <col min="2328" max="2329" width="6.75" customWidth="1"/>
    <col min="2330" max="2343" width="10" customWidth="1"/>
    <col min="2344" max="2346" width="1.125" customWidth="1"/>
    <col min="2347" max="2348" width="6.75" customWidth="1"/>
    <col min="2349" max="2362" width="10" customWidth="1"/>
    <col min="2363" max="2365" width="1.125" customWidth="1"/>
    <col min="2366" max="2367" width="6.75" customWidth="1"/>
    <col min="2368" max="2381" width="10" customWidth="1"/>
    <col min="2382" max="2384" width="1.125" customWidth="1"/>
    <col min="2385" max="2386" width="6.75" customWidth="1"/>
    <col min="2387" max="2400" width="10" customWidth="1"/>
    <col min="2401" max="2403" width="1.125" customWidth="1"/>
    <col min="2404" max="2405" width="6.75" customWidth="1"/>
    <col min="2406" max="2419" width="10" customWidth="1"/>
    <col min="2561" max="2563" width="1.125" customWidth="1"/>
    <col min="2564" max="2565" width="6.75" customWidth="1"/>
    <col min="2566" max="2580" width="10" customWidth="1"/>
    <col min="2581" max="2583" width="1.125" customWidth="1"/>
    <col min="2584" max="2585" width="6.75" customWidth="1"/>
    <col min="2586" max="2599" width="10" customWidth="1"/>
    <col min="2600" max="2602" width="1.125" customWidth="1"/>
    <col min="2603" max="2604" width="6.75" customWidth="1"/>
    <col min="2605" max="2618" width="10" customWidth="1"/>
    <col min="2619" max="2621" width="1.125" customWidth="1"/>
    <col min="2622" max="2623" width="6.75" customWidth="1"/>
    <col min="2624" max="2637" width="10" customWidth="1"/>
    <col min="2638" max="2640" width="1.125" customWidth="1"/>
    <col min="2641" max="2642" width="6.75" customWidth="1"/>
    <col min="2643" max="2656" width="10" customWidth="1"/>
    <col min="2657" max="2659" width="1.125" customWidth="1"/>
    <col min="2660" max="2661" width="6.75" customWidth="1"/>
    <col min="2662" max="2675" width="10" customWidth="1"/>
    <col min="2817" max="2819" width="1.125" customWidth="1"/>
    <col min="2820" max="2821" width="6.75" customWidth="1"/>
    <col min="2822" max="2836" width="10" customWidth="1"/>
    <col min="2837" max="2839" width="1.125" customWidth="1"/>
    <col min="2840" max="2841" width="6.75" customWidth="1"/>
    <col min="2842" max="2855" width="10" customWidth="1"/>
    <col min="2856" max="2858" width="1.125" customWidth="1"/>
    <col min="2859" max="2860" width="6.75" customWidth="1"/>
    <col min="2861" max="2874" width="10" customWidth="1"/>
    <col min="2875" max="2877" width="1.125" customWidth="1"/>
    <col min="2878" max="2879" width="6.75" customWidth="1"/>
    <col min="2880" max="2893" width="10" customWidth="1"/>
    <col min="2894" max="2896" width="1.125" customWidth="1"/>
    <col min="2897" max="2898" width="6.75" customWidth="1"/>
    <col min="2899" max="2912" width="10" customWidth="1"/>
    <col min="2913" max="2915" width="1.125" customWidth="1"/>
    <col min="2916" max="2917" width="6.75" customWidth="1"/>
    <col min="2918" max="2931" width="10" customWidth="1"/>
    <col min="3073" max="3075" width="1.125" customWidth="1"/>
    <col min="3076" max="3077" width="6.75" customWidth="1"/>
    <col min="3078" max="3092" width="10" customWidth="1"/>
    <col min="3093" max="3095" width="1.125" customWidth="1"/>
    <col min="3096" max="3097" width="6.75" customWidth="1"/>
    <col min="3098" max="3111" width="10" customWidth="1"/>
    <col min="3112" max="3114" width="1.125" customWidth="1"/>
    <col min="3115" max="3116" width="6.75" customWidth="1"/>
    <col min="3117" max="3130" width="10" customWidth="1"/>
    <col min="3131" max="3133" width="1.125" customWidth="1"/>
    <col min="3134" max="3135" width="6.75" customWidth="1"/>
    <col min="3136" max="3149" width="10" customWidth="1"/>
    <col min="3150" max="3152" width="1.125" customWidth="1"/>
    <col min="3153" max="3154" width="6.75" customWidth="1"/>
    <col min="3155" max="3168" width="10" customWidth="1"/>
    <col min="3169" max="3171" width="1.125" customWidth="1"/>
    <col min="3172" max="3173" width="6.75" customWidth="1"/>
    <col min="3174" max="3187" width="10" customWidth="1"/>
    <col min="3329" max="3331" width="1.125" customWidth="1"/>
    <col min="3332" max="3333" width="6.75" customWidth="1"/>
    <col min="3334" max="3348" width="10" customWidth="1"/>
    <col min="3349" max="3351" width="1.125" customWidth="1"/>
    <col min="3352" max="3353" width="6.75" customWidth="1"/>
    <col min="3354" max="3367" width="10" customWidth="1"/>
    <col min="3368" max="3370" width="1.125" customWidth="1"/>
    <col min="3371" max="3372" width="6.75" customWidth="1"/>
    <col min="3373" max="3386" width="10" customWidth="1"/>
    <col min="3387" max="3389" width="1.125" customWidth="1"/>
    <col min="3390" max="3391" width="6.75" customWidth="1"/>
    <col min="3392" max="3405" width="10" customWidth="1"/>
    <col min="3406" max="3408" width="1.125" customWidth="1"/>
    <col min="3409" max="3410" width="6.75" customWidth="1"/>
    <col min="3411" max="3424" width="10" customWidth="1"/>
    <col min="3425" max="3427" width="1.125" customWidth="1"/>
    <col min="3428" max="3429" width="6.75" customWidth="1"/>
    <col min="3430" max="3443" width="10" customWidth="1"/>
    <col min="3585" max="3587" width="1.125" customWidth="1"/>
    <col min="3588" max="3589" width="6.75" customWidth="1"/>
    <col min="3590" max="3604" width="10" customWidth="1"/>
    <col min="3605" max="3607" width="1.125" customWidth="1"/>
    <col min="3608" max="3609" width="6.75" customWidth="1"/>
    <col min="3610" max="3623" width="10" customWidth="1"/>
    <col min="3624" max="3626" width="1.125" customWidth="1"/>
    <col min="3627" max="3628" width="6.75" customWidth="1"/>
    <col min="3629" max="3642" width="10" customWidth="1"/>
    <col min="3643" max="3645" width="1.125" customWidth="1"/>
    <col min="3646" max="3647" width="6.75" customWidth="1"/>
    <col min="3648" max="3661" width="10" customWidth="1"/>
    <col min="3662" max="3664" width="1.125" customWidth="1"/>
    <col min="3665" max="3666" width="6.75" customWidth="1"/>
    <col min="3667" max="3680" width="10" customWidth="1"/>
    <col min="3681" max="3683" width="1.125" customWidth="1"/>
    <col min="3684" max="3685" width="6.75" customWidth="1"/>
    <col min="3686" max="3699" width="10" customWidth="1"/>
    <col min="3841" max="3843" width="1.125" customWidth="1"/>
    <col min="3844" max="3845" width="6.75" customWidth="1"/>
    <col min="3846" max="3860" width="10" customWidth="1"/>
    <col min="3861" max="3863" width="1.125" customWidth="1"/>
    <col min="3864" max="3865" width="6.75" customWidth="1"/>
    <col min="3866" max="3879" width="10" customWidth="1"/>
    <col min="3880" max="3882" width="1.125" customWidth="1"/>
    <col min="3883" max="3884" width="6.75" customWidth="1"/>
    <col min="3885" max="3898" width="10" customWidth="1"/>
    <col min="3899" max="3901" width="1.125" customWidth="1"/>
    <col min="3902" max="3903" width="6.75" customWidth="1"/>
    <col min="3904" max="3917" width="10" customWidth="1"/>
    <col min="3918" max="3920" width="1.125" customWidth="1"/>
    <col min="3921" max="3922" width="6.75" customWidth="1"/>
    <col min="3923" max="3936" width="10" customWidth="1"/>
    <col min="3937" max="3939" width="1.125" customWidth="1"/>
    <col min="3940" max="3941" width="6.75" customWidth="1"/>
    <col min="3942" max="3955" width="10" customWidth="1"/>
    <col min="4097" max="4099" width="1.125" customWidth="1"/>
    <col min="4100" max="4101" width="6.75" customWidth="1"/>
    <col min="4102" max="4116" width="10" customWidth="1"/>
    <col min="4117" max="4119" width="1.125" customWidth="1"/>
    <col min="4120" max="4121" width="6.75" customWidth="1"/>
    <col min="4122" max="4135" width="10" customWidth="1"/>
    <col min="4136" max="4138" width="1.125" customWidth="1"/>
    <col min="4139" max="4140" width="6.75" customWidth="1"/>
    <col min="4141" max="4154" width="10" customWidth="1"/>
    <col min="4155" max="4157" width="1.125" customWidth="1"/>
    <col min="4158" max="4159" width="6.75" customWidth="1"/>
    <col min="4160" max="4173" width="10" customWidth="1"/>
    <col min="4174" max="4176" width="1.125" customWidth="1"/>
    <col min="4177" max="4178" width="6.75" customWidth="1"/>
    <col min="4179" max="4192" width="10" customWidth="1"/>
    <col min="4193" max="4195" width="1.125" customWidth="1"/>
    <col min="4196" max="4197" width="6.75" customWidth="1"/>
    <col min="4198" max="4211" width="10" customWidth="1"/>
    <col min="4353" max="4355" width="1.125" customWidth="1"/>
    <col min="4356" max="4357" width="6.75" customWidth="1"/>
    <col min="4358" max="4372" width="10" customWidth="1"/>
    <col min="4373" max="4375" width="1.125" customWidth="1"/>
    <col min="4376" max="4377" width="6.75" customWidth="1"/>
    <col min="4378" max="4391" width="10" customWidth="1"/>
    <col min="4392" max="4394" width="1.125" customWidth="1"/>
    <col min="4395" max="4396" width="6.75" customWidth="1"/>
    <col min="4397" max="4410" width="10" customWidth="1"/>
    <col min="4411" max="4413" width="1.125" customWidth="1"/>
    <col min="4414" max="4415" width="6.75" customWidth="1"/>
    <col min="4416" max="4429" width="10" customWidth="1"/>
    <col min="4430" max="4432" width="1.125" customWidth="1"/>
    <col min="4433" max="4434" width="6.75" customWidth="1"/>
    <col min="4435" max="4448" width="10" customWidth="1"/>
    <col min="4449" max="4451" width="1.125" customWidth="1"/>
    <col min="4452" max="4453" width="6.75" customWidth="1"/>
    <col min="4454" max="4467" width="10" customWidth="1"/>
    <col min="4609" max="4611" width="1.125" customWidth="1"/>
    <col min="4612" max="4613" width="6.75" customWidth="1"/>
    <col min="4614" max="4628" width="10" customWidth="1"/>
    <col min="4629" max="4631" width="1.125" customWidth="1"/>
    <col min="4632" max="4633" width="6.75" customWidth="1"/>
    <col min="4634" max="4647" width="10" customWidth="1"/>
    <col min="4648" max="4650" width="1.125" customWidth="1"/>
    <col min="4651" max="4652" width="6.75" customWidth="1"/>
    <col min="4653" max="4666" width="10" customWidth="1"/>
    <col min="4667" max="4669" width="1.125" customWidth="1"/>
    <col min="4670" max="4671" width="6.75" customWidth="1"/>
    <col min="4672" max="4685" width="10" customWidth="1"/>
    <col min="4686" max="4688" width="1.125" customWidth="1"/>
    <col min="4689" max="4690" width="6.75" customWidth="1"/>
    <col min="4691" max="4704" width="10" customWidth="1"/>
    <col min="4705" max="4707" width="1.125" customWidth="1"/>
    <col min="4708" max="4709" width="6.75" customWidth="1"/>
    <col min="4710" max="4723" width="10" customWidth="1"/>
    <col min="4865" max="4867" width="1.125" customWidth="1"/>
    <col min="4868" max="4869" width="6.75" customWidth="1"/>
    <col min="4870" max="4884" width="10" customWidth="1"/>
    <col min="4885" max="4887" width="1.125" customWidth="1"/>
    <col min="4888" max="4889" width="6.75" customWidth="1"/>
    <col min="4890" max="4903" width="10" customWidth="1"/>
    <col min="4904" max="4906" width="1.125" customWidth="1"/>
    <col min="4907" max="4908" width="6.75" customWidth="1"/>
    <col min="4909" max="4922" width="10" customWidth="1"/>
    <col min="4923" max="4925" width="1.125" customWidth="1"/>
    <col min="4926" max="4927" width="6.75" customWidth="1"/>
    <col min="4928" max="4941" width="10" customWidth="1"/>
    <col min="4942" max="4944" width="1.125" customWidth="1"/>
    <col min="4945" max="4946" width="6.75" customWidth="1"/>
    <col min="4947" max="4960" width="10" customWidth="1"/>
    <col min="4961" max="4963" width="1.125" customWidth="1"/>
    <col min="4964" max="4965" width="6.75" customWidth="1"/>
    <col min="4966" max="4979" width="10" customWidth="1"/>
    <col min="5121" max="5123" width="1.125" customWidth="1"/>
    <col min="5124" max="5125" width="6.75" customWidth="1"/>
    <col min="5126" max="5140" width="10" customWidth="1"/>
    <col min="5141" max="5143" width="1.125" customWidth="1"/>
    <col min="5144" max="5145" width="6.75" customWidth="1"/>
    <col min="5146" max="5159" width="10" customWidth="1"/>
    <col min="5160" max="5162" width="1.125" customWidth="1"/>
    <col min="5163" max="5164" width="6.75" customWidth="1"/>
    <col min="5165" max="5178" width="10" customWidth="1"/>
    <col min="5179" max="5181" width="1.125" customWidth="1"/>
    <col min="5182" max="5183" width="6.75" customWidth="1"/>
    <col min="5184" max="5197" width="10" customWidth="1"/>
    <col min="5198" max="5200" width="1.125" customWidth="1"/>
    <col min="5201" max="5202" width="6.75" customWidth="1"/>
    <col min="5203" max="5216" width="10" customWidth="1"/>
    <col min="5217" max="5219" width="1.125" customWidth="1"/>
    <col min="5220" max="5221" width="6.75" customWidth="1"/>
    <col min="5222" max="5235" width="10" customWidth="1"/>
    <col min="5377" max="5379" width="1.125" customWidth="1"/>
    <col min="5380" max="5381" width="6.75" customWidth="1"/>
    <col min="5382" max="5396" width="10" customWidth="1"/>
    <col min="5397" max="5399" width="1.125" customWidth="1"/>
    <col min="5400" max="5401" width="6.75" customWidth="1"/>
    <col min="5402" max="5415" width="10" customWidth="1"/>
    <col min="5416" max="5418" width="1.125" customWidth="1"/>
    <col min="5419" max="5420" width="6.75" customWidth="1"/>
    <col min="5421" max="5434" width="10" customWidth="1"/>
    <col min="5435" max="5437" width="1.125" customWidth="1"/>
    <col min="5438" max="5439" width="6.75" customWidth="1"/>
    <col min="5440" max="5453" width="10" customWidth="1"/>
    <col min="5454" max="5456" width="1.125" customWidth="1"/>
    <col min="5457" max="5458" width="6.75" customWidth="1"/>
    <col min="5459" max="5472" width="10" customWidth="1"/>
    <col min="5473" max="5475" width="1.125" customWidth="1"/>
    <col min="5476" max="5477" width="6.75" customWidth="1"/>
    <col min="5478" max="5491" width="10" customWidth="1"/>
    <col min="5633" max="5635" width="1.125" customWidth="1"/>
    <col min="5636" max="5637" width="6.75" customWidth="1"/>
    <col min="5638" max="5652" width="10" customWidth="1"/>
    <col min="5653" max="5655" width="1.125" customWidth="1"/>
    <col min="5656" max="5657" width="6.75" customWidth="1"/>
    <col min="5658" max="5671" width="10" customWidth="1"/>
    <col min="5672" max="5674" width="1.125" customWidth="1"/>
    <col min="5675" max="5676" width="6.75" customWidth="1"/>
    <col min="5677" max="5690" width="10" customWidth="1"/>
    <col min="5691" max="5693" width="1.125" customWidth="1"/>
    <col min="5694" max="5695" width="6.75" customWidth="1"/>
    <col min="5696" max="5709" width="10" customWidth="1"/>
    <col min="5710" max="5712" width="1.125" customWidth="1"/>
    <col min="5713" max="5714" width="6.75" customWidth="1"/>
    <col min="5715" max="5728" width="10" customWidth="1"/>
    <col min="5729" max="5731" width="1.125" customWidth="1"/>
    <col min="5732" max="5733" width="6.75" customWidth="1"/>
    <col min="5734" max="5747" width="10" customWidth="1"/>
    <col min="5889" max="5891" width="1.125" customWidth="1"/>
    <col min="5892" max="5893" width="6.75" customWidth="1"/>
    <col min="5894" max="5908" width="10" customWidth="1"/>
    <col min="5909" max="5911" width="1.125" customWidth="1"/>
    <col min="5912" max="5913" width="6.75" customWidth="1"/>
    <col min="5914" max="5927" width="10" customWidth="1"/>
    <col min="5928" max="5930" width="1.125" customWidth="1"/>
    <col min="5931" max="5932" width="6.75" customWidth="1"/>
    <col min="5933" max="5946" width="10" customWidth="1"/>
    <col min="5947" max="5949" width="1.125" customWidth="1"/>
    <col min="5950" max="5951" width="6.75" customWidth="1"/>
    <col min="5952" max="5965" width="10" customWidth="1"/>
    <col min="5966" max="5968" width="1.125" customWidth="1"/>
    <col min="5969" max="5970" width="6.75" customWidth="1"/>
    <col min="5971" max="5984" width="10" customWidth="1"/>
    <col min="5985" max="5987" width="1.125" customWidth="1"/>
    <col min="5988" max="5989" width="6.75" customWidth="1"/>
    <col min="5990" max="6003" width="10" customWidth="1"/>
    <col min="6145" max="6147" width="1.125" customWidth="1"/>
    <col min="6148" max="6149" width="6.75" customWidth="1"/>
    <col min="6150" max="6164" width="10" customWidth="1"/>
    <col min="6165" max="6167" width="1.125" customWidth="1"/>
    <col min="6168" max="6169" width="6.75" customWidth="1"/>
    <col min="6170" max="6183" width="10" customWidth="1"/>
    <col min="6184" max="6186" width="1.125" customWidth="1"/>
    <col min="6187" max="6188" width="6.75" customWidth="1"/>
    <col min="6189" max="6202" width="10" customWidth="1"/>
    <col min="6203" max="6205" width="1.125" customWidth="1"/>
    <col min="6206" max="6207" width="6.75" customWidth="1"/>
    <col min="6208" max="6221" width="10" customWidth="1"/>
    <col min="6222" max="6224" width="1.125" customWidth="1"/>
    <col min="6225" max="6226" width="6.75" customWidth="1"/>
    <col min="6227" max="6240" width="10" customWidth="1"/>
    <col min="6241" max="6243" width="1.125" customWidth="1"/>
    <col min="6244" max="6245" width="6.75" customWidth="1"/>
    <col min="6246" max="6259" width="10" customWidth="1"/>
    <col min="6401" max="6403" width="1.125" customWidth="1"/>
    <col min="6404" max="6405" width="6.75" customWidth="1"/>
    <col min="6406" max="6420" width="10" customWidth="1"/>
    <col min="6421" max="6423" width="1.125" customWidth="1"/>
    <col min="6424" max="6425" width="6.75" customWidth="1"/>
    <col min="6426" max="6439" width="10" customWidth="1"/>
    <col min="6440" max="6442" width="1.125" customWidth="1"/>
    <col min="6443" max="6444" width="6.75" customWidth="1"/>
    <col min="6445" max="6458" width="10" customWidth="1"/>
    <col min="6459" max="6461" width="1.125" customWidth="1"/>
    <col min="6462" max="6463" width="6.75" customWidth="1"/>
    <col min="6464" max="6477" width="10" customWidth="1"/>
    <col min="6478" max="6480" width="1.125" customWidth="1"/>
    <col min="6481" max="6482" width="6.75" customWidth="1"/>
    <col min="6483" max="6496" width="10" customWidth="1"/>
    <col min="6497" max="6499" width="1.125" customWidth="1"/>
    <col min="6500" max="6501" width="6.75" customWidth="1"/>
    <col min="6502" max="6515" width="10" customWidth="1"/>
    <col min="6657" max="6659" width="1.125" customWidth="1"/>
    <col min="6660" max="6661" width="6.75" customWidth="1"/>
    <col min="6662" max="6676" width="10" customWidth="1"/>
    <col min="6677" max="6679" width="1.125" customWidth="1"/>
    <col min="6680" max="6681" width="6.75" customWidth="1"/>
    <col min="6682" max="6695" width="10" customWidth="1"/>
    <col min="6696" max="6698" width="1.125" customWidth="1"/>
    <col min="6699" max="6700" width="6.75" customWidth="1"/>
    <col min="6701" max="6714" width="10" customWidth="1"/>
    <col min="6715" max="6717" width="1.125" customWidth="1"/>
    <col min="6718" max="6719" width="6.75" customWidth="1"/>
    <col min="6720" max="6733" width="10" customWidth="1"/>
    <col min="6734" max="6736" width="1.125" customWidth="1"/>
    <col min="6737" max="6738" width="6.75" customWidth="1"/>
    <col min="6739" max="6752" width="10" customWidth="1"/>
    <col min="6753" max="6755" width="1.125" customWidth="1"/>
    <col min="6756" max="6757" width="6.75" customWidth="1"/>
    <col min="6758" max="6771" width="10" customWidth="1"/>
    <col min="6913" max="6915" width="1.125" customWidth="1"/>
    <col min="6916" max="6917" width="6.75" customWidth="1"/>
    <col min="6918" max="6932" width="10" customWidth="1"/>
    <col min="6933" max="6935" width="1.125" customWidth="1"/>
    <col min="6936" max="6937" width="6.75" customWidth="1"/>
    <col min="6938" max="6951" width="10" customWidth="1"/>
    <col min="6952" max="6954" width="1.125" customWidth="1"/>
    <col min="6955" max="6956" width="6.75" customWidth="1"/>
    <col min="6957" max="6970" width="10" customWidth="1"/>
    <col min="6971" max="6973" width="1.125" customWidth="1"/>
    <col min="6974" max="6975" width="6.75" customWidth="1"/>
    <col min="6976" max="6989" width="10" customWidth="1"/>
    <col min="6990" max="6992" width="1.125" customWidth="1"/>
    <col min="6993" max="6994" width="6.75" customWidth="1"/>
    <col min="6995" max="7008" width="10" customWidth="1"/>
    <col min="7009" max="7011" width="1.125" customWidth="1"/>
    <col min="7012" max="7013" width="6.75" customWidth="1"/>
    <col min="7014" max="7027" width="10" customWidth="1"/>
    <col min="7169" max="7171" width="1.125" customWidth="1"/>
    <col min="7172" max="7173" width="6.75" customWidth="1"/>
    <col min="7174" max="7188" width="10" customWidth="1"/>
    <col min="7189" max="7191" width="1.125" customWidth="1"/>
    <col min="7192" max="7193" width="6.75" customWidth="1"/>
    <col min="7194" max="7207" width="10" customWidth="1"/>
    <col min="7208" max="7210" width="1.125" customWidth="1"/>
    <col min="7211" max="7212" width="6.75" customWidth="1"/>
    <col min="7213" max="7226" width="10" customWidth="1"/>
    <col min="7227" max="7229" width="1.125" customWidth="1"/>
    <col min="7230" max="7231" width="6.75" customWidth="1"/>
    <col min="7232" max="7245" width="10" customWidth="1"/>
    <col min="7246" max="7248" width="1.125" customWidth="1"/>
    <col min="7249" max="7250" width="6.75" customWidth="1"/>
    <col min="7251" max="7264" width="10" customWidth="1"/>
    <col min="7265" max="7267" width="1.125" customWidth="1"/>
    <col min="7268" max="7269" width="6.75" customWidth="1"/>
    <col min="7270" max="7283" width="10" customWidth="1"/>
    <col min="7425" max="7427" width="1.125" customWidth="1"/>
    <col min="7428" max="7429" width="6.75" customWidth="1"/>
    <col min="7430" max="7444" width="10" customWidth="1"/>
    <col min="7445" max="7447" width="1.125" customWidth="1"/>
    <col min="7448" max="7449" width="6.75" customWidth="1"/>
    <col min="7450" max="7463" width="10" customWidth="1"/>
    <col min="7464" max="7466" width="1.125" customWidth="1"/>
    <col min="7467" max="7468" width="6.75" customWidth="1"/>
    <col min="7469" max="7482" width="10" customWidth="1"/>
    <col min="7483" max="7485" width="1.125" customWidth="1"/>
    <col min="7486" max="7487" width="6.75" customWidth="1"/>
    <col min="7488" max="7501" width="10" customWidth="1"/>
    <col min="7502" max="7504" width="1.125" customWidth="1"/>
    <col min="7505" max="7506" width="6.75" customWidth="1"/>
    <col min="7507" max="7520" width="10" customWidth="1"/>
    <col min="7521" max="7523" width="1.125" customWidth="1"/>
    <col min="7524" max="7525" width="6.75" customWidth="1"/>
    <col min="7526" max="7539" width="10" customWidth="1"/>
    <col min="7681" max="7683" width="1.125" customWidth="1"/>
    <col min="7684" max="7685" width="6.75" customWidth="1"/>
    <col min="7686" max="7700" width="10" customWidth="1"/>
    <col min="7701" max="7703" width="1.125" customWidth="1"/>
    <col min="7704" max="7705" width="6.75" customWidth="1"/>
    <col min="7706" max="7719" width="10" customWidth="1"/>
    <col min="7720" max="7722" width="1.125" customWidth="1"/>
    <col min="7723" max="7724" width="6.75" customWidth="1"/>
    <col min="7725" max="7738" width="10" customWidth="1"/>
    <col min="7739" max="7741" width="1.125" customWidth="1"/>
    <col min="7742" max="7743" width="6.75" customWidth="1"/>
    <col min="7744" max="7757" width="10" customWidth="1"/>
    <col min="7758" max="7760" width="1.125" customWidth="1"/>
    <col min="7761" max="7762" width="6.75" customWidth="1"/>
    <col min="7763" max="7776" width="10" customWidth="1"/>
    <col min="7777" max="7779" width="1.125" customWidth="1"/>
    <col min="7780" max="7781" width="6.75" customWidth="1"/>
    <col min="7782" max="7795" width="10" customWidth="1"/>
    <col min="7937" max="7939" width="1.125" customWidth="1"/>
    <col min="7940" max="7941" width="6.75" customWidth="1"/>
    <col min="7942" max="7956" width="10" customWidth="1"/>
    <col min="7957" max="7959" width="1.125" customWidth="1"/>
    <col min="7960" max="7961" width="6.75" customWidth="1"/>
    <col min="7962" max="7975" width="10" customWidth="1"/>
    <col min="7976" max="7978" width="1.125" customWidth="1"/>
    <col min="7979" max="7980" width="6.75" customWidth="1"/>
    <col min="7981" max="7994" width="10" customWidth="1"/>
    <col min="7995" max="7997" width="1.125" customWidth="1"/>
    <col min="7998" max="7999" width="6.75" customWidth="1"/>
    <col min="8000" max="8013" width="10" customWidth="1"/>
    <col min="8014" max="8016" width="1.125" customWidth="1"/>
    <col min="8017" max="8018" width="6.75" customWidth="1"/>
    <col min="8019" max="8032" width="10" customWidth="1"/>
    <col min="8033" max="8035" width="1.125" customWidth="1"/>
    <col min="8036" max="8037" width="6.75" customWidth="1"/>
    <col min="8038" max="8051" width="10" customWidth="1"/>
    <col min="8193" max="8195" width="1.125" customWidth="1"/>
    <col min="8196" max="8197" width="6.75" customWidth="1"/>
    <col min="8198" max="8212" width="10" customWidth="1"/>
    <col min="8213" max="8215" width="1.125" customWidth="1"/>
    <col min="8216" max="8217" width="6.75" customWidth="1"/>
    <col min="8218" max="8231" width="10" customWidth="1"/>
    <col min="8232" max="8234" width="1.125" customWidth="1"/>
    <col min="8235" max="8236" width="6.75" customWidth="1"/>
    <col min="8237" max="8250" width="10" customWidth="1"/>
    <col min="8251" max="8253" width="1.125" customWidth="1"/>
    <col min="8254" max="8255" width="6.75" customWidth="1"/>
    <col min="8256" max="8269" width="10" customWidth="1"/>
    <col min="8270" max="8272" width="1.125" customWidth="1"/>
    <col min="8273" max="8274" width="6.75" customWidth="1"/>
    <col min="8275" max="8288" width="10" customWidth="1"/>
    <col min="8289" max="8291" width="1.125" customWidth="1"/>
    <col min="8292" max="8293" width="6.75" customWidth="1"/>
    <col min="8294" max="8307" width="10" customWidth="1"/>
    <col min="8449" max="8451" width="1.125" customWidth="1"/>
    <col min="8452" max="8453" width="6.75" customWidth="1"/>
    <col min="8454" max="8468" width="10" customWidth="1"/>
    <col min="8469" max="8471" width="1.125" customWidth="1"/>
    <col min="8472" max="8473" width="6.75" customWidth="1"/>
    <col min="8474" max="8487" width="10" customWidth="1"/>
    <col min="8488" max="8490" width="1.125" customWidth="1"/>
    <col min="8491" max="8492" width="6.75" customWidth="1"/>
    <col min="8493" max="8506" width="10" customWidth="1"/>
    <col min="8507" max="8509" width="1.125" customWidth="1"/>
    <col min="8510" max="8511" width="6.75" customWidth="1"/>
    <col min="8512" max="8525" width="10" customWidth="1"/>
    <col min="8526" max="8528" width="1.125" customWidth="1"/>
    <col min="8529" max="8530" width="6.75" customWidth="1"/>
    <col min="8531" max="8544" width="10" customWidth="1"/>
    <col min="8545" max="8547" width="1.125" customWidth="1"/>
    <col min="8548" max="8549" width="6.75" customWidth="1"/>
    <col min="8550" max="8563" width="10" customWidth="1"/>
    <col min="8705" max="8707" width="1.125" customWidth="1"/>
    <col min="8708" max="8709" width="6.75" customWidth="1"/>
    <col min="8710" max="8724" width="10" customWidth="1"/>
    <col min="8725" max="8727" width="1.125" customWidth="1"/>
    <col min="8728" max="8729" width="6.75" customWidth="1"/>
    <col min="8730" max="8743" width="10" customWidth="1"/>
    <col min="8744" max="8746" width="1.125" customWidth="1"/>
    <col min="8747" max="8748" width="6.75" customWidth="1"/>
    <col min="8749" max="8762" width="10" customWidth="1"/>
    <col min="8763" max="8765" width="1.125" customWidth="1"/>
    <col min="8766" max="8767" width="6.75" customWidth="1"/>
    <col min="8768" max="8781" width="10" customWidth="1"/>
    <col min="8782" max="8784" width="1.125" customWidth="1"/>
    <col min="8785" max="8786" width="6.75" customWidth="1"/>
    <col min="8787" max="8800" width="10" customWidth="1"/>
    <col min="8801" max="8803" width="1.125" customWidth="1"/>
    <col min="8804" max="8805" width="6.75" customWidth="1"/>
    <col min="8806" max="8819" width="10" customWidth="1"/>
    <col min="8961" max="8963" width="1.125" customWidth="1"/>
    <col min="8964" max="8965" width="6.75" customWidth="1"/>
    <col min="8966" max="8980" width="10" customWidth="1"/>
    <col min="8981" max="8983" width="1.125" customWidth="1"/>
    <col min="8984" max="8985" width="6.75" customWidth="1"/>
    <col min="8986" max="8999" width="10" customWidth="1"/>
    <col min="9000" max="9002" width="1.125" customWidth="1"/>
    <col min="9003" max="9004" width="6.75" customWidth="1"/>
    <col min="9005" max="9018" width="10" customWidth="1"/>
    <col min="9019" max="9021" width="1.125" customWidth="1"/>
    <col min="9022" max="9023" width="6.75" customWidth="1"/>
    <col min="9024" max="9037" width="10" customWidth="1"/>
    <col min="9038" max="9040" width="1.125" customWidth="1"/>
    <col min="9041" max="9042" width="6.75" customWidth="1"/>
    <col min="9043" max="9056" width="10" customWidth="1"/>
    <col min="9057" max="9059" width="1.125" customWidth="1"/>
    <col min="9060" max="9061" width="6.75" customWidth="1"/>
    <col min="9062" max="9075" width="10" customWidth="1"/>
    <col min="9217" max="9219" width="1.125" customWidth="1"/>
    <col min="9220" max="9221" width="6.75" customWidth="1"/>
    <col min="9222" max="9236" width="10" customWidth="1"/>
    <col min="9237" max="9239" width="1.125" customWidth="1"/>
    <col min="9240" max="9241" width="6.75" customWidth="1"/>
    <col min="9242" max="9255" width="10" customWidth="1"/>
    <col min="9256" max="9258" width="1.125" customWidth="1"/>
    <col min="9259" max="9260" width="6.75" customWidth="1"/>
    <col min="9261" max="9274" width="10" customWidth="1"/>
    <col min="9275" max="9277" width="1.125" customWidth="1"/>
    <col min="9278" max="9279" width="6.75" customWidth="1"/>
    <col min="9280" max="9293" width="10" customWidth="1"/>
    <col min="9294" max="9296" width="1.125" customWidth="1"/>
    <col min="9297" max="9298" width="6.75" customWidth="1"/>
    <col min="9299" max="9312" width="10" customWidth="1"/>
    <col min="9313" max="9315" width="1.125" customWidth="1"/>
    <col min="9316" max="9317" width="6.75" customWidth="1"/>
    <col min="9318" max="9331" width="10" customWidth="1"/>
    <col min="9473" max="9475" width="1.125" customWidth="1"/>
    <col min="9476" max="9477" width="6.75" customWidth="1"/>
    <col min="9478" max="9492" width="10" customWidth="1"/>
    <col min="9493" max="9495" width="1.125" customWidth="1"/>
    <col min="9496" max="9497" width="6.75" customWidth="1"/>
    <col min="9498" max="9511" width="10" customWidth="1"/>
    <col min="9512" max="9514" width="1.125" customWidth="1"/>
    <col min="9515" max="9516" width="6.75" customWidth="1"/>
    <col min="9517" max="9530" width="10" customWidth="1"/>
    <col min="9531" max="9533" width="1.125" customWidth="1"/>
    <col min="9534" max="9535" width="6.75" customWidth="1"/>
    <col min="9536" max="9549" width="10" customWidth="1"/>
    <col min="9550" max="9552" width="1.125" customWidth="1"/>
    <col min="9553" max="9554" width="6.75" customWidth="1"/>
    <col min="9555" max="9568" width="10" customWidth="1"/>
    <col min="9569" max="9571" width="1.125" customWidth="1"/>
    <col min="9572" max="9573" width="6.75" customWidth="1"/>
    <col min="9574" max="9587" width="10" customWidth="1"/>
    <col min="9729" max="9731" width="1.125" customWidth="1"/>
    <col min="9732" max="9733" width="6.75" customWidth="1"/>
    <col min="9734" max="9748" width="10" customWidth="1"/>
    <col min="9749" max="9751" width="1.125" customWidth="1"/>
    <col min="9752" max="9753" width="6.75" customWidth="1"/>
    <col min="9754" max="9767" width="10" customWidth="1"/>
    <col min="9768" max="9770" width="1.125" customWidth="1"/>
    <col min="9771" max="9772" width="6.75" customWidth="1"/>
    <col min="9773" max="9786" width="10" customWidth="1"/>
    <col min="9787" max="9789" width="1.125" customWidth="1"/>
    <col min="9790" max="9791" width="6.75" customWidth="1"/>
    <col min="9792" max="9805" width="10" customWidth="1"/>
    <col min="9806" max="9808" width="1.125" customWidth="1"/>
    <col min="9809" max="9810" width="6.75" customWidth="1"/>
    <col min="9811" max="9824" width="10" customWidth="1"/>
    <col min="9825" max="9827" width="1.125" customWidth="1"/>
    <col min="9828" max="9829" width="6.75" customWidth="1"/>
    <col min="9830" max="9843" width="10" customWidth="1"/>
    <col min="9985" max="9987" width="1.125" customWidth="1"/>
    <col min="9988" max="9989" width="6.75" customWidth="1"/>
    <col min="9990" max="10004" width="10" customWidth="1"/>
    <col min="10005" max="10007" width="1.125" customWidth="1"/>
    <col min="10008" max="10009" width="6.75" customWidth="1"/>
    <col min="10010" max="10023" width="10" customWidth="1"/>
    <col min="10024" max="10026" width="1.125" customWidth="1"/>
    <col min="10027" max="10028" width="6.75" customWidth="1"/>
    <col min="10029" max="10042" width="10" customWidth="1"/>
    <col min="10043" max="10045" width="1.125" customWidth="1"/>
    <col min="10046" max="10047" width="6.75" customWidth="1"/>
    <col min="10048" max="10061" width="10" customWidth="1"/>
    <col min="10062" max="10064" width="1.125" customWidth="1"/>
    <col min="10065" max="10066" width="6.75" customWidth="1"/>
    <col min="10067" max="10080" width="10" customWidth="1"/>
    <col min="10081" max="10083" width="1.125" customWidth="1"/>
    <col min="10084" max="10085" width="6.75" customWidth="1"/>
    <col min="10086" max="10099" width="10" customWidth="1"/>
    <col min="10241" max="10243" width="1.125" customWidth="1"/>
    <col min="10244" max="10245" width="6.75" customWidth="1"/>
    <col min="10246" max="10260" width="10" customWidth="1"/>
    <col min="10261" max="10263" width="1.125" customWidth="1"/>
    <col min="10264" max="10265" width="6.75" customWidth="1"/>
    <col min="10266" max="10279" width="10" customWidth="1"/>
    <col min="10280" max="10282" width="1.125" customWidth="1"/>
    <col min="10283" max="10284" width="6.75" customWidth="1"/>
    <col min="10285" max="10298" width="10" customWidth="1"/>
    <col min="10299" max="10301" width="1.125" customWidth="1"/>
    <col min="10302" max="10303" width="6.75" customWidth="1"/>
    <col min="10304" max="10317" width="10" customWidth="1"/>
    <col min="10318" max="10320" width="1.125" customWidth="1"/>
    <col min="10321" max="10322" width="6.75" customWidth="1"/>
    <col min="10323" max="10336" width="10" customWidth="1"/>
    <col min="10337" max="10339" width="1.125" customWidth="1"/>
    <col min="10340" max="10341" width="6.75" customWidth="1"/>
    <col min="10342" max="10355" width="10" customWidth="1"/>
    <col min="10497" max="10499" width="1.125" customWidth="1"/>
    <col min="10500" max="10501" width="6.75" customWidth="1"/>
    <col min="10502" max="10516" width="10" customWidth="1"/>
    <col min="10517" max="10519" width="1.125" customWidth="1"/>
    <col min="10520" max="10521" width="6.75" customWidth="1"/>
    <col min="10522" max="10535" width="10" customWidth="1"/>
    <col min="10536" max="10538" width="1.125" customWidth="1"/>
    <col min="10539" max="10540" width="6.75" customWidth="1"/>
    <col min="10541" max="10554" width="10" customWidth="1"/>
    <col min="10555" max="10557" width="1.125" customWidth="1"/>
    <col min="10558" max="10559" width="6.75" customWidth="1"/>
    <col min="10560" max="10573" width="10" customWidth="1"/>
    <col min="10574" max="10576" width="1.125" customWidth="1"/>
    <col min="10577" max="10578" width="6.75" customWidth="1"/>
    <col min="10579" max="10592" width="10" customWidth="1"/>
    <col min="10593" max="10595" width="1.125" customWidth="1"/>
    <col min="10596" max="10597" width="6.75" customWidth="1"/>
    <col min="10598" max="10611" width="10" customWidth="1"/>
    <col min="10753" max="10755" width="1.125" customWidth="1"/>
    <col min="10756" max="10757" width="6.75" customWidth="1"/>
    <col min="10758" max="10772" width="10" customWidth="1"/>
    <col min="10773" max="10775" width="1.125" customWidth="1"/>
    <col min="10776" max="10777" width="6.75" customWidth="1"/>
    <col min="10778" max="10791" width="10" customWidth="1"/>
    <col min="10792" max="10794" width="1.125" customWidth="1"/>
    <col min="10795" max="10796" width="6.75" customWidth="1"/>
    <col min="10797" max="10810" width="10" customWidth="1"/>
    <col min="10811" max="10813" width="1.125" customWidth="1"/>
    <col min="10814" max="10815" width="6.75" customWidth="1"/>
    <col min="10816" max="10829" width="10" customWidth="1"/>
    <col min="10830" max="10832" width="1.125" customWidth="1"/>
    <col min="10833" max="10834" width="6.75" customWidth="1"/>
    <col min="10835" max="10848" width="10" customWidth="1"/>
    <col min="10849" max="10851" width="1.125" customWidth="1"/>
    <col min="10852" max="10853" width="6.75" customWidth="1"/>
    <col min="10854" max="10867" width="10" customWidth="1"/>
    <col min="11009" max="11011" width="1.125" customWidth="1"/>
    <col min="11012" max="11013" width="6.75" customWidth="1"/>
    <col min="11014" max="11028" width="10" customWidth="1"/>
    <col min="11029" max="11031" width="1.125" customWidth="1"/>
    <col min="11032" max="11033" width="6.75" customWidth="1"/>
    <col min="11034" max="11047" width="10" customWidth="1"/>
    <col min="11048" max="11050" width="1.125" customWidth="1"/>
    <col min="11051" max="11052" width="6.75" customWidth="1"/>
    <col min="11053" max="11066" width="10" customWidth="1"/>
    <col min="11067" max="11069" width="1.125" customWidth="1"/>
    <col min="11070" max="11071" width="6.75" customWidth="1"/>
    <col min="11072" max="11085" width="10" customWidth="1"/>
    <col min="11086" max="11088" width="1.125" customWidth="1"/>
    <col min="11089" max="11090" width="6.75" customWidth="1"/>
    <col min="11091" max="11104" width="10" customWidth="1"/>
    <col min="11105" max="11107" width="1.125" customWidth="1"/>
    <col min="11108" max="11109" width="6.75" customWidth="1"/>
    <col min="11110" max="11123" width="10" customWidth="1"/>
    <col min="11265" max="11267" width="1.125" customWidth="1"/>
    <col min="11268" max="11269" width="6.75" customWidth="1"/>
    <col min="11270" max="11284" width="10" customWidth="1"/>
    <col min="11285" max="11287" width="1.125" customWidth="1"/>
    <col min="11288" max="11289" width="6.75" customWidth="1"/>
    <col min="11290" max="11303" width="10" customWidth="1"/>
    <col min="11304" max="11306" width="1.125" customWidth="1"/>
    <col min="11307" max="11308" width="6.75" customWidth="1"/>
    <col min="11309" max="11322" width="10" customWidth="1"/>
    <col min="11323" max="11325" width="1.125" customWidth="1"/>
    <col min="11326" max="11327" width="6.75" customWidth="1"/>
    <col min="11328" max="11341" width="10" customWidth="1"/>
    <col min="11342" max="11344" width="1.125" customWidth="1"/>
    <col min="11345" max="11346" width="6.75" customWidth="1"/>
    <col min="11347" max="11360" width="10" customWidth="1"/>
    <col min="11361" max="11363" width="1.125" customWidth="1"/>
    <col min="11364" max="11365" width="6.75" customWidth="1"/>
    <col min="11366" max="11379" width="10" customWidth="1"/>
    <col min="11521" max="11523" width="1.125" customWidth="1"/>
    <col min="11524" max="11525" width="6.75" customWidth="1"/>
    <col min="11526" max="11540" width="10" customWidth="1"/>
    <col min="11541" max="11543" width="1.125" customWidth="1"/>
    <col min="11544" max="11545" width="6.75" customWidth="1"/>
    <col min="11546" max="11559" width="10" customWidth="1"/>
    <col min="11560" max="11562" width="1.125" customWidth="1"/>
    <col min="11563" max="11564" width="6.75" customWidth="1"/>
    <col min="11565" max="11578" width="10" customWidth="1"/>
    <col min="11579" max="11581" width="1.125" customWidth="1"/>
    <col min="11582" max="11583" width="6.75" customWidth="1"/>
    <col min="11584" max="11597" width="10" customWidth="1"/>
    <col min="11598" max="11600" width="1.125" customWidth="1"/>
    <col min="11601" max="11602" width="6.75" customWidth="1"/>
    <col min="11603" max="11616" width="10" customWidth="1"/>
    <col min="11617" max="11619" width="1.125" customWidth="1"/>
    <col min="11620" max="11621" width="6.75" customWidth="1"/>
    <col min="11622" max="11635" width="10" customWidth="1"/>
    <col min="11777" max="11779" width="1.125" customWidth="1"/>
    <col min="11780" max="11781" width="6.75" customWidth="1"/>
    <col min="11782" max="11796" width="10" customWidth="1"/>
    <col min="11797" max="11799" width="1.125" customWidth="1"/>
    <col min="11800" max="11801" width="6.75" customWidth="1"/>
    <col min="11802" max="11815" width="10" customWidth="1"/>
    <col min="11816" max="11818" width="1.125" customWidth="1"/>
    <col min="11819" max="11820" width="6.75" customWidth="1"/>
    <col min="11821" max="11834" width="10" customWidth="1"/>
    <col min="11835" max="11837" width="1.125" customWidth="1"/>
    <col min="11838" max="11839" width="6.75" customWidth="1"/>
    <col min="11840" max="11853" width="10" customWidth="1"/>
    <col min="11854" max="11856" width="1.125" customWidth="1"/>
    <col min="11857" max="11858" width="6.75" customWidth="1"/>
    <col min="11859" max="11872" width="10" customWidth="1"/>
    <col min="11873" max="11875" width="1.125" customWidth="1"/>
    <col min="11876" max="11877" width="6.75" customWidth="1"/>
    <col min="11878" max="11891" width="10" customWidth="1"/>
    <col min="12033" max="12035" width="1.125" customWidth="1"/>
    <col min="12036" max="12037" width="6.75" customWidth="1"/>
    <col min="12038" max="12052" width="10" customWidth="1"/>
    <col min="12053" max="12055" width="1.125" customWidth="1"/>
    <col min="12056" max="12057" width="6.75" customWidth="1"/>
    <col min="12058" max="12071" width="10" customWidth="1"/>
    <col min="12072" max="12074" width="1.125" customWidth="1"/>
    <col min="12075" max="12076" width="6.75" customWidth="1"/>
    <col min="12077" max="12090" width="10" customWidth="1"/>
    <col min="12091" max="12093" width="1.125" customWidth="1"/>
    <col min="12094" max="12095" width="6.75" customWidth="1"/>
    <col min="12096" max="12109" width="10" customWidth="1"/>
    <col min="12110" max="12112" width="1.125" customWidth="1"/>
    <col min="12113" max="12114" width="6.75" customWidth="1"/>
    <col min="12115" max="12128" width="10" customWidth="1"/>
    <col min="12129" max="12131" width="1.125" customWidth="1"/>
    <col min="12132" max="12133" width="6.75" customWidth="1"/>
    <col min="12134" max="12147" width="10" customWidth="1"/>
    <col min="12289" max="12291" width="1.125" customWidth="1"/>
    <col min="12292" max="12293" width="6.75" customWidth="1"/>
    <col min="12294" max="12308" width="10" customWidth="1"/>
    <col min="12309" max="12311" width="1.125" customWidth="1"/>
    <col min="12312" max="12313" width="6.75" customWidth="1"/>
    <col min="12314" max="12327" width="10" customWidth="1"/>
    <col min="12328" max="12330" width="1.125" customWidth="1"/>
    <col min="12331" max="12332" width="6.75" customWidth="1"/>
    <col min="12333" max="12346" width="10" customWidth="1"/>
    <col min="12347" max="12349" width="1.125" customWidth="1"/>
    <col min="12350" max="12351" width="6.75" customWidth="1"/>
    <col min="12352" max="12365" width="10" customWidth="1"/>
    <col min="12366" max="12368" width="1.125" customWidth="1"/>
    <col min="12369" max="12370" width="6.75" customWidth="1"/>
    <col min="12371" max="12384" width="10" customWidth="1"/>
    <col min="12385" max="12387" width="1.125" customWidth="1"/>
    <col min="12388" max="12389" width="6.75" customWidth="1"/>
    <col min="12390" max="12403" width="10" customWidth="1"/>
    <col min="12545" max="12547" width="1.125" customWidth="1"/>
    <col min="12548" max="12549" width="6.75" customWidth="1"/>
    <col min="12550" max="12564" width="10" customWidth="1"/>
    <col min="12565" max="12567" width="1.125" customWidth="1"/>
    <col min="12568" max="12569" width="6.75" customWidth="1"/>
    <col min="12570" max="12583" width="10" customWidth="1"/>
    <col min="12584" max="12586" width="1.125" customWidth="1"/>
    <col min="12587" max="12588" width="6.75" customWidth="1"/>
    <col min="12589" max="12602" width="10" customWidth="1"/>
    <col min="12603" max="12605" width="1.125" customWidth="1"/>
    <col min="12606" max="12607" width="6.75" customWidth="1"/>
    <col min="12608" max="12621" width="10" customWidth="1"/>
    <col min="12622" max="12624" width="1.125" customWidth="1"/>
    <col min="12625" max="12626" width="6.75" customWidth="1"/>
    <col min="12627" max="12640" width="10" customWidth="1"/>
    <col min="12641" max="12643" width="1.125" customWidth="1"/>
    <col min="12644" max="12645" width="6.75" customWidth="1"/>
    <col min="12646" max="12659" width="10" customWidth="1"/>
    <col min="12801" max="12803" width="1.125" customWidth="1"/>
    <col min="12804" max="12805" width="6.75" customWidth="1"/>
    <col min="12806" max="12820" width="10" customWidth="1"/>
    <col min="12821" max="12823" width="1.125" customWidth="1"/>
    <col min="12824" max="12825" width="6.75" customWidth="1"/>
    <col min="12826" max="12839" width="10" customWidth="1"/>
    <col min="12840" max="12842" width="1.125" customWidth="1"/>
    <col min="12843" max="12844" width="6.75" customWidth="1"/>
    <col min="12845" max="12858" width="10" customWidth="1"/>
    <col min="12859" max="12861" width="1.125" customWidth="1"/>
    <col min="12862" max="12863" width="6.75" customWidth="1"/>
    <col min="12864" max="12877" width="10" customWidth="1"/>
    <col min="12878" max="12880" width="1.125" customWidth="1"/>
    <col min="12881" max="12882" width="6.75" customWidth="1"/>
    <col min="12883" max="12896" width="10" customWidth="1"/>
    <col min="12897" max="12899" width="1.125" customWidth="1"/>
    <col min="12900" max="12901" width="6.75" customWidth="1"/>
    <col min="12902" max="12915" width="10" customWidth="1"/>
    <col min="13057" max="13059" width="1.125" customWidth="1"/>
    <col min="13060" max="13061" width="6.75" customWidth="1"/>
    <col min="13062" max="13076" width="10" customWidth="1"/>
    <col min="13077" max="13079" width="1.125" customWidth="1"/>
    <col min="13080" max="13081" width="6.75" customWidth="1"/>
    <col min="13082" max="13095" width="10" customWidth="1"/>
    <col min="13096" max="13098" width="1.125" customWidth="1"/>
    <col min="13099" max="13100" width="6.75" customWidth="1"/>
    <col min="13101" max="13114" width="10" customWidth="1"/>
    <col min="13115" max="13117" width="1.125" customWidth="1"/>
    <col min="13118" max="13119" width="6.75" customWidth="1"/>
    <col min="13120" max="13133" width="10" customWidth="1"/>
    <col min="13134" max="13136" width="1.125" customWidth="1"/>
    <col min="13137" max="13138" width="6.75" customWidth="1"/>
    <col min="13139" max="13152" width="10" customWidth="1"/>
    <col min="13153" max="13155" width="1.125" customWidth="1"/>
    <col min="13156" max="13157" width="6.75" customWidth="1"/>
    <col min="13158" max="13171" width="10" customWidth="1"/>
    <col min="13313" max="13315" width="1.125" customWidth="1"/>
    <col min="13316" max="13317" width="6.75" customWidth="1"/>
    <col min="13318" max="13332" width="10" customWidth="1"/>
    <col min="13333" max="13335" width="1.125" customWidth="1"/>
    <col min="13336" max="13337" width="6.75" customWidth="1"/>
    <col min="13338" max="13351" width="10" customWidth="1"/>
    <col min="13352" max="13354" width="1.125" customWidth="1"/>
    <col min="13355" max="13356" width="6.75" customWidth="1"/>
    <col min="13357" max="13370" width="10" customWidth="1"/>
    <col min="13371" max="13373" width="1.125" customWidth="1"/>
    <col min="13374" max="13375" width="6.75" customWidth="1"/>
    <col min="13376" max="13389" width="10" customWidth="1"/>
    <col min="13390" max="13392" width="1.125" customWidth="1"/>
    <col min="13393" max="13394" width="6.75" customWidth="1"/>
    <col min="13395" max="13408" width="10" customWidth="1"/>
    <col min="13409" max="13411" width="1.125" customWidth="1"/>
    <col min="13412" max="13413" width="6.75" customWidth="1"/>
    <col min="13414" max="13427" width="10" customWidth="1"/>
    <col min="13569" max="13571" width="1.125" customWidth="1"/>
    <col min="13572" max="13573" width="6.75" customWidth="1"/>
    <col min="13574" max="13588" width="10" customWidth="1"/>
    <col min="13589" max="13591" width="1.125" customWidth="1"/>
    <col min="13592" max="13593" width="6.75" customWidth="1"/>
    <col min="13594" max="13607" width="10" customWidth="1"/>
    <col min="13608" max="13610" width="1.125" customWidth="1"/>
    <col min="13611" max="13612" width="6.75" customWidth="1"/>
    <col min="13613" max="13626" width="10" customWidth="1"/>
    <col min="13627" max="13629" width="1.125" customWidth="1"/>
    <col min="13630" max="13631" width="6.75" customWidth="1"/>
    <col min="13632" max="13645" width="10" customWidth="1"/>
    <col min="13646" max="13648" width="1.125" customWidth="1"/>
    <col min="13649" max="13650" width="6.75" customWidth="1"/>
    <col min="13651" max="13664" width="10" customWidth="1"/>
    <col min="13665" max="13667" width="1.125" customWidth="1"/>
    <col min="13668" max="13669" width="6.75" customWidth="1"/>
    <col min="13670" max="13683" width="10" customWidth="1"/>
    <col min="13825" max="13827" width="1.125" customWidth="1"/>
    <col min="13828" max="13829" width="6.75" customWidth="1"/>
    <col min="13830" max="13844" width="10" customWidth="1"/>
    <col min="13845" max="13847" width="1.125" customWidth="1"/>
    <col min="13848" max="13849" width="6.75" customWidth="1"/>
    <col min="13850" max="13863" width="10" customWidth="1"/>
    <col min="13864" max="13866" width="1.125" customWidth="1"/>
    <col min="13867" max="13868" width="6.75" customWidth="1"/>
    <col min="13869" max="13882" width="10" customWidth="1"/>
    <col min="13883" max="13885" width="1.125" customWidth="1"/>
    <col min="13886" max="13887" width="6.75" customWidth="1"/>
    <col min="13888" max="13901" width="10" customWidth="1"/>
    <col min="13902" max="13904" width="1.125" customWidth="1"/>
    <col min="13905" max="13906" width="6.75" customWidth="1"/>
    <col min="13907" max="13920" width="10" customWidth="1"/>
    <col min="13921" max="13923" width="1.125" customWidth="1"/>
    <col min="13924" max="13925" width="6.75" customWidth="1"/>
    <col min="13926" max="13939" width="10" customWidth="1"/>
    <col min="14081" max="14083" width="1.125" customWidth="1"/>
    <col min="14084" max="14085" width="6.75" customWidth="1"/>
    <col min="14086" max="14100" width="10" customWidth="1"/>
    <col min="14101" max="14103" width="1.125" customWidth="1"/>
    <col min="14104" max="14105" width="6.75" customWidth="1"/>
    <col min="14106" max="14119" width="10" customWidth="1"/>
    <col min="14120" max="14122" width="1.125" customWidth="1"/>
    <col min="14123" max="14124" width="6.75" customWidth="1"/>
    <col min="14125" max="14138" width="10" customWidth="1"/>
    <col min="14139" max="14141" width="1.125" customWidth="1"/>
    <col min="14142" max="14143" width="6.75" customWidth="1"/>
    <col min="14144" max="14157" width="10" customWidth="1"/>
    <col min="14158" max="14160" width="1.125" customWidth="1"/>
    <col min="14161" max="14162" width="6.75" customWidth="1"/>
    <col min="14163" max="14176" width="10" customWidth="1"/>
    <col min="14177" max="14179" width="1.125" customWidth="1"/>
    <col min="14180" max="14181" width="6.75" customWidth="1"/>
    <col min="14182" max="14195" width="10" customWidth="1"/>
    <col min="14337" max="14339" width="1.125" customWidth="1"/>
    <col min="14340" max="14341" width="6.75" customWidth="1"/>
    <col min="14342" max="14356" width="10" customWidth="1"/>
    <col min="14357" max="14359" width="1.125" customWidth="1"/>
    <col min="14360" max="14361" width="6.75" customWidth="1"/>
    <col min="14362" max="14375" width="10" customWidth="1"/>
    <col min="14376" max="14378" width="1.125" customWidth="1"/>
    <col min="14379" max="14380" width="6.75" customWidth="1"/>
    <col min="14381" max="14394" width="10" customWidth="1"/>
    <col min="14395" max="14397" width="1.125" customWidth="1"/>
    <col min="14398" max="14399" width="6.75" customWidth="1"/>
    <col min="14400" max="14413" width="10" customWidth="1"/>
    <col min="14414" max="14416" width="1.125" customWidth="1"/>
    <col min="14417" max="14418" width="6.75" customWidth="1"/>
    <col min="14419" max="14432" width="10" customWidth="1"/>
    <col min="14433" max="14435" width="1.125" customWidth="1"/>
    <col min="14436" max="14437" width="6.75" customWidth="1"/>
    <col min="14438" max="14451" width="10" customWidth="1"/>
    <col min="14593" max="14595" width="1.125" customWidth="1"/>
    <col min="14596" max="14597" width="6.75" customWidth="1"/>
    <col min="14598" max="14612" width="10" customWidth="1"/>
    <col min="14613" max="14615" width="1.125" customWidth="1"/>
    <col min="14616" max="14617" width="6.75" customWidth="1"/>
    <col min="14618" max="14631" width="10" customWidth="1"/>
    <col min="14632" max="14634" width="1.125" customWidth="1"/>
    <col min="14635" max="14636" width="6.75" customWidth="1"/>
    <col min="14637" max="14650" width="10" customWidth="1"/>
    <col min="14651" max="14653" width="1.125" customWidth="1"/>
    <col min="14654" max="14655" width="6.75" customWidth="1"/>
    <col min="14656" max="14669" width="10" customWidth="1"/>
    <col min="14670" max="14672" width="1.125" customWidth="1"/>
    <col min="14673" max="14674" width="6.75" customWidth="1"/>
    <col min="14675" max="14688" width="10" customWidth="1"/>
    <col min="14689" max="14691" width="1.125" customWidth="1"/>
    <col min="14692" max="14693" width="6.75" customWidth="1"/>
    <col min="14694" max="14707" width="10" customWidth="1"/>
    <col min="14849" max="14851" width="1.125" customWidth="1"/>
    <col min="14852" max="14853" width="6.75" customWidth="1"/>
    <col min="14854" max="14868" width="10" customWidth="1"/>
    <col min="14869" max="14871" width="1.125" customWidth="1"/>
    <col min="14872" max="14873" width="6.75" customWidth="1"/>
    <col min="14874" max="14887" width="10" customWidth="1"/>
    <col min="14888" max="14890" width="1.125" customWidth="1"/>
    <col min="14891" max="14892" width="6.75" customWidth="1"/>
    <col min="14893" max="14906" width="10" customWidth="1"/>
    <col min="14907" max="14909" width="1.125" customWidth="1"/>
    <col min="14910" max="14911" width="6.75" customWidth="1"/>
    <col min="14912" max="14925" width="10" customWidth="1"/>
    <col min="14926" max="14928" width="1.125" customWidth="1"/>
    <col min="14929" max="14930" width="6.75" customWidth="1"/>
    <col min="14931" max="14944" width="10" customWidth="1"/>
    <col min="14945" max="14947" width="1.125" customWidth="1"/>
    <col min="14948" max="14949" width="6.75" customWidth="1"/>
    <col min="14950" max="14963" width="10" customWidth="1"/>
    <col min="15105" max="15107" width="1.125" customWidth="1"/>
    <col min="15108" max="15109" width="6.75" customWidth="1"/>
    <col min="15110" max="15124" width="10" customWidth="1"/>
    <col min="15125" max="15127" width="1.125" customWidth="1"/>
    <col min="15128" max="15129" width="6.75" customWidth="1"/>
    <col min="15130" max="15143" width="10" customWidth="1"/>
    <col min="15144" max="15146" width="1.125" customWidth="1"/>
    <col min="15147" max="15148" width="6.75" customWidth="1"/>
    <col min="15149" max="15162" width="10" customWidth="1"/>
    <col min="15163" max="15165" width="1.125" customWidth="1"/>
    <col min="15166" max="15167" width="6.75" customWidth="1"/>
    <col min="15168" max="15181" width="10" customWidth="1"/>
    <col min="15182" max="15184" width="1.125" customWidth="1"/>
    <col min="15185" max="15186" width="6.75" customWidth="1"/>
    <col min="15187" max="15200" width="10" customWidth="1"/>
    <col min="15201" max="15203" width="1.125" customWidth="1"/>
    <col min="15204" max="15205" width="6.75" customWidth="1"/>
    <col min="15206" max="15219" width="10" customWidth="1"/>
    <col min="15361" max="15363" width="1.125" customWidth="1"/>
    <col min="15364" max="15365" width="6.75" customWidth="1"/>
    <col min="15366" max="15380" width="10" customWidth="1"/>
    <col min="15381" max="15383" width="1.125" customWidth="1"/>
    <col min="15384" max="15385" width="6.75" customWidth="1"/>
    <col min="15386" max="15399" width="10" customWidth="1"/>
    <col min="15400" max="15402" width="1.125" customWidth="1"/>
    <col min="15403" max="15404" width="6.75" customWidth="1"/>
    <col min="15405" max="15418" width="10" customWidth="1"/>
    <col min="15419" max="15421" width="1.125" customWidth="1"/>
    <col min="15422" max="15423" width="6.75" customWidth="1"/>
    <col min="15424" max="15437" width="10" customWidth="1"/>
    <col min="15438" max="15440" width="1.125" customWidth="1"/>
    <col min="15441" max="15442" width="6.75" customWidth="1"/>
    <col min="15443" max="15456" width="10" customWidth="1"/>
    <col min="15457" max="15459" width="1.125" customWidth="1"/>
    <col min="15460" max="15461" width="6.75" customWidth="1"/>
    <col min="15462" max="15475" width="10" customWidth="1"/>
    <col min="15617" max="15619" width="1.125" customWidth="1"/>
    <col min="15620" max="15621" width="6.75" customWidth="1"/>
    <col min="15622" max="15636" width="10" customWidth="1"/>
    <col min="15637" max="15639" width="1.125" customWidth="1"/>
    <col min="15640" max="15641" width="6.75" customWidth="1"/>
    <col min="15642" max="15655" width="10" customWidth="1"/>
    <col min="15656" max="15658" width="1.125" customWidth="1"/>
    <col min="15659" max="15660" width="6.75" customWidth="1"/>
    <col min="15661" max="15674" width="10" customWidth="1"/>
    <col min="15675" max="15677" width="1.125" customWidth="1"/>
    <col min="15678" max="15679" width="6.75" customWidth="1"/>
    <col min="15680" max="15693" width="10" customWidth="1"/>
    <col min="15694" max="15696" width="1.125" customWidth="1"/>
    <col min="15697" max="15698" width="6.75" customWidth="1"/>
    <col min="15699" max="15712" width="10" customWidth="1"/>
    <col min="15713" max="15715" width="1.125" customWidth="1"/>
    <col min="15716" max="15717" width="6.75" customWidth="1"/>
    <col min="15718" max="15731" width="10" customWidth="1"/>
    <col min="15873" max="15875" width="1.125" customWidth="1"/>
    <col min="15876" max="15877" width="6.75" customWidth="1"/>
    <col min="15878" max="15892" width="10" customWidth="1"/>
    <col min="15893" max="15895" width="1.125" customWidth="1"/>
    <col min="15896" max="15897" width="6.75" customWidth="1"/>
    <col min="15898" max="15911" width="10" customWidth="1"/>
    <col min="15912" max="15914" width="1.125" customWidth="1"/>
    <col min="15915" max="15916" width="6.75" customWidth="1"/>
    <col min="15917" max="15930" width="10" customWidth="1"/>
    <col min="15931" max="15933" width="1.125" customWidth="1"/>
    <col min="15934" max="15935" width="6.75" customWidth="1"/>
    <col min="15936" max="15949" width="10" customWidth="1"/>
    <col min="15950" max="15952" width="1.125" customWidth="1"/>
    <col min="15953" max="15954" width="6.75" customWidth="1"/>
    <col min="15955" max="15968" width="10" customWidth="1"/>
    <col min="15969" max="15971" width="1.125" customWidth="1"/>
    <col min="15972" max="15973" width="6.75" customWidth="1"/>
    <col min="15974" max="15987" width="10" customWidth="1"/>
    <col min="16129" max="16131" width="1.125" customWidth="1"/>
    <col min="16132" max="16133" width="6.75" customWidth="1"/>
    <col min="16134" max="16148" width="10" customWidth="1"/>
    <col min="16149" max="16151" width="1.125" customWidth="1"/>
    <col min="16152" max="16153" width="6.75" customWidth="1"/>
    <col min="16154" max="16167" width="10" customWidth="1"/>
    <col min="16168" max="16170" width="1.125" customWidth="1"/>
    <col min="16171" max="16172" width="6.75" customWidth="1"/>
    <col min="16173" max="16186" width="10" customWidth="1"/>
    <col min="16187" max="16189" width="1.125" customWidth="1"/>
    <col min="16190" max="16191" width="6.75" customWidth="1"/>
    <col min="16192" max="16205" width="10" customWidth="1"/>
    <col min="16206" max="16208" width="1.125" customWidth="1"/>
    <col min="16209" max="16210" width="6.75" customWidth="1"/>
    <col min="16211" max="16224" width="10" customWidth="1"/>
    <col min="16225" max="16227" width="1.125" customWidth="1"/>
    <col min="16228" max="16229" width="6.75" customWidth="1"/>
    <col min="16230" max="16243" width="10" customWidth="1"/>
  </cols>
  <sheetData>
    <row r="1" spans="1:115" s="8" customFormat="1" ht="16.149999999999999" customHeight="1">
      <c r="A1" s="9" t="s">
        <v>588</v>
      </c>
      <c r="U1" s="9" t="s">
        <v>588</v>
      </c>
      <c r="AN1" s="9" t="s">
        <v>588</v>
      </c>
      <c r="BG1" s="9" t="s">
        <v>588</v>
      </c>
      <c r="BZ1" s="9" t="s">
        <v>588</v>
      </c>
      <c r="CS1" s="9" t="s">
        <v>588</v>
      </c>
    </row>
    <row r="2" spans="1:115" s="8" customFormat="1" ht="16.149999999999999" customHeight="1">
      <c r="A2" s="9" t="s">
        <v>608</v>
      </c>
      <c r="U2" s="9" t="s">
        <v>607</v>
      </c>
      <c r="AN2" s="9" t="s">
        <v>607</v>
      </c>
      <c r="BG2" s="9" t="s">
        <v>607</v>
      </c>
      <c r="BZ2" s="9" t="s">
        <v>607</v>
      </c>
      <c r="CS2" s="9" t="s">
        <v>607</v>
      </c>
    </row>
    <row r="3" spans="1:115" ht="16.149999999999999" customHeight="1" thickBot="1">
      <c r="F3" s="1" t="s">
        <v>48</v>
      </c>
      <c r="T3" s="119" t="s">
        <v>578</v>
      </c>
      <c r="AM3" s="119" t="s">
        <v>578</v>
      </c>
      <c r="BF3" s="119" t="s">
        <v>578</v>
      </c>
      <c r="BY3" s="119" t="s">
        <v>578</v>
      </c>
      <c r="CR3" s="119" t="s">
        <v>578</v>
      </c>
      <c r="DK3" s="119" t="s">
        <v>578</v>
      </c>
    </row>
    <row r="4" spans="1:115" ht="16.149999999999999" customHeight="1" thickTop="1">
      <c r="A4" s="368" t="s">
        <v>49</v>
      </c>
      <c r="B4" s="369"/>
      <c r="C4" s="369"/>
      <c r="D4" s="369"/>
      <c r="E4" s="370"/>
      <c r="F4" s="850" t="s">
        <v>1</v>
      </c>
      <c r="G4" s="853" t="s">
        <v>606</v>
      </c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846"/>
      <c r="U4" s="420" t="s">
        <v>49</v>
      </c>
      <c r="V4" s="369"/>
      <c r="W4" s="369"/>
      <c r="X4" s="369"/>
      <c r="Y4" s="369"/>
      <c r="Z4" s="544" t="s">
        <v>605</v>
      </c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846"/>
      <c r="AN4" s="420" t="s">
        <v>49</v>
      </c>
      <c r="AO4" s="369"/>
      <c r="AP4" s="369"/>
      <c r="AQ4" s="369"/>
      <c r="AR4" s="369"/>
      <c r="AS4" s="544" t="s">
        <v>605</v>
      </c>
      <c r="AT4" s="545"/>
      <c r="AU4" s="545"/>
      <c r="AV4" s="545"/>
      <c r="AW4" s="545"/>
      <c r="AX4" s="545"/>
      <c r="AY4" s="545"/>
      <c r="AZ4" s="545"/>
      <c r="BA4" s="545"/>
      <c r="BB4" s="545"/>
      <c r="BC4" s="545"/>
      <c r="BD4" s="545"/>
      <c r="BE4" s="545"/>
      <c r="BF4" s="846"/>
      <c r="BG4" s="420" t="s">
        <v>49</v>
      </c>
      <c r="BH4" s="369"/>
      <c r="BI4" s="369"/>
      <c r="BJ4" s="369"/>
      <c r="BK4" s="370"/>
      <c r="BL4" s="544" t="s">
        <v>604</v>
      </c>
      <c r="BM4" s="545"/>
      <c r="BN4" s="545"/>
      <c r="BO4" s="545"/>
      <c r="BP4" s="545"/>
      <c r="BQ4" s="545"/>
      <c r="BR4" s="545"/>
      <c r="BS4" s="545"/>
      <c r="BT4" s="545"/>
      <c r="BU4" s="545"/>
      <c r="BV4" s="545"/>
      <c r="BW4" s="545"/>
      <c r="BX4" s="545"/>
      <c r="BY4" s="846"/>
      <c r="BZ4" s="420" t="s">
        <v>49</v>
      </c>
      <c r="CA4" s="369"/>
      <c r="CB4" s="369"/>
      <c r="CC4" s="369"/>
      <c r="CD4" s="370"/>
      <c r="CE4" s="304"/>
      <c r="CF4" s="302"/>
      <c r="CG4" s="302"/>
      <c r="CH4" s="302"/>
      <c r="CI4" s="302"/>
      <c r="CJ4" s="302"/>
      <c r="CK4" s="303" t="s">
        <v>603</v>
      </c>
      <c r="CL4" s="302"/>
      <c r="CM4" s="302"/>
      <c r="CN4" s="302"/>
      <c r="CO4" s="302"/>
      <c r="CP4" s="302"/>
      <c r="CQ4" s="302"/>
      <c r="CR4" s="305"/>
      <c r="CS4" s="420" t="s">
        <v>49</v>
      </c>
      <c r="CT4" s="369"/>
      <c r="CU4" s="369"/>
      <c r="CV4" s="369"/>
      <c r="CW4" s="370"/>
      <c r="CX4" s="304"/>
      <c r="CY4" s="302"/>
      <c r="CZ4" s="302"/>
      <c r="DA4" s="302"/>
      <c r="DB4" s="302"/>
      <c r="DC4" s="302"/>
      <c r="DD4" s="303" t="s">
        <v>603</v>
      </c>
      <c r="DE4" s="302"/>
      <c r="DF4" s="302"/>
      <c r="DG4" s="302"/>
      <c r="DH4" s="302"/>
      <c r="DI4" s="302"/>
      <c r="DJ4" s="302"/>
      <c r="DK4" s="301"/>
    </row>
    <row r="5" spans="1:115" ht="16.149999999999999" customHeight="1">
      <c r="A5" s="371"/>
      <c r="B5" s="372"/>
      <c r="C5" s="372"/>
      <c r="D5" s="372"/>
      <c r="E5" s="373"/>
      <c r="F5" s="851"/>
      <c r="G5" s="847" t="s">
        <v>1</v>
      </c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9"/>
      <c r="U5" s="421"/>
      <c r="V5" s="372"/>
      <c r="W5" s="372"/>
      <c r="X5" s="372"/>
      <c r="Y5" s="373"/>
      <c r="Z5" s="698" t="s">
        <v>4</v>
      </c>
      <c r="AA5" s="692"/>
      <c r="AB5" s="692"/>
      <c r="AC5" s="692"/>
      <c r="AD5" s="692"/>
      <c r="AE5" s="692"/>
      <c r="AF5" s="692"/>
      <c r="AG5" s="692"/>
      <c r="AH5" s="692"/>
      <c r="AI5" s="692"/>
      <c r="AJ5" s="692"/>
      <c r="AK5" s="692"/>
      <c r="AL5" s="692"/>
      <c r="AM5" s="839"/>
      <c r="AN5" s="421"/>
      <c r="AO5" s="372"/>
      <c r="AP5" s="372"/>
      <c r="AQ5" s="372"/>
      <c r="AR5" s="373"/>
      <c r="AS5" s="698" t="s">
        <v>7</v>
      </c>
      <c r="AT5" s="692"/>
      <c r="AU5" s="692"/>
      <c r="AV5" s="692"/>
      <c r="AW5" s="692"/>
      <c r="AX5" s="692"/>
      <c r="AY5" s="692"/>
      <c r="AZ5" s="692"/>
      <c r="BA5" s="692"/>
      <c r="BB5" s="692"/>
      <c r="BC5" s="692"/>
      <c r="BD5" s="692"/>
      <c r="BE5" s="692"/>
      <c r="BF5" s="839"/>
      <c r="BG5" s="421"/>
      <c r="BH5" s="372"/>
      <c r="BI5" s="372"/>
      <c r="BJ5" s="372"/>
      <c r="BK5" s="373"/>
      <c r="BL5" s="840" t="s">
        <v>1</v>
      </c>
      <c r="BM5" s="841"/>
      <c r="BN5" s="841"/>
      <c r="BO5" s="841"/>
      <c r="BP5" s="841"/>
      <c r="BQ5" s="841"/>
      <c r="BR5" s="841"/>
      <c r="BS5" s="841"/>
      <c r="BT5" s="841"/>
      <c r="BU5" s="841"/>
      <c r="BV5" s="841"/>
      <c r="BW5" s="841"/>
      <c r="BX5" s="841"/>
      <c r="BY5" s="842"/>
      <c r="BZ5" s="421"/>
      <c r="CA5" s="372"/>
      <c r="CB5" s="372"/>
      <c r="CC5" s="372"/>
      <c r="CD5" s="373"/>
      <c r="CE5" s="299"/>
      <c r="CF5" s="298"/>
      <c r="CG5" s="298"/>
      <c r="CH5" s="298"/>
      <c r="CI5" s="298"/>
      <c r="CJ5" s="298"/>
      <c r="CK5" s="298" t="s">
        <v>4</v>
      </c>
      <c r="CL5" s="298"/>
      <c r="CM5" s="298"/>
      <c r="CN5" s="298"/>
      <c r="CO5" s="298"/>
      <c r="CP5" s="298"/>
      <c r="CQ5" s="298"/>
      <c r="CR5" s="300"/>
      <c r="CS5" s="421"/>
      <c r="CT5" s="372"/>
      <c r="CU5" s="372"/>
      <c r="CV5" s="372"/>
      <c r="CW5" s="373"/>
      <c r="CX5" s="299"/>
      <c r="CY5" s="298"/>
      <c r="CZ5" s="298"/>
      <c r="DA5" s="298"/>
      <c r="DB5" s="298"/>
      <c r="DC5" s="298"/>
      <c r="DD5" s="298" t="s">
        <v>7</v>
      </c>
      <c r="DE5" s="298"/>
      <c r="DF5" s="298"/>
      <c r="DG5" s="298"/>
      <c r="DH5" s="298"/>
      <c r="DI5" s="298"/>
      <c r="DJ5" s="298"/>
      <c r="DK5" s="297"/>
    </row>
    <row r="6" spans="1:115" ht="16.149999999999999" customHeight="1">
      <c r="A6" s="371"/>
      <c r="B6" s="372"/>
      <c r="C6" s="372"/>
      <c r="D6" s="372"/>
      <c r="E6" s="373"/>
      <c r="F6" s="851"/>
      <c r="G6" s="843" t="s">
        <v>1</v>
      </c>
      <c r="H6" s="359" t="s">
        <v>600</v>
      </c>
      <c r="I6" s="359" t="s">
        <v>602</v>
      </c>
      <c r="J6" s="359" t="s">
        <v>601</v>
      </c>
      <c r="K6" s="359" t="s">
        <v>500</v>
      </c>
      <c r="L6" s="359" t="s">
        <v>499</v>
      </c>
      <c r="M6" s="359" t="s">
        <v>498</v>
      </c>
      <c r="N6" s="359" t="s">
        <v>497</v>
      </c>
      <c r="O6" s="359" t="s">
        <v>496</v>
      </c>
      <c r="P6" s="359" t="s">
        <v>495</v>
      </c>
      <c r="Q6" s="838" t="s">
        <v>494</v>
      </c>
      <c r="R6" s="838" t="s">
        <v>493</v>
      </c>
      <c r="S6" s="409" t="s">
        <v>492</v>
      </c>
      <c r="T6" s="343" t="s">
        <v>481</v>
      </c>
      <c r="U6" s="421"/>
      <c r="V6" s="372"/>
      <c r="W6" s="372"/>
      <c r="X6" s="372"/>
      <c r="Y6" s="373"/>
      <c r="Z6" s="409" t="s">
        <v>1</v>
      </c>
      <c r="AA6" s="359" t="s">
        <v>600</v>
      </c>
      <c r="AB6" s="359" t="s">
        <v>602</v>
      </c>
      <c r="AC6" s="359" t="s">
        <v>601</v>
      </c>
      <c r="AD6" s="359" t="s">
        <v>500</v>
      </c>
      <c r="AE6" s="359" t="s">
        <v>499</v>
      </c>
      <c r="AF6" s="359" t="s">
        <v>498</v>
      </c>
      <c r="AG6" s="359" t="s">
        <v>497</v>
      </c>
      <c r="AH6" s="359" t="s">
        <v>496</v>
      </c>
      <c r="AI6" s="359" t="s">
        <v>495</v>
      </c>
      <c r="AJ6" s="359" t="s">
        <v>494</v>
      </c>
      <c r="AK6" s="838" t="s">
        <v>493</v>
      </c>
      <c r="AL6" s="409" t="s">
        <v>492</v>
      </c>
      <c r="AM6" s="343" t="s">
        <v>481</v>
      </c>
      <c r="AN6" s="421"/>
      <c r="AO6" s="372"/>
      <c r="AP6" s="372"/>
      <c r="AQ6" s="372"/>
      <c r="AR6" s="373"/>
      <c r="AS6" s="409" t="s">
        <v>1</v>
      </c>
      <c r="AT6" s="359" t="s">
        <v>600</v>
      </c>
      <c r="AU6" s="359" t="s">
        <v>602</v>
      </c>
      <c r="AV6" s="359" t="s">
        <v>601</v>
      </c>
      <c r="AW6" s="359" t="s">
        <v>500</v>
      </c>
      <c r="AX6" s="359" t="s">
        <v>499</v>
      </c>
      <c r="AY6" s="359" t="s">
        <v>498</v>
      </c>
      <c r="AZ6" s="359" t="s">
        <v>497</v>
      </c>
      <c r="BA6" s="359" t="s">
        <v>496</v>
      </c>
      <c r="BB6" s="359" t="s">
        <v>495</v>
      </c>
      <c r="BC6" s="359" t="s">
        <v>494</v>
      </c>
      <c r="BD6" s="838" t="s">
        <v>493</v>
      </c>
      <c r="BE6" s="409" t="s">
        <v>492</v>
      </c>
      <c r="BF6" s="343" t="s">
        <v>481</v>
      </c>
      <c r="BG6" s="421"/>
      <c r="BH6" s="372"/>
      <c r="BI6" s="372"/>
      <c r="BJ6" s="372"/>
      <c r="BK6" s="373"/>
      <c r="BL6" s="409" t="s">
        <v>1</v>
      </c>
      <c r="BM6" s="359" t="s">
        <v>600</v>
      </c>
      <c r="BN6" s="359" t="s">
        <v>602</v>
      </c>
      <c r="BO6" s="359" t="s">
        <v>601</v>
      </c>
      <c r="BP6" s="359" t="s">
        <v>500</v>
      </c>
      <c r="BQ6" s="359" t="s">
        <v>499</v>
      </c>
      <c r="BR6" s="359" t="s">
        <v>498</v>
      </c>
      <c r="BS6" s="359" t="s">
        <v>497</v>
      </c>
      <c r="BT6" s="359" t="s">
        <v>496</v>
      </c>
      <c r="BU6" s="359" t="s">
        <v>495</v>
      </c>
      <c r="BV6" s="359" t="s">
        <v>494</v>
      </c>
      <c r="BW6" s="838" t="s">
        <v>493</v>
      </c>
      <c r="BX6" s="409" t="s">
        <v>492</v>
      </c>
      <c r="BY6" s="343" t="s">
        <v>481</v>
      </c>
      <c r="BZ6" s="421"/>
      <c r="CA6" s="372"/>
      <c r="CB6" s="372"/>
      <c r="CC6" s="372"/>
      <c r="CD6" s="373"/>
      <c r="CE6" s="409" t="s">
        <v>1</v>
      </c>
      <c r="CF6" s="359" t="s">
        <v>600</v>
      </c>
      <c r="CG6" s="359" t="s">
        <v>602</v>
      </c>
      <c r="CH6" s="359" t="s">
        <v>601</v>
      </c>
      <c r="CI6" s="359" t="s">
        <v>500</v>
      </c>
      <c r="CJ6" s="359" t="s">
        <v>499</v>
      </c>
      <c r="CK6" s="359" t="s">
        <v>498</v>
      </c>
      <c r="CL6" s="359" t="s">
        <v>497</v>
      </c>
      <c r="CM6" s="359" t="s">
        <v>496</v>
      </c>
      <c r="CN6" s="359" t="s">
        <v>495</v>
      </c>
      <c r="CO6" s="838" t="s">
        <v>494</v>
      </c>
      <c r="CP6" s="838" t="s">
        <v>493</v>
      </c>
      <c r="CQ6" s="409" t="s">
        <v>492</v>
      </c>
      <c r="CR6" s="343" t="s">
        <v>481</v>
      </c>
      <c r="CS6" s="421"/>
      <c r="CT6" s="372"/>
      <c r="CU6" s="372"/>
      <c r="CV6" s="372"/>
      <c r="CW6" s="373"/>
      <c r="CX6" s="409" t="s">
        <v>1</v>
      </c>
      <c r="CY6" s="359" t="s">
        <v>600</v>
      </c>
      <c r="CZ6" s="359" t="s">
        <v>599</v>
      </c>
      <c r="DA6" s="359" t="s">
        <v>598</v>
      </c>
      <c r="DB6" s="359" t="s">
        <v>597</v>
      </c>
      <c r="DC6" s="359" t="s">
        <v>596</v>
      </c>
      <c r="DD6" s="359" t="s">
        <v>595</v>
      </c>
      <c r="DE6" s="359" t="s">
        <v>594</v>
      </c>
      <c r="DF6" s="359" t="s">
        <v>593</v>
      </c>
      <c r="DG6" s="359" t="s">
        <v>592</v>
      </c>
      <c r="DH6" s="359" t="s">
        <v>591</v>
      </c>
      <c r="DI6" s="838" t="s">
        <v>590</v>
      </c>
      <c r="DJ6" s="409" t="s">
        <v>589</v>
      </c>
      <c r="DK6" s="694" t="s">
        <v>481</v>
      </c>
    </row>
    <row r="7" spans="1:115" ht="16.149999999999999" customHeight="1">
      <c r="A7" s="371"/>
      <c r="B7" s="372"/>
      <c r="C7" s="372"/>
      <c r="D7" s="372"/>
      <c r="E7" s="373"/>
      <c r="F7" s="851"/>
      <c r="G7" s="844"/>
      <c r="H7" s="387"/>
      <c r="I7" s="387"/>
      <c r="J7" s="387"/>
      <c r="K7" s="387"/>
      <c r="L7" s="387"/>
      <c r="M7" s="387"/>
      <c r="N7" s="387"/>
      <c r="O7" s="387"/>
      <c r="P7" s="387"/>
      <c r="Q7" s="780"/>
      <c r="R7" s="780"/>
      <c r="S7" s="410"/>
      <c r="T7" s="344"/>
      <c r="U7" s="421"/>
      <c r="V7" s="372"/>
      <c r="W7" s="372"/>
      <c r="X7" s="372"/>
      <c r="Y7" s="373"/>
      <c r="Z7" s="410"/>
      <c r="AA7" s="387"/>
      <c r="AB7" s="387"/>
      <c r="AC7" s="387"/>
      <c r="AD7" s="387"/>
      <c r="AE7" s="387"/>
      <c r="AF7" s="387"/>
      <c r="AG7" s="387"/>
      <c r="AH7" s="387"/>
      <c r="AI7" s="387"/>
      <c r="AJ7" s="387"/>
      <c r="AK7" s="780"/>
      <c r="AL7" s="410"/>
      <c r="AM7" s="344"/>
      <c r="AN7" s="421"/>
      <c r="AO7" s="372"/>
      <c r="AP7" s="372"/>
      <c r="AQ7" s="372"/>
      <c r="AR7" s="373"/>
      <c r="AS7" s="410"/>
      <c r="AT7" s="387"/>
      <c r="AU7" s="387"/>
      <c r="AV7" s="387"/>
      <c r="AW7" s="387"/>
      <c r="AX7" s="387"/>
      <c r="AY7" s="387"/>
      <c r="AZ7" s="387"/>
      <c r="BA7" s="387"/>
      <c r="BB7" s="387"/>
      <c r="BC7" s="387"/>
      <c r="BD7" s="780"/>
      <c r="BE7" s="410"/>
      <c r="BF7" s="344"/>
      <c r="BG7" s="421"/>
      <c r="BH7" s="372"/>
      <c r="BI7" s="372"/>
      <c r="BJ7" s="372"/>
      <c r="BK7" s="373"/>
      <c r="BL7" s="410"/>
      <c r="BM7" s="387"/>
      <c r="BN7" s="387"/>
      <c r="BO7" s="387"/>
      <c r="BP7" s="387"/>
      <c r="BQ7" s="387"/>
      <c r="BR7" s="387"/>
      <c r="BS7" s="387"/>
      <c r="BT7" s="387"/>
      <c r="BU7" s="387"/>
      <c r="BV7" s="387"/>
      <c r="BW7" s="780"/>
      <c r="BX7" s="410"/>
      <c r="BY7" s="344"/>
      <c r="BZ7" s="421"/>
      <c r="CA7" s="372"/>
      <c r="CB7" s="372"/>
      <c r="CC7" s="372"/>
      <c r="CD7" s="373"/>
      <c r="CE7" s="410"/>
      <c r="CF7" s="387"/>
      <c r="CG7" s="387"/>
      <c r="CH7" s="387"/>
      <c r="CI7" s="387"/>
      <c r="CJ7" s="387"/>
      <c r="CK7" s="387"/>
      <c r="CL7" s="387"/>
      <c r="CM7" s="387"/>
      <c r="CN7" s="387"/>
      <c r="CO7" s="780"/>
      <c r="CP7" s="780"/>
      <c r="CQ7" s="410"/>
      <c r="CR7" s="344"/>
      <c r="CS7" s="421"/>
      <c r="CT7" s="372"/>
      <c r="CU7" s="372"/>
      <c r="CV7" s="372"/>
      <c r="CW7" s="373"/>
      <c r="CX7" s="410"/>
      <c r="CY7" s="387"/>
      <c r="CZ7" s="387"/>
      <c r="DA7" s="387"/>
      <c r="DB7" s="387"/>
      <c r="DC7" s="387"/>
      <c r="DD7" s="387"/>
      <c r="DE7" s="387"/>
      <c r="DF7" s="387"/>
      <c r="DG7" s="387"/>
      <c r="DH7" s="387"/>
      <c r="DI7" s="780"/>
      <c r="DJ7" s="410"/>
      <c r="DK7" s="695"/>
    </row>
    <row r="8" spans="1:115" ht="16.149999999999999" customHeight="1">
      <c r="A8" s="374"/>
      <c r="B8" s="375"/>
      <c r="C8" s="375"/>
      <c r="D8" s="375"/>
      <c r="E8" s="376"/>
      <c r="F8" s="852"/>
      <c r="G8" s="845"/>
      <c r="H8" s="404"/>
      <c r="I8" s="404"/>
      <c r="J8" s="404"/>
      <c r="K8" s="404"/>
      <c r="L8" s="404"/>
      <c r="M8" s="404"/>
      <c r="N8" s="404"/>
      <c r="O8" s="404"/>
      <c r="P8" s="404"/>
      <c r="Q8" s="781"/>
      <c r="R8" s="781"/>
      <c r="S8" s="411"/>
      <c r="T8" s="413"/>
      <c r="U8" s="422"/>
      <c r="V8" s="375"/>
      <c r="W8" s="375"/>
      <c r="X8" s="375"/>
      <c r="Y8" s="376"/>
      <c r="Z8" s="411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781"/>
      <c r="AL8" s="411"/>
      <c r="AM8" s="413"/>
      <c r="AN8" s="422"/>
      <c r="AO8" s="375"/>
      <c r="AP8" s="375"/>
      <c r="AQ8" s="375"/>
      <c r="AR8" s="376"/>
      <c r="AS8" s="411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781"/>
      <c r="BE8" s="411"/>
      <c r="BF8" s="413"/>
      <c r="BG8" s="422"/>
      <c r="BH8" s="375"/>
      <c r="BI8" s="375"/>
      <c r="BJ8" s="375"/>
      <c r="BK8" s="376"/>
      <c r="BL8" s="411"/>
      <c r="BM8" s="404"/>
      <c r="BN8" s="404"/>
      <c r="BO8" s="404"/>
      <c r="BP8" s="404"/>
      <c r="BQ8" s="404"/>
      <c r="BR8" s="404"/>
      <c r="BS8" s="404"/>
      <c r="BT8" s="404"/>
      <c r="BU8" s="404"/>
      <c r="BV8" s="404"/>
      <c r="BW8" s="781"/>
      <c r="BX8" s="411"/>
      <c r="BY8" s="413"/>
      <c r="BZ8" s="422"/>
      <c r="CA8" s="375"/>
      <c r="CB8" s="375"/>
      <c r="CC8" s="375"/>
      <c r="CD8" s="376"/>
      <c r="CE8" s="411"/>
      <c r="CF8" s="404"/>
      <c r="CG8" s="404"/>
      <c r="CH8" s="404"/>
      <c r="CI8" s="404"/>
      <c r="CJ8" s="404"/>
      <c r="CK8" s="404"/>
      <c r="CL8" s="404"/>
      <c r="CM8" s="404"/>
      <c r="CN8" s="404"/>
      <c r="CO8" s="781"/>
      <c r="CP8" s="781"/>
      <c r="CQ8" s="411"/>
      <c r="CR8" s="413"/>
      <c r="CS8" s="422"/>
      <c r="CT8" s="375"/>
      <c r="CU8" s="375"/>
      <c r="CV8" s="375"/>
      <c r="CW8" s="376"/>
      <c r="CX8" s="411"/>
      <c r="CY8" s="404"/>
      <c r="CZ8" s="404"/>
      <c r="DA8" s="404"/>
      <c r="DB8" s="404"/>
      <c r="DC8" s="404"/>
      <c r="DD8" s="404"/>
      <c r="DE8" s="404"/>
      <c r="DF8" s="404"/>
      <c r="DG8" s="404"/>
      <c r="DH8" s="404"/>
      <c r="DI8" s="781"/>
      <c r="DJ8" s="411"/>
      <c r="DK8" s="696"/>
    </row>
    <row r="9" spans="1:115" ht="16.149999999999999" customHeight="1">
      <c r="A9" s="15" t="s">
        <v>53</v>
      </c>
      <c r="B9" s="16"/>
      <c r="C9" s="16"/>
      <c r="D9" s="16"/>
      <c r="E9" s="17"/>
      <c r="F9" s="112">
        <v>180985</v>
      </c>
      <c r="G9" s="118">
        <v>109247</v>
      </c>
      <c r="H9" s="113">
        <v>358</v>
      </c>
      <c r="I9" s="113">
        <v>1162</v>
      </c>
      <c r="J9" s="113">
        <v>1990</v>
      </c>
      <c r="K9" s="113">
        <v>2616</v>
      </c>
      <c r="L9" s="113">
        <v>3734</v>
      </c>
      <c r="M9" s="113">
        <v>5098</v>
      </c>
      <c r="N9" s="113">
        <v>6658</v>
      </c>
      <c r="O9" s="113">
        <v>8597</v>
      </c>
      <c r="P9" s="113">
        <v>11108</v>
      </c>
      <c r="Q9" s="113">
        <v>16336</v>
      </c>
      <c r="R9" s="113">
        <v>15225</v>
      </c>
      <c r="S9" s="113">
        <v>15390</v>
      </c>
      <c r="T9" s="115">
        <v>20975</v>
      </c>
      <c r="U9" s="116" t="s">
        <v>53</v>
      </c>
      <c r="V9" s="16"/>
      <c r="W9" s="16"/>
      <c r="X9" s="16"/>
      <c r="Y9" s="17"/>
      <c r="Z9" s="113">
        <v>89424</v>
      </c>
      <c r="AA9" s="113">
        <v>324</v>
      </c>
      <c r="AB9" s="113">
        <v>1096</v>
      </c>
      <c r="AC9" s="113">
        <v>1810</v>
      </c>
      <c r="AD9" s="113">
        <v>2340</v>
      </c>
      <c r="AE9" s="113">
        <v>3151</v>
      </c>
      <c r="AF9" s="113">
        <v>4218</v>
      </c>
      <c r="AG9" s="113">
        <v>5294</v>
      </c>
      <c r="AH9" s="113">
        <v>6795</v>
      </c>
      <c r="AI9" s="113">
        <v>8698</v>
      </c>
      <c r="AJ9" s="113">
        <v>12815</v>
      </c>
      <c r="AK9" s="113">
        <v>12203</v>
      </c>
      <c r="AL9" s="113">
        <v>12384</v>
      </c>
      <c r="AM9" s="115">
        <v>18296</v>
      </c>
      <c r="AN9" s="116" t="s">
        <v>53</v>
      </c>
      <c r="AO9" s="16"/>
      <c r="AP9" s="16"/>
      <c r="AQ9" s="16"/>
      <c r="AR9" s="17"/>
      <c r="AS9" s="113">
        <v>19823</v>
      </c>
      <c r="AT9" s="113">
        <v>34</v>
      </c>
      <c r="AU9" s="113">
        <v>66</v>
      </c>
      <c r="AV9" s="113">
        <v>180</v>
      </c>
      <c r="AW9" s="113">
        <v>276</v>
      </c>
      <c r="AX9" s="113">
        <v>583</v>
      </c>
      <c r="AY9" s="113">
        <v>880</v>
      </c>
      <c r="AZ9" s="113">
        <v>1364</v>
      </c>
      <c r="BA9" s="113">
        <v>1802</v>
      </c>
      <c r="BB9" s="113">
        <v>2410</v>
      </c>
      <c r="BC9" s="113">
        <v>3521</v>
      </c>
      <c r="BD9" s="113">
        <v>3022</v>
      </c>
      <c r="BE9" s="113">
        <v>3006</v>
      </c>
      <c r="BF9" s="115">
        <v>2679</v>
      </c>
      <c r="BG9" s="116" t="s">
        <v>53</v>
      </c>
      <c r="BH9" s="16"/>
      <c r="BI9" s="16"/>
      <c r="BJ9" s="16"/>
      <c r="BK9" s="17"/>
      <c r="BL9" s="113">
        <v>71738</v>
      </c>
      <c r="BM9" s="113">
        <v>916</v>
      </c>
      <c r="BN9" s="113">
        <v>3049</v>
      </c>
      <c r="BO9" s="113">
        <v>4920</v>
      </c>
      <c r="BP9" s="113">
        <v>5977</v>
      </c>
      <c r="BQ9" s="113">
        <v>5908</v>
      </c>
      <c r="BR9" s="113">
        <v>6705</v>
      </c>
      <c r="BS9" s="113">
        <v>6639</v>
      </c>
      <c r="BT9" s="113">
        <v>7562</v>
      </c>
      <c r="BU9" s="113">
        <v>8397</v>
      </c>
      <c r="BV9" s="113">
        <v>9622</v>
      </c>
      <c r="BW9" s="113">
        <v>6064</v>
      </c>
      <c r="BX9" s="113">
        <v>3829</v>
      </c>
      <c r="BY9" s="115">
        <v>2150</v>
      </c>
      <c r="BZ9" s="116" t="s">
        <v>53</v>
      </c>
      <c r="CA9" s="16"/>
      <c r="CB9" s="16"/>
      <c r="CC9" s="16"/>
      <c r="CD9" s="17"/>
      <c r="CE9" s="113">
        <v>67693</v>
      </c>
      <c r="CF9" s="113">
        <v>896</v>
      </c>
      <c r="CG9" s="113">
        <v>2997</v>
      </c>
      <c r="CH9" s="113">
        <v>4814</v>
      </c>
      <c r="CI9" s="113">
        <v>5832</v>
      </c>
      <c r="CJ9" s="113">
        <v>5691</v>
      </c>
      <c r="CK9" s="113">
        <v>6401</v>
      </c>
      <c r="CL9" s="113">
        <v>6279</v>
      </c>
      <c r="CM9" s="113">
        <v>7125</v>
      </c>
      <c r="CN9" s="113">
        <v>7830</v>
      </c>
      <c r="CO9" s="113">
        <v>8915</v>
      </c>
      <c r="CP9" s="113">
        <v>5532</v>
      </c>
      <c r="CQ9" s="113">
        <v>3471</v>
      </c>
      <c r="CR9" s="115">
        <v>1910</v>
      </c>
      <c r="CS9" s="116" t="s">
        <v>53</v>
      </c>
      <c r="CT9" s="16"/>
      <c r="CU9" s="16"/>
      <c r="CV9" s="16"/>
      <c r="CW9" s="17"/>
      <c r="CX9" s="113">
        <v>4045</v>
      </c>
      <c r="CY9" s="113">
        <v>20</v>
      </c>
      <c r="CZ9" s="113">
        <v>52</v>
      </c>
      <c r="DA9" s="113">
        <v>106</v>
      </c>
      <c r="DB9" s="113">
        <v>145</v>
      </c>
      <c r="DC9" s="113">
        <v>217</v>
      </c>
      <c r="DD9" s="113">
        <v>304</v>
      </c>
      <c r="DE9" s="113">
        <v>360</v>
      </c>
      <c r="DF9" s="113">
        <v>437</v>
      </c>
      <c r="DG9" s="113">
        <v>567</v>
      </c>
      <c r="DH9" s="113">
        <v>707</v>
      </c>
      <c r="DI9" s="113">
        <v>532</v>
      </c>
      <c r="DJ9" s="113">
        <v>358</v>
      </c>
      <c r="DK9" s="144">
        <v>240</v>
      </c>
    </row>
    <row r="10" spans="1:115" s="8" customFormat="1" ht="16.149999999999999" customHeight="1">
      <c r="A10" s="25" t="s">
        <v>9</v>
      </c>
      <c r="B10" s="26"/>
      <c r="C10" s="26"/>
      <c r="D10" s="26"/>
      <c r="E10" s="27"/>
      <c r="F10" s="182">
        <v>2677</v>
      </c>
      <c r="G10" s="183">
        <v>1132</v>
      </c>
      <c r="H10" s="143">
        <v>2</v>
      </c>
      <c r="I10" s="143">
        <v>15</v>
      </c>
      <c r="J10" s="143">
        <v>26</v>
      </c>
      <c r="K10" s="143">
        <v>27</v>
      </c>
      <c r="L10" s="143">
        <v>28</v>
      </c>
      <c r="M10" s="143">
        <v>50</v>
      </c>
      <c r="N10" s="143">
        <v>59</v>
      </c>
      <c r="O10" s="143">
        <v>67</v>
      </c>
      <c r="P10" s="143">
        <v>133</v>
      </c>
      <c r="Q10" s="143">
        <v>201</v>
      </c>
      <c r="R10" s="143">
        <v>161</v>
      </c>
      <c r="S10" s="143">
        <v>133</v>
      </c>
      <c r="T10" s="254">
        <v>230</v>
      </c>
      <c r="U10" s="251" t="s">
        <v>9</v>
      </c>
      <c r="V10" s="250"/>
      <c r="W10" s="250"/>
      <c r="X10" s="250"/>
      <c r="Y10" s="249"/>
      <c r="Z10" s="143">
        <v>1045</v>
      </c>
      <c r="AA10" s="143">
        <v>2</v>
      </c>
      <c r="AB10" s="143">
        <v>15</v>
      </c>
      <c r="AC10" s="143">
        <v>25</v>
      </c>
      <c r="AD10" s="143">
        <v>27</v>
      </c>
      <c r="AE10" s="143">
        <v>27</v>
      </c>
      <c r="AF10" s="143">
        <v>50</v>
      </c>
      <c r="AG10" s="143">
        <v>57</v>
      </c>
      <c r="AH10" s="143">
        <v>58</v>
      </c>
      <c r="AI10" s="143">
        <v>119</v>
      </c>
      <c r="AJ10" s="143">
        <v>183</v>
      </c>
      <c r="AK10" s="143">
        <v>145</v>
      </c>
      <c r="AL10" s="143">
        <v>117</v>
      </c>
      <c r="AM10" s="254">
        <v>220</v>
      </c>
      <c r="AN10" s="251" t="s">
        <v>9</v>
      </c>
      <c r="AO10" s="250"/>
      <c r="AP10" s="250"/>
      <c r="AQ10" s="250"/>
      <c r="AR10" s="249"/>
      <c r="AS10" s="143">
        <v>87</v>
      </c>
      <c r="AT10" s="143" t="s">
        <v>11</v>
      </c>
      <c r="AU10" s="143" t="s">
        <v>11</v>
      </c>
      <c r="AV10" s="143">
        <v>1</v>
      </c>
      <c r="AW10" s="143" t="s">
        <v>11</v>
      </c>
      <c r="AX10" s="143">
        <v>1</v>
      </c>
      <c r="AY10" s="143" t="s">
        <v>11</v>
      </c>
      <c r="AZ10" s="143">
        <v>2</v>
      </c>
      <c r="BA10" s="143">
        <v>9</v>
      </c>
      <c r="BB10" s="143">
        <v>14</v>
      </c>
      <c r="BC10" s="143">
        <v>18</v>
      </c>
      <c r="BD10" s="143">
        <v>16</v>
      </c>
      <c r="BE10" s="143">
        <v>16</v>
      </c>
      <c r="BF10" s="254">
        <v>10</v>
      </c>
      <c r="BG10" s="251" t="s">
        <v>9</v>
      </c>
      <c r="BH10" s="250"/>
      <c r="BI10" s="250"/>
      <c r="BJ10" s="250"/>
      <c r="BK10" s="249"/>
      <c r="BL10" s="143">
        <v>1545</v>
      </c>
      <c r="BM10" s="143">
        <v>33</v>
      </c>
      <c r="BN10" s="143">
        <v>78</v>
      </c>
      <c r="BO10" s="143">
        <v>114</v>
      </c>
      <c r="BP10" s="143">
        <v>137</v>
      </c>
      <c r="BQ10" s="143">
        <v>129</v>
      </c>
      <c r="BR10" s="143">
        <v>153</v>
      </c>
      <c r="BS10" s="143">
        <v>135</v>
      </c>
      <c r="BT10" s="143">
        <v>131</v>
      </c>
      <c r="BU10" s="143">
        <v>207</v>
      </c>
      <c r="BV10" s="143">
        <v>224</v>
      </c>
      <c r="BW10" s="143">
        <v>121</v>
      </c>
      <c r="BX10" s="143">
        <v>56</v>
      </c>
      <c r="BY10" s="254">
        <v>27</v>
      </c>
      <c r="BZ10" s="251" t="s">
        <v>9</v>
      </c>
      <c r="CA10" s="250"/>
      <c r="CB10" s="250"/>
      <c r="CC10" s="250"/>
      <c r="CD10" s="249"/>
      <c r="CE10" s="143">
        <v>1516</v>
      </c>
      <c r="CF10" s="143">
        <v>32</v>
      </c>
      <c r="CG10" s="143">
        <v>78</v>
      </c>
      <c r="CH10" s="143">
        <v>112</v>
      </c>
      <c r="CI10" s="143">
        <v>136</v>
      </c>
      <c r="CJ10" s="143">
        <v>129</v>
      </c>
      <c r="CK10" s="143">
        <v>150</v>
      </c>
      <c r="CL10" s="143">
        <v>129</v>
      </c>
      <c r="CM10" s="143">
        <v>129</v>
      </c>
      <c r="CN10" s="143">
        <v>206</v>
      </c>
      <c r="CO10" s="143">
        <v>218</v>
      </c>
      <c r="CP10" s="143">
        <v>119</v>
      </c>
      <c r="CQ10" s="143">
        <v>52</v>
      </c>
      <c r="CR10" s="254">
        <v>26</v>
      </c>
      <c r="CS10" s="251" t="s">
        <v>9</v>
      </c>
      <c r="CT10" s="250"/>
      <c r="CU10" s="250"/>
      <c r="CV10" s="250"/>
      <c r="CW10" s="249"/>
      <c r="CX10" s="143">
        <v>29</v>
      </c>
      <c r="CY10" s="143">
        <v>1</v>
      </c>
      <c r="CZ10" s="143" t="s">
        <v>11</v>
      </c>
      <c r="DA10" s="143">
        <v>2</v>
      </c>
      <c r="DB10" s="143">
        <v>1</v>
      </c>
      <c r="DC10" s="143" t="s">
        <v>11</v>
      </c>
      <c r="DD10" s="143">
        <v>3</v>
      </c>
      <c r="DE10" s="143">
        <v>6</v>
      </c>
      <c r="DF10" s="143">
        <v>2</v>
      </c>
      <c r="DG10" s="143">
        <v>1</v>
      </c>
      <c r="DH10" s="143">
        <v>6</v>
      </c>
      <c r="DI10" s="143">
        <v>2</v>
      </c>
      <c r="DJ10" s="143">
        <v>4</v>
      </c>
      <c r="DK10" s="226">
        <v>1</v>
      </c>
    </row>
    <row r="11" spans="1:115" ht="16.149999999999999" customHeight="1">
      <c r="A11" s="35"/>
      <c r="B11" s="36" t="s">
        <v>67</v>
      </c>
      <c r="C11" s="36"/>
      <c r="D11" s="36"/>
      <c r="E11" s="37"/>
      <c r="F11" s="138">
        <f>F12+F18+F21</f>
        <v>1219</v>
      </c>
      <c r="G11" s="142">
        <f>G12+G18+G21</f>
        <v>459</v>
      </c>
      <c r="H11" s="137">
        <v>1</v>
      </c>
      <c r="I11" s="137">
        <f>I12+I18+I21</f>
        <v>4</v>
      </c>
      <c r="J11" s="137">
        <f>J12+J18+J21</f>
        <v>20</v>
      </c>
      <c r="K11" s="137">
        <v>10</v>
      </c>
      <c r="L11" s="137">
        <f t="shared" ref="L11:T11" si="0">L12+L18+L21</f>
        <v>7</v>
      </c>
      <c r="M11" s="137">
        <f t="shared" si="0"/>
        <v>25</v>
      </c>
      <c r="N11" s="137">
        <f t="shared" si="0"/>
        <v>30</v>
      </c>
      <c r="O11" s="137">
        <f t="shared" si="0"/>
        <v>33</v>
      </c>
      <c r="P11" s="137">
        <f t="shared" si="0"/>
        <v>49</v>
      </c>
      <c r="Q11" s="137">
        <f t="shared" si="0"/>
        <v>74</v>
      </c>
      <c r="R11" s="137">
        <f t="shared" si="0"/>
        <v>53</v>
      </c>
      <c r="S11" s="137">
        <f t="shared" si="0"/>
        <v>55</v>
      </c>
      <c r="T11" s="165">
        <f t="shared" si="0"/>
        <v>98</v>
      </c>
      <c r="U11" s="100"/>
      <c r="V11" s="64" t="s">
        <v>67</v>
      </c>
      <c r="W11" s="64"/>
      <c r="X11" s="64"/>
      <c r="Y11" s="66"/>
      <c r="Z11" s="137">
        <f>Z12+Z18+Z21</f>
        <v>401</v>
      </c>
      <c r="AA11" s="137">
        <v>1</v>
      </c>
      <c r="AB11" s="137">
        <f>AB12+AB18+AB21</f>
        <v>4</v>
      </c>
      <c r="AC11" s="137">
        <f>AC12+AC18+AC21</f>
        <v>19</v>
      </c>
      <c r="AD11" s="137">
        <v>10</v>
      </c>
      <c r="AE11" s="137">
        <f t="shared" ref="AE11:AM11" si="1">AE12+AE18+AE21</f>
        <v>6</v>
      </c>
      <c r="AF11" s="137">
        <f t="shared" si="1"/>
        <v>25</v>
      </c>
      <c r="AG11" s="137">
        <f t="shared" si="1"/>
        <v>28</v>
      </c>
      <c r="AH11" s="137">
        <f t="shared" si="1"/>
        <v>27</v>
      </c>
      <c r="AI11" s="137">
        <f t="shared" si="1"/>
        <v>39</v>
      </c>
      <c r="AJ11" s="137">
        <f t="shared" si="1"/>
        <v>61</v>
      </c>
      <c r="AK11" s="137">
        <f t="shared" si="1"/>
        <v>43</v>
      </c>
      <c r="AL11" s="137">
        <f t="shared" si="1"/>
        <v>46</v>
      </c>
      <c r="AM11" s="165">
        <f t="shared" si="1"/>
        <v>92</v>
      </c>
      <c r="AN11" s="100"/>
      <c r="AO11" s="64" t="s">
        <v>67</v>
      </c>
      <c r="AP11" s="64"/>
      <c r="AQ11" s="64"/>
      <c r="AR11" s="66"/>
      <c r="AS11" s="137">
        <f>AS12+AS18+AS21</f>
        <v>58</v>
      </c>
      <c r="AT11" s="137" t="s">
        <v>11</v>
      </c>
      <c r="AU11" s="137" t="s">
        <v>11</v>
      </c>
      <c r="AV11" s="137">
        <v>1</v>
      </c>
      <c r="AW11" s="137" t="s">
        <v>11</v>
      </c>
      <c r="AX11" s="137">
        <v>1</v>
      </c>
      <c r="AY11" s="137" t="s">
        <v>11</v>
      </c>
      <c r="AZ11" s="137">
        <v>2</v>
      </c>
      <c r="BA11" s="137">
        <v>6</v>
      </c>
      <c r="BB11" s="137">
        <v>10</v>
      </c>
      <c r="BC11" s="137">
        <v>13</v>
      </c>
      <c r="BD11" s="137">
        <v>10</v>
      </c>
      <c r="BE11" s="137">
        <v>9</v>
      </c>
      <c r="BF11" s="165">
        <v>6</v>
      </c>
      <c r="BG11" s="100"/>
      <c r="BH11" s="64" t="s">
        <v>67</v>
      </c>
      <c r="BI11" s="64"/>
      <c r="BJ11" s="64"/>
      <c r="BK11" s="66"/>
      <c r="BL11" s="137">
        <f>BL12+BL18+BL21</f>
        <v>760</v>
      </c>
      <c r="BM11" s="137">
        <v>10</v>
      </c>
      <c r="BN11" s="137">
        <f t="shared" ref="BN11:BY11" si="2">BN12+BN18+BN21</f>
        <v>42</v>
      </c>
      <c r="BO11" s="137">
        <f t="shared" si="2"/>
        <v>60</v>
      </c>
      <c r="BP11" s="137">
        <f t="shared" si="2"/>
        <v>69</v>
      </c>
      <c r="BQ11" s="137">
        <f t="shared" si="2"/>
        <v>61</v>
      </c>
      <c r="BR11" s="137">
        <f t="shared" si="2"/>
        <v>82</v>
      </c>
      <c r="BS11" s="137">
        <f t="shared" si="2"/>
        <v>75</v>
      </c>
      <c r="BT11" s="137">
        <f t="shared" si="2"/>
        <v>57</v>
      </c>
      <c r="BU11" s="137">
        <f t="shared" si="2"/>
        <v>96</v>
      </c>
      <c r="BV11" s="137">
        <f t="shared" si="2"/>
        <v>112</v>
      </c>
      <c r="BW11" s="137">
        <f t="shared" si="2"/>
        <v>55</v>
      </c>
      <c r="BX11" s="137">
        <f t="shared" si="2"/>
        <v>25</v>
      </c>
      <c r="BY11" s="165">
        <f t="shared" si="2"/>
        <v>16</v>
      </c>
      <c r="BZ11" s="100"/>
      <c r="CA11" s="64" t="s">
        <v>67</v>
      </c>
      <c r="CB11" s="64"/>
      <c r="CC11" s="64"/>
      <c r="CD11" s="66"/>
      <c r="CE11" s="137">
        <f>CE12+CE18+CE21</f>
        <v>737</v>
      </c>
      <c r="CF11" s="137">
        <v>10</v>
      </c>
      <c r="CG11" s="137">
        <f t="shared" ref="CG11:CR11" si="3">CG12+CG18+CG21</f>
        <v>42</v>
      </c>
      <c r="CH11" s="137">
        <f t="shared" si="3"/>
        <v>58</v>
      </c>
      <c r="CI11" s="137">
        <f t="shared" si="3"/>
        <v>68</v>
      </c>
      <c r="CJ11" s="137">
        <f t="shared" si="3"/>
        <v>61</v>
      </c>
      <c r="CK11" s="137">
        <f t="shared" si="3"/>
        <v>79</v>
      </c>
      <c r="CL11" s="137">
        <f t="shared" si="3"/>
        <v>70</v>
      </c>
      <c r="CM11" s="137">
        <f t="shared" si="3"/>
        <v>56</v>
      </c>
      <c r="CN11" s="137">
        <f t="shared" si="3"/>
        <v>95</v>
      </c>
      <c r="CO11" s="137">
        <f t="shared" si="3"/>
        <v>108</v>
      </c>
      <c r="CP11" s="137">
        <f t="shared" si="3"/>
        <v>53</v>
      </c>
      <c r="CQ11" s="137">
        <f t="shared" si="3"/>
        <v>21</v>
      </c>
      <c r="CR11" s="165">
        <f t="shared" si="3"/>
        <v>16</v>
      </c>
      <c r="CS11" s="100"/>
      <c r="CT11" s="64" t="s">
        <v>67</v>
      </c>
      <c r="CU11" s="64"/>
      <c r="CV11" s="64"/>
      <c r="CW11" s="66"/>
      <c r="CX11" s="137">
        <f>CX12+CX18+CX21</f>
        <v>23</v>
      </c>
      <c r="CY11" s="137" t="s">
        <v>11</v>
      </c>
      <c r="CZ11" s="137" t="s">
        <v>11</v>
      </c>
      <c r="DA11" s="137">
        <v>2</v>
      </c>
      <c r="DB11" s="137">
        <v>1</v>
      </c>
      <c r="DC11" s="137" t="s">
        <v>11</v>
      </c>
      <c r="DD11" s="137">
        <v>3</v>
      </c>
      <c r="DE11" s="137">
        <v>5</v>
      </c>
      <c r="DF11" s="137">
        <v>1</v>
      </c>
      <c r="DG11" s="137">
        <v>1</v>
      </c>
      <c r="DH11" s="137">
        <v>4</v>
      </c>
      <c r="DI11" s="137">
        <v>2</v>
      </c>
      <c r="DJ11" s="137">
        <v>4</v>
      </c>
      <c r="DK11" s="224" t="s">
        <v>11</v>
      </c>
    </row>
    <row r="12" spans="1:115" s="8" customFormat="1" ht="16.149999999999999" customHeight="1">
      <c r="A12" s="45"/>
      <c r="B12" s="46"/>
      <c r="C12" s="46" t="s">
        <v>16</v>
      </c>
      <c r="D12" s="46"/>
      <c r="E12" s="47"/>
      <c r="F12" s="48">
        <v>818</v>
      </c>
      <c r="G12" s="49">
        <v>269</v>
      </c>
      <c r="H12" s="50" t="s">
        <v>11</v>
      </c>
      <c r="I12" s="50">
        <v>2</v>
      </c>
      <c r="J12" s="50">
        <v>9</v>
      </c>
      <c r="K12" s="50">
        <v>5</v>
      </c>
      <c r="L12" s="50">
        <v>2</v>
      </c>
      <c r="M12" s="50">
        <v>10</v>
      </c>
      <c r="N12" s="50">
        <v>15</v>
      </c>
      <c r="O12" s="50">
        <v>18</v>
      </c>
      <c r="P12" s="50">
        <v>34</v>
      </c>
      <c r="Q12" s="50">
        <v>45</v>
      </c>
      <c r="R12" s="50">
        <v>36</v>
      </c>
      <c r="S12" s="50">
        <v>34</v>
      </c>
      <c r="T12" s="52">
        <v>59</v>
      </c>
      <c r="U12" s="96"/>
      <c r="V12" s="46"/>
      <c r="W12" s="46" t="s">
        <v>16</v>
      </c>
      <c r="X12" s="46"/>
      <c r="Y12" s="47"/>
      <c r="Z12" s="50">
        <v>218</v>
      </c>
      <c r="AA12" s="50" t="s">
        <v>11</v>
      </c>
      <c r="AB12" s="50">
        <v>2</v>
      </c>
      <c r="AC12" s="50">
        <v>8</v>
      </c>
      <c r="AD12" s="50">
        <v>5</v>
      </c>
      <c r="AE12" s="50">
        <v>2</v>
      </c>
      <c r="AF12" s="50">
        <v>10</v>
      </c>
      <c r="AG12" s="50">
        <v>14</v>
      </c>
      <c r="AH12" s="50">
        <v>13</v>
      </c>
      <c r="AI12" s="50">
        <v>24</v>
      </c>
      <c r="AJ12" s="50">
        <v>32</v>
      </c>
      <c r="AK12" s="50">
        <v>27</v>
      </c>
      <c r="AL12" s="50">
        <v>26</v>
      </c>
      <c r="AM12" s="52">
        <v>55</v>
      </c>
      <c r="AN12" s="96"/>
      <c r="AO12" s="46"/>
      <c r="AP12" s="46" t="s">
        <v>16</v>
      </c>
      <c r="AQ12" s="46"/>
      <c r="AR12" s="47"/>
      <c r="AS12" s="50">
        <v>51</v>
      </c>
      <c r="AT12" s="50" t="s">
        <v>11</v>
      </c>
      <c r="AU12" s="50" t="s">
        <v>11</v>
      </c>
      <c r="AV12" s="50">
        <v>1</v>
      </c>
      <c r="AW12" s="50" t="s">
        <v>11</v>
      </c>
      <c r="AX12" s="50" t="s">
        <v>11</v>
      </c>
      <c r="AY12" s="50" t="s">
        <v>11</v>
      </c>
      <c r="AZ12" s="50">
        <v>1</v>
      </c>
      <c r="BA12" s="50">
        <v>5</v>
      </c>
      <c r="BB12" s="50">
        <v>10</v>
      </c>
      <c r="BC12" s="50">
        <v>13</v>
      </c>
      <c r="BD12" s="50">
        <v>9</v>
      </c>
      <c r="BE12" s="50">
        <v>8</v>
      </c>
      <c r="BF12" s="52">
        <v>4</v>
      </c>
      <c r="BG12" s="96"/>
      <c r="BH12" s="46"/>
      <c r="BI12" s="46" t="s">
        <v>16</v>
      </c>
      <c r="BJ12" s="46"/>
      <c r="BK12" s="47"/>
      <c r="BL12" s="50">
        <v>549</v>
      </c>
      <c r="BM12" s="50">
        <v>7</v>
      </c>
      <c r="BN12" s="50">
        <v>25</v>
      </c>
      <c r="BO12" s="50">
        <v>40</v>
      </c>
      <c r="BP12" s="50">
        <v>51</v>
      </c>
      <c r="BQ12" s="50">
        <v>45</v>
      </c>
      <c r="BR12" s="50">
        <v>54</v>
      </c>
      <c r="BS12" s="50">
        <v>53</v>
      </c>
      <c r="BT12" s="50">
        <v>44</v>
      </c>
      <c r="BU12" s="50">
        <v>78</v>
      </c>
      <c r="BV12" s="50">
        <v>90</v>
      </c>
      <c r="BW12" s="50">
        <v>35</v>
      </c>
      <c r="BX12" s="50">
        <v>16</v>
      </c>
      <c r="BY12" s="52">
        <v>11</v>
      </c>
      <c r="BZ12" s="96"/>
      <c r="CA12" s="46"/>
      <c r="CB12" s="46" t="s">
        <v>16</v>
      </c>
      <c r="CC12" s="46"/>
      <c r="CD12" s="47"/>
      <c r="CE12" s="50">
        <v>529</v>
      </c>
      <c r="CF12" s="50">
        <v>7</v>
      </c>
      <c r="CG12" s="50">
        <v>25</v>
      </c>
      <c r="CH12" s="50">
        <v>38</v>
      </c>
      <c r="CI12" s="50">
        <v>50</v>
      </c>
      <c r="CJ12" s="50">
        <v>45</v>
      </c>
      <c r="CK12" s="50">
        <v>51</v>
      </c>
      <c r="CL12" s="50">
        <v>49</v>
      </c>
      <c r="CM12" s="50">
        <v>43</v>
      </c>
      <c r="CN12" s="50">
        <v>77</v>
      </c>
      <c r="CO12" s="50">
        <v>86</v>
      </c>
      <c r="CP12" s="50">
        <v>34</v>
      </c>
      <c r="CQ12" s="50">
        <v>13</v>
      </c>
      <c r="CR12" s="52">
        <v>11</v>
      </c>
      <c r="CS12" s="96"/>
      <c r="CT12" s="46"/>
      <c r="CU12" s="46" t="s">
        <v>16</v>
      </c>
      <c r="CV12" s="46"/>
      <c r="CW12" s="47"/>
      <c r="CX12" s="50">
        <v>20</v>
      </c>
      <c r="CY12" s="50" t="s">
        <v>11</v>
      </c>
      <c r="CZ12" s="50" t="s">
        <v>11</v>
      </c>
      <c r="DA12" s="50">
        <v>2</v>
      </c>
      <c r="DB12" s="50">
        <v>1</v>
      </c>
      <c r="DC12" s="50" t="s">
        <v>11</v>
      </c>
      <c r="DD12" s="50">
        <v>3</v>
      </c>
      <c r="DE12" s="50">
        <v>4</v>
      </c>
      <c r="DF12" s="50">
        <v>1</v>
      </c>
      <c r="DG12" s="50">
        <v>1</v>
      </c>
      <c r="DH12" s="50">
        <v>4</v>
      </c>
      <c r="DI12" s="50">
        <v>1</v>
      </c>
      <c r="DJ12" s="50">
        <v>3</v>
      </c>
      <c r="DK12" s="54" t="s">
        <v>11</v>
      </c>
    </row>
    <row r="13" spans="1:115" ht="16.149999999999999" customHeight="1">
      <c r="A13" s="55"/>
      <c r="B13" s="4"/>
      <c r="C13" s="4"/>
      <c r="D13" s="4" t="s">
        <v>17</v>
      </c>
      <c r="E13" s="5"/>
      <c r="F13" s="56">
        <v>336</v>
      </c>
      <c r="G13" s="57">
        <v>103</v>
      </c>
      <c r="H13" s="58" t="s">
        <v>11</v>
      </c>
      <c r="I13" s="58" t="s">
        <v>11</v>
      </c>
      <c r="J13" s="58">
        <v>5</v>
      </c>
      <c r="K13" s="58">
        <v>3</v>
      </c>
      <c r="L13" s="58">
        <v>2</v>
      </c>
      <c r="M13" s="58">
        <v>3</v>
      </c>
      <c r="N13" s="58">
        <v>4</v>
      </c>
      <c r="O13" s="58">
        <v>5</v>
      </c>
      <c r="P13" s="58">
        <v>13</v>
      </c>
      <c r="Q13" s="58">
        <v>22</v>
      </c>
      <c r="R13" s="58">
        <v>13</v>
      </c>
      <c r="S13" s="58">
        <v>16</v>
      </c>
      <c r="T13" s="60">
        <v>17</v>
      </c>
      <c r="U13" s="92"/>
      <c r="V13" s="4"/>
      <c r="W13" s="4"/>
      <c r="X13" s="4" t="s">
        <v>17</v>
      </c>
      <c r="Y13" s="5"/>
      <c r="Z13" s="58">
        <v>85</v>
      </c>
      <c r="AA13" s="58" t="s">
        <v>11</v>
      </c>
      <c r="AB13" s="58" t="s">
        <v>11</v>
      </c>
      <c r="AC13" s="58">
        <v>5</v>
      </c>
      <c r="AD13" s="58">
        <v>3</v>
      </c>
      <c r="AE13" s="58">
        <v>2</v>
      </c>
      <c r="AF13" s="58">
        <v>3</v>
      </c>
      <c r="AG13" s="58">
        <v>4</v>
      </c>
      <c r="AH13" s="58">
        <v>3</v>
      </c>
      <c r="AI13" s="58">
        <v>10</v>
      </c>
      <c r="AJ13" s="58">
        <v>14</v>
      </c>
      <c r="AK13" s="58">
        <v>10</v>
      </c>
      <c r="AL13" s="58">
        <v>14</v>
      </c>
      <c r="AM13" s="60">
        <v>17</v>
      </c>
      <c r="AN13" s="92"/>
      <c r="AO13" s="4"/>
      <c r="AP13" s="4"/>
      <c r="AQ13" s="4" t="s">
        <v>17</v>
      </c>
      <c r="AR13" s="5"/>
      <c r="AS13" s="58">
        <v>18</v>
      </c>
      <c r="AT13" s="58" t="s">
        <v>11</v>
      </c>
      <c r="AU13" s="58" t="s">
        <v>11</v>
      </c>
      <c r="AV13" s="58" t="s">
        <v>11</v>
      </c>
      <c r="AW13" s="58" t="s">
        <v>11</v>
      </c>
      <c r="AX13" s="58" t="s">
        <v>11</v>
      </c>
      <c r="AY13" s="58" t="s">
        <v>11</v>
      </c>
      <c r="AZ13" s="58" t="s">
        <v>11</v>
      </c>
      <c r="BA13" s="58">
        <v>2</v>
      </c>
      <c r="BB13" s="58">
        <v>3</v>
      </c>
      <c r="BC13" s="58">
        <v>8</v>
      </c>
      <c r="BD13" s="58">
        <v>3</v>
      </c>
      <c r="BE13" s="58">
        <v>2</v>
      </c>
      <c r="BF13" s="60" t="s">
        <v>11</v>
      </c>
      <c r="BG13" s="92"/>
      <c r="BH13" s="4"/>
      <c r="BI13" s="4"/>
      <c r="BJ13" s="4" t="s">
        <v>17</v>
      </c>
      <c r="BK13" s="5"/>
      <c r="BL13" s="58">
        <v>233</v>
      </c>
      <c r="BM13" s="58">
        <v>3</v>
      </c>
      <c r="BN13" s="58">
        <v>12</v>
      </c>
      <c r="BO13" s="58">
        <v>15</v>
      </c>
      <c r="BP13" s="58">
        <v>30</v>
      </c>
      <c r="BQ13" s="58">
        <v>21</v>
      </c>
      <c r="BR13" s="58">
        <v>26</v>
      </c>
      <c r="BS13" s="58">
        <v>31</v>
      </c>
      <c r="BT13" s="58">
        <v>13</v>
      </c>
      <c r="BU13" s="58">
        <v>34</v>
      </c>
      <c r="BV13" s="58">
        <v>33</v>
      </c>
      <c r="BW13" s="58">
        <v>8</v>
      </c>
      <c r="BX13" s="58">
        <v>4</v>
      </c>
      <c r="BY13" s="60">
        <v>3</v>
      </c>
      <c r="BZ13" s="92"/>
      <c r="CA13" s="4"/>
      <c r="CB13" s="4"/>
      <c r="CC13" s="4" t="s">
        <v>17</v>
      </c>
      <c r="CD13" s="5"/>
      <c r="CE13" s="58">
        <v>217</v>
      </c>
      <c r="CF13" s="58">
        <v>3</v>
      </c>
      <c r="CG13" s="58">
        <v>12</v>
      </c>
      <c r="CH13" s="58">
        <v>13</v>
      </c>
      <c r="CI13" s="58">
        <v>29</v>
      </c>
      <c r="CJ13" s="58">
        <v>21</v>
      </c>
      <c r="CK13" s="58">
        <v>23</v>
      </c>
      <c r="CL13" s="58">
        <v>28</v>
      </c>
      <c r="CM13" s="58">
        <v>12</v>
      </c>
      <c r="CN13" s="58">
        <v>33</v>
      </c>
      <c r="CO13" s="58">
        <v>30</v>
      </c>
      <c r="CP13" s="58">
        <v>7</v>
      </c>
      <c r="CQ13" s="58">
        <v>3</v>
      </c>
      <c r="CR13" s="60">
        <v>3</v>
      </c>
      <c r="CS13" s="92"/>
      <c r="CT13" s="4"/>
      <c r="CU13" s="4"/>
      <c r="CV13" s="4" t="s">
        <v>17</v>
      </c>
      <c r="CW13" s="5"/>
      <c r="CX13" s="58">
        <v>16</v>
      </c>
      <c r="CY13" s="58" t="s">
        <v>11</v>
      </c>
      <c r="CZ13" s="58" t="s">
        <v>11</v>
      </c>
      <c r="DA13" s="58">
        <v>2</v>
      </c>
      <c r="DB13" s="58">
        <v>1</v>
      </c>
      <c r="DC13" s="58" t="s">
        <v>11</v>
      </c>
      <c r="DD13" s="58">
        <v>3</v>
      </c>
      <c r="DE13" s="58">
        <v>3</v>
      </c>
      <c r="DF13" s="58">
        <v>1</v>
      </c>
      <c r="DG13" s="58">
        <v>1</v>
      </c>
      <c r="DH13" s="58">
        <v>3</v>
      </c>
      <c r="DI13" s="58">
        <v>1</v>
      </c>
      <c r="DJ13" s="58">
        <v>1</v>
      </c>
      <c r="DK13" s="62" t="s">
        <v>11</v>
      </c>
    </row>
    <row r="14" spans="1:115" ht="16.149999999999999" customHeight="1">
      <c r="A14" s="55"/>
      <c r="B14" s="4"/>
      <c r="C14" s="4"/>
      <c r="D14" s="4" t="s">
        <v>18</v>
      </c>
      <c r="E14" s="5"/>
      <c r="F14" s="56">
        <v>197</v>
      </c>
      <c r="G14" s="57">
        <v>46</v>
      </c>
      <c r="H14" s="58" t="s">
        <v>11</v>
      </c>
      <c r="I14" s="58" t="s">
        <v>11</v>
      </c>
      <c r="J14" s="58">
        <v>1</v>
      </c>
      <c r="K14" s="58" t="s">
        <v>11</v>
      </c>
      <c r="L14" s="58" t="s">
        <v>11</v>
      </c>
      <c r="M14" s="58">
        <v>1</v>
      </c>
      <c r="N14" s="58">
        <v>4</v>
      </c>
      <c r="O14" s="58">
        <v>5</v>
      </c>
      <c r="P14" s="58">
        <v>5</v>
      </c>
      <c r="Q14" s="58">
        <v>7</v>
      </c>
      <c r="R14" s="58">
        <v>9</v>
      </c>
      <c r="S14" s="58">
        <v>6</v>
      </c>
      <c r="T14" s="60">
        <v>8</v>
      </c>
      <c r="U14" s="92"/>
      <c r="V14" s="4"/>
      <c r="W14" s="4"/>
      <c r="X14" s="4" t="s">
        <v>18</v>
      </c>
      <c r="Y14" s="5"/>
      <c r="Z14" s="58">
        <v>35</v>
      </c>
      <c r="AA14" s="58" t="s">
        <v>11</v>
      </c>
      <c r="AB14" s="58" t="s">
        <v>11</v>
      </c>
      <c r="AC14" s="58">
        <v>1</v>
      </c>
      <c r="AD14" s="58" t="s">
        <v>11</v>
      </c>
      <c r="AE14" s="58" t="s">
        <v>11</v>
      </c>
      <c r="AF14" s="58">
        <v>1</v>
      </c>
      <c r="AG14" s="58">
        <v>4</v>
      </c>
      <c r="AH14" s="58">
        <v>4</v>
      </c>
      <c r="AI14" s="58">
        <v>2</v>
      </c>
      <c r="AJ14" s="58">
        <v>5</v>
      </c>
      <c r="AK14" s="58">
        <v>6</v>
      </c>
      <c r="AL14" s="58">
        <v>4</v>
      </c>
      <c r="AM14" s="60">
        <v>8</v>
      </c>
      <c r="AN14" s="92"/>
      <c r="AO14" s="4"/>
      <c r="AP14" s="4"/>
      <c r="AQ14" s="4" t="s">
        <v>18</v>
      </c>
      <c r="AR14" s="5"/>
      <c r="AS14" s="58">
        <v>11</v>
      </c>
      <c r="AT14" s="58" t="s">
        <v>11</v>
      </c>
      <c r="AU14" s="58" t="s">
        <v>11</v>
      </c>
      <c r="AV14" s="58" t="s">
        <v>11</v>
      </c>
      <c r="AW14" s="58" t="s">
        <v>11</v>
      </c>
      <c r="AX14" s="58" t="s">
        <v>11</v>
      </c>
      <c r="AY14" s="58" t="s">
        <v>11</v>
      </c>
      <c r="AZ14" s="58" t="s">
        <v>11</v>
      </c>
      <c r="BA14" s="58">
        <v>1</v>
      </c>
      <c r="BB14" s="58">
        <v>3</v>
      </c>
      <c r="BC14" s="58">
        <v>2</v>
      </c>
      <c r="BD14" s="58">
        <v>3</v>
      </c>
      <c r="BE14" s="58">
        <v>2</v>
      </c>
      <c r="BF14" s="60" t="s">
        <v>11</v>
      </c>
      <c r="BG14" s="92"/>
      <c r="BH14" s="4"/>
      <c r="BI14" s="4"/>
      <c r="BJ14" s="4" t="s">
        <v>18</v>
      </c>
      <c r="BK14" s="5"/>
      <c r="BL14" s="58">
        <v>151</v>
      </c>
      <c r="BM14" s="58" t="s">
        <v>11</v>
      </c>
      <c r="BN14" s="58">
        <v>2</v>
      </c>
      <c r="BO14" s="58">
        <v>8</v>
      </c>
      <c r="BP14" s="58">
        <v>7</v>
      </c>
      <c r="BQ14" s="58">
        <v>10</v>
      </c>
      <c r="BR14" s="58">
        <v>14</v>
      </c>
      <c r="BS14" s="58">
        <v>11</v>
      </c>
      <c r="BT14" s="58">
        <v>21</v>
      </c>
      <c r="BU14" s="58">
        <v>28</v>
      </c>
      <c r="BV14" s="58">
        <v>31</v>
      </c>
      <c r="BW14" s="58">
        <v>12</v>
      </c>
      <c r="BX14" s="58">
        <v>5</v>
      </c>
      <c r="BY14" s="60">
        <v>2</v>
      </c>
      <c r="BZ14" s="92"/>
      <c r="CA14" s="4"/>
      <c r="CB14" s="4"/>
      <c r="CC14" s="4" t="s">
        <v>18</v>
      </c>
      <c r="CD14" s="5"/>
      <c r="CE14" s="58">
        <v>149</v>
      </c>
      <c r="CF14" s="58" t="s">
        <v>11</v>
      </c>
      <c r="CG14" s="58">
        <v>2</v>
      </c>
      <c r="CH14" s="58">
        <v>8</v>
      </c>
      <c r="CI14" s="58">
        <v>7</v>
      </c>
      <c r="CJ14" s="58">
        <v>10</v>
      </c>
      <c r="CK14" s="58">
        <v>14</v>
      </c>
      <c r="CL14" s="58">
        <v>10</v>
      </c>
      <c r="CM14" s="58">
        <v>21</v>
      </c>
      <c r="CN14" s="58">
        <v>28</v>
      </c>
      <c r="CO14" s="58">
        <v>30</v>
      </c>
      <c r="CP14" s="58">
        <v>12</v>
      </c>
      <c r="CQ14" s="58">
        <v>5</v>
      </c>
      <c r="CR14" s="60">
        <v>2</v>
      </c>
      <c r="CS14" s="92"/>
      <c r="CT14" s="4"/>
      <c r="CU14" s="4"/>
      <c r="CV14" s="4" t="s">
        <v>18</v>
      </c>
      <c r="CW14" s="5"/>
      <c r="CX14" s="58">
        <v>2</v>
      </c>
      <c r="CY14" s="58" t="s">
        <v>11</v>
      </c>
      <c r="CZ14" s="58" t="s">
        <v>11</v>
      </c>
      <c r="DA14" s="58" t="s">
        <v>11</v>
      </c>
      <c r="DB14" s="58" t="s">
        <v>11</v>
      </c>
      <c r="DC14" s="58" t="s">
        <v>11</v>
      </c>
      <c r="DD14" s="58" t="s">
        <v>11</v>
      </c>
      <c r="DE14" s="58">
        <v>1</v>
      </c>
      <c r="DF14" s="58" t="s">
        <v>11</v>
      </c>
      <c r="DG14" s="58" t="s">
        <v>11</v>
      </c>
      <c r="DH14" s="58">
        <v>1</v>
      </c>
      <c r="DI14" s="58" t="s">
        <v>11</v>
      </c>
      <c r="DJ14" s="58" t="s">
        <v>11</v>
      </c>
      <c r="DK14" s="62" t="s">
        <v>11</v>
      </c>
    </row>
    <row r="15" spans="1:115" ht="16.149999999999999" customHeight="1">
      <c r="A15" s="55"/>
      <c r="B15" s="4"/>
      <c r="C15" s="4"/>
      <c r="D15" s="4" t="s">
        <v>19</v>
      </c>
      <c r="E15" s="5"/>
      <c r="F15" s="56">
        <v>117</v>
      </c>
      <c r="G15" s="57">
        <v>50</v>
      </c>
      <c r="H15" s="58" t="s">
        <v>11</v>
      </c>
      <c r="I15" s="58" t="s">
        <v>11</v>
      </c>
      <c r="J15" s="58">
        <v>3</v>
      </c>
      <c r="K15" s="58">
        <v>2</v>
      </c>
      <c r="L15" s="58" t="s">
        <v>11</v>
      </c>
      <c r="M15" s="58">
        <v>2</v>
      </c>
      <c r="N15" s="58">
        <v>2</v>
      </c>
      <c r="O15" s="58">
        <v>2</v>
      </c>
      <c r="P15" s="58">
        <v>6</v>
      </c>
      <c r="Q15" s="58">
        <v>8</v>
      </c>
      <c r="R15" s="58">
        <v>5</v>
      </c>
      <c r="S15" s="58">
        <v>9</v>
      </c>
      <c r="T15" s="60">
        <v>11</v>
      </c>
      <c r="U15" s="92"/>
      <c r="V15" s="4"/>
      <c r="W15" s="4"/>
      <c r="X15" s="4" t="s">
        <v>19</v>
      </c>
      <c r="Y15" s="5"/>
      <c r="Z15" s="58">
        <v>34</v>
      </c>
      <c r="AA15" s="58" t="s">
        <v>11</v>
      </c>
      <c r="AB15" s="58" t="s">
        <v>11</v>
      </c>
      <c r="AC15" s="58">
        <v>2</v>
      </c>
      <c r="AD15" s="58">
        <v>2</v>
      </c>
      <c r="AE15" s="58" t="s">
        <v>11</v>
      </c>
      <c r="AF15" s="58">
        <v>2</v>
      </c>
      <c r="AG15" s="58">
        <v>2</v>
      </c>
      <c r="AH15" s="58">
        <v>1</v>
      </c>
      <c r="AI15" s="58">
        <v>3</v>
      </c>
      <c r="AJ15" s="58">
        <v>5</v>
      </c>
      <c r="AK15" s="58">
        <v>3</v>
      </c>
      <c r="AL15" s="58">
        <v>5</v>
      </c>
      <c r="AM15" s="60">
        <v>9</v>
      </c>
      <c r="AN15" s="92"/>
      <c r="AO15" s="4"/>
      <c r="AP15" s="4"/>
      <c r="AQ15" s="4" t="s">
        <v>19</v>
      </c>
      <c r="AR15" s="5"/>
      <c r="AS15" s="58">
        <v>16</v>
      </c>
      <c r="AT15" s="58" t="s">
        <v>11</v>
      </c>
      <c r="AU15" s="58" t="s">
        <v>11</v>
      </c>
      <c r="AV15" s="58">
        <v>1</v>
      </c>
      <c r="AW15" s="58" t="s">
        <v>11</v>
      </c>
      <c r="AX15" s="58" t="s">
        <v>11</v>
      </c>
      <c r="AY15" s="58" t="s">
        <v>11</v>
      </c>
      <c r="AZ15" s="58" t="s">
        <v>11</v>
      </c>
      <c r="BA15" s="58">
        <v>1</v>
      </c>
      <c r="BB15" s="58">
        <v>3</v>
      </c>
      <c r="BC15" s="58">
        <v>3</v>
      </c>
      <c r="BD15" s="58">
        <v>2</v>
      </c>
      <c r="BE15" s="58">
        <v>4</v>
      </c>
      <c r="BF15" s="60">
        <v>2</v>
      </c>
      <c r="BG15" s="92"/>
      <c r="BH15" s="4"/>
      <c r="BI15" s="4"/>
      <c r="BJ15" s="4" t="s">
        <v>19</v>
      </c>
      <c r="BK15" s="5"/>
      <c r="BL15" s="58">
        <v>67</v>
      </c>
      <c r="BM15" s="58">
        <v>2</v>
      </c>
      <c r="BN15" s="58">
        <v>11</v>
      </c>
      <c r="BO15" s="58">
        <v>6</v>
      </c>
      <c r="BP15" s="58">
        <v>5</v>
      </c>
      <c r="BQ15" s="58">
        <v>7</v>
      </c>
      <c r="BR15" s="58">
        <v>6</v>
      </c>
      <c r="BS15" s="58">
        <v>6</v>
      </c>
      <c r="BT15" s="58">
        <v>5</v>
      </c>
      <c r="BU15" s="58">
        <v>8</v>
      </c>
      <c r="BV15" s="58">
        <v>8</v>
      </c>
      <c r="BW15" s="58">
        <v>2</v>
      </c>
      <c r="BX15" s="58">
        <v>1</v>
      </c>
      <c r="BY15" s="60" t="s">
        <v>11</v>
      </c>
      <c r="BZ15" s="92"/>
      <c r="CA15" s="4"/>
      <c r="CB15" s="4"/>
      <c r="CC15" s="4" t="s">
        <v>19</v>
      </c>
      <c r="CD15" s="5"/>
      <c r="CE15" s="58">
        <v>66</v>
      </c>
      <c r="CF15" s="58">
        <v>2</v>
      </c>
      <c r="CG15" s="58">
        <v>11</v>
      </c>
      <c r="CH15" s="58">
        <v>6</v>
      </c>
      <c r="CI15" s="58">
        <v>5</v>
      </c>
      <c r="CJ15" s="58">
        <v>7</v>
      </c>
      <c r="CK15" s="58">
        <v>6</v>
      </c>
      <c r="CL15" s="58">
        <v>6</v>
      </c>
      <c r="CM15" s="58">
        <v>5</v>
      </c>
      <c r="CN15" s="58">
        <v>8</v>
      </c>
      <c r="CO15" s="58">
        <v>8</v>
      </c>
      <c r="CP15" s="58">
        <v>2</v>
      </c>
      <c r="CQ15" s="58" t="s">
        <v>11</v>
      </c>
      <c r="CR15" s="60" t="s">
        <v>11</v>
      </c>
      <c r="CS15" s="92"/>
      <c r="CT15" s="4"/>
      <c r="CU15" s="4"/>
      <c r="CV15" s="4" t="s">
        <v>19</v>
      </c>
      <c r="CW15" s="5"/>
      <c r="CX15" s="58">
        <v>1</v>
      </c>
      <c r="CY15" s="58" t="s">
        <v>11</v>
      </c>
      <c r="CZ15" s="58" t="s">
        <v>11</v>
      </c>
      <c r="DA15" s="58" t="s">
        <v>11</v>
      </c>
      <c r="DB15" s="58" t="s">
        <v>11</v>
      </c>
      <c r="DC15" s="58" t="s">
        <v>11</v>
      </c>
      <c r="DD15" s="58" t="s">
        <v>11</v>
      </c>
      <c r="DE15" s="58" t="s">
        <v>11</v>
      </c>
      <c r="DF15" s="58" t="s">
        <v>11</v>
      </c>
      <c r="DG15" s="58" t="s">
        <v>11</v>
      </c>
      <c r="DH15" s="58" t="s">
        <v>11</v>
      </c>
      <c r="DI15" s="58" t="s">
        <v>11</v>
      </c>
      <c r="DJ15" s="58">
        <v>1</v>
      </c>
      <c r="DK15" s="62" t="s">
        <v>11</v>
      </c>
    </row>
    <row r="16" spans="1:115" ht="16.149999999999999" customHeight="1">
      <c r="A16" s="55"/>
      <c r="B16" s="4"/>
      <c r="C16" s="4"/>
      <c r="D16" s="4" t="s">
        <v>20</v>
      </c>
      <c r="E16" s="5"/>
      <c r="F16" s="56">
        <v>65</v>
      </c>
      <c r="G16" s="57">
        <v>24</v>
      </c>
      <c r="H16" s="58" t="s">
        <v>11</v>
      </c>
      <c r="I16" s="58" t="s">
        <v>11</v>
      </c>
      <c r="J16" s="58" t="s">
        <v>11</v>
      </c>
      <c r="K16" s="58" t="s">
        <v>11</v>
      </c>
      <c r="L16" s="58" t="s">
        <v>11</v>
      </c>
      <c r="M16" s="58" t="s">
        <v>11</v>
      </c>
      <c r="N16" s="58">
        <v>2</v>
      </c>
      <c r="O16" s="58" t="s">
        <v>11</v>
      </c>
      <c r="P16" s="58">
        <v>3</v>
      </c>
      <c r="Q16" s="58">
        <v>4</v>
      </c>
      <c r="R16" s="58">
        <v>4</v>
      </c>
      <c r="S16" s="58" t="s">
        <v>11</v>
      </c>
      <c r="T16" s="60">
        <v>11</v>
      </c>
      <c r="U16" s="92"/>
      <c r="V16" s="4"/>
      <c r="W16" s="4"/>
      <c r="X16" s="4" t="s">
        <v>20</v>
      </c>
      <c r="Y16" s="5"/>
      <c r="Z16" s="58">
        <v>20</v>
      </c>
      <c r="AA16" s="58" t="s">
        <v>11</v>
      </c>
      <c r="AB16" s="58" t="s">
        <v>11</v>
      </c>
      <c r="AC16" s="58" t="s">
        <v>11</v>
      </c>
      <c r="AD16" s="58" t="s">
        <v>11</v>
      </c>
      <c r="AE16" s="58" t="s">
        <v>11</v>
      </c>
      <c r="AF16" s="58" t="s">
        <v>11</v>
      </c>
      <c r="AG16" s="58">
        <v>2</v>
      </c>
      <c r="AH16" s="58" t="s">
        <v>11</v>
      </c>
      <c r="AI16" s="58">
        <v>2</v>
      </c>
      <c r="AJ16" s="58">
        <v>4</v>
      </c>
      <c r="AK16" s="58">
        <v>3</v>
      </c>
      <c r="AL16" s="58" t="s">
        <v>11</v>
      </c>
      <c r="AM16" s="60">
        <v>9</v>
      </c>
      <c r="AN16" s="92"/>
      <c r="AO16" s="4"/>
      <c r="AP16" s="4"/>
      <c r="AQ16" s="4" t="s">
        <v>20</v>
      </c>
      <c r="AR16" s="5"/>
      <c r="AS16" s="58">
        <v>4</v>
      </c>
      <c r="AT16" s="58" t="s">
        <v>11</v>
      </c>
      <c r="AU16" s="58" t="s">
        <v>11</v>
      </c>
      <c r="AV16" s="58" t="s">
        <v>11</v>
      </c>
      <c r="AW16" s="58" t="s">
        <v>11</v>
      </c>
      <c r="AX16" s="58" t="s">
        <v>11</v>
      </c>
      <c r="AY16" s="58" t="s">
        <v>11</v>
      </c>
      <c r="AZ16" s="58" t="s">
        <v>11</v>
      </c>
      <c r="BA16" s="58" t="s">
        <v>11</v>
      </c>
      <c r="BB16" s="58">
        <v>1</v>
      </c>
      <c r="BC16" s="58" t="s">
        <v>11</v>
      </c>
      <c r="BD16" s="58">
        <v>1</v>
      </c>
      <c r="BE16" s="58" t="s">
        <v>11</v>
      </c>
      <c r="BF16" s="60">
        <v>2</v>
      </c>
      <c r="BG16" s="92"/>
      <c r="BH16" s="4"/>
      <c r="BI16" s="4"/>
      <c r="BJ16" s="4" t="s">
        <v>20</v>
      </c>
      <c r="BK16" s="5"/>
      <c r="BL16" s="58">
        <v>41</v>
      </c>
      <c r="BM16" s="58" t="s">
        <v>11</v>
      </c>
      <c r="BN16" s="58" t="s">
        <v>11</v>
      </c>
      <c r="BO16" s="58">
        <v>1</v>
      </c>
      <c r="BP16" s="58">
        <v>7</v>
      </c>
      <c r="BQ16" s="58" t="s">
        <v>11</v>
      </c>
      <c r="BR16" s="58">
        <v>3</v>
      </c>
      <c r="BS16" s="58">
        <v>1</v>
      </c>
      <c r="BT16" s="58" t="s">
        <v>11</v>
      </c>
      <c r="BU16" s="58">
        <v>2</v>
      </c>
      <c r="BV16" s="58">
        <v>13</v>
      </c>
      <c r="BW16" s="58">
        <v>5</v>
      </c>
      <c r="BX16" s="58">
        <v>5</v>
      </c>
      <c r="BY16" s="60">
        <v>4</v>
      </c>
      <c r="BZ16" s="92"/>
      <c r="CA16" s="4"/>
      <c r="CB16" s="4"/>
      <c r="CC16" s="4" t="s">
        <v>20</v>
      </c>
      <c r="CD16" s="5"/>
      <c r="CE16" s="58">
        <v>40</v>
      </c>
      <c r="CF16" s="58" t="s">
        <v>11</v>
      </c>
      <c r="CG16" s="58" t="s">
        <v>11</v>
      </c>
      <c r="CH16" s="58">
        <v>1</v>
      </c>
      <c r="CI16" s="58">
        <v>7</v>
      </c>
      <c r="CJ16" s="58" t="s">
        <v>11</v>
      </c>
      <c r="CK16" s="58">
        <v>3</v>
      </c>
      <c r="CL16" s="58">
        <v>1</v>
      </c>
      <c r="CM16" s="58" t="s">
        <v>11</v>
      </c>
      <c r="CN16" s="58">
        <v>2</v>
      </c>
      <c r="CO16" s="58">
        <v>13</v>
      </c>
      <c r="CP16" s="58">
        <v>5</v>
      </c>
      <c r="CQ16" s="58">
        <v>4</v>
      </c>
      <c r="CR16" s="60">
        <v>4</v>
      </c>
      <c r="CS16" s="92"/>
      <c r="CT16" s="4"/>
      <c r="CU16" s="4"/>
      <c r="CV16" s="4" t="s">
        <v>20</v>
      </c>
      <c r="CW16" s="5"/>
      <c r="CX16" s="58">
        <v>1</v>
      </c>
      <c r="CY16" s="58" t="s">
        <v>11</v>
      </c>
      <c r="CZ16" s="58" t="s">
        <v>11</v>
      </c>
      <c r="DA16" s="58" t="s">
        <v>11</v>
      </c>
      <c r="DB16" s="58" t="s">
        <v>11</v>
      </c>
      <c r="DC16" s="58" t="s">
        <v>11</v>
      </c>
      <c r="DD16" s="58" t="s">
        <v>11</v>
      </c>
      <c r="DE16" s="58" t="s">
        <v>11</v>
      </c>
      <c r="DF16" s="58" t="s">
        <v>11</v>
      </c>
      <c r="DG16" s="58" t="s">
        <v>11</v>
      </c>
      <c r="DH16" s="58" t="s">
        <v>11</v>
      </c>
      <c r="DI16" s="58" t="s">
        <v>11</v>
      </c>
      <c r="DJ16" s="58">
        <v>1</v>
      </c>
      <c r="DK16" s="62" t="s">
        <v>11</v>
      </c>
    </row>
    <row r="17" spans="1:115" ht="16.149999999999999" customHeight="1">
      <c r="A17" s="63"/>
      <c r="B17" s="64"/>
      <c r="C17" s="64"/>
      <c r="D17" s="65" t="s">
        <v>21</v>
      </c>
      <c r="E17" s="66"/>
      <c r="F17" s="38">
        <v>103</v>
      </c>
      <c r="G17" s="39">
        <v>46</v>
      </c>
      <c r="H17" s="40" t="s">
        <v>11</v>
      </c>
      <c r="I17" s="40">
        <v>2</v>
      </c>
      <c r="J17" s="40" t="s">
        <v>11</v>
      </c>
      <c r="K17" s="40" t="s">
        <v>11</v>
      </c>
      <c r="L17" s="40" t="s">
        <v>11</v>
      </c>
      <c r="M17" s="40">
        <v>4</v>
      </c>
      <c r="N17" s="40">
        <v>3</v>
      </c>
      <c r="O17" s="40">
        <v>6</v>
      </c>
      <c r="P17" s="40">
        <v>7</v>
      </c>
      <c r="Q17" s="40">
        <v>4</v>
      </c>
      <c r="R17" s="40">
        <v>5</v>
      </c>
      <c r="S17" s="40">
        <v>3</v>
      </c>
      <c r="T17" s="42">
        <v>12</v>
      </c>
      <c r="U17" s="100"/>
      <c r="V17" s="64"/>
      <c r="W17" s="64"/>
      <c r="X17" s="65" t="s">
        <v>21</v>
      </c>
      <c r="Y17" s="66"/>
      <c r="Z17" s="40">
        <v>44</v>
      </c>
      <c r="AA17" s="40" t="s">
        <v>11</v>
      </c>
      <c r="AB17" s="40">
        <v>2</v>
      </c>
      <c r="AC17" s="40" t="s">
        <v>11</v>
      </c>
      <c r="AD17" s="40" t="s">
        <v>11</v>
      </c>
      <c r="AE17" s="40" t="s">
        <v>11</v>
      </c>
      <c r="AF17" s="40">
        <v>4</v>
      </c>
      <c r="AG17" s="40">
        <v>2</v>
      </c>
      <c r="AH17" s="40">
        <v>5</v>
      </c>
      <c r="AI17" s="40">
        <v>7</v>
      </c>
      <c r="AJ17" s="40">
        <v>4</v>
      </c>
      <c r="AK17" s="40">
        <v>5</v>
      </c>
      <c r="AL17" s="40">
        <v>3</v>
      </c>
      <c r="AM17" s="42">
        <v>12</v>
      </c>
      <c r="AN17" s="100"/>
      <c r="AO17" s="64"/>
      <c r="AP17" s="64"/>
      <c r="AQ17" s="65" t="s">
        <v>21</v>
      </c>
      <c r="AR17" s="66"/>
      <c r="AS17" s="40">
        <v>2</v>
      </c>
      <c r="AT17" s="40" t="s">
        <v>11</v>
      </c>
      <c r="AU17" s="40" t="s">
        <v>11</v>
      </c>
      <c r="AV17" s="40" t="s">
        <v>11</v>
      </c>
      <c r="AW17" s="40" t="s">
        <v>11</v>
      </c>
      <c r="AX17" s="40" t="s">
        <v>11</v>
      </c>
      <c r="AY17" s="40" t="s">
        <v>11</v>
      </c>
      <c r="AZ17" s="40">
        <v>1</v>
      </c>
      <c r="BA17" s="40">
        <v>1</v>
      </c>
      <c r="BB17" s="40" t="s">
        <v>11</v>
      </c>
      <c r="BC17" s="40" t="s">
        <v>11</v>
      </c>
      <c r="BD17" s="40" t="s">
        <v>11</v>
      </c>
      <c r="BE17" s="40" t="s">
        <v>11</v>
      </c>
      <c r="BF17" s="42" t="s">
        <v>11</v>
      </c>
      <c r="BG17" s="100"/>
      <c r="BH17" s="64"/>
      <c r="BI17" s="64"/>
      <c r="BJ17" s="65" t="s">
        <v>21</v>
      </c>
      <c r="BK17" s="66"/>
      <c r="BL17" s="40">
        <v>57</v>
      </c>
      <c r="BM17" s="40">
        <v>2</v>
      </c>
      <c r="BN17" s="40" t="s">
        <v>11</v>
      </c>
      <c r="BO17" s="40">
        <v>10</v>
      </c>
      <c r="BP17" s="40">
        <v>2</v>
      </c>
      <c r="BQ17" s="40">
        <v>7</v>
      </c>
      <c r="BR17" s="40">
        <v>5</v>
      </c>
      <c r="BS17" s="40">
        <v>4</v>
      </c>
      <c r="BT17" s="40">
        <v>5</v>
      </c>
      <c r="BU17" s="40">
        <v>6</v>
      </c>
      <c r="BV17" s="40">
        <v>5</v>
      </c>
      <c r="BW17" s="40">
        <v>8</v>
      </c>
      <c r="BX17" s="40">
        <v>1</v>
      </c>
      <c r="BY17" s="42">
        <v>2</v>
      </c>
      <c r="BZ17" s="100"/>
      <c r="CA17" s="64"/>
      <c r="CB17" s="64"/>
      <c r="CC17" s="65" t="s">
        <v>21</v>
      </c>
      <c r="CD17" s="66"/>
      <c r="CE17" s="40">
        <v>57</v>
      </c>
      <c r="CF17" s="40">
        <v>2</v>
      </c>
      <c r="CG17" s="40" t="s">
        <v>11</v>
      </c>
      <c r="CH17" s="40">
        <v>10</v>
      </c>
      <c r="CI17" s="40">
        <v>2</v>
      </c>
      <c r="CJ17" s="40">
        <v>7</v>
      </c>
      <c r="CK17" s="40">
        <v>5</v>
      </c>
      <c r="CL17" s="40">
        <v>4</v>
      </c>
      <c r="CM17" s="40">
        <v>5</v>
      </c>
      <c r="CN17" s="40">
        <v>6</v>
      </c>
      <c r="CO17" s="40">
        <v>5</v>
      </c>
      <c r="CP17" s="40">
        <v>8</v>
      </c>
      <c r="CQ17" s="40">
        <v>1</v>
      </c>
      <c r="CR17" s="42">
        <v>2</v>
      </c>
      <c r="CS17" s="100"/>
      <c r="CT17" s="64"/>
      <c r="CU17" s="64"/>
      <c r="CV17" s="65" t="s">
        <v>21</v>
      </c>
      <c r="CW17" s="66"/>
      <c r="CX17" s="40" t="s">
        <v>11</v>
      </c>
      <c r="CY17" s="40" t="s">
        <v>11</v>
      </c>
      <c r="CZ17" s="40" t="s">
        <v>11</v>
      </c>
      <c r="DA17" s="40" t="s">
        <v>11</v>
      </c>
      <c r="DB17" s="40" t="s">
        <v>11</v>
      </c>
      <c r="DC17" s="40" t="s">
        <v>11</v>
      </c>
      <c r="DD17" s="40" t="s">
        <v>11</v>
      </c>
      <c r="DE17" s="40" t="s">
        <v>11</v>
      </c>
      <c r="DF17" s="40" t="s">
        <v>11</v>
      </c>
      <c r="DG17" s="40" t="s">
        <v>11</v>
      </c>
      <c r="DH17" s="40" t="s">
        <v>11</v>
      </c>
      <c r="DI17" s="40" t="s">
        <v>11</v>
      </c>
      <c r="DJ17" s="40" t="s">
        <v>11</v>
      </c>
      <c r="DK17" s="44" t="s">
        <v>11</v>
      </c>
    </row>
    <row r="18" spans="1:115" s="8" customFormat="1" ht="16.149999999999999" customHeight="1">
      <c r="A18" s="45"/>
      <c r="B18" s="46"/>
      <c r="C18" s="46" t="s">
        <v>45</v>
      </c>
      <c r="D18" s="46"/>
      <c r="E18" s="47"/>
      <c r="F18" s="48">
        <v>132</v>
      </c>
      <c r="G18" s="49">
        <v>72</v>
      </c>
      <c r="H18" s="50">
        <v>1</v>
      </c>
      <c r="I18" s="50">
        <v>1</v>
      </c>
      <c r="J18" s="50">
        <v>5</v>
      </c>
      <c r="K18" s="50" t="s">
        <v>11</v>
      </c>
      <c r="L18" s="50">
        <v>1</v>
      </c>
      <c r="M18" s="50">
        <v>10</v>
      </c>
      <c r="N18" s="50">
        <v>8</v>
      </c>
      <c r="O18" s="50">
        <v>8</v>
      </c>
      <c r="P18" s="50">
        <v>2</v>
      </c>
      <c r="Q18" s="50">
        <v>10</v>
      </c>
      <c r="R18" s="50">
        <v>5</v>
      </c>
      <c r="S18" s="50">
        <v>11</v>
      </c>
      <c r="T18" s="52">
        <v>10</v>
      </c>
      <c r="U18" s="96"/>
      <c r="V18" s="46"/>
      <c r="W18" s="46" t="s">
        <v>45</v>
      </c>
      <c r="X18" s="46"/>
      <c r="Y18" s="47"/>
      <c r="Z18" s="50">
        <v>69</v>
      </c>
      <c r="AA18" s="50">
        <v>1</v>
      </c>
      <c r="AB18" s="50">
        <v>1</v>
      </c>
      <c r="AC18" s="50">
        <v>5</v>
      </c>
      <c r="AD18" s="50" t="s">
        <v>11</v>
      </c>
      <c r="AE18" s="50">
        <v>1</v>
      </c>
      <c r="AF18" s="50">
        <v>10</v>
      </c>
      <c r="AG18" s="50">
        <v>7</v>
      </c>
      <c r="AH18" s="50">
        <v>7</v>
      </c>
      <c r="AI18" s="50">
        <v>2</v>
      </c>
      <c r="AJ18" s="50">
        <v>10</v>
      </c>
      <c r="AK18" s="50">
        <v>4</v>
      </c>
      <c r="AL18" s="50">
        <v>11</v>
      </c>
      <c r="AM18" s="52">
        <v>10</v>
      </c>
      <c r="AN18" s="96"/>
      <c r="AO18" s="46"/>
      <c r="AP18" s="46" t="s">
        <v>45</v>
      </c>
      <c r="AQ18" s="46"/>
      <c r="AR18" s="47"/>
      <c r="AS18" s="50">
        <v>3</v>
      </c>
      <c r="AT18" s="50" t="s">
        <v>11</v>
      </c>
      <c r="AU18" s="50" t="s">
        <v>11</v>
      </c>
      <c r="AV18" s="50" t="s">
        <v>11</v>
      </c>
      <c r="AW18" s="50" t="s">
        <v>11</v>
      </c>
      <c r="AX18" s="50" t="s">
        <v>11</v>
      </c>
      <c r="AY18" s="50" t="s">
        <v>11</v>
      </c>
      <c r="AZ18" s="50">
        <v>1</v>
      </c>
      <c r="BA18" s="50">
        <v>1</v>
      </c>
      <c r="BB18" s="50" t="s">
        <v>11</v>
      </c>
      <c r="BC18" s="50" t="s">
        <v>11</v>
      </c>
      <c r="BD18" s="50">
        <v>1</v>
      </c>
      <c r="BE18" s="50" t="s">
        <v>11</v>
      </c>
      <c r="BF18" s="52" t="s">
        <v>11</v>
      </c>
      <c r="BG18" s="96"/>
      <c r="BH18" s="46"/>
      <c r="BI18" s="46" t="s">
        <v>45</v>
      </c>
      <c r="BJ18" s="46"/>
      <c r="BK18" s="47"/>
      <c r="BL18" s="50">
        <v>60</v>
      </c>
      <c r="BM18" s="50">
        <v>3</v>
      </c>
      <c r="BN18" s="50">
        <v>5</v>
      </c>
      <c r="BO18" s="50">
        <v>7</v>
      </c>
      <c r="BP18" s="50">
        <v>2</v>
      </c>
      <c r="BQ18" s="50">
        <v>3</v>
      </c>
      <c r="BR18" s="50">
        <v>7</v>
      </c>
      <c r="BS18" s="50">
        <v>5</v>
      </c>
      <c r="BT18" s="50">
        <v>2</v>
      </c>
      <c r="BU18" s="50">
        <v>5</v>
      </c>
      <c r="BV18" s="50">
        <v>6</v>
      </c>
      <c r="BW18" s="50">
        <v>6</v>
      </c>
      <c r="BX18" s="50">
        <v>5</v>
      </c>
      <c r="BY18" s="52">
        <v>4</v>
      </c>
      <c r="BZ18" s="96"/>
      <c r="CA18" s="46"/>
      <c r="CB18" s="46" t="s">
        <v>45</v>
      </c>
      <c r="CC18" s="46"/>
      <c r="CD18" s="47"/>
      <c r="CE18" s="50">
        <v>58</v>
      </c>
      <c r="CF18" s="50">
        <v>3</v>
      </c>
      <c r="CG18" s="50">
        <v>5</v>
      </c>
      <c r="CH18" s="50">
        <v>7</v>
      </c>
      <c r="CI18" s="50">
        <v>2</v>
      </c>
      <c r="CJ18" s="50">
        <v>3</v>
      </c>
      <c r="CK18" s="50">
        <v>7</v>
      </c>
      <c r="CL18" s="50">
        <v>4</v>
      </c>
      <c r="CM18" s="50">
        <v>2</v>
      </c>
      <c r="CN18" s="50">
        <v>5</v>
      </c>
      <c r="CO18" s="50">
        <v>6</v>
      </c>
      <c r="CP18" s="50">
        <v>6</v>
      </c>
      <c r="CQ18" s="50">
        <v>4</v>
      </c>
      <c r="CR18" s="52">
        <v>4</v>
      </c>
      <c r="CS18" s="96"/>
      <c r="CT18" s="46"/>
      <c r="CU18" s="46" t="s">
        <v>45</v>
      </c>
      <c r="CV18" s="46"/>
      <c r="CW18" s="47"/>
      <c r="CX18" s="50">
        <v>2</v>
      </c>
      <c r="CY18" s="50" t="s">
        <v>11</v>
      </c>
      <c r="CZ18" s="50" t="s">
        <v>11</v>
      </c>
      <c r="DA18" s="50" t="s">
        <v>11</v>
      </c>
      <c r="DB18" s="50" t="s">
        <v>11</v>
      </c>
      <c r="DC18" s="50" t="s">
        <v>11</v>
      </c>
      <c r="DD18" s="50" t="s">
        <v>11</v>
      </c>
      <c r="DE18" s="50">
        <v>1</v>
      </c>
      <c r="DF18" s="50" t="s">
        <v>11</v>
      </c>
      <c r="DG18" s="50" t="s">
        <v>11</v>
      </c>
      <c r="DH18" s="50" t="s">
        <v>11</v>
      </c>
      <c r="DI18" s="50" t="s">
        <v>11</v>
      </c>
      <c r="DJ18" s="50">
        <v>1</v>
      </c>
      <c r="DK18" s="54" t="s">
        <v>11</v>
      </c>
    </row>
    <row r="19" spans="1:115" ht="16.149999999999999" customHeight="1">
      <c r="A19" s="55"/>
      <c r="B19" s="4"/>
      <c r="C19" s="4"/>
      <c r="D19" s="4" t="s">
        <v>46</v>
      </c>
      <c r="E19" s="5"/>
      <c r="F19" s="56">
        <v>79</v>
      </c>
      <c r="G19" s="57">
        <v>46</v>
      </c>
      <c r="H19" s="58">
        <v>1</v>
      </c>
      <c r="I19" s="58">
        <v>1</v>
      </c>
      <c r="J19" s="58">
        <v>2</v>
      </c>
      <c r="K19" s="58" t="s">
        <v>11</v>
      </c>
      <c r="L19" s="58">
        <v>1</v>
      </c>
      <c r="M19" s="58">
        <v>9</v>
      </c>
      <c r="N19" s="58">
        <v>6</v>
      </c>
      <c r="O19" s="58">
        <v>4</v>
      </c>
      <c r="P19" s="58">
        <v>1</v>
      </c>
      <c r="Q19" s="58">
        <v>7</v>
      </c>
      <c r="R19" s="58">
        <v>2</v>
      </c>
      <c r="S19" s="58">
        <v>7</v>
      </c>
      <c r="T19" s="60">
        <v>5</v>
      </c>
      <c r="U19" s="92"/>
      <c r="V19" s="4"/>
      <c r="W19" s="4"/>
      <c r="X19" s="4" t="s">
        <v>46</v>
      </c>
      <c r="Y19" s="5"/>
      <c r="Z19" s="58">
        <v>43</v>
      </c>
      <c r="AA19" s="58">
        <v>1</v>
      </c>
      <c r="AB19" s="58">
        <v>1</v>
      </c>
      <c r="AC19" s="58">
        <v>2</v>
      </c>
      <c r="AD19" s="58" t="s">
        <v>11</v>
      </c>
      <c r="AE19" s="58">
        <v>1</v>
      </c>
      <c r="AF19" s="58">
        <v>9</v>
      </c>
      <c r="AG19" s="58">
        <v>5</v>
      </c>
      <c r="AH19" s="58">
        <v>3</v>
      </c>
      <c r="AI19" s="58">
        <v>1</v>
      </c>
      <c r="AJ19" s="58">
        <v>7</v>
      </c>
      <c r="AK19" s="58">
        <v>1</v>
      </c>
      <c r="AL19" s="58">
        <v>7</v>
      </c>
      <c r="AM19" s="60">
        <v>5</v>
      </c>
      <c r="AN19" s="92"/>
      <c r="AO19" s="4"/>
      <c r="AP19" s="4"/>
      <c r="AQ19" s="4" t="s">
        <v>46</v>
      </c>
      <c r="AR19" s="5"/>
      <c r="AS19" s="58">
        <v>3</v>
      </c>
      <c r="AT19" s="58" t="s">
        <v>11</v>
      </c>
      <c r="AU19" s="58" t="s">
        <v>11</v>
      </c>
      <c r="AV19" s="58" t="s">
        <v>11</v>
      </c>
      <c r="AW19" s="58" t="s">
        <v>11</v>
      </c>
      <c r="AX19" s="58" t="s">
        <v>11</v>
      </c>
      <c r="AY19" s="58" t="s">
        <v>11</v>
      </c>
      <c r="AZ19" s="58">
        <v>1</v>
      </c>
      <c r="BA19" s="58">
        <v>1</v>
      </c>
      <c r="BB19" s="58" t="s">
        <v>11</v>
      </c>
      <c r="BC19" s="58" t="s">
        <v>11</v>
      </c>
      <c r="BD19" s="58">
        <v>1</v>
      </c>
      <c r="BE19" s="58" t="s">
        <v>11</v>
      </c>
      <c r="BF19" s="60" t="s">
        <v>11</v>
      </c>
      <c r="BG19" s="92"/>
      <c r="BH19" s="4"/>
      <c r="BI19" s="4"/>
      <c r="BJ19" s="4" t="s">
        <v>46</v>
      </c>
      <c r="BK19" s="5"/>
      <c r="BL19" s="58">
        <v>33</v>
      </c>
      <c r="BM19" s="58">
        <v>3</v>
      </c>
      <c r="BN19" s="58">
        <v>4</v>
      </c>
      <c r="BO19" s="58">
        <v>4</v>
      </c>
      <c r="BP19" s="58">
        <v>1</v>
      </c>
      <c r="BQ19" s="58">
        <v>1</v>
      </c>
      <c r="BR19" s="58">
        <v>4</v>
      </c>
      <c r="BS19" s="58">
        <v>3</v>
      </c>
      <c r="BT19" s="58">
        <v>1</v>
      </c>
      <c r="BU19" s="58">
        <v>4</v>
      </c>
      <c r="BV19" s="58">
        <v>2</v>
      </c>
      <c r="BW19" s="58">
        <v>3</v>
      </c>
      <c r="BX19" s="58">
        <v>2</v>
      </c>
      <c r="BY19" s="60">
        <v>1</v>
      </c>
      <c r="BZ19" s="92"/>
      <c r="CA19" s="4"/>
      <c r="CB19" s="4"/>
      <c r="CC19" s="4" t="s">
        <v>46</v>
      </c>
      <c r="CD19" s="5"/>
      <c r="CE19" s="58">
        <v>32</v>
      </c>
      <c r="CF19" s="58">
        <v>3</v>
      </c>
      <c r="CG19" s="58">
        <v>4</v>
      </c>
      <c r="CH19" s="58">
        <v>4</v>
      </c>
      <c r="CI19" s="58">
        <v>1</v>
      </c>
      <c r="CJ19" s="58">
        <v>1</v>
      </c>
      <c r="CK19" s="58">
        <v>4</v>
      </c>
      <c r="CL19" s="58">
        <v>2</v>
      </c>
      <c r="CM19" s="58">
        <v>1</v>
      </c>
      <c r="CN19" s="58">
        <v>4</v>
      </c>
      <c r="CO19" s="58">
        <v>2</v>
      </c>
      <c r="CP19" s="58">
        <v>3</v>
      </c>
      <c r="CQ19" s="58">
        <v>2</v>
      </c>
      <c r="CR19" s="60">
        <v>1</v>
      </c>
      <c r="CS19" s="92"/>
      <c r="CT19" s="4"/>
      <c r="CU19" s="4"/>
      <c r="CV19" s="4" t="s">
        <v>46</v>
      </c>
      <c r="CW19" s="5"/>
      <c r="CX19" s="58">
        <v>1</v>
      </c>
      <c r="CY19" s="58" t="s">
        <v>11</v>
      </c>
      <c r="CZ19" s="58" t="s">
        <v>11</v>
      </c>
      <c r="DA19" s="58" t="s">
        <v>11</v>
      </c>
      <c r="DB19" s="58" t="s">
        <v>11</v>
      </c>
      <c r="DC19" s="58" t="s">
        <v>11</v>
      </c>
      <c r="DD19" s="58" t="s">
        <v>11</v>
      </c>
      <c r="DE19" s="58">
        <v>1</v>
      </c>
      <c r="DF19" s="58" t="s">
        <v>11</v>
      </c>
      <c r="DG19" s="58" t="s">
        <v>11</v>
      </c>
      <c r="DH19" s="58" t="s">
        <v>11</v>
      </c>
      <c r="DI19" s="58" t="s">
        <v>11</v>
      </c>
      <c r="DJ19" s="58" t="s">
        <v>11</v>
      </c>
      <c r="DK19" s="62" t="s">
        <v>11</v>
      </c>
    </row>
    <row r="20" spans="1:115" ht="16.149999999999999" customHeight="1">
      <c r="A20" s="63"/>
      <c r="B20" s="64"/>
      <c r="C20" s="64"/>
      <c r="D20" s="64" t="s">
        <v>47</v>
      </c>
      <c r="E20" s="66"/>
      <c r="F20" s="38">
        <v>53</v>
      </c>
      <c r="G20" s="39">
        <v>26</v>
      </c>
      <c r="H20" s="40" t="s">
        <v>11</v>
      </c>
      <c r="I20" s="40" t="s">
        <v>11</v>
      </c>
      <c r="J20" s="40">
        <v>3</v>
      </c>
      <c r="K20" s="40" t="s">
        <v>11</v>
      </c>
      <c r="L20" s="40" t="s">
        <v>11</v>
      </c>
      <c r="M20" s="40">
        <v>1</v>
      </c>
      <c r="N20" s="40">
        <v>2</v>
      </c>
      <c r="O20" s="40">
        <v>4</v>
      </c>
      <c r="P20" s="40">
        <v>1</v>
      </c>
      <c r="Q20" s="40">
        <v>3</v>
      </c>
      <c r="R20" s="40">
        <v>3</v>
      </c>
      <c r="S20" s="40">
        <v>4</v>
      </c>
      <c r="T20" s="42">
        <v>5</v>
      </c>
      <c r="U20" s="100"/>
      <c r="V20" s="64"/>
      <c r="W20" s="64"/>
      <c r="X20" s="64" t="s">
        <v>47</v>
      </c>
      <c r="Y20" s="66"/>
      <c r="Z20" s="40">
        <v>26</v>
      </c>
      <c r="AA20" s="40" t="s">
        <v>11</v>
      </c>
      <c r="AB20" s="40" t="s">
        <v>11</v>
      </c>
      <c r="AC20" s="40">
        <v>3</v>
      </c>
      <c r="AD20" s="40" t="s">
        <v>11</v>
      </c>
      <c r="AE20" s="40" t="s">
        <v>11</v>
      </c>
      <c r="AF20" s="40">
        <v>1</v>
      </c>
      <c r="AG20" s="40">
        <v>2</v>
      </c>
      <c r="AH20" s="40">
        <v>4</v>
      </c>
      <c r="AI20" s="40">
        <v>1</v>
      </c>
      <c r="AJ20" s="40">
        <v>3</v>
      </c>
      <c r="AK20" s="40">
        <v>3</v>
      </c>
      <c r="AL20" s="40">
        <v>4</v>
      </c>
      <c r="AM20" s="42">
        <v>5</v>
      </c>
      <c r="AN20" s="100"/>
      <c r="AO20" s="64"/>
      <c r="AP20" s="64"/>
      <c r="AQ20" s="64" t="s">
        <v>47</v>
      </c>
      <c r="AR20" s="66"/>
      <c r="AS20" s="40" t="s">
        <v>11</v>
      </c>
      <c r="AT20" s="40" t="s">
        <v>11</v>
      </c>
      <c r="AU20" s="40" t="s">
        <v>11</v>
      </c>
      <c r="AV20" s="40" t="s">
        <v>11</v>
      </c>
      <c r="AW20" s="40" t="s">
        <v>11</v>
      </c>
      <c r="AX20" s="40" t="s">
        <v>11</v>
      </c>
      <c r="AY20" s="40" t="s">
        <v>11</v>
      </c>
      <c r="AZ20" s="40" t="s">
        <v>11</v>
      </c>
      <c r="BA20" s="40" t="s">
        <v>11</v>
      </c>
      <c r="BB20" s="40" t="s">
        <v>11</v>
      </c>
      <c r="BC20" s="40" t="s">
        <v>11</v>
      </c>
      <c r="BD20" s="40" t="s">
        <v>11</v>
      </c>
      <c r="BE20" s="40" t="s">
        <v>11</v>
      </c>
      <c r="BF20" s="42" t="s">
        <v>11</v>
      </c>
      <c r="BG20" s="100"/>
      <c r="BH20" s="64"/>
      <c r="BI20" s="64"/>
      <c r="BJ20" s="64" t="s">
        <v>47</v>
      </c>
      <c r="BK20" s="66"/>
      <c r="BL20" s="40">
        <v>27</v>
      </c>
      <c r="BM20" s="40" t="s">
        <v>11</v>
      </c>
      <c r="BN20" s="40">
        <v>1</v>
      </c>
      <c r="BO20" s="40">
        <v>3</v>
      </c>
      <c r="BP20" s="40">
        <v>1</v>
      </c>
      <c r="BQ20" s="40">
        <v>2</v>
      </c>
      <c r="BR20" s="40">
        <v>3</v>
      </c>
      <c r="BS20" s="40">
        <v>2</v>
      </c>
      <c r="BT20" s="40">
        <v>1</v>
      </c>
      <c r="BU20" s="40">
        <v>1</v>
      </c>
      <c r="BV20" s="40">
        <v>4</v>
      </c>
      <c r="BW20" s="40">
        <v>3</v>
      </c>
      <c r="BX20" s="40">
        <v>3</v>
      </c>
      <c r="BY20" s="42">
        <v>3</v>
      </c>
      <c r="BZ20" s="100"/>
      <c r="CA20" s="64"/>
      <c r="CB20" s="64"/>
      <c r="CC20" s="64" t="s">
        <v>47</v>
      </c>
      <c r="CD20" s="66"/>
      <c r="CE20" s="40">
        <v>26</v>
      </c>
      <c r="CF20" s="40" t="s">
        <v>11</v>
      </c>
      <c r="CG20" s="40">
        <v>1</v>
      </c>
      <c r="CH20" s="40">
        <v>3</v>
      </c>
      <c r="CI20" s="40">
        <v>1</v>
      </c>
      <c r="CJ20" s="40">
        <v>2</v>
      </c>
      <c r="CK20" s="40">
        <v>3</v>
      </c>
      <c r="CL20" s="40">
        <v>2</v>
      </c>
      <c r="CM20" s="40">
        <v>1</v>
      </c>
      <c r="CN20" s="40">
        <v>1</v>
      </c>
      <c r="CO20" s="40">
        <v>4</v>
      </c>
      <c r="CP20" s="40">
        <v>3</v>
      </c>
      <c r="CQ20" s="40">
        <v>2</v>
      </c>
      <c r="CR20" s="42">
        <v>3</v>
      </c>
      <c r="CS20" s="100"/>
      <c r="CT20" s="64"/>
      <c r="CU20" s="64"/>
      <c r="CV20" s="64" t="s">
        <v>47</v>
      </c>
      <c r="CW20" s="66"/>
      <c r="CX20" s="40">
        <v>1</v>
      </c>
      <c r="CY20" s="40" t="s">
        <v>11</v>
      </c>
      <c r="CZ20" s="40" t="s">
        <v>11</v>
      </c>
      <c r="DA20" s="40" t="s">
        <v>11</v>
      </c>
      <c r="DB20" s="40" t="s">
        <v>11</v>
      </c>
      <c r="DC20" s="40" t="s">
        <v>11</v>
      </c>
      <c r="DD20" s="40" t="s">
        <v>11</v>
      </c>
      <c r="DE20" s="40" t="s">
        <v>11</v>
      </c>
      <c r="DF20" s="40" t="s">
        <v>11</v>
      </c>
      <c r="DG20" s="40" t="s">
        <v>11</v>
      </c>
      <c r="DH20" s="40" t="s">
        <v>11</v>
      </c>
      <c r="DI20" s="40" t="s">
        <v>11</v>
      </c>
      <c r="DJ20" s="40">
        <v>1</v>
      </c>
      <c r="DK20" s="44" t="s">
        <v>11</v>
      </c>
    </row>
    <row r="21" spans="1:115" s="8" customFormat="1" ht="16.149999999999999" customHeight="1">
      <c r="A21" s="45"/>
      <c r="B21" s="46"/>
      <c r="C21" s="46" t="s">
        <v>29</v>
      </c>
      <c r="D21" s="46"/>
      <c r="E21" s="47"/>
      <c r="F21" s="48">
        <v>269</v>
      </c>
      <c r="G21" s="49">
        <v>118</v>
      </c>
      <c r="H21" s="50" t="s">
        <v>11</v>
      </c>
      <c r="I21" s="50">
        <v>1</v>
      </c>
      <c r="J21" s="50">
        <v>6</v>
      </c>
      <c r="K21" s="50">
        <v>5</v>
      </c>
      <c r="L21" s="50">
        <v>4</v>
      </c>
      <c r="M21" s="50">
        <v>5</v>
      </c>
      <c r="N21" s="50">
        <v>7</v>
      </c>
      <c r="O21" s="50">
        <v>7</v>
      </c>
      <c r="P21" s="50">
        <v>13</v>
      </c>
      <c r="Q21" s="50">
        <v>19</v>
      </c>
      <c r="R21" s="50">
        <v>12</v>
      </c>
      <c r="S21" s="50">
        <v>10</v>
      </c>
      <c r="T21" s="52">
        <v>29</v>
      </c>
      <c r="U21" s="96"/>
      <c r="V21" s="46"/>
      <c r="W21" s="46" t="s">
        <v>29</v>
      </c>
      <c r="X21" s="46"/>
      <c r="Y21" s="47"/>
      <c r="Z21" s="50">
        <v>114</v>
      </c>
      <c r="AA21" s="50" t="s">
        <v>11</v>
      </c>
      <c r="AB21" s="50">
        <v>1</v>
      </c>
      <c r="AC21" s="50">
        <v>6</v>
      </c>
      <c r="AD21" s="50">
        <v>5</v>
      </c>
      <c r="AE21" s="50">
        <v>3</v>
      </c>
      <c r="AF21" s="50">
        <v>5</v>
      </c>
      <c r="AG21" s="50">
        <v>7</v>
      </c>
      <c r="AH21" s="50">
        <v>7</v>
      </c>
      <c r="AI21" s="50">
        <v>13</v>
      </c>
      <c r="AJ21" s="50">
        <v>19</v>
      </c>
      <c r="AK21" s="50">
        <v>12</v>
      </c>
      <c r="AL21" s="50">
        <v>9</v>
      </c>
      <c r="AM21" s="52">
        <v>27</v>
      </c>
      <c r="AN21" s="96"/>
      <c r="AO21" s="46"/>
      <c r="AP21" s="46" t="s">
        <v>29</v>
      </c>
      <c r="AQ21" s="46"/>
      <c r="AR21" s="47"/>
      <c r="AS21" s="50">
        <v>4</v>
      </c>
      <c r="AT21" s="50" t="s">
        <v>11</v>
      </c>
      <c r="AU21" s="50" t="s">
        <v>11</v>
      </c>
      <c r="AV21" s="50" t="s">
        <v>11</v>
      </c>
      <c r="AW21" s="50" t="s">
        <v>11</v>
      </c>
      <c r="AX21" s="50">
        <v>1</v>
      </c>
      <c r="AY21" s="50" t="s">
        <v>11</v>
      </c>
      <c r="AZ21" s="50" t="s">
        <v>11</v>
      </c>
      <c r="BA21" s="50" t="s">
        <v>11</v>
      </c>
      <c r="BB21" s="50" t="s">
        <v>11</v>
      </c>
      <c r="BC21" s="50" t="s">
        <v>11</v>
      </c>
      <c r="BD21" s="50" t="s">
        <v>11</v>
      </c>
      <c r="BE21" s="50">
        <v>1</v>
      </c>
      <c r="BF21" s="52">
        <v>2</v>
      </c>
      <c r="BG21" s="96"/>
      <c r="BH21" s="46"/>
      <c r="BI21" s="46" t="s">
        <v>29</v>
      </c>
      <c r="BJ21" s="46"/>
      <c r="BK21" s="47"/>
      <c r="BL21" s="50">
        <v>151</v>
      </c>
      <c r="BM21" s="50" t="s">
        <v>11</v>
      </c>
      <c r="BN21" s="50">
        <v>12</v>
      </c>
      <c r="BO21" s="50">
        <v>13</v>
      </c>
      <c r="BP21" s="50">
        <v>16</v>
      </c>
      <c r="BQ21" s="50">
        <v>13</v>
      </c>
      <c r="BR21" s="50">
        <v>21</v>
      </c>
      <c r="BS21" s="50">
        <v>17</v>
      </c>
      <c r="BT21" s="50">
        <v>11</v>
      </c>
      <c r="BU21" s="50">
        <v>13</v>
      </c>
      <c r="BV21" s="50">
        <v>16</v>
      </c>
      <c r="BW21" s="50">
        <v>14</v>
      </c>
      <c r="BX21" s="50">
        <v>4</v>
      </c>
      <c r="BY21" s="52">
        <v>1</v>
      </c>
      <c r="BZ21" s="96"/>
      <c r="CA21" s="46"/>
      <c r="CB21" s="46" t="s">
        <v>29</v>
      </c>
      <c r="CC21" s="46"/>
      <c r="CD21" s="47"/>
      <c r="CE21" s="50">
        <v>150</v>
      </c>
      <c r="CF21" s="50" t="s">
        <v>11</v>
      </c>
      <c r="CG21" s="50">
        <v>12</v>
      </c>
      <c r="CH21" s="50">
        <v>13</v>
      </c>
      <c r="CI21" s="50">
        <v>16</v>
      </c>
      <c r="CJ21" s="50">
        <v>13</v>
      </c>
      <c r="CK21" s="50">
        <v>21</v>
      </c>
      <c r="CL21" s="50">
        <v>17</v>
      </c>
      <c r="CM21" s="50">
        <v>11</v>
      </c>
      <c r="CN21" s="50">
        <v>13</v>
      </c>
      <c r="CO21" s="50">
        <v>16</v>
      </c>
      <c r="CP21" s="50">
        <v>13</v>
      </c>
      <c r="CQ21" s="50">
        <v>4</v>
      </c>
      <c r="CR21" s="52">
        <v>1</v>
      </c>
      <c r="CS21" s="96"/>
      <c r="CT21" s="46"/>
      <c r="CU21" s="46" t="s">
        <v>29</v>
      </c>
      <c r="CV21" s="46"/>
      <c r="CW21" s="47"/>
      <c r="CX21" s="50">
        <v>1</v>
      </c>
      <c r="CY21" s="50" t="s">
        <v>11</v>
      </c>
      <c r="CZ21" s="50" t="s">
        <v>11</v>
      </c>
      <c r="DA21" s="50" t="s">
        <v>11</v>
      </c>
      <c r="DB21" s="50" t="s">
        <v>11</v>
      </c>
      <c r="DC21" s="50" t="s">
        <v>11</v>
      </c>
      <c r="DD21" s="50" t="s">
        <v>11</v>
      </c>
      <c r="DE21" s="50" t="s">
        <v>11</v>
      </c>
      <c r="DF21" s="50" t="s">
        <v>11</v>
      </c>
      <c r="DG21" s="50" t="s">
        <v>11</v>
      </c>
      <c r="DH21" s="50" t="s">
        <v>11</v>
      </c>
      <c r="DI21" s="50">
        <v>1</v>
      </c>
      <c r="DJ21" s="50" t="s">
        <v>11</v>
      </c>
      <c r="DK21" s="54" t="s">
        <v>11</v>
      </c>
    </row>
    <row r="22" spans="1:115" ht="16.149999999999999" customHeight="1">
      <c r="A22" s="55"/>
      <c r="B22" s="4"/>
      <c r="C22" s="4"/>
      <c r="D22" s="4" t="s">
        <v>30</v>
      </c>
      <c r="E22" s="5"/>
      <c r="F22" s="56">
        <v>207</v>
      </c>
      <c r="G22" s="57">
        <v>96</v>
      </c>
      <c r="H22" s="58" t="s">
        <v>11</v>
      </c>
      <c r="I22" s="58">
        <v>1</v>
      </c>
      <c r="J22" s="58">
        <v>6</v>
      </c>
      <c r="K22" s="58">
        <v>4</v>
      </c>
      <c r="L22" s="58">
        <v>3</v>
      </c>
      <c r="M22" s="58">
        <v>5</v>
      </c>
      <c r="N22" s="58">
        <v>5</v>
      </c>
      <c r="O22" s="58">
        <v>4</v>
      </c>
      <c r="P22" s="58">
        <v>11</v>
      </c>
      <c r="Q22" s="58">
        <v>17</v>
      </c>
      <c r="R22" s="58">
        <v>11</v>
      </c>
      <c r="S22" s="58">
        <v>9</v>
      </c>
      <c r="T22" s="60">
        <v>20</v>
      </c>
      <c r="U22" s="92"/>
      <c r="V22" s="4"/>
      <c r="W22" s="4"/>
      <c r="X22" s="4" t="s">
        <v>30</v>
      </c>
      <c r="Y22" s="5"/>
      <c r="Z22" s="58">
        <v>94</v>
      </c>
      <c r="AA22" s="58" t="s">
        <v>11</v>
      </c>
      <c r="AB22" s="58">
        <v>1</v>
      </c>
      <c r="AC22" s="58">
        <v>6</v>
      </c>
      <c r="AD22" s="58">
        <v>4</v>
      </c>
      <c r="AE22" s="58">
        <v>3</v>
      </c>
      <c r="AF22" s="58">
        <v>5</v>
      </c>
      <c r="AG22" s="58">
        <v>5</v>
      </c>
      <c r="AH22" s="58">
        <v>4</v>
      </c>
      <c r="AI22" s="58">
        <v>11</v>
      </c>
      <c r="AJ22" s="58">
        <v>17</v>
      </c>
      <c r="AK22" s="58">
        <v>11</v>
      </c>
      <c r="AL22" s="58">
        <v>9</v>
      </c>
      <c r="AM22" s="60">
        <v>18</v>
      </c>
      <c r="AN22" s="92"/>
      <c r="AO22" s="4"/>
      <c r="AP22" s="4"/>
      <c r="AQ22" s="4" t="s">
        <v>30</v>
      </c>
      <c r="AR22" s="5"/>
      <c r="AS22" s="58">
        <v>2</v>
      </c>
      <c r="AT22" s="58" t="s">
        <v>11</v>
      </c>
      <c r="AU22" s="58" t="s">
        <v>11</v>
      </c>
      <c r="AV22" s="58" t="s">
        <v>11</v>
      </c>
      <c r="AW22" s="58" t="s">
        <v>11</v>
      </c>
      <c r="AX22" s="58" t="s">
        <v>11</v>
      </c>
      <c r="AY22" s="58" t="s">
        <v>11</v>
      </c>
      <c r="AZ22" s="58" t="s">
        <v>11</v>
      </c>
      <c r="BA22" s="58" t="s">
        <v>11</v>
      </c>
      <c r="BB22" s="58" t="s">
        <v>11</v>
      </c>
      <c r="BC22" s="58" t="s">
        <v>11</v>
      </c>
      <c r="BD22" s="58" t="s">
        <v>11</v>
      </c>
      <c r="BE22" s="58" t="s">
        <v>11</v>
      </c>
      <c r="BF22" s="60">
        <v>2</v>
      </c>
      <c r="BG22" s="92"/>
      <c r="BH22" s="4"/>
      <c r="BI22" s="4"/>
      <c r="BJ22" s="4" t="s">
        <v>30</v>
      </c>
      <c r="BK22" s="5"/>
      <c r="BL22" s="58">
        <v>111</v>
      </c>
      <c r="BM22" s="58" t="s">
        <v>11</v>
      </c>
      <c r="BN22" s="58">
        <v>10</v>
      </c>
      <c r="BO22" s="58">
        <v>11</v>
      </c>
      <c r="BP22" s="58">
        <v>14</v>
      </c>
      <c r="BQ22" s="58">
        <v>10</v>
      </c>
      <c r="BR22" s="58">
        <v>16</v>
      </c>
      <c r="BS22" s="58">
        <v>15</v>
      </c>
      <c r="BT22" s="58">
        <v>7</v>
      </c>
      <c r="BU22" s="58">
        <v>9</v>
      </c>
      <c r="BV22" s="58">
        <v>10</v>
      </c>
      <c r="BW22" s="58">
        <v>6</v>
      </c>
      <c r="BX22" s="58">
        <v>2</v>
      </c>
      <c r="BY22" s="60">
        <v>1</v>
      </c>
      <c r="BZ22" s="92"/>
      <c r="CA22" s="4"/>
      <c r="CB22" s="4"/>
      <c r="CC22" s="4" t="s">
        <v>30</v>
      </c>
      <c r="CD22" s="5"/>
      <c r="CE22" s="58">
        <v>110</v>
      </c>
      <c r="CF22" s="58" t="s">
        <v>11</v>
      </c>
      <c r="CG22" s="58">
        <v>10</v>
      </c>
      <c r="CH22" s="58">
        <v>11</v>
      </c>
      <c r="CI22" s="58">
        <v>14</v>
      </c>
      <c r="CJ22" s="58">
        <v>10</v>
      </c>
      <c r="CK22" s="58">
        <v>16</v>
      </c>
      <c r="CL22" s="58">
        <v>15</v>
      </c>
      <c r="CM22" s="58">
        <v>7</v>
      </c>
      <c r="CN22" s="58">
        <v>9</v>
      </c>
      <c r="CO22" s="58">
        <v>10</v>
      </c>
      <c r="CP22" s="58">
        <v>5</v>
      </c>
      <c r="CQ22" s="58">
        <v>2</v>
      </c>
      <c r="CR22" s="60">
        <v>1</v>
      </c>
      <c r="CS22" s="92"/>
      <c r="CT22" s="4"/>
      <c r="CU22" s="4"/>
      <c r="CV22" s="4" t="s">
        <v>30</v>
      </c>
      <c r="CW22" s="5"/>
      <c r="CX22" s="58">
        <v>1</v>
      </c>
      <c r="CY22" s="58" t="s">
        <v>11</v>
      </c>
      <c r="CZ22" s="58" t="s">
        <v>11</v>
      </c>
      <c r="DA22" s="58" t="s">
        <v>11</v>
      </c>
      <c r="DB22" s="58" t="s">
        <v>11</v>
      </c>
      <c r="DC22" s="58" t="s">
        <v>11</v>
      </c>
      <c r="DD22" s="58" t="s">
        <v>11</v>
      </c>
      <c r="DE22" s="58" t="s">
        <v>11</v>
      </c>
      <c r="DF22" s="58" t="s">
        <v>11</v>
      </c>
      <c r="DG22" s="58" t="s">
        <v>11</v>
      </c>
      <c r="DH22" s="58" t="s">
        <v>11</v>
      </c>
      <c r="DI22" s="58">
        <v>1</v>
      </c>
      <c r="DJ22" s="58" t="s">
        <v>11</v>
      </c>
      <c r="DK22" s="62" t="s">
        <v>11</v>
      </c>
    </row>
    <row r="23" spans="1:115" ht="16.149999999999999" customHeight="1">
      <c r="A23" s="67"/>
      <c r="B23" s="6"/>
      <c r="C23" s="6"/>
      <c r="D23" s="6" t="s">
        <v>31</v>
      </c>
      <c r="E23" s="7"/>
      <c r="F23" s="18">
        <v>62</v>
      </c>
      <c r="G23" s="19">
        <v>22</v>
      </c>
      <c r="H23" s="20" t="s">
        <v>11</v>
      </c>
      <c r="I23" s="20" t="s">
        <v>11</v>
      </c>
      <c r="J23" s="20" t="s">
        <v>11</v>
      </c>
      <c r="K23" s="20">
        <v>1</v>
      </c>
      <c r="L23" s="20">
        <v>1</v>
      </c>
      <c r="M23" s="20" t="s">
        <v>11</v>
      </c>
      <c r="N23" s="20">
        <v>2</v>
      </c>
      <c r="O23" s="20">
        <v>3</v>
      </c>
      <c r="P23" s="20">
        <v>2</v>
      </c>
      <c r="Q23" s="20">
        <v>2</v>
      </c>
      <c r="R23" s="20">
        <v>1</v>
      </c>
      <c r="S23" s="20">
        <v>1</v>
      </c>
      <c r="T23" s="22">
        <v>9</v>
      </c>
      <c r="U23" s="104"/>
      <c r="V23" s="6"/>
      <c r="W23" s="6"/>
      <c r="X23" s="6" t="s">
        <v>31</v>
      </c>
      <c r="Y23" s="7"/>
      <c r="Z23" s="20">
        <v>20</v>
      </c>
      <c r="AA23" s="20" t="s">
        <v>11</v>
      </c>
      <c r="AB23" s="20" t="s">
        <v>11</v>
      </c>
      <c r="AC23" s="20" t="s">
        <v>11</v>
      </c>
      <c r="AD23" s="20">
        <v>1</v>
      </c>
      <c r="AE23" s="20" t="s">
        <v>11</v>
      </c>
      <c r="AF23" s="20" t="s">
        <v>11</v>
      </c>
      <c r="AG23" s="20">
        <v>2</v>
      </c>
      <c r="AH23" s="20">
        <v>3</v>
      </c>
      <c r="AI23" s="20">
        <v>2</v>
      </c>
      <c r="AJ23" s="20">
        <v>2</v>
      </c>
      <c r="AK23" s="20">
        <v>1</v>
      </c>
      <c r="AL23" s="20" t="s">
        <v>11</v>
      </c>
      <c r="AM23" s="22">
        <v>9</v>
      </c>
      <c r="AN23" s="104"/>
      <c r="AO23" s="6"/>
      <c r="AP23" s="6"/>
      <c r="AQ23" s="6" t="s">
        <v>31</v>
      </c>
      <c r="AR23" s="7"/>
      <c r="AS23" s="20">
        <v>2</v>
      </c>
      <c r="AT23" s="20" t="s">
        <v>11</v>
      </c>
      <c r="AU23" s="20" t="s">
        <v>11</v>
      </c>
      <c r="AV23" s="20" t="s">
        <v>11</v>
      </c>
      <c r="AW23" s="20" t="s">
        <v>11</v>
      </c>
      <c r="AX23" s="20">
        <v>1</v>
      </c>
      <c r="AY23" s="20" t="s">
        <v>11</v>
      </c>
      <c r="AZ23" s="20" t="s">
        <v>11</v>
      </c>
      <c r="BA23" s="20" t="s">
        <v>11</v>
      </c>
      <c r="BB23" s="20" t="s">
        <v>11</v>
      </c>
      <c r="BC23" s="20" t="s">
        <v>11</v>
      </c>
      <c r="BD23" s="20" t="s">
        <v>11</v>
      </c>
      <c r="BE23" s="20">
        <v>1</v>
      </c>
      <c r="BF23" s="22" t="s">
        <v>11</v>
      </c>
      <c r="BG23" s="104"/>
      <c r="BH23" s="6"/>
      <c r="BI23" s="6"/>
      <c r="BJ23" s="6" t="s">
        <v>31</v>
      </c>
      <c r="BK23" s="7"/>
      <c r="BL23" s="20">
        <v>40</v>
      </c>
      <c r="BM23" s="20" t="s">
        <v>11</v>
      </c>
      <c r="BN23" s="20">
        <v>2</v>
      </c>
      <c r="BO23" s="20">
        <v>2</v>
      </c>
      <c r="BP23" s="20">
        <v>2</v>
      </c>
      <c r="BQ23" s="20">
        <v>3</v>
      </c>
      <c r="BR23" s="20">
        <v>5</v>
      </c>
      <c r="BS23" s="20">
        <v>2</v>
      </c>
      <c r="BT23" s="20">
        <v>4</v>
      </c>
      <c r="BU23" s="20">
        <v>4</v>
      </c>
      <c r="BV23" s="20">
        <v>6</v>
      </c>
      <c r="BW23" s="20">
        <v>8</v>
      </c>
      <c r="BX23" s="20">
        <v>2</v>
      </c>
      <c r="BY23" s="22" t="s">
        <v>11</v>
      </c>
      <c r="BZ23" s="104"/>
      <c r="CA23" s="6"/>
      <c r="CB23" s="6"/>
      <c r="CC23" s="6" t="s">
        <v>31</v>
      </c>
      <c r="CD23" s="7"/>
      <c r="CE23" s="20">
        <v>40</v>
      </c>
      <c r="CF23" s="20" t="s">
        <v>11</v>
      </c>
      <c r="CG23" s="20">
        <v>2</v>
      </c>
      <c r="CH23" s="20">
        <v>2</v>
      </c>
      <c r="CI23" s="20">
        <v>2</v>
      </c>
      <c r="CJ23" s="20">
        <v>3</v>
      </c>
      <c r="CK23" s="20">
        <v>5</v>
      </c>
      <c r="CL23" s="20">
        <v>2</v>
      </c>
      <c r="CM23" s="20">
        <v>4</v>
      </c>
      <c r="CN23" s="20">
        <v>4</v>
      </c>
      <c r="CO23" s="20">
        <v>6</v>
      </c>
      <c r="CP23" s="20">
        <v>8</v>
      </c>
      <c r="CQ23" s="20">
        <v>2</v>
      </c>
      <c r="CR23" s="22" t="s">
        <v>11</v>
      </c>
      <c r="CS23" s="104"/>
      <c r="CT23" s="6"/>
      <c r="CU23" s="6"/>
      <c r="CV23" s="6" t="s">
        <v>31</v>
      </c>
      <c r="CW23" s="7"/>
      <c r="CX23" s="20" t="s">
        <v>11</v>
      </c>
      <c r="CY23" s="20" t="s">
        <v>11</v>
      </c>
      <c r="CZ23" s="20" t="s">
        <v>11</v>
      </c>
      <c r="DA23" s="20" t="s">
        <v>11</v>
      </c>
      <c r="DB23" s="20" t="s">
        <v>11</v>
      </c>
      <c r="DC23" s="20" t="s">
        <v>11</v>
      </c>
      <c r="DD23" s="20" t="s">
        <v>11</v>
      </c>
      <c r="DE23" s="20" t="s">
        <v>11</v>
      </c>
      <c r="DF23" s="20" t="s">
        <v>11</v>
      </c>
      <c r="DG23" s="20" t="s">
        <v>11</v>
      </c>
      <c r="DH23" s="20" t="s">
        <v>11</v>
      </c>
      <c r="DI23" s="20" t="s">
        <v>11</v>
      </c>
      <c r="DJ23" s="20" t="s">
        <v>11</v>
      </c>
      <c r="DK23" s="24" t="s">
        <v>11</v>
      </c>
    </row>
    <row r="24" spans="1:115" ht="16.149999999999999" customHeight="1">
      <c r="A24" s="35"/>
      <c r="B24" s="36" t="s">
        <v>68</v>
      </c>
      <c r="C24" s="36"/>
      <c r="D24" s="36"/>
      <c r="E24" s="37"/>
      <c r="F24" s="38">
        <f>F25+F27+F29+F31+F33</f>
        <v>547</v>
      </c>
      <c r="G24" s="39">
        <f>G25+G27+G29+G31+G33</f>
        <v>346</v>
      </c>
      <c r="H24" s="40" t="s">
        <v>309</v>
      </c>
      <c r="I24" s="40">
        <v>9</v>
      </c>
      <c r="J24" s="40">
        <v>4</v>
      </c>
      <c r="K24" s="40">
        <v>8</v>
      </c>
      <c r="L24" s="40">
        <v>10</v>
      </c>
      <c r="M24" s="40">
        <f>M25+M27+M29+M31+M33</f>
        <v>17</v>
      </c>
      <c r="N24" s="40">
        <v>15</v>
      </c>
      <c r="O24" s="40">
        <f>O25+O27+O29+O33</f>
        <v>21</v>
      </c>
      <c r="P24" s="40">
        <f>P25+P27+P33</f>
        <v>45</v>
      </c>
      <c r="Q24" s="40">
        <f>Q25+Q27+Q31+Q33</f>
        <v>69</v>
      </c>
      <c r="R24" s="40">
        <f>R25+R27+R31+R33</f>
        <v>56</v>
      </c>
      <c r="S24" s="40">
        <f>S25+S27+S29+S31+S33</f>
        <v>43</v>
      </c>
      <c r="T24" s="42">
        <f>T25+T27+T29+T33</f>
        <v>49</v>
      </c>
      <c r="U24" s="100"/>
      <c r="V24" s="64" t="s">
        <v>68</v>
      </c>
      <c r="W24" s="64"/>
      <c r="X24" s="64"/>
      <c r="Y24" s="66"/>
      <c r="Z24" s="40">
        <f>Z25+Z27+Z29+Z31+Z33</f>
        <v>343</v>
      </c>
      <c r="AA24" s="40" t="s">
        <v>309</v>
      </c>
      <c r="AB24" s="40">
        <v>9</v>
      </c>
      <c r="AC24" s="40">
        <v>4</v>
      </c>
      <c r="AD24" s="40">
        <v>8</v>
      </c>
      <c r="AE24" s="40">
        <v>10</v>
      </c>
      <c r="AF24" s="40">
        <f>AF25+AF27+AF29+AF31+AF33</f>
        <v>17</v>
      </c>
      <c r="AG24" s="40">
        <v>15</v>
      </c>
      <c r="AH24" s="40">
        <f>AH25+AH27+AH29+AH33</f>
        <v>21</v>
      </c>
      <c r="AI24" s="40">
        <f>AI25+AI27+AI33</f>
        <v>45</v>
      </c>
      <c r="AJ24" s="40">
        <f>AJ25+AJ27+AJ31+AJ33</f>
        <v>68</v>
      </c>
      <c r="AK24" s="40">
        <f>AK25+AK27+AK31+AK33</f>
        <v>55</v>
      </c>
      <c r="AL24" s="40">
        <f>AL25+AL27+AL29+AL31+AL33</f>
        <v>42</v>
      </c>
      <c r="AM24" s="42">
        <f>AM25+AM27+AM29+AM33</f>
        <v>49</v>
      </c>
      <c r="AN24" s="100"/>
      <c r="AO24" s="64" t="s">
        <v>68</v>
      </c>
      <c r="AP24" s="64"/>
      <c r="AQ24" s="64"/>
      <c r="AR24" s="66"/>
      <c r="AS24" s="40">
        <v>3</v>
      </c>
      <c r="AT24" s="40" t="s">
        <v>11</v>
      </c>
      <c r="AU24" s="40" t="s">
        <v>11</v>
      </c>
      <c r="AV24" s="40" t="s">
        <v>11</v>
      </c>
      <c r="AW24" s="40" t="s">
        <v>11</v>
      </c>
      <c r="AX24" s="40" t="s">
        <v>11</v>
      </c>
      <c r="AY24" s="40" t="s">
        <v>11</v>
      </c>
      <c r="AZ24" s="40" t="s">
        <v>11</v>
      </c>
      <c r="BA24" s="40" t="s">
        <v>11</v>
      </c>
      <c r="BB24" s="40" t="s">
        <v>11</v>
      </c>
      <c r="BC24" s="40">
        <v>1</v>
      </c>
      <c r="BD24" s="40">
        <v>1</v>
      </c>
      <c r="BE24" s="40">
        <v>1</v>
      </c>
      <c r="BF24" s="42" t="s">
        <v>11</v>
      </c>
      <c r="BG24" s="100"/>
      <c r="BH24" s="64" t="s">
        <v>68</v>
      </c>
      <c r="BI24" s="64"/>
      <c r="BJ24" s="64"/>
      <c r="BK24" s="66"/>
      <c r="BL24" s="40">
        <f>BL25+BL27+BL31+BL33</f>
        <v>201</v>
      </c>
      <c r="BM24" s="40">
        <f>BM25+BM27+BM33</f>
        <v>8</v>
      </c>
      <c r="BN24" s="40">
        <v>9</v>
      </c>
      <c r="BO24" s="40">
        <v>19</v>
      </c>
      <c r="BP24" s="40">
        <v>20</v>
      </c>
      <c r="BQ24" s="40">
        <v>18</v>
      </c>
      <c r="BR24" s="40">
        <v>27</v>
      </c>
      <c r="BS24" s="40">
        <v>17</v>
      </c>
      <c r="BT24" s="40">
        <v>17</v>
      </c>
      <c r="BU24" s="40">
        <v>22</v>
      </c>
      <c r="BV24" s="40">
        <v>26</v>
      </c>
      <c r="BW24" s="40">
        <v>11</v>
      </c>
      <c r="BX24" s="40">
        <v>3</v>
      </c>
      <c r="BY24" s="42">
        <v>4</v>
      </c>
      <c r="BZ24" s="100"/>
      <c r="CA24" s="64" t="s">
        <v>68</v>
      </c>
      <c r="CB24" s="64"/>
      <c r="CC24" s="64"/>
      <c r="CD24" s="66"/>
      <c r="CE24" s="40">
        <f>CE25+CE27+CE31+CE33</f>
        <v>201</v>
      </c>
      <c r="CF24" s="40">
        <v>8</v>
      </c>
      <c r="CG24" s="40">
        <v>9</v>
      </c>
      <c r="CH24" s="40">
        <v>19</v>
      </c>
      <c r="CI24" s="40">
        <v>20</v>
      </c>
      <c r="CJ24" s="40">
        <v>18</v>
      </c>
      <c r="CK24" s="40">
        <v>27</v>
      </c>
      <c r="CL24" s="40">
        <v>17</v>
      </c>
      <c r="CM24" s="40">
        <v>17</v>
      </c>
      <c r="CN24" s="40">
        <v>22</v>
      </c>
      <c r="CO24" s="40">
        <v>26</v>
      </c>
      <c r="CP24" s="40">
        <v>11</v>
      </c>
      <c r="CQ24" s="40">
        <v>3</v>
      </c>
      <c r="CR24" s="42">
        <v>4</v>
      </c>
      <c r="CS24" s="100"/>
      <c r="CT24" s="64" t="s">
        <v>68</v>
      </c>
      <c r="CU24" s="64"/>
      <c r="CV24" s="64"/>
      <c r="CW24" s="66"/>
      <c r="CX24" s="40" t="s">
        <v>11</v>
      </c>
      <c r="CY24" s="40" t="s">
        <v>11</v>
      </c>
      <c r="CZ24" s="40" t="s">
        <v>11</v>
      </c>
      <c r="DA24" s="40" t="s">
        <v>11</v>
      </c>
      <c r="DB24" s="40" t="s">
        <v>11</v>
      </c>
      <c r="DC24" s="40" t="s">
        <v>11</v>
      </c>
      <c r="DD24" s="40" t="s">
        <v>11</v>
      </c>
      <c r="DE24" s="40" t="s">
        <v>11</v>
      </c>
      <c r="DF24" s="40" t="s">
        <v>11</v>
      </c>
      <c r="DG24" s="40" t="s">
        <v>11</v>
      </c>
      <c r="DH24" s="40" t="s">
        <v>11</v>
      </c>
      <c r="DI24" s="40" t="s">
        <v>11</v>
      </c>
      <c r="DJ24" s="40" t="s">
        <v>11</v>
      </c>
      <c r="DK24" s="44" t="s">
        <v>11</v>
      </c>
    </row>
    <row r="25" spans="1:115" s="8" customFormat="1" ht="16.149999999999999" customHeight="1">
      <c r="A25" s="45"/>
      <c r="B25" s="46"/>
      <c r="C25" s="46" t="s">
        <v>43</v>
      </c>
      <c r="D25" s="46"/>
      <c r="E25" s="47"/>
      <c r="F25" s="48">
        <v>50</v>
      </c>
      <c r="G25" s="49">
        <v>44</v>
      </c>
      <c r="H25" s="50" t="s">
        <v>11</v>
      </c>
      <c r="I25" s="50" t="s">
        <v>11</v>
      </c>
      <c r="J25" s="50" t="s">
        <v>11</v>
      </c>
      <c r="K25" s="50" t="s">
        <v>11</v>
      </c>
      <c r="L25" s="50" t="s">
        <v>11</v>
      </c>
      <c r="M25" s="50">
        <v>1</v>
      </c>
      <c r="N25" s="50">
        <v>6</v>
      </c>
      <c r="O25" s="50">
        <v>1</v>
      </c>
      <c r="P25" s="50">
        <v>4</v>
      </c>
      <c r="Q25" s="50">
        <v>10</v>
      </c>
      <c r="R25" s="50">
        <v>6</v>
      </c>
      <c r="S25" s="50">
        <v>7</v>
      </c>
      <c r="T25" s="52">
        <v>9</v>
      </c>
      <c r="U25" s="96"/>
      <c r="V25" s="46"/>
      <c r="W25" s="46" t="s">
        <v>43</v>
      </c>
      <c r="X25" s="46"/>
      <c r="Y25" s="47"/>
      <c r="Z25" s="50">
        <v>43</v>
      </c>
      <c r="AA25" s="50" t="s">
        <v>11</v>
      </c>
      <c r="AB25" s="50" t="s">
        <v>11</v>
      </c>
      <c r="AC25" s="50" t="s">
        <v>11</v>
      </c>
      <c r="AD25" s="50" t="s">
        <v>11</v>
      </c>
      <c r="AE25" s="50" t="s">
        <v>11</v>
      </c>
      <c r="AF25" s="50">
        <v>1</v>
      </c>
      <c r="AG25" s="50">
        <v>6</v>
      </c>
      <c r="AH25" s="50">
        <v>1</v>
      </c>
      <c r="AI25" s="50">
        <v>4</v>
      </c>
      <c r="AJ25" s="50">
        <v>10</v>
      </c>
      <c r="AK25" s="50">
        <v>6</v>
      </c>
      <c r="AL25" s="50">
        <v>6</v>
      </c>
      <c r="AM25" s="52">
        <v>9</v>
      </c>
      <c r="AN25" s="96"/>
      <c r="AO25" s="46"/>
      <c r="AP25" s="46" t="s">
        <v>43</v>
      </c>
      <c r="AQ25" s="46"/>
      <c r="AR25" s="47"/>
      <c r="AS25" s="50">
        <v>1</v>
      </c>
      <c r="AT25" s="50" t="s">
        <v>11</v>
      </c>
      <c r="AU25" s="50" t="s">
        <v>11</v>
      </c>
      <c r="AV25" s="50" t="s">
        <v>11</v>
      </c>
      <c r="AW25" s="50" t="s">
        <v>11</v>
      </c>
      <c r="AX25" s="50" t="s">
        <v>11</v>
      </c>
      <c r="AY25" s="50" t="s">
        <v>11</v>
      </c>
      <c r="AZ25" s="50" t="s">
        <v>11</v>
      </c>
      <c r="BA25" s="50" t="s">
        <v>11</v>
      </c>
      <c r="BB25" s="50" t="s">
        <v>11</v>
      </c>
      <c r="BC25" s="50" t="s">
        <v>11</v>
      </c>
      <c r="BD25" s="50" t="s">
        <v>11</v>
      </c>
      <c r="BE25" s="50">
        <v>1</v>
      </c>
      <c r="BF25" s="52" t="s">
        <v>11</v>
      </c>
      <c r="BG25" s="96"/>
      <c r="BH25" s="46"/>
      <c r="BI25" s="46" t="s">
        <v>43</v>
      </c>
      <c r="BJ25" s="46"/>
      <c r="BK25" s="47"/>
      <c r="BL25" s="50">
        <v>6</v>
      </c>
      <c r="BM25" s="50">
        <v>1</v>
      </c>
      <c r="BN25" s="50" t="s">
        <v>11</v>
      </c>
      <c r="BO25" s="50">
        <v>2</v>
      </c>
      <c r="BP25" s="50">
        <v>2</v>
      </c>
      <c r="BQ25" s="50" t="s">
        <v>11</v>
      </c>
      <c r="BR25" s="50">
        <v>1</v>
      </c>
      <c r="BS25" s="50" t="s">
        <v>11</v>
      </c>
      <c r="BT25" s="50" t="s">
        <v>11</v>
      </c>
      <c r="BU25" s="50" t="s">
        <v>11</v>
      </c>
      <c r="BV25" s="50" t="s">
        <v>11</v>
      </c>
      <c r="BW25" s="50" t="s">
        <v>11</v>
      </c>
      <c r="BX25" s="50" t="s">
        <v>11</v>
      </c>
      <c r="BY25" s="52" t="s">
        <v>11</v>
      </c>
      <c r="BZ25" s="96"/>
      <c r="CA25" s="46"/>
      <c r="CB25" s="46" t="s">
        <v>43</v>
      </c>
      <c r="CC25" s="46"/>
      <c r="CD25" s="47"/>
      <c r="CE25" s="50">
        <v>6</v>
      </c>
      <c r="CF25" s="50">
        <v>1</v>
      </c>
      <c r="CG25" s="50" t="s">
        <v>11</v>
      </c>
      <c r="CH25" s="50">
        <v>2</v>
      </c>
      <c r="CI25" s="50">
        <v>2</v>
      </c>
      <c r="CJ25" s="50" t="s">
        <v>11</v>
      </c>
      <c r="CK25" s="50">
        <v>1</v>
      </c>
      <c r="CL25" s="50" t="s">
        <v>11</v>
      </c>
      <c r="CM25" s="50" t="s">
        <v>11</v>
      </c>
      <c r="CN25" s="50" t="s">
        <v>11</v>
      </c>
      <c r="CO25" s="50" t="s">
        <v>11</v>
      </c>
      <c r="CP25" s="50" t="s">
        <v>11</v>
      </c>
      <c r="CQ25" s="50" t="s">
        <v>11</v>
      </c>
      <c r="CR25" s="52" t="s">
        <v>11</v>
      </c>
      <c r="CS25" s="96"/>
      <c r="CT25" s="46"/>
      <c r="CU25" s="46" t="s">
        <v>43</v>
      </c>
      <c r="CV25" s="46"/>
      <c r="CW25" s="47"/>
      <c r="CX25" s="50" t="s">
        <v>11</v>
      </c>
      <c r="CY25" s="50" t="s">
        <v>11</v>
      </c>
      <c r="CZ25" s="50" t="s">
        <v>11</v>
      </c>
      <c r="DA25" s="50" t="s">
        <v>11</v>
      </c>
      <c r="DB25" s="50" t="s">
        <v>11</v>
      </c>
      <c r="DC25" s="50" t="s">
        <v>11</v>
      </c>
      <c r="DD25" s="50" t="s">
        <v>11</v>
      </c>
      <c r="DE25" s="50" t="s">
        <v>11</v>
      </c>
      <c r="DF25" s="50" t="s">
        <v>11</v>
      </c>
      <c r="DG25" s="50" t="s">
        <v>11</v>
      </c>
      <c r="DH25" s="50" t="s">
        <v>11</v>
      </c>
      <c r="DI25" s="50" t="s">
        <v>11</v>
      </c>
      <c r="DJ25" s="50" t="s">
        <v>11</v>
      </c>
      <c r="DK25" s="54" t="s">
        <v>11</v>
      </c>
    </row>
    <row r="26" spans="1:115" ht="16.149999999999999" customHeight="1">
      <c r="A26" s="63"/>
      <c r="B26" s="64"/>
      <c r="C26" s="64"/>
      <c r="D26" s="64" t="s">
        <v>44</v>
      </c>
      <c r="E26" s="66"/>
      <c r="F26" s="38">
        <v>50</v>
      </c>
      <c r="G26" s="39">
        <v>44</v>
      </c>
      <c r="H26" s="40" t="s">
        <v>11</v>
      </c>
      <c r="I26" s="40" t="s">
        <v>11</v>
      </c>
      <c r="J26" s="40" t="s">
        <v>11</v>
      </c>
      <c r="K26" s="40" t="s">
        <v>11</v>
      </c>
      <c r="L26" s="40" t="s">
        <v>11</v>
      </c>
      <c r="M26" s="40">
        <v>1</v>
      </c>
      <c r="N26" s="40">
        <v>6</v>
      </c>
      <c r="O26" s="40">
        <v>1</v>
      </c>
      <c r="P26" s="40">
        <v>4</v>
      </c>
      <c r="Q26" s="40">
        <v>10</v>
      </c>
      <c r="R26" s="40">
        <v>6</v>
      </c>
      <c r="S26" s="40">
        <v>7</v>
      </c>
      <c r="T26" s="42">
        <v>9</v>
      </c>
      <c r="U26" s="100"/>
      <c r="V26" s="64"/>
      <c r="W26" s="64"/>
      <c r="X26" s="64" t="s">
        <v>44</v>
      </c>
      <c r="Y26" s="66"/>
      <c r="Z26" s="40">
        <v>43</v>
      </c>
      <c r="AA26" s="40" t="s">
        <v>11</v>
      </c>
      <c r="AB26" s="40" t="s">
        <v>11</v>
      </c>
      <c r="AC26" s="40" t="s">
        <v>11</v>
      </c>
      <c r="AD26" s="40" t="s">
        <v>11</v>
      </c>
      <c r="AE26" s="40" t="s">
        <v>11</v>
      </c>
      <c r="AF26" s="40">
        <v>1</v>
      </c>
      <c r="AG26" s="40">
        <v>6</v>
      </c>
      <c r="AH26" s="40">
        <v>1</v>
      </c>
      <c r="AI26" s="40">
        <v>4</v>
      </c>
      <c r="AJ26" s="40">
        <v>10</v>
      </c>
      <c r="AK26" s="40">
        <v>6</v>
      </c>
      <c r="AL26" s="40">
        <v>6</v>
      </c>
      <c r="AM26" s="42">
        <v>9</v>
      </c>
      <c r="AN26" s="100"/>
      <c r="AO26" s="64"/>
      <c r="AP26" s="64"/>
      <c r="AQ26" s="64" t="s">
        <v>44</v>
      </c>
      <c r="AR26" s="66"/>
      <c r="AS26" s="40">
        <v>1</v>
      </c>
      <c r="AT26" s="40" t="s">
        <v>11</v>
      </c>
      <c r="AU26" s="40" t="s">
        <v>11</v>
      </c>
      <c r="AV26" s="40" t="s">
        <v>11</v>
      </c>
      <c r="AW26" s="40" t="s">
        <v>11</v>
      </c>
      <c r="AX26" s="40" t="s">
        <v>11</v>
      </c>
      <c r="AY26" s="40" t="s">
        <v>11</v>
      </c>
      <c r="AZ26" s="40" t="s">
        <v>11</v>
      </c>
      <c r="BA26" s="40" t="s">
        <v>11</v>
      </c>
      <c r="BB26" s="40" t="s">
        <v>11</v>
      </c>
      <c r="BC26" s="40" t="s">
        <v>11</v>
      </c>
      <c r="BD26" s="40" t="s">
        <v>11</v>
      </c>
      <c r="BE26" s="40">
        <v>1</v>
      </c>
      <c r="BF26" s="42" t="s">
        <v>11</v>
      </c>
      <c r="BG26" s="100"/>
      <c r="BH26" s="64"/>
      <c r="BI26" s="64"/>
      <c r="BJ26" s="64" t="s">
        <v>44</v>
      </c>
      <c r="BK26" s="66"/>
      <c r="BL26" s="40">
        <v>6</v>
      </c>
      <c r="BM26" s="40">
        <v>1</v>
      </c>
      <c r="BN26" s="40" t="s">
        <v>11</v>
      </c>
      <c r="BO26" s="40">
        <v>2</v>
      </c>
      <c r="BP26" s="40">
        <v>2</v>
      </c>
      <c r="BQ26" s="40" t="s">
        <v>11</v>
      </c>
      <c r="BR26" s="40">
        <v>1</v>
      </c>
      <c r="BS26" s="40" t="s">
        <v>11</v>
      </c>
      <c r="BT26" s="40" t="s">
        <v>11</v>
      </c>
      <c r="BU26" s="40" t="s">
        <v>11</v>
      </c>
      <c r="BV26" s="40" t="s">
        <v>11</v>
      </c>
      <c r="BW26" s="40" t="s">
        <v>11</v>
      </c>
      <c r="BX26" s="40" t="s">
        <v>11</v>
      </c>
      <c r="BY26" s="42" t="s">
        <v>11</v>
      </c>
      <c r="BZ26" s="100"/>
      <c r="CA26" s="64"/>
      <c r="CB26" s="64"/>
      <c r="CC26" s="64" t="s">
        <v>44</v>
      </c>
      <c r="CD26" s="66"/>
      <c r="CE26" s="40">
        <v>6</v>
      </c>
      <c r="CF26" s="40">
        <v>1</v>
      </c>
      <c r="CG26" s="40" t="s">
        <v>11</v>
      </c>
      <c r="CH26" s="40">
        <v>2</v>
      </c>
      <c r="CI26" s="40">
        <v>2</v>
      </c>
      <c r="CJ26" s="40" t="s">
        <v>11</v>
      </c>
      <c r="CK26" s="40">
        <v>1</v>
      </c>
      <c r="CL26" s="40" t="s">
        <v>11</v>
      </c>
      <c r="CM26" s="40" t="s">
        <v>11</v>
      </c>
      <c r="CN26" s="40" t="s">
        <v>11</v>
      </c>
      <c r="CO26" s="40" t="s">
        <v>11</v>
      </c>
      <c r="CP26" s="40" t="s">
        <v>11</v>
      </c>
      <c r="CQ26" s="40" t="s">
        <v>11</v>
      </c>
      <c r="CR26" s="42" t="s">
        <v>11</v>
      </c>
      <c r="CS26" s="100"/>
      <c r="CT26" s="64"/>
      <c r="CU26" s="64"/>
      <c r="CV26" s="64" t="s">
        <v>44</v>
      </c>
      <c r="CW26" s="66"/>
      <c r="CX26" s="40" t="s">
        <v>11</v>
      </c>
      <c r="CY26" s="40" t="s">
        <v>11</v>
      </c>
      <c r="CZ26" s="40" t="s">
        <v>11</v>
      </c>
      <c r="DA26" s="40" t="s">
        <v>11</v>
      </c>
      <c r="DB26" s="40" t="s">
        <v>11</v>
      </c>
      <c r="DC26" s="40" t="s">
        <v>11</v>
      </c>
      <c r="DD26" s="40" t="s">
        <v>11</v>
      </c>
      <c r="DE26" s="40" t="s">
        <v>11</v>
      </c>
      <c r="DF26" s="40" t="s">
        <v>11</v>
      </c>
      <c r="DG26" s="40" t="s">
        <v>11</v>
      </c>
      <c r="DH26" s="40" t="s">
        <v>11</v>
      </c>
      <c r="DI26" s="40" t="s">
        <v>11</v>
      </c>
      <c r="DJ26" s="40" t="s">
        <v>11</v>
      </c>
      <c r="DK26" s="44" t="s">
        <v>11</v>
      </c>
    </row>
    <row r="27" spans="1:115" s="8" customFormat="1" ht="16.149999999999999" customHeight="1">
      <c r="A27" s="45"/>
      <c r="B27" s="46"/>
      <c r="C27" s="46" t="s">
        <v>41</v>
      </c>
      <c r="D27" s="46"/>
      <c r="E27" s="47"/>
      <c r="F27" s="48">
        <v>226</v>
      </c>
      <c r="G27" s="49">
        <v>142</v>
      </c>
      <c r="H27" s="50" t="s">
        <v>11</v>
      </c>
      <c r="I27" s="50">
        <v>8</v>
      </c>
      <c r="J27" s="50">
        <v>2</v>
      </c>
      <c r="K27" s="50">
        <v>7</v>
      </c>
      <c r="L27" s="50">
        <v>8</v>
      </c>
      <c r="M27" s="50">
        <v>10</v>
      </c>
      <c r="N27" s="50">
        <v>4</v>
      </c>
      <c r="O27" s="50">
        <v>13</v>
      </c>
      <c r="P27" s="50">
        <v>26</v>
      </c>
      <c r="Q27" s="50">
        <v>28</v>
      </c>
      <c r="R27" s="50">
        <v>17</v>
      </c>
      <c r="S27" s="50">
        <v>14</v>
      </c>
      <c r="T27" s="52">
        <v>5</v>
      </c>
      <c r="U27" s="96"/>
      <c r="V27" s="46"/>
      <c r="W27" s="46" t="s">
        <v>41</v>
      </c>
      <c r="X27" s="46"/>
      <c r="Y27" s="47"/>
      <c r="Z27" s="50">
        <v>142</v>
      </c>
      <c r="AA27" s="50" t="s">
        <v>11</v>
      </c>
      <c r="AB27" s="50">
        <v>8</v>
      </c>
      <c r="AC27" s="50">
        <v>2</v>
      </c>
      <c r="AD27" s="50">
        <v>7</v>
      </c>
      <c r="AE27" s="50">
        <v>8</v>
      </c>
      <c r="AF27" s="50">
        <v>10</v>
      </c>
      <c r="AG27" s="50">
        <v>4</v>
      </c>
      <c r="AH27" s="50">
        <v>13</v>
      </c>
      <c r="AI27" s="50">
        <v>26</v>
      </c>
      <c r="AJ27" s="50">
        <v>28</v>
      </c>
      <c r="AK27" s="50">
        <v>17</v>
      </c>
      <c r="AL27" s="50">
        <v>14</v>
      </c>
      <c r="AM27" s="52">
        <v>5</v>
      </c>
      <c r="AN27" s="96"/>
      <c r="AO27" s="46"/>
      <c r="AP27" s="46" t="s">
        <v>41</v>
      </c>
      <c r="AQ27" s="46"/>
      <c r="AR27" s="47"/>
      <c r="AS27" s="50" t="s">
        <v>11</v>
      </c>
      <c r="AT27" s="50" t="s">
        <v>11</v>
      </c>
      <c r="AU27" s="50" t="s">
        <v>11</v>
      </c>
      <c r="AV27" s="50" t="s">
        <v>11</v>
      </c>
      <c r="AW27" s="50" t="s">
        <v>11</v>
      </c>
      <c r="AX27" s="50" t="s">
        <v>11</v>
      </c>
      <c r="AY27" s="50" t="s">
        <v>11</v>
      </c>
      <c r="AZ27" s="50" t="s">
        <v>11</v>
      </c>
      <c r="BA27" s="50" t="s">
        <v>11</v>
      </c>
      <c r="BB27" s="50" t="s">
        <v>11</v>
      </c>
      <c r="BC27" s="50" t="s">
        <v>11</v>
      </c>
      <c r="BD27" s="50" t="s">
        <v>11</v>
      </c>
      <c r="BE27" s="50" t="s">
        <v>11</v>
      </c>
      <c r="BF27" s="52" t="s">
        <v>11</v>
      </c>
      <c r="BG27" s="96"/>
      <c r="BH27" s="46"/>
      <c r="BI27" s="46" t="s">
        <v>41</v>
      </c>
      <c r="BJ27" s="46"/>
      <c r="BK27" s="47"/>
      <c r="BL27" s="50">
        <v>84</v>
      </c>
      <c r="BM27" s="50">
        <v>5</v>
      </c>
      <c r="BN27" s="50">
        <v>2</v>
      </c>
      <c r="BO27" s="50">
        <v>6</v>
      </c>
      <c r="BP27" s="50">
        <v>15</v>
      </c>
      <c r="BQ27" s="50">
        <v>11</v>
      </c>
      <c r="BR27" s="50">
        <v>13</v>
      </c>
      <c r="BS27" s="50">
        <v>10</v>
      </c>
      <c r="BT27" s="50">
        <v>6</v>
      </c>
      <c r="BU27" s="50">
        <v>4</v>
      </c>
      <c r="BV27" s="50">
        <v>8</v>
      </c>
      <c r="BW27" s="50">
        <v>2</v>
      </c>
      <c r="BX27" s="50">
        <v>1</v>
      </c>
      <c r="BY27" s="52">
        <v>1</v>
      </c>
      <c r="BZ27" s="96"/>
      <c r="CA27" s="46"/>
      <c r="CB27" s="46" t="s">
        <v>41</v>
      </c>
      <c r="CC27" s="46"/>
      <c r="CD27" s="47"/>
      <c r="CE27" s="50">
        <v>84</v>
      </c>
      <c r="CF27" s="50">
        <v>5</v>
      </c>
      <c r="CG27" s="50">
        <v>2</v>
      </c>
      <c r="CH27" s="50">
        <v>6</v>
      </c>
      <c r="CI27" s="50">
        <v>15</v>
      </c>
      <c r="CJ27" s="50">
        <v>11</v>
      </c>
      <c r="CK27" s="50">
        <v>13</v>
      </c>
      <c r="CL27" s="50">
        <v>10</v>
      </c>
      <c r="CM27" s="50">
        <v>6</v>
      </c>
      <c r="CN27" s="50">
        <v>4</v>
      </c>
      <c r="CO27" s="50">
        <v>8</v>
      </c>
      <c r="CP27" s="50">
        <v>2</v>
      </c>
      <c r="CQ27" s="50">
        <v>1</v>
      </c>
      <c r="CR27" s="52">
        <v>1</v>
      </c>
      <c r="CS27" s="96"/>
      <c r="CT27" s="46"/>
      <c r="CU27" s="46" t="s">
        <v>41</v>
      </c>
      <c r="CV27" s="46"/>
      <c r="CW27" s="47"/>
      <c r="CX27" s="50" t="s">
        <v>11</v>
      </c>
      <c r="CY27" s="50" t="s">
        <v>11</v>
      </c>
      <c r="CZ27" s="50" t="s">
        <v>11</v>
      </c>
      <c r="DA27" s="50" t="s">
        <v>11</v>
      </c>
      <c r="DB27" s="50" t="s">
        <v>11</v>
      </c>
      <c r="DC27" s="50" t="s">
        <v>11</v>
      </c>
      <c r="DD27" s="50" t="s">
        <v>11</v>
      </c>
      <c r="DE27" s="50" t="s">
        <v>11</v>
      </c>
      <c r="DF27" s="50" t="s">
        <v>11</v>
      </c>
      <c r="DG27" s="50" t="s">
        <v>11</v>
      </c>
      <c r="DH27" s="50" t="s">
        <v>11</v>
      </c>
      <c r="DI27" s="50" t="s">
        <v>11</v>
      </c>
      <c r="DJ27" s="50" t="s">
        <v>11</v>
      </c>
      <c r="DK27" s="54" t="s">
        <v>11</v>
      </c>
    </row>
    <row r="28" spans="1:115" ht="16.149999999999999" customHeight="1">
      <c r="A28" s="63"/>
      <c r="B28" s="64"/>
      <c r="C28" s="64"/>
      <c r="D28" s="64" t="s">
        <v>42</v>
      </c>
      <c r="E28" s="66"/>
      <c r="F28" s="38">
        <v>226</v>
      </c>
      <c r="G28" s="39">
        <v>142</v>
      </c>
      <c r="H28" s="40" t="s">
        <v>11</v>
      </c>
      <c r="I28" s="40">
        <v>8</v>
      </c>
      <c r="J28" s="40">
        <v>2</v>
      </c>
      <c r="K28" s="40">
        <v>7</v>
      </c>
      <c r="L28" s="40">
        <v>8</v>
      </c>
      <c r="M28" s="40">
        <v>10</v>
      </c>
      <c r="N28" s="40">
        <v>4</v>
      </c>
      <c r="O28" s="40">
        <v>13</v>
      </c>
      <c r="P28" s="40">
        <v>26</v>
      </c>
      <c r="Q28" s="40">
        <v>28</v>
      </c>
      <c r="R28" s="40">
        <v>17</v>
      </c>
      <c r="S28" s="40">
        <v>14</v>
      </c>
      <c r="T28" s="42">
        <v>5</v>
      </c>
      <c r="U28" s="100"/>
      <c r="V28" s="64"/>
      <c r="W28" s="64"/>
      <c r="X28" s="64" t="s">
        <v>42</v>
      </c>
      <c r="Y28" s="66"/>
      <c r="Z28" s="40">
        <v>142</v>
      </c>
      <c r="AA28" s="40" t="s">
        <v>11</v>
      </c>
      <c r="AB28" s="40">
        <v>8</v>
      </c>
      <c r="AC28" s="40">
        <v>2</v>
      </c>
      <c r="AD28" s="40">
        <v>7</v>
      </c>
      <c r="AE28" s="40">
        <v>8</v>
      </c>
      <c r="AF28" s="40">
        <v>10</v>
      </c>
      <c r="AG28" s="40">
        <v>4</v>
      </c>
      <c r="AH28" s="40">
        <v>13</v>
      </c>
      <c r="AI28" s="40">
        <v>26</v>
      </c>
      <c r="AJ28" s="40">
        <v>28</v>
      </c>
      <c r="AK28" s="40">
        <v>17</v>
      </c>
      <c r="AL28" s="40">
        <v>14</v>
      </c>
      <c r="AM28" s="42">
        <v>5</v>
      </c>
      <c r="AN28" s="100"/>
      <c r="AO28" s="64"/>
      <c r="AP28" s="64"/>
      <c r="AQ28" s="64" t="s">
        <v>42</v>
      </c>
      <c r="AR28" s="66"/>
      <c r="AS28" s="40" t="s">
        <v>11</v>
      </c>
      <c r="AT28" s="40" t="s">
        <v>11</v>
      </c>
      <c r="AU28" s="40" t="s">
        <v>11</v>
      </c>
      <c r="AV28" s="40" t="s">
        <v>11</v>
      </c>
      <c r="AW28" s="40" t="s">
        <v>11</v>
      </c>
      <c r="AX28" s="40" t="s">
        <v>11</v>
      </c>
      <c r="AY28" s="40" t="s">
        <v>11</v>
      </c>
      <c r="AZ28" s="40" t="s">
        <v>11</v>
      </c>
      <c r="BA28" s="40" t="s">
        <v>11</v>
      </c>
      <c r="BB28" s="40" t="s">
        <v>11</v>
      </c>
      <c r="BC28" s="40" t="s">
        <v>11</v>
      </c>
      <c r="BD28" s="40" t="s">
        <v>11</v>
      </c>
      <c r="BE28" s="40" t="s">
        <v>11</v>
      </c>
      <c r="BF28" s="42" t="s">
        <v>11</v>
      </c>
      <c r="BG28" s="100"/>
      <c r="BH28" s="64"/>
      <c r="BI28" s="64"/>
      <c r="BJ28" s="64" t="s">
        <v>42</v>
      </c>
      <c r="BK28" s="66"/>
      <c r="BL28" s="40">
        <v>84</v>
      </c>
      <c r="BM28" s="40">
        <v>5</v>
      </c>
      <c r="BN28" s="40">
        <v>2</v>
      </c>
      <c r="BO28" s="40">
        <v>6</v>
      </c>
      <c r="BP28" s="40">
        <v>15</v>
      </c>
      <c r="BQ28" s="40">
        <v>11</v>
      </c>
      <c r="BR28" s="40">
        <v>13</v>
      </c>
      <c r="BS28" s="40">
        <v>10</v>
      </c>
      <c r="BT28" s="40">
        <v>6</v>
      </c>
      <c r="BU28" s="40">
        <v>4</v>
      </c>
      <c r="BV28" s="40">
        <v>8</v>
      </c>
      <c r="BW28" s="40">
        <v>2</v>
      </c>
      <c r="BX28" s="40">
        <v>1</v>
      </c>
      <c r="BY28" s="42">
        <v>1</v>
      </c>
      <c r="BZ28" s="100"/>
      <c r="CA28" s="64"/>
      <c r="CB28" s="64"/>
      <c r="CC28" s="64" t="s">
        <v>42</v>
      </c>
      <c r="CD28" s="66"/>
      <c r="CE28" s="40">
        <v>84</v>
      </c>
      <c r="CF28" s="40">
        <v>5</v>
      </c>
      <c r="CG28" s="40">
        <v>2</v>
      </c>
      <c r="CH28" s="40">
        <v>6</v>
      </c>
      <c r="CI28" s="40">
        <v>15</v>
      </c>
      <c r="CJ28" s="40">
        <v>11</v>
      </c>
      <c r="CK28" s="40">
        <v>13</v>
      </c>
      <c r="CL28" s="40">
        <v>10</v>
      </c>
      <c r="CM28" s="40">
        <v>6</v>
      </c>
      <c r="CN28" s="40">
        <v>4</v>
      </c>
      <c r="CO28" s="40">
        <v>8</v>
      </c>
      <c r="CP28" s="40">
        <v>2</v>
      </c>
      <c r="CQ28" s="40">
        <v>1</v>
      </c>
      <c r="CR28" s="42">
        <v>1</v>
      </c>
      <c r="CS28" s="100"/>
      <c r="CT28" s="64"/>
      <c r="CU28" s="64"/>
      <c r="CV28" s="64" t="s">
        <v>42</v>
      </c>
      <c r="CW28" s="66"/>
      <c r="CX28" s="40" t="s">
        <v>11</v>
      </c>
      <c r="CY28" s="40" t="s">
        <v>11</v>
      </c>
      <c r="CZ28" s="40" t="s">
        <v>11</v>
      </c>
      <c r="DA28" s="40" t="s">
        <v>11</v>
      </c>
      <c r="DB28" s="40" t="s">
        <v>11</v>
      </c>
      <c r="DC28" s="40" t="s">
        <v>11</v>
      </c>
      <c r="DD28" s="40" t="s">
        <v>11</v>
      </c>
      <c r="DE28" s="40" t="s">
        <v>11</v>
      </c>
      <c r="DF28" s="40" t="s">
        <v>11</v>
      </c>
      <c r="DG28" s="40" t="s">
        <v>11</v>
      </c>
      <c r="DH28" s="40" t="s">
        <v>11</v>
      </c>
      <c r="DI28" s="40" t="s">
        <v>11</v>
      </c>
      <c r="DJ28" s="40" t="s">
        <v>11</v>
      </c>
      <c r="DK28" s="44" t="s">
        <v>11</v>
      </c>
    </row>
    <row r="29" spans="1:115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>
        <v>6</v>
      </c>
      <c r="H29" s="50" t="s">
        <v>11</v>
      </c>
      <c r="I29" s="50" t="s">
        <v>11</v>
      </c>
      <c r="J29" s="50" t="s">
        <v>11</v>
      </c>
      <c r="K29" s="50" t="s">
        <v>11</v>
      </c>
      <c r="L29" s="50" t="s">
        <v>11</v>
      </c>
      <c r="M29" s="50">
        <v>1</v>
      </c>
      <c r="N29" s="50" t="s">
        <v>11</v>
      </c>
      <c r="O29" s="50">
        <v>2</v>
      </c>
      <c r="P29" s="50" t="s">
        <v>11</v>
      </c>
      <c r="Q29" s="50" t="s">
        <v>11</v>
      </c>
      <c r="R29" s="50" t="s">
        <v>11</v>
      </c>
      <c r="S29" s="50">
        <v>2</v>
      </c>
      <c r="T29" s="52">
        <v>1</v>
      </c>
      <c r="U29" s="96"/>
      <c r="V29" s="46"/>
      <c r="W29" s="46" t="s">
        <v>37</v>
      </c>
      <c r="X29" s="46"/>
      <c r="Y29" s="47"/>
      <c r="Z29" s="50">
        <v>6</v>
      </c>
      <c r="AA29" s="50" t="s">
        <v>11</v>
      </c>
      <c r="AB29" s="50" t="s">
        <v>11</v>
      </c>
      <c r="AC29" s="50" t="s">
        <v>11</v>
      </c>
      <c r="AD29" s="50" t="s">
        <v>11</v>
      </c>
      <c r="AE29" s="50" t="s">
        <v>11</v>
      </c>
      <c r="AF29" s="50">
        <v>1</v>
      </c>
      <c r="AG29" s="50" t="s">
        <v>11</v>
      </c>
      <c r="AH29" s="50">
        <v>2</v>
      </c>
      <c r="AI29" s="50" t="s">
        <v>11</v>
      </c>
      <c r="AJ29" s="50" t="s">
        <v>11</v>
      </c>
      <c r="AK29" s="50" t="s">
        <v>11</v>
      </c>
      <c r="AL29" s="50">
        <v>2</v>
      </c>
      <c r="AM29" s="52">
        <v>1</v>
      </c>
      <c r="AN29" s="96"/>
      <c r="AO29" s="46"/>
      <c r="AP29" s="46" t="s">
        <v>37</v>
      </c>
      <c r="AQ29" s="46"/>
      <c r="AR29" s="47"/>
      <c r="AS29" s="50" t="s">
        <v>11</v>
      </c>
      <c r="AT29" s="50" t="s">
        <v>11</v>
      </c>
      <c r="AU29" s="50" t="s">
        <v>11</v>
      </c>
      <c r="AV29" s="50" t="s">
        <v>11</v>
      </c>
      <c r="AW29" s="50" t="s">
        <v>11</v>
      </c>
      <c r="AX29" s="50" t="s">
        <v>11</v>
      </c>
      <c r="AY29" s="50" t="s">
        <v>11</v>
      </c>
      <c r="AZ29" s="50" t="s">
        <v>11</v>
      </c>
      <c r="BA29" s="50" t="s">
        <v>11</v>
      </c>
      <c r="BB29" s="50" t="s">
        <v>11</v>
      </c>
      <c r="BC29" s="50" t="s">
        <v>11</v>
      </c>
      <c r="BD29" s="50" t="s">
        <v>11</v>
      </c>
      <c r="BE29" s="50" t="s">
        <v>11</v>
      </c>
      <c r="BF29" s="52" t="s">
        <v>11</v>
      </c>
      <c r="BG29" s="96"/>
      <c r="BH29" s="46"/>
      <c r="BI29" s="46" t="s">
        <v>37</v>
      </c>
      <c r="BJ29" s="46"/>
      <c r="BK29" s="47"/>
      <c r="BL29" s="50" t="s">
        <v>11</v>
      </c>
      <c r="BM29" s="50" t="s">
        <v>11</v>
      </c>
      <c r="BN29" s="50" t="s">
        <v>11</v>
      </c>
      <c r="BO29" s="50" t="s">
        <v>11</v>
      </c>
      <c r="BP29" s="50" t="s">
        <v>11</v>
      </c>
      <c r="BQ29" s="50" t="s">
        <v>11</v>
      </c>
      <c r="BR29" s="50" t="s">
        <v>11</v>
      </c>
      <c r="BS29" s="50" t="s">
        <v>11</v>
      </c>
      <c r="BT29" s="50" t="s">
        <v>11</v>
      </c>
      <c r="BU29" s="50" t="s">
        <v>11</v>
      </c>
      <c r="BV29" s="50" t="s">
        <v>11</v>
      </c>
      <c r="BW29" s="50" t="s">
        <v>11</v>
      </c>
      <c r="BX29" s="50" t="s">
        <v>11</v>
      </c>
      <c r="BY29" s="52" t="s">
        <v>11</v>
      </c>
      <c r="BZ29" s="96"/>
      <c r="CA29" s="46"/>
      <c r="CB29" s="46" t="s">
        <v>37</v>
      </c>
      <c r="CC29" s="46"/>
      <c r="CD29" s="47"/>
      <c r="CE29" s="50" t="s">
        <v>11</v>
      </c>
      <c r="CF29" s="50" t="s">
        <v>11</v>
      </c>
      <c r="CG29" s="50" t="s">
        <v>11</v>
      </c>
      <c r="CH29" s="50" t="s">
        <v>11</v>
      </c>
      <c r="CI29" s="50" t="s">
        <v>11</v>
      </c>
      <c r="CJ29" s="50" t="s">
        <v>11</v>
      </c>
      <c r="CK29" s="50" t="s">
        <v>11</v>
      </c>
      <c r="CL29" s="50" t="s">
        <v>11</v>
      </c>
      <c r="CM29" s="50" t="s">
        <v>11</v>
      </c>
      <c r="CN29" s="50" t="s">
        <v>11</v>
      </c>
      <c r="CO29" s="50" t="s">
        <v>11</v>
      </c>
      <c r="CP29" s="50" t="s">
        <v>11</v>
      </c>
      <c r="CQ29" s="50" t="s">
        <v>11</v>
      </c>
      <c r="CR29" s="52" t="s">
        <v>11</v>
      </c>
      <c r="CS29" s="96"/>
      <c r="CT29" s="46"/>
      <c r="CU29" s="46" t="s">
        <v>37</v>
      </c>
      <c r="CV29" s="46"/>
      <c r="CW29" s="47"/>
      <c r="CX29" s="50" t="s">
        <v>11</v>
      </c>
      <c r="CY29" s="50" t="s">
        <v>11</v>
      </c>
      <c r="CZ29" s="50" t="s">
        <v>11</v>
      </c>
      <c r="DA29" s="50" t="s">
        <v>11</v>
      </c>
      <c r="DB29" s="50" t="s">
        <v>11</v>
      </c>
      <c r="DC29" s="50" t="s">
        <v>11</v>
      </c>
      <c r="DD29" s="50" t="s">
        <v>11</v>
      </c>
      <c r="DE29" s="50" t="s">
        <v>11</v>
      </c>
      <c r="DF29" s="50" t="s">
        <v>11</v>
      </c>
      <c r="DG29" s="50" t="s">
        <v>11</v>
      </c>
      <c r="DH29" s="50" t="s">
        <v>11</v>
      </c>
      <c r="DI29" s="50" t="s">
        <v>11</v>
      </c>
      <c r="DJ29" s="50" t="s">
        <v>11</v>
      </c>
      <c r="DK29" s="54" t="s">
        <v>11</v>
      </c>
    </row>
    <row r="30" spans="1:115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>
        <v>6</v>
      </c>
      <c r="H30" s="40" t="s">
        <v>11</v>
      </c>
      <c r="I30" s="40" t="s">
        <v>11</v>
      </c>
      <c r="J30" s="40" t="s">
        <v>11</v>
      </c>
      <c r="K30" s="40" t="s">
        <v>11</v>
      </c>
      <c r="L30" s="40" t="s">
        <v>11</v>
      </c>
      <c r="M30" s="40">
        <v>1</v>
      </c>
      <c r="N30" s="40" t="s">
        <v>11</v>
      </c>
      <c r="O30" s="40">
        <v>2</v>
      </c>
      <c r="P30" s="40" t="s">
        <v>11</v>
      </c>
      <c r="Q30" s="40" t="s">
        <v>11</v>
      </c>
      <c r="R30" s="40" t="s">
        <v>11</v>
      </c>
      <c r="S30" s="40">
        <v>2</v>
      </c>
      <c r="T30" s="42">
        <v>1</v>
      </c>
      <c r="U30" s="100"/>
      <c r="V30" s="64"/>
      <c r="W30" s="64"/>
      <c r="X30" s="64" t="s">
        <v>38</v>
      </c>
      <c r="Y30" s="66"/>
      <c r="Z30" s="40">
        <v>6</v>
      </c>
      <c r="AA30" s="40" t="s">
        <v>11</v>
      </c>
      <c r="AB30" s="40" t="s">
        <v>11</v>
      </c>
      <c r="AC30" s="40" t="s">
        <v>11</v>
      </c>
      <c r="AD30" s="40" t="s">
        <v>11</v>
      </c>
      <c r="AE30" s="40" t="s">
        <v>11</v>
      </c>
      <c r="AF30" s="40">
        <v>1</v>
      </c>
      <c r="AG30" s="40" t="s">
        <v>11</v>
      </c>
      <c r="AH30" s="40">
        <v>2</v>
      </c>
      <c r="AI30" s="40" t="s">
        <v>11</v>
      </c>
      <c r="AJ30" s="40" t="s">
        <v>11</v>
      </c>
      <c r="AK30" s="40" t="s">
        <v>11</v>
      </c>
      <c r="AL30" s="40">
        <v>2</v>
      </c>
      <c r="AM30" s="42">
        <v>1</v>
      </c>
      <c r="AN30" s="100"/>
      <c r="AO30" s="64"/>
      <c r="AP30" s="64"/>
      <c r="AQ30" s="64" t="s">
        <v>38</v>
      </c>
      <c r="AR30" s="66"/>
      <c r="AS30" s="40" t="s">
        <v>11</v>
      </c>
      <c r="AT30" s="40" t="s">
        <v>11</v>
      </c>
      <c r="AU30" s="40" t="s">
        <v>11</v>
      </c>
      <c r="AV30" s="40" t="s">
        <v>11</v>
      </c>
      <c r="AW30" s="40" t="s">
        <v>11</v>
      </c>
      <c r="AX30" s="40" t="s">
        <v>11</v>
      </c>
      <c r="AY30" s="40" t="s">
        <v>11</v>
      </c>
      <c r="AZ30" s="40" t="s">
        <v>11</v>
      </c>
      <c r="BA30" s="40" t="s">
        <v>11</v>
      </c>
      <c r="BB30" s="40" t="s">
        <v>11</v>
      </c>
      <c r="BC30" s="40" t="s">
        <v>11</v>
      </c>
      <c r="BD30" s="40" t="s">
        <v>11</v>
      </c>
      <c r="BE30" s="40" t="s">
        <v>11</v>
      </c>
      <c r="BF30" s="42" t="s">
        <v>11</v>
      </c>
      <c r="BG30" s="100"/>
      <c r="BH30" s="64"/>
      <c r="BI30" s="64"/>
      <c r="BJ30" s="64" t="s">
        <v>38</v>
      </c>
      <c r="BK30" s="66"/>
      <c r="BL30" s="40" t="s">
        <v>11</v>
      </c>
      <c r="BM30" s="40" t="s">
        <v>11</v>
      </c>
      <c r="BN30" s="40" t="s">
        <v>11</v>
      </c>
      <c r="BO30" s="40" t="s">
        <v>11</v>
      </c>
      <c r="BP30" s="40" t="s">
        <v>11</v>
      </c>
      <c r="BQ30" s="40" t="s">
        <v>11</v>
      </c>
      <c r="BR30" s="40" t="s">
        <v>11</v>
      </c>
      <c r="BS30" s="40" t="s">
        <v>11</v>
      </c>
      <c r="BT30" s="40" t="s">
        <v>11</v>
      </c>
      <c r="BU30" s="40" t="s">
        <v>11</v>
      </c>
      <c r="BV30" s="40" t="s">
        <v>11</v>
      </c>
      <c r="BW30" s="40" t="s">
        <v>11</v>
      </c>
      <c r="BX30" s="40" t="s">
        <v>11</v>
      </c>
      <c r="BY30" s="42" t="s">
        <v>11</v>
      </c>
      <c r="BZ30" s="100"/>
      <c r="CA30" s="64"/>
      <c r="CB30" s="64"/>
      <c r="CC30" s="64" t="s">
        <v>38</v>
      </c>
      <c r="CD30" s="66"/>
      <c r="CE30" s="40" t="s">
        <v>11</v>
      </c>
      <c r="CF30" s="40" t="s">
        <v>11</v>
      </c>
      <c r="CG30" s="40" t="s">
        <v>11</v>
      </c>
      <c r="CH30" s="40" t="s">
        <v>11</v>
      </c>
      <c r="CI30" s="40" t="s">
        <v>11</v>
      </c>
      <c r="CJ30" s="40" t="s">
        <v>11</v>
      </c>
      <c r="CK30" s="40" t="s">
        <v>11</v>
      </c>
      <c r="CL30" s="40" t="s">
        <v>11</v>
      </c>
      <c r="CM30" s="40" t="s">
        <v>11</v>
      </c>
      <c r="CN30" s="40" t="s">
        <v>11</v>
      </c>
      <c r="CO30" s="40" t="s">
        <v>11</v>
      </c>
      <c r="CP30" s="40" t="s">
        <v>11</v>
      </c>
      <c r="CQ30" s="40" t="s">
        <v>11</v>
      </c>
      <c r="CR30" s="42" t="s">
        <v>11</v>
      </c>
      <c r="CS30" s="100"/>
      <c r="CT30" s="64"/>
      <c r="CU30" s="64"/>
      <c r="CV30" s="64" t="s">
        <v>38</v>
      </c>
      <c r="CW30" s="66"/>
      <c r="CX30" s="40" t="s">
        <v>11</v>
      </c>
      <c r="CY30" s="40" t="s">
        <v>11</v>
      </c>
      <c r="CZ30" s="40" t="s">
        <v>11</v>
      </c>
      <c r="DA30" s="40" t="s">
        <v>11</v>
      </c>
      <c r="DB30" s="40" t="s">
        <v>11</v>
      </c>
      <c r="DC30" s="40" t="s">
        <v>11</v>
      </c>
      <c r="DD30" s="40" t="s">
        <v>11</v>
      </c>
      <c r="DE30" s="40" t="s">
        <v>11</v>
      </c>
      <c r="DF30" s="40" t="s">
        <v>11</v>
      </c>
      <c r="DG30" s="40" t="s">
        <v>11</v>
      </c>
      <c r="DH30" s="40" t="s">
        <v>11</v>
      </c>
      <c r="DI30" s="40" t="s">
        <v>11</v>
      </c>
      <c r="DJ30" s="40" t="s">
        <v>11</v>
      </c>
      <c r="DK30" s="44" t="s">
        <v>11</v>
      </c>
    </row>
    <row r="31" spans="1:115" s="8" customFormat="1" ht="16.149999999999999" customHeight="1">
      <c r="A31" s="45"/>
      <c r="B31" s="46"/>
      <c r="C31" s="46" t="s">
        <v>39</v>
      </c>
      <c r="D31" s="46"/>
      <c r="E31" s="47"/>
      <c r="F31" s="48">
        <v>18</v>
      </c>
      <c r="G31" s="49">
        <v>10</v>
      </c>
      <c r="H31" s="50" t="s">
        <v>11</v>
      </c>
      <c r="I31" s="50" t="s">
        <v>11</v>
      </c>
      <c r="J31" s="50" t="s">
        <v>11</v>
      </c>
      <c r="K31" s="50" t="s">
        <v>11</v>
      </c>
      <c r="L31" s="50">
        <v>1</v>
      </c>
      <c r="M31" s="50">
        <v>1</v>
      </c>
      <c r="N31" s="50" t="s">
        <v>11</v>
      </c>
      <c r="O31" s="50" t="s">
        <v>11</v>
      </c>
      <c r="P31" s="50" t="s">
        <v>11</v>
      </c>
      <c r="Q31" s="50">
        <v>4</v>
      </c>
      <c r="R31" s="50">
        <v>3</v>
      </c>
      <c r="S31" s="50">
        <v>1</v>
      </c>
      <c r="T31" s="52" t="s">
        <v>11</v>
      </c>
      <c r="U31" s="96"/>
      <c r="V31" s="46"/>
      <c r="W31" s="46" t="s">
        <v>39</v>
      </c>
      <c r="X31" s="46"/>
      <c r="Y31" s="47"/>
      <c r="Z31" s="50">
        <v>10</v>
      </c>
      <c r="AA31" s="50" t="s">
        <v>11</v>
      </c>
      <c r="AB31" s="50" t="s">
        <v>11</v>
      </c>
      <c r="AC31" s="50" t="s">
        <v>11</v>
      </c>
      <c r="AD31" s="50" t="s">
        <v>11</v>
      </c>
      <c r="AE31" s="50">
        <v>1</v>
      </c>
      <c r="AF31" s="50">
        <v>1</v>
      </c>
      <c r="AG31" s="50" t="s">
        <v>11</v>
      </c>
      <c r="AH31" s="50" t="s">
        <v>11</v>
      </c>
      <c r="AI31" s="50" t="s">
        <v>11</v>
      </c>
      <c r="AJ31" s="50">
        <v>4</v>
      </c>
      <c r="AK31" s="50">
        <v>3</v>
      </c>
      <c r="AL31" s="50">
        <v>1</v>
      </c>
      <c r="AM31" s="52" t="s">
        <v>11</v>
      </c>
      <c r="AN31" s="96"/>
      <c r="AO31" s="46"/>
      <c r="AP31" s="46" t="s">
        <v>39</v>
      </c>
      <c r="AQ31" s="46"/>
      <c r="AR31" s="47"/>
      <c r="AS31" s="50" t="s">
        <v>11</v>
      </c>
      <c r="AT31" s="50" t="s">
        <v>11</v>
      </c>
      <c r="AU31" s="50" t="s">
        <v>11</v>
      </c>
      <c r="AV31" s="50" t="s">
        <v>11</v>
      </c>
      <c r="AW31" s="50" t="s">
        <v>11</v>
      </c>
      <c r="AX31" s="50" t="s">
        <v>11</v>
      </c>
      <c r="AY31" s="50" t="s">
        <v>11</v>
      </c>
      <c r="AZ31" s="50" t="s">
        <v>11</v>
      </c>
      <c r="BA31" s="50" t="s">
        <v>11</v>
      </c>
      <c r="BB31" s="50" t="s">
        <v>11</v>
      </c>
      <c r="BC31" s="50" t="s">
        <v>11</v>
      </c>
      <c r="BD31" s="50" t="s">
        <v>11</v>
      </c>
      <c r="BE31" s="50" t="s">
        <v>11</v>
      </c>
      <c r="BF31" s="52" t="s">
        <v>11</v>
      </c>
      <c r="BG31" s="96"/>
      <c r="BH31" s="46"/>
      <c r="BI31" s="46" t="s">
        <v>39</v>
      </c>
      <c r="BJ31" s="46"/>
      <c r="BK31" s="47"/>
      <c r="BL31" s="50">
        <v>8</v>
      </c>
      <c r="BM31" s="50" t="s">
        <v>11</v>
      </c>
      <c r="BN31" s="50" t="s">
        <v>11</v>
      </c>
      <c r="BO31" s="50" t="s">
        <v>11</v>
      </c>
      <c r="BP31" s="50" t="s">
        <v>11</v>
      </c>
      <c r="BQ31" s="50">
        <v>3</v>
      </c>
      <c r="BR31" s="50" t="s">
        <v>11</v>
      </c>
      <c r="BS31" s="50" t="s">
        <v>11</v>
      </c>
      <c r="BT31" s="50">
        <v>1</v>
      </c>
      <c r="BU31" s="50">
        <v>2</v>
      </c>
      <c r="BV31" s="50">
        <v>1</v>
      </c>
      <c r="BW31" s="50">
        <v>1</v>
      </c>
      <c r="BX31" s="50" t="s">
        <v>11</v>
      </c>
      <c r="BY31" s="52" t="s">
        <v>11</v>
      </c>
      <c r="BZ31" s="96"/>
      <c r="CA31" s="46"/>
      <c r="CB31" s="46" t="s">
        <v>39</v>
      </c>
      <c r="CC31" s="46"/>
      <c r="CD31" s="47"/>
      <c r="CE31" s="50">
        <v>8</v>
      </c>
      <c r="CF31" s="50" t="s">
        <v>11</v>
      </c>
      <c r="CG31" s="50" t="s">
        <v>11</v>
      </c>
      <c r="CH31" s="50" t="s">
        <v>11</v>
      </c>
      <c r="CI31" s="50" t="s">
        <v>11</v>
      </c>
      <c r="CJ31" s="50">
        <v>3</v>
      </c>
      <c r="CK31" s="50" t="s">
        <v>11</v>
      </c>
      <c r="CL31" s="50" t="s">
        <v>11</v>
      </c>
      <c r="CM31" s="50">
        <v>1</v>
      </c>
      <c r="CN31" s="50">
        <v>2</v>
      </c>
      <c r="CO31" s="50">
        <v>1</v>
      </c>
      <c r="CP31" s="50">
        <v>1</v>
      </c>
      <c r="CQ31" s="50" t="s">
        <v>11</v>
      </c>
      <c r="CR31" s="52" t="s">
        <v>11</v>
      </c>
      <c r="CS31" s="96"/>
      <c r="CT31" s="46"/>
      <c r="CU31" s="46" t="s">
        <v>39</v>
      </c>
      <c r="CV31" s="46"/>
      <c r="CW31" s="47"/>
      <c r="CX31" s="50" t="s">
        <v>11</v>
      </c>
      <c r="CY31" s="50" t="s">
        <v>11</v>
      </c>
      <c r="CZ31" s="50" t="s">
        <v>11</v>
      </c>
      <c r="DA31" s="50" t="s">
        <v>11</v>
      </c>
      <c r="DB31" s="50" t="s">
        <v>11</v>
      </c>
      <c r="DC31" s="50" t="s">
        <v>11</v>
      </c>
      <c r="DD31" s="50" t="s">
        <v>11</v>
      </c>
      <c r="DE31" s="50" t="s">
        <v>11</v>
      </c>
      <c r="DF31" s="50" t="s">
        <v>11</v>
      </c>
      <c r="DG31" s="50" t="s">
        <v>11</v>
      </c>
      <c r="DH31" s="50" t="s">
        <v>11</v>
      </c>
      <c r="DI31" s="50" t="s">
        <v>11</v>
      </c>
      <c r="DJ31" s="50" t="s">
        <v>11</v>
      </c>
      <c r="DK31" s="54" t="s">
        <v>11</v>
      </c>
    </row>
    <row r="32" spans="1:115" ht="16.149999999999999" customHeight="1">
      <c r="A32" s="63"/>
      <c r="B32" s="64"/>
      <c r="C32" s="64"/>
      <c r="D32" s="64" t="s">
        <v>40</v>
      </c>
      <c r="E32" s="66"/>
      <c r="F32" s="38">
        <v>18</v>
      </c>
      <c r="G32" s="39">
        <v>10</v>
      </c>
      <c r="H32" s="40" t="s">
        <v>11</v>
      </c>
      <c r="I32" s="40" t="s">
        <v>11</v>
      </c>
      <c r="J32" s="40" t="s">
        <v>11</v>
      </c>
      <c r="K32" s="40" t="s">
        <v>11</v>
      </c>
      <c r="L32" s="40">
        <v>1</v>
      </c>
      <c r="M32" s="40">
        <v>1</v>
      </c>
      <c r="N32" s="40" t="s">
        <v>11</v>
      </c>
      <c r="O32" s="40" t="s">
        <v>11</v>
      </c>
      <c r="P32" s="40" t="s">
        <v>11</v>
      </c>
      <c r="Q32" s="40">
        <v>4</v>
      </c>
      <c r="R32" s="40">
        <v>3</v>
      </c>
      <c r="S32" s="40">
        <v>1</v>
      </c>
      <c r="T32" s="42" t="s">
        <v>11</v>
      </c>
      <c r="U32" s="100"/>
      <c r="V32" s="64"/>
      <c r="W32" s="64"/>
      <c r="X32" s="64" t="s">
        <v>40</v>
      </c>
      <c r="Y32" s="66"/>
      <c r="Z32" s="40">
        <v>10</v>
      </c>
      <c r="AA32" s="40" t="s">
        <v>11</v>
      </c>
      <c r="AB32" s="40" t="s">
        <v>11</v>
      </c>
      <c r="AC32" s="40" t="s">
        <v>11</v>
      </c>
      <c r="AD32" s="40" t="s">
        <v>11</v>
      </c>
      <c r="AE32" s="40">
        <v>1</v>
      </c>
      <c r="AF32" s="40">
        <v>1</v>
      </c>
      <c r="AG32" s="40" t="s">
        <v>11</v>
      </c>
      <c r="AH32" s="40" t="s">
        <v>11</v>
      </c>
      <c r="AI32" s="40" t="s">
        <v>11</v>
      </c>
      <c r="AJ32" s="40">
        <v>4</v>
      </c>
      <c r="AK32" s="40">
        <v>3</v>
      </c>
      <c r="AL32" s="40">
        <v>1</v>
      </c>
      <c r="AM32" s="42" t="s">
        <v>11</v>
      </c>
      <c r="AN32" s="100"/>
      <c r="AO32" s="64"/>
      <c r="AP32" s="64"/>
      <c r="AQ32" s="64" t="s">
        <v>40</v>
      </c>
      <c r="AR32" s="66"/>
      <c r="AS32" s="40" t="s">
        <v>11</v>
      </c>
      <c r="AT32" s="40" t="s">
        <v>11</v>
      </c>
      <c r="AU32" s="40" t="s">
        <v>11</v>
      </c>
      <c r="AV32" s="40" t="s">
        <v>11</v>
      </c>
      <c r="AW32" s="40" t="s">
        <v>11</v>
      </c>
      <c r="AX32" s="40" t="s">
        <v>11</v>
      </c>
      <c r="AY32" s="40" t="s">
        <v>11</v>
      </c>
      <c r="AZ32" s="40" t="s">
        <v>11</v>
      </c>
      <c r="BA32" s="40" t="s">
        <v>11</v>
      </c>
      <c r="BB32" s="40" t="s">
        <v>11</v>
      </c>
      <c r="BC32" s="40" t="s">
        <v>11</v>
      </c>
      <c r="BD32" s="40" t="s">
        <v>11</v>
      </c>
      <c r="BE32" s="40" t="s">
        <v>11</v>
      </c>
      <c r="BF32" s="42" t="s">
        <v>11</v>
      </c>
      <c r="BG32" s="100"/>
      <c r="BH32" s="64"/>
      <c r="BI32" s="64"/>
      <c r="BJ32" s="64" t="s">
        <v>40</v>
      </c>
      <c r="BK32" s="66"/>
      <c r="BL32" s="40">
        <v>8</v>
      </c>
      <c r="BM32" s="40" t="s">
        <v>11</v>
      </c>
      <c r="BN32" s="40" t="s">
        <v>11</v>
      </c>
      <c r="BO32" s="40" t="s">
        <v>11</v>
      </c>
      <c r="BP32" s="40" t="s">
        <v>11</v>
      </c>
      <c r="BQ32" s="40">
        <v>3</v>
      </c>
      <c r="BR32" s="40" t="s">
        <v>11</v>
      </c>
      <c r="BS32" s="40" t="s">
        <v>11</v>
      </c>
      <c r="BT32" s="40">
        <v>1</v>
      </c>
      <c r="BU32" s="40">
        <v>2</v>
      </c>
      <c r="BV32" s="40">
        <v>1</v>
      </c>
      <c r="BW32" s="40">
        <v>1</v>
      </c>
      <c r="BX32" s="40" t="s">
        <v>11</v>
      </c>
      <c r="BY32" s="42" t="s">
        <v>11</v>
      </c>
      <c r="BZ32" s="100"/>
      <c r="CA32" s="64"/>
      <c r="CB32" s="64"/>
      <c r="CC32" s="64" t="s">
        <v>40</v>
      </c>
      <c r="CD32" s="66"/>
      <c r="CE32" s="40">
        <v>8</v>
      </c>
      <c r="CF32" s="40" t="s">
        <v>11</v>
      </c>
      <c r="CG32" s="40" t="s">
        <v>11</v>
      </c>
      <c r="CH32" s="40" t="s">
        <v>11</v>
      </c>
      <c r="CI32" s="40" t="s">
        <v>11</v>
      </c>
      <c r="CJ32" s="40">
        <v>3</v>
      </c>
      <c r="CK32" s="40" t="s">
        <v>11</v>
      </c>
      <c r="CL32" s="40" t="s">
        <v>11</v>
      </c>
      <c r="CM32" s="40">
        <v>1</v>
      </c>
      <c r="CN32" s="40">
        <v>2</v>
      </c>
      <c r="CO32" s="40">
        <v>1</v>
      </c>
      <c r="CP32" s="40">
        <v>1</v>
      </c>
      <c r="CQ32" s="40" t="s">
        <v>11</v>
      </c>
      <c r="CR32" s="42" t="s">
        <v>11</v>
      </c>
      <c r="CS32" s="100"/>
      <c r="CT32" s="64"/>
      <c r="CU32" s="64"/>
      <c r="CV32" s="64" t="s">
        <v>40</v>
      </c>
      <c r="CW32" s="66"/>
      <c r="CX32" s="40" t="s">
        <v>11</v>
      </c>
      <c r="CY32" s="40" t="s">
        <v>11</v>
      </c>
      <c r="CZ32" s="40" t="s">
        <v>11</v>
      </c>
      <c r="DA32" s="40" t="s">
        <v>11</v>
      </c>
      <c r="DB32" s="40" t="s">
        <v>11</v>
      </c>
      <c r="DC32" s="40" t="s">
        <v>11</v>
      </c>
      <c r="DD32" s="40" t="s">
        <v>11</v>
      </c>
      <c r="DE32" s="40" t="s">
        <v>11</v>
      </c>
      <c r="DF32" s="40" t="s">
        <v>11</v>
      </c>
      <c r="DG32" s="40" t="s">
        <v>11</v>
      </c>
      <c r="DH32" s="40" t="s">
        <v>11</v>
      </c>
      <c r="DI32" s="40" t="s">
        <v>11</v>
      </c>
      <c r="DJ32" s="40" t="s">
        <v>11</v>
      </c>
      <c r="DK32" s="44" t="s">
        <v>11</v>
      </c>
    </row>
    <row r="33" spans="1:116" s="8" customFormat="1" ht="16.149999999999999" customHeight="1">
      <c r="A33" s="45"/>
      <c r="B33" s="46"/>
      <c r="C33" s="46" t="s">
        <v>10</v>
      </c>
      <c r="D33" s="46"/>
      <c r="E33" s="47"/>
      <c r="F33" s="48">
        <v>247</v>
      </c>
      <c r="G33" s="49">
        <v>144</v>
      </c>
      <c r="H33" s="50" t="s">
        <v>11</v>
      </c>
      <c r="I33" s="50">
        <v>1</v>
      </c>
      <c r="J33" s="50">
        <v>2</v>
      </c>
      <c r="K33" s="50">
        <v>1</v>
      </c>
      <c r="L33" s="50">
        <v>1</v>
      </c>
      <c r="M33" s="50">
        <v>4</v>
      </c>
      <c r="N33" s="50">
        <v>5</v>
      </c>
      <c r="O33" s="50">
        <v>5</v>
      </c>
      <c r="P33" s="50">
        <v>15</v>
      </c>
      <c r="Q33" s="50">
        <v>27</v>
      </c>
      <c r="R33" s="50">
        <v>30</v>
      </c>
      <c r="S33" s="50">
        <v>19</v>
      </c>
      <c r="T33" s="52">
        <v>34</v>
      </c>
      <c r="U33" s="96"/>
      <c r="V33" s="46"/>
      <c r="W33" s="46" t="s">
        <v>10</v>
      </c>
      <c r="X33" s="46"/>
      <c r="Y33" s="47"/>
      <c r="Z33" s="50">
        <v>142</v>
      </c>
      <c r="AA33" s="50" t="s">
        <v>11</v>
      </c>
      <c r="AB33" s="50">
        <v>1</v>
      </c>
      <c r="AC33" s="50">
        <v>2</v>
      </c>
      <c r="AD33" s="50">
        <v>1</v>
      </c>
      <c r="AE33" s="50">
        <v>1</v>
      </c>
      <c r="AF33" s="50">
        <v>4</v>
      </c>
      <c r="AG33" s="50">
        <v>5</v>
      </c>
      <c r="AH33" s="50">
        <v>5</v>
      </c>
      <c r="AI33" s="50">
        <v>15</v>
      </c>
      <c r="AJ33" s="50">
        <v>26</v>
      </c>
      <c r="AK33" s="50">
        <v>29</v>
      </c>
      <c r="AL33" s="50">
        <v>19</v>
      </c>
      <c r="AM33" s="52">
        <v>34</v>
      </c>
      <c r="AN33" s="96"/>
      <c r="AO33" s="46"/>
      <c r="AP33" s="46" t="s">
        <v>10</v>
      </c>
      <c r="AQ33" s="46"/>
      <c r="AR33" s="47"/>
      <c r="AS33" s="50">
        <v>2</v>
      </c>
      <c r="AT33" s="50" t="s">
        <v>11</v>
      </c>
      <c r="AU33" s="50" t="s">
        <v>11</v>
      </c>
      <c r="AV33" s="50" t="s">
        <v>11</v>
      </c>
      <c r="AW33" s="50" t="s">
        <v>11</v>
      </c>
      <c r="AX33" s="50" t="s">
        <v>11</v>
      </c>
      <c r="AY33" s="50" t="s">
        <v>11</v>
      </c>
      <c r="AZ33" s="50" t="s">
        <v>11</v>
      </c>
      <c r="BA33" s="50" t="s">
        <v>11</v>
      </c>
      <c r="BB33" s="50" t="s">
        <v>11</v>
      </c>
      <c r="BC33" s="50">
        <v>1</v>
      </c>
      <c r="BD33" s="50">
        <v>1</v>
      </c>
      <c r="BE33" s="50" t="s">
        <v>11</v>
      </c>
      <c r="BF33" s="52" t="s">
        <v>11</v>
      </c>
      <c r="BG33" s="96"/>
      <c r="BH33" s="46"/>
      <c r="BI33" s="46" t="s">
        <v>10</v>
      </c>
      <c r="BJ33" s="46"/>
      <c r="BK33" s="47"/>
      <c r="BL33" s="50">
        <v>103</v>
      </c>
      <c r="BM33" s="50">
        <v>2</v>
      </c>
      <c r="BN33" s="50">
        <v>7</v>
      </c>
      <c r="BO33" s="50">
        <v>11</v>
      </c>
      <c r="BP33" s="50">
        <v>3</v>
      </c>
      <c r="BQ33" s="50">
        <v>4</v>
      </c>
      <c r="BR33" s="50">
        <v>13</v>
      </c>
      <c r="BS33" s="50">
        <v>7</v>
      </c>
      <c r="BT33" s="50">
        <v>10</v>
      </c>
      <c r="BU33" s="50">
        <v>16</v>
      </c>
      <c r="BV33" s="50">
        <v>17</v>
      </c>
      <c r="BW33" s="50">
        <v>8</v>
      </c>
      <c r="BX33" s="50">
        <v>2</v>
      </c>
      <c r="BY33" s="52">
        <v>3</v>
      </c>
      <c r="BZ33" s="96"/>
      <c r="CA33" s="46"/>
      <c r="CB33" s="46" t="s">
        <v>10</v>
      </c>
      <c r="CC33" s="46"/>
      <c r="CD33" s="47"/>
      <c r="CE33" s="50">
        <v>103</v>
      </c>
      <c r="CF33" s="50">
        <v>2</v>
      </c>
      <c r="CG33" s="50">
        <v>7</v>
      </c>
      <c r="CH33" s="50">
        <v>11</v>
      </c>
      <c r="CI33" s="50">
        <v>3</v>
      </c>
      <c r="CJ33" s="50">
        <v>4</v>
      </c>
      <c r="CK33" s="50">
        <v>13</v>
      </c>
      <c r="CL33" s="50">
        <v>7</v>
      </c>
      <c r="CM33" s="50">
        <v>10</v>
      </c>
      <c r="CN33" s="50">
        <v>16</v>
      </c>
      <c r="CO33" s="50">
        <v>17</v>
      </c>
      <c r="CP33" s="50">
        <v>8</v>
      </c>
      <c r="CQ33" s="50">
        <v>2</v>
      </c>
      <c r="CR33" s="52">
        <v>3</v>
      </c>
      <c r="CS33" s="96"/>
      <c r="CT33" s="46"/>
      <c r="CU33" s="46" t="s">
        <v>10</v>
      </c>
      <c r="CV33" s="46"/>
      <c r="CW33" s="47"/>
      <c r="CX33" s="50" t="s">
        <v>11</v>
      </c>
      <c r="CY33" s="50" t="s">
        <v>11</v>
      </c>
      <c r="CZ33" s="50" t="s">
        <v>11</v>
      </c>
      <c r="DA33" s="50" t="s">
        <v>11</v>
      </c>
      <c r="DB33" s="50" t="s">
        <v>11</v>
      </c>
      <c r="DC33" s="50" t="s">
        <v>11</v>
      </c>
      <c r="DD33" s="50" t="s">
        <v>11</v>
      </c>
      <c r="DE33" s="50" t="s">
        <v>11</v>
      </c>
      <c r="DF33" s="50" t="s">
        <v>11</v>
      </c>
      <c r="DG33" s="50" t="s">
        <v>11</v>
      </c>
      <c r="DH33" s="50" t="s">
        <v>11</v>
      </c>
      <c r="DI33" s="50" t="s">
        <v>11</v>
      </c>
      <c r="DJ33" s="50" t="s">
        <v>11</v>
      </c>
      <c r="DK33" s="54" t="s">
        <v>11</v>
      </c>
    </row>
    <row r="34" spans="1:116" ht="16.149999999999999" customHeight="1">
      <c r="A34" s="55"/>
      <c r="B34" s="4"/>
      <c r="C34" s="4"/>
      <c r="D34" s="4" t="s">
        <v>12</v>
      </c>
      <c r="E34" s="5"/>
      <c r="F34" s="56">
        <v>25</v>
      </c>
      <c r="G34" s="57">
        <v>16</v>
      </c>
      <c r="H34" s="58" t="s">
        <v>11</v>
      </c>
      <c r="I34" s="58" t="s">
        <v>11</v>
      </c>
      <c r="J34" s="58" t="s">
        <v>11</v>
      </c>
      <c r="K34" s="58" t="s">
        <v>11</v>
      </c>
      <c r="L34" s="58" t="s">
        <v>11</v>
      </c>
      <c r="M34" s="58" t="s">
        <v>11</v>
      </c>
      <c r="N34" s="58">
        <v>1</v>
      </c>
      <c r="O34" s="58" t="s">
        <v>11</v>
      </c>
      <c r="P34" s="58">
        <v>2</v>
      </c>
      <c r="Q34" s="58">
        <v>3</v>
      </c>
      <c r="R34" s="58">
        <v>5</v>
      </c>
      <c r="S34" s="58">
        <v>1</v>
      </c>
      <c r="T34" s="60">
        <v>4</v>
      </c>
      <c r="U34" s="92"/>
      <c r="V34" s="4"/>
      <c r="W34" s="4"/>
      <c r="X34" s="4" t="s">
        <v>12</v>
      </c>
      <c r="Y34" s="5"/>
      <c r="Z34" s="58">
        <v>16</v>
      </c>
      <c r="AA34" s="58" t="s">
        <v>11</v>
      </c>
      <c r="AB34" s="58" t="s">
        <v>11</v>
      </c>
      <c r="AC34" s="58" t="s">
        <v>11</v>
      </c>
      <c r="AD34" s="58" t="s">
        <v>11</v>
      </c>
      <c r="AE34" s="58" t="s">
        <v>11</v>
      </c>
      <c r="AF34" s="58" t="s">
        <v>11</v>
      </c>
      <c r="AG34" s="58">
        <v>1</v>
      </c>
      <c r="AH34" s="58" t="s">
        <v>11</v>
      </c>
      <c r="AI34" s="58">
        <v>2</v>
      </c>
      <c r="AJ34" s="58">
        <v>3</v>
      </c>
      <c r="AK34" s="58">
        <v>5</v>
      </c>
      <c r="AL34" s="58">
        <v>1</v>
      </c>
      <c r="AM34" s="60">
        <v>4</v>
      </c>
      <c r="AN34" s="92"/>
      <c r="AO34" s="4"/>
      <c r="AP34" s="4"/>
      <c r="AQ34" s="4" t="s">
        <v>12</v>
      </c>
      <c r="AR34" s="5"/>
      <c r="AS34" s="58" t="s">
        <v>11</v>
      </c>
      <c r="AT34" s="58" t="s">
        <v>11</v>
      </c>
      <c r="AU34" s="58" t="s">
        <v>11</v>
      </c>
      <c r="AV34" s="58" t="s">
        <v>11</v>
      </c>
      <c r="AW34" s="58" t="s">
        <v>11</v>
      </c>
      <c r="AX34" s="58" t="s">
        <v>11</v>
      </c>
      <c r="AY34" s="58" t="s">
        <v>11</v>
      </c>
      <c r="AZ34" s="58" t="s">
        <v>11</v>
      </c>
      <c r="BA34" s="58" t="s">
        <v>11</v>
      </c>
      <c r="BB34" s="58" t="s">
        <v>11</v>
      </c>
      <c r="BC34" s="58" t="s">
        <v>11</v>
      </c>
      <c r="BD34" s="58" t="s">
        <v>11</v>
      </c>
      <c r="BE34" s="58" t="s">
        <v>11</v>
      </c>
      <c r="BF34" s="60" t="s">
        <v>11</v>
      </c>
      <c r="BG34" s="92"/>
      <c r="BH34" s="4"/>
      <c r="BI34" s="4"/>
      <c r="BJ34" s="4" t="s">
        <v>12</v>
      </c>
      <c r="BK34" s="5"/>
      <c r="BL34" s="58">
        <v>9</v>
      </c>
      <c r="BM34" s="58" t="s">
        <v>11</v>
      </c>
      <c r="BN34" s="58" t="s">
        <v>11</v>
      </c>
      <c r="BO34" s="58" t="s">
        <v>11</v>
      </c>
      <c r="BP34" s="58">
        <v>1</v>
      </c>
      <c r="BQ34" s="58">
        <v>1</v>
      </c>
      <c r="BR34" s="58" t="s">
        <v>11</v>
      </c>
      <c r="BS34" s="58">
        <v>1</v>
      </c>
      <c r="BT34" s="58" t="s">
        <v>11</v>
      </c>
      <c r="BU34" s="58">
        <v>2</v>
      </c>
      <c r="BV34" s="58" t="s">
        <v>11</v>
      </c>
      <c r="BW34" s="58">
        <v>4</v>
      </c>
      <c r="BX34" s="58" t="s">
        <v>11</v>
      </c>
      <c r="BY34" s="60" t="s">
        <v>11</v>
      </c>
      <c r="BZ34" s="92"/>
      <c r="CA34" s="4"/>
      <c r="CB34" s="4"/>
      <c r="CC34" s="4" t="s">
        <v>12</v>
      </c>
      <c r="CD34" s="5"/>
      <c r="CE34" s="58">
        <v>9</v>
      </c>
      <c r="CF34" s="58" t="s">
        <v>11</v>
      </c>
      <c r="CG34" s="58" t="s">
        <v>11</v>
      </c>
      <c r="CH34" s="58" t="s">
        <v>11</v>
      </c>
      <c r="CI34" s="58">
        <v>1</v>
      </c>
      <c r="CJ34" s="58">
        <v>1</v>
      </c>
      <c r="CK34" s="58" t="s">
        <v>11</v>
      </c>
      <c r="CL34" s="58">
        <v>1</v>
      </c>
      <c r="CM34" s="58" t="s">
        <v>11</v>
      </c>
      <c r="CN34" s="58">
        <v>2</v>
      </c>
      <c r="CO34" s="58" t="s">
        <v>11</v>
      </c>
      <c r="CP34" s="58">
        <v>4</v>
      </c>
      <c r="CQ34" s="58" t="s">
        <v>11</v>
      </c>
      <c r="CR34" s="60" t="s">
        <v>11</v>
      </c>
      <c r="CS34" s="92"/>
      <c r="CT34" s="4"/>
      <c r="CU34" s="4"/>
      <c r="CV34" s="4" t="s">
        <v>12</v>
      </c>
      <c r="CW34" s="5"/>
      <c r="CX34" s="58" t="s">
        <v>11</v>
      </c>
      <c r="CY34" s="58" t="s">
        <v>11</v>
      </c>
      <c r="CZ34" s="58" t="s">
        <v>11</v>
      </c>
      <c r="DA34" s="58" t="s">
        <v>11</v>
      </c>
      <c r="DB34" s="58" t="s">
        <v>11</v>
      </c>
      <c r="DC34" s="58" t="s">
        <v>11</v>
      </c>
      <c r="DD34" s="58" t="s">
        <v>11</v>
      </c>
      <c r="DE34" s="58" t="s">
        <v>11</v>
      </c>
      <c r="DF34" s="58" t="s">
        <v>11</v>
      </c>
      <c r="DG34" s="58" t="s">
        <v>11</v>
      </c>
      <c r="DH34" s="58" t="s">
        <v>11</v>
      </c>
      <c r="DI34" s="58" t="s">
        <v>11</v>
      </c>
      <c r="DJ34" s="58" t="s">
        <v>11</v>
      </c>
      <c r="DK34" s="62" t="s">
        <v>11</v>
      </c>
    </row>
    <row r="35" spans="1:116" ht="16.149999999999999" customHeight="1">
      <c r="A35" s="55"/>
      <c r="B35" s="4"/>
      <c r="C35" s="4"/>
      <c r="D35" s="4" t="s">
        <v>13</v>
      </c>
      <c r="E35" s="5"/>
      <c r="F35" s="56">
        <v>17</v>
      </c>
      <c r="G35" s="57">
        <v>16</v>
      </c>
      <c r="H35" s="58" t="s">
        <v>11</v>
      </c>
      <c r="I35" s="58" t="s">
        <v>11</v>
      </c>
      <c r="J35" s="58" t="s">
        <v>11</v>
      </c>
      <c r="K35" s="58" t="s">
        <v>11</v>
      </c>
      <c r="L35" s="58" t="s">
        <v>11</v>
      </c>
      <c r="M35" s="58" t="s">
        <v>11</v>
      </c>
      <c r="N35" s="58">
        <v>1</v>
      </c>
      <c r="O35" s="58">
        <v>2</v>
      </c>
      <c r="P35" s="58">
        <v>1</v>
      </c>
      <c r="Q35" s="58">
        <v>3</v>
      </c>
      <c r="R35" s="58">
        <v>3</v>
      </c>
      <c r="S35" s="58">
        <v>2</v>
      </c>
      <c r="T35" s="60">
        <v>4</v>
      </c>
      <c r="U35" s="92"/>
      <c r="V35" s="4"/>
      <c r="W35" s="4"/>
      <c r="X35" s="4" t="s">
        <v>13</v>
      </c>
      <c r="Y35" s="5"/>
      <c r="Z35" s="58">
        <v>16</v>
      </c>
      <c r="AA35" s="58" t="s">
        <v>11</v>
      </c>
      <c r="AB35" s="58" t="s">
        <v>11</v>
      </c>
      <c r="AC35" s="58" t="s">
        <v>11</v>
      </c>
      <c r="AD35" s="58" t="s">
        <v>11</v>
      </c>
      <c r="AE35" s="58" t="s">
        <v>11</v>
      </c>
      <c r="AF35" s="58" t="s">
        <v>11</v>
      </c>
      <c r="AG35" s="58">
        <v>1</v>
      </c>
      <c r="AH35" s="58">
        <v>2</v>
      </c>
      <c r="AI35" s="58">
        <v>1</v>
      </c>
      <c r="AJ35" s="58">
        <v>3</v>
      </c>
      <c r="AK35" s="58">
        <v>3</v>
      </c>
      <c r="AL35" s="58">
        <v>2</v>
      </c>
      <c r="AM35" s="60">
        <v>4</v>
      </c>
      <c r="AN35" s="92"/>
      <c r="AO35" s="4"/>
      <c r="AP35" s="4"/>
      <c r="AQ35" s="4" t="s">
        <v>13</v>
      </c>
      <c r="AR35" s="5"/>
      <c r="AS35" s="58" t="s">
        <v>11</v>
      </c>
      <c r="AT35" s="58" t="s">
        <v>11</v>
      </c>
      <c r="AU35" s="58" t="s">
        <v>11</v>
      </c>
      <c r="AV35" s="58" t="s">
        <v>11</v>
      </c>
      <c r="AW35" s="58" t="s">
        <v>11</v>
      </c>
      <c r="AX35" s="58" t="s">
        <v>11</v>
      </c>
      <c r="AY35" s="58" t="s">
        <v>11</v>
      </c>
      <c r="AZ35" s="58" t="s">
        <v>11</v>
      </c>
      <c r="BA35" s="58" t="s">
        <v>11</v>
      </c>
      <c r="BB35" s="58" t="s">
        <v>11</v>
      </c>
      <c r="BC35" s="58" t="s">
        <v>11</v>
      </c>
      <c r="BD35" s="58" t="s">
        <v>11</v>
      </c>
      <c r="BE35" s="58" t="s">
        <v>11</v>
      </c>
      <c r="BF35" s="60" t="s">
        <v>11</v>
      </c>
      <c r="BG35" s="92"/>
      <c r="BH35" s="4"/>
      <c r="BI35" s="4"/>
      <c r="BJ35" s="4" t="s">
        <v>13</v>
      </c>
      <c r="BK35" s="5"/>
      <c r="BL35" s="58">
        <v>1</v>
      </c>
      <c r="BM35" s="58" t="s">
        <v>11</v>
      </c>
      <c r="BN35" s="58" t="s">
        <v>11</v>
      </c>
      <c r="BO35" s="58" t="s">
        <v>11</v>
      </c>
      <c r="BP35" s="58" t="s">
        <v>11</v>
      </c>
      <c r="BQ35" s="58" t="s">
        <v>11</v>
      </c>
      <c r="BR35" s="58" t="s">
        <v>11</v>
      </c>
      <c r="BS35" s="58" t="s">
        <v>11</v>
      </c>
      <c r="BT35" s="58">
        <v>1</v>
      </c>
      <c r="BU35" s="58" t="s">
        <v>11</v>
      </c>
      <c r="BV35" s="58" t="s">
        <v>11</v>
      </c>
      <c r="BW35" s="58" t="s">
        <v>11</v>
      </c>
      <c r="BX35" s="58" t="s">
        <v>11</v>
      </c>
      <c r="BY35" s="60" t="s">
        <v>11</v>
      </c>
      <c r="BZ35" s="92"/>
      <c r="CA35" s="4"/>
      <c r="CB35" s="4"/>
      <c r="CC35" s="4" t="s">
        <v>13</v>
      </c>
      <c r="CD35" s="5"/>
      <c r="CE35" s="58">
        <v>1</v>
      </c>
      <c r="CF35" s="58" t="s">
        <v>11</v>
      </c>
      <c r="CG35" s="58" t="s">
        <v>11</v>
      </c>
      <c r="CH35" s="58" t="s">
        <v>11</v>
      </c>
      <c r="CI35" s="58" t="s">
        <v>11</v>
      </c>
      <c r="CJ35" s="58" t="s">
        <v>11</v>
      </c>
      <c r="CK35" s="58" t="s">
        <v>11</v>
      </c>
      <c r="CL35" s="58" t="s">
        <v>11</v>
      </c>
      <c r="CM35" s="58">
        <v>1</v>
      </c>
      <c r="CN35" s="58" t="s">
        <v>11</v>
      </c>
      <c r="CO35" s="58" t="s">
        <v>11</v>
      </c>
      <c r="CP35" s="58" t="s">
        <v>11</v>
      </c>
      <c r="CQ35" s="58" t="s">
        <v>11</v>
      </c>
      <c r="CR35" s="60" t="s">
        <v>11</v>
      </c>
      <c r="CS35" s="92"/>
      <c r="CT35" s="4"/>
      <c r="CU35" s="4"/>
      <c r="CV35" s="4" t="s">
        <v>13</v>
      </c>
      <c r="CW35" s="5"/>
      <c r="CX35" s="58" t="s">
        <v>11</v>
      </c>
      <c r="CY35" s="58" t="s">
        <v>11</v>
      </c>
      <c r="CZ35" s="58" t="s">
        <v>11</v>
      </c>
      <c r="DA35" s="58" t="s">
        <v>11</v>
      </c>
      <c r="DB35" s="58" t="s">
        <v>11</v>
      </c>
      <c r="DC35" s="58" t="s">
        <v>11</v>
      </c>
      <c r="DD35" s="58" t="s">
        <v>11</v>
      </c>
      <c r="DE35" s="58" t="s">
        <v>11</v>
      </c>
      <c r="DF35" s="58" t="s">
        <v>11</v>
      </c>
      <c r="DG35" s="58" t="s">
        <v>11</v>
      </c>
      <c r="DH35" s="58" t="s">
        <v>11</v>
      </c>
      <c r="DI35" s="58" t="s">
        <v>11</v>
      </c>
      <c r="DJ35" s="58" t="s">
        <v>11</v>
      </c>
      <c r="DK35" s="62" t="s">
        <v>11</v>
      </c>
    </row>
    <row r="36" spans="1:116" ht="16.149999999999999" customHeight="1">
      <c r="A36" s="55"/>
      <c r="B36" s="4"/>
      <c r="C36" s="4"/>
      <c r="D36" s="4" t="s">
        <v>14</v>
      </c>
      <c r="E36" s="5"/>
      <c r="F36" s="56">
        <v>106</v>
      </c>
      <c r="G36" s="57">
        <v>49</v>
      </c>
      <c r="H36" s="58" t="s">
        <v>11</v>
      </c>
      <c r="I36" s="58" t="s">
        <v>11</v>
      </c>
      <c r="J36" s="58" t="s">
        <v>11</v>
      </c>
      <c r="K36" s="58" t="s">
        <v>11</v>
      </c>
      <c r="L36" s="58">
        <v>1</v>
      </c>
      <c r="M36" s="58">
        <v>2</v>
      </c>
      <c r="N36" s="58">
        <v>1</v>
      </c>
      <c r="O36" s="58">
        <v>2</v>
      </c>
      <c r="P36" s="58">
        <v>6</v>
      </c>
      <c r="Q36" s="58">
        <v>10</v>
      </c>
      <c r="R36" s="58">
        <v>17</v>
      </c>
      <c r="S36" s="58">
        <v>3</v>
      </c>
      <c r="T36" s="60">
        <v>7</v>
      </c>
      <c r="U36" s="92"/>
      <c r="V36" s="4"/>
      <c r="W36" s="4"/>
      <c r="X36" s="4" t="s">
        <v>14</v>
      </c>
      <c r="Y36" s="5"/>
      <c r="Z36" s="58">
        <v>48</v>
      </c>
      <c r="AA36" s="58" t="s">
        <v>11</v>
      </c>
      <c r="AB36" s="58" t="s">
        <v>11</v>
      </c>
      <c r="AC36" s="58" t="s">
        <v>11</v>
      </c>
      <c r="AD36" s="58" t="s">
        <v>11</v>
      </c>
      <c r="AE36" s="58">
        <v>1</v>
      </c>
      <c r="AF36" s="58">
        <v>2</v>
      </c>
      <c r="AG36" s="58">
        <v>1</v>
      </c>
      <c r="AH36" s="58">
        <v>2</v>
      </c>
      <c r="AI36" s="58">
        <v>6</v>
      </c>
      <c r="AJ36" s="58">
        <v>9</v>
      </c>
      <c r="AK36" s="58">
        <v>17</v>
      </c>
      <c r="AL36" s="58">
        <v>3</v>
      </c>
      <c r="AM36" s="60">
        <v>7</v>
      </c>
      <c r="AN36" s="92"/>
      <c r="AO36" s="4"/>
      <c r="AP36" s="4"/>
      <c r="AQ36" s="4" t="s">
        <v>14</v>
      </c>
      <c r="AR36" s="5"/>
      <c r="AS36" s="58">
        <v>1</v>
      </c>
      <c r="AT36" s="58" t="s">
        <v>11</v>
      </c>
      <c r="AU36" s="58" t="s">
        <v>11</v>
      </c>
      <c r="AV36" s="58" t="s">
        <v>11</v>
      </c>
      <c r="AW36" s="58" t="s">
        <v>11</v>
      </c>
      <c r="AX36" s="58" t="s">
        <v>11</v>
      </c>
      <c r="AY36" s="58" t="s">
        <v>11</v>
      </c>
      <c r="AZ36" s="58" t="s">
        <v>11</v>
      </c>
      <c r="BA36" s="58" t="s">
        <v>11</v>
      </c>
      <c r="BB36" s="58" t="s">
        <v>11</v>
      </c>
      <c r="BC36" s="58">
        <v>1</v>
      </c>
      <c r="BD36" s="58" t="s">
        <v>11</v>
      </c>
      <c r="BE36" s="58" t="s">
        <v>11</v>
      </c>
      <c r="BF36" s="60" t="s">
        <v>11</v>
      </c>
      <c r="BG36" s="92"/>
      <c r="BH36" s="4"/>
      <c r="BI36" s="4"/>
      <c r="BJ36" s="4" t="s">
        <v>14</v>
      </c>
      <c r="BK36" s="5"/>
      <c r="BL36" s="58">
        <v>57</v>
      </c>
      <c r="BM36" s="58" t="s">
        <v>11</v>
      </c>
      <c r="BN36" s="58">
        <v>5</v>
      </c>
      <c r="BO36" s="58">
        <v>4</v>
      </c>
      <c r="BP36" s="58" t="s">
        <v>11</v>
      </c>
      <c r="BQ36" s="58">
        <v>3</v>
      </c>
      <c r="BR36" s="58">
        <v>12</v>
      </c>
      <c r="BS36" s="58">
        <v>2</v>
      </c>
      <c r="BT36" s="58">
        <v>5</v>
      </c>
      <c r="BU36" s="58">
        <v>9</v>
      </c>
      <c r="BV36" s="58">
        <v>11</v>
      </c>
      <c r="BW36" s="58">
        <v>3</v>
      </c>
      <c r="BX36" s="58">
        <v>2</v>
      </c>
      <c r="BY36" s="60">
        <v>1</v>
      </c>
      <c r="BZ36" s="92"/>
      <c r="CA36" s="4"/>
      <c r="CB36" s="4"/>
      <c r="CC36" s="4" t="s">
        <v>14</v>
      </c>
      <c r="CD36" s="5"/>
      <c r="CE36" s="58">
        <v>57</v>
      </c>
      <c r="CF36" s="58" t="s">
        <v>11</v>
      </c>
      <c r="CG36" s="58">
        <v>5</v>
      </c>
      <c r="CH36" s="58">
        <v>4</v>
      </c>
      <c r="CI36" s="58" t="s">
        <v>11</v>
      </c>
      <c r="CJ36" s="58">
        <v>3</v>
      </c>
      <c r="CK36" s="58">
        <v>12</v>
      </c>
      <c r="CL36" s="58">
        <v>2</v>
      </c>
      <c r="CM36" s="58">
        <v>5</v>
      </c>
      <c r="CN36" s="58">
        <v>9</v>
      </c>
      <c r="CO36" s="58">
        <v>11</v>
      </c>
      <c r="CP36" s="58">
        <v>3</v>
      </c>
      <c r="CQ36" s="58">
        <v>2</v>
      </c>
      <c r="CR36" s="60">
        <v>1</v>
      </c>
      <c r="CS36" s="92"/>
      <c r="CT36" s="4"/>
      <c r="CU36" s="4"/>
      <c r="CV36" s="4" t="s">
        <v>14</v>
      </c>
      <c r="CW36" s="5"/>
      <c r="CX36" s="58" t="s">
        <v>11</v>
      </c>
      <c r="CY36" s="58" t="s">
        <v>11</v>
      </c>
      <c r="CZ36" s="58" t="s">
        <v>11</v>
      </c>
      <c r="DA36" s="58" t="s">
        <v>11</v>
      </c>
      <c r="DB36" s="58" t="s">
        <v>11</v>
      </c>
      <c r="DC36" s="58" t="s">
        <v>11</v>
      </c>
      <c r="DD36" s="58" t="s">
        <v>11</v>
      </c>
      <c r="DE36" s="58" t="s">
        <v>11</v>
      </c>
      <c r="DF36" s="58" t="s">
        <v>11</v>
      </c>
      <c r="DG36" s="58" t="s">
        <v>11</v>
      </c>
      <c r="DH36" s="58" t="s">
        <v>11</v>
      </c>
      <c r="DI36" s="58" t="s">
        <v>11</v>
      </c>
      <c r="DJ36" s="58" t="s">
        <v>11</v>
      </c>
      <c r="DK36" s="62" t="s">
        <v>11</v>
      </c>
    </row>
    <row r="37" spans="1:116" ht="16.149999999999999" customHeight="1">
      <c r="A37" s="67"/>
      <c r="B37" s="6"/>
      <c r="C37" s="6"/>
      <c r="D37" s="6" t="s">
        <v>15</v>
      </c>
      <c r="E37" s="7"/>
      <c r="F37" s="18">
        <v>99</v>
      </c>
      <c r="G37" s="19">
        <v>63</v>
      </c>
      <c r="H37" s="20" t="s">
        <v>11</v>
      </c>
      <c r="I37" s="20">
        <v>1</v>
      </c>
      <c r="J37" s="20">
        <v>2</v>
      </c>
      <c r="K37" s="20">
        <v>1</v>
      </c>
      <c r="L37" s="20" t="s">
        <v>11</v>
      </c>
      <c r="M37" s="20">
        <v>2</v>
      </c>
      <c r="N37" s="20">
        <v>2</v>
      </c>
      <c r="O37" s="20">
        <v>1</v>
      </c>
      <c r="P37" s="20">
        <v>6</v>
      </c>
      <c r="Q37" s="20">
        <v>11</v>
      </c>
      <c r="R37" s="20">
        <v>5</v>
      </c>
      <c r="S37" s="20">
        <v>13</v>
      </c>
      <c r="T37" s="22">
        <v>19</v>
      </c>
      <c r="U37" s="104"/>
      <c r="V37" s="6"/>
      <c r="W37" s="6"/>
      <c r="X37" s="6" t="s">
        <v>15</v>
      </c>
      <c r="Y37" s="7"/>
      <c r="Z37" s="20">
        <v>62</v>
      </c>
      <c r="AA37" s="20" t="s">
        <v>11</v>
      </c>
      <c r="AB37" s="20">
        <v>1</v>
      </c>
      <c r="AC37" s="20">
        <v>2</v>
      </c>
      <c r="AD37" s="20">
        <v>1</v>
      </c>
      <c r="AE37" s="20" t="s">
        <v>11</v>
      </c>
      <c r="AF37" s="20">
        <v>2</v>
      </c>
      <c r="AG37" s="20">
        <v>2</v>
      </c>
      <c r="AH37" s="20">
        <v>1</v>
      </c>
      <c r="AI37" s="20">
        <v>6</v>
      </c>
      <c r="AJ37" s="20">
        <v>11</v>
      </c>
      <c r="AK37" s="20">
        <v>4</v>
      </c>
      <c r="AL37" s="20">
        <v>13</v>
      </c>
      <c r="AM37" s="22">
        <v>19</v>
      </c>
      <c r="AN37" s="104"/>
      <c r="AO37" s="6"/>
      <c r="AP37" s="6"/>
      <c r="AQ37" s="6" t="s">
        <v>15</v>
      </c>
      <c r="AR37" s="7"/>
      <c r="AS37" s="20">
        <v>1</v>
      </c>
      <c r="AT37" s="20" t="s">
        <v>11</v>
      </c>
      <c r="AU37" s="20" t="s">
        <v>11</v>
      </c>
      <c r="AV37" s="20" t="s">
        <v>11</v>
      </c>
      <c r="AW37" s="20" t="s">
        <v>11</v>
      </c>
      <c r="AX37" s="20" t="s">
        <v>11</v>
      </c>
      <c r="AY37" s="20" t="s">
        <v>11</v>
      </c>
      <c r="AZ37" s="20" t="s">
        <v>11</v>
      </c>
      <c r="BA37" s="20" t="s">
        <v>11</v>
      </c>
      <c r="BB37" s="20" t="s">
        <v>11</v>
      </c>
      <c r="BC37" s="20" t="s">
        <v>11</v>
      </c>
      <c r="BD37" s="20">
        <v>1</v>
      </c>
      <c r="BE37" s="20" t="s">
        <v>11</v>
      </c>
      <c r="BF37" s="22" t="s">
        <v>11</v>
      </c>
      <c r="BG37" s="104"/>
      <c r="BH37" s="6"/>
      <c r="BI37" s="6"/>
      <c r="BJ37" s="6" t="s">
        <v>15</v>
      </c>
      <c r="BK37" s="7"/>
      <c r="BL37" s="20">
        <v>36</v>
      </c>
      <c r="BM37" s="20">
        <v>2</v>
      </c>
      <c r="BN37" s="20">
        <v>2</v>
      </c>
      <c r="BO37" s="20">
        <v>7</v>
      </c>
      <c r="BP37" s="20">
        <v>2</v>
      </c>
      <c r="BQ37" s="20" t="s">
        <v>11</v>
      </c>
      <c r="BR37" s="20">
        <v>1</v>
      </c>
      <c r="BS37" s="20">
        <v>4</v>
      </c>
      <c r="BT37" s="20">
        <v>4</v>
      </c>
      <c r="BU37" s="20">
        <v>5</v>
      </c>
      <c r="BV37" s="20">
        <v>6</v>
      </c>
      <c r="BW37" s="20">
        <v>1</v>
      </c>
      <c r="BX37" s="20" t="s">
        <v>11</v>
      </c>
      <c r="BY37" s="22">
        <v>2</v>
      </c>
      <c r="BZ37" s="104"/>
      <c r="CA37" s="6"/>
      <c r="CB37" s="6"/>
      <c r="CC37" s="6" t="s">
        <v>15</v>
      </c>
      <c r="CD37" s="7"/>
      <c r="CE37" s="20">
        <v>36</v>
      </c>
      <c r="CF37" s="20">
        <v>2</v>
      </c>
      <c r="CG37" s="20">
        <v>2</v>
      </c>
      <c r="CH37" s="20">
        <v>7</v>
      </c>
      <c r="CI37" s="20">
        <v>2</v>
      </c>
      <c r="CJ37" s="20" t="s">
        <v>11</v>
      </c>
      <c r="CK37" s="20">
        <v>1</v>
      </c>
      <c r="CL37" s="20">
        <v>4</v>
      </c>
      <c r="CM37" s="20">
        <v>4</v>
      </c>
      <c r="CN37" s="20">
        <v>5</v>
      </c>
      <c r="CO37" s="20">
        <v>6</v>
      </c>
      <c r="CP37" s="20">
        <v>1</v>
      </c>
      <c r="CQ37" s="20" t="s">
        <v>11</v>
      </c>
      <c r="CR37" s="22">
        <v>2</v>
      </c>
      <c r="CS37" s="104"/>
      <c r="CT37" s="6"/>
      <c r="CU37" s="6"/>
      <c r="CV37" s="6" t="s">
        <v>15</v>
      </c>
      <c r="CW37" s="7"/>
      <c r="CX37" s="20" t="s">
        <v>11</v>
      </c>
      <c r="CY37" s="20" t="s">
        <v>11</v>
      </c>
      <c r="CZ37" s="20" t="s">
        <v>11</v>
      </c>
      <c r="DA37" s="20" t="s">
        <v>11</v>
      </c>
      <c r="DB37" s="20" t="s">
        <v>11</v>
      </c>
      <c r="DC37" s="20" t="s">
        <v>11</v>
      </c>
      <c r="DD37" s="20" t="s">
        <v>11</v>
      </c>
      <c r="DE37" s="20" t="s">
        <v>11</v>
      </c>
      <c r="DF37" s="20" t="s">
        <v>11</v>
      </c>
      <c r="DG37" s="20" t="s">
        <v>11</v>
      </c>
      <c r="DH37" s="20" t="s">
        <v>11</v>
      </c>
      <c r="DI37" s="20" t="s">
        <v>11</v>
      </c>
      <c r="DJ37" s="20" t="s">
        <v>11</v>
      </c>
      <c r="DK37" s="24" t="s">
        <v>11</v>
      </c>
    </row>
    <row r="38" spans="1:116" ht="16.149999999999999" customHeight="1">
      <c r="A38" s="63"/>
      <c r="B38" s="64" t="s">
        <v>69</v>
      </c>
      <c r="C38" s="64"/>
      <c r="D38" s="64"/>
      <c r="E38" s="66"/>
      <c r="F38" s="38">
        <f>F39+F46</f>
        <v>911</v>
      </c>
      <c r="G38" s="39">
        <f>G39+G46</f>
        <v>327</v>
      </c>
      <c r="H38" s="40">
        <v>1</v>
      </c>
      <c r="I38" s="40">
        <f t="shared" ref="I38:T38" si="4">I39+I46</f>
        <v>2</v>
      </c>
      <c r="J38" s="40">
        <f t="shared" si="4"/>
        <v>2</v>
      </c>
      <c r="K38" s="40">
        <f t="shared" si="4"/>
        <v>9</v>
      </c>
      <c r="L38" s="40">
        <f t="shared" si="4"/>
        <v>11</v>
      </c>
      <c r="M38" s="40">
        <f t="shared" si="4"/>
        <v>8</v>
      </c>
      <c r="N38" s="40">
        <f t="shared" si="4"/>
        <v>14</v>
      </c>
      <c r="O38" s="40">
        <f t="shared" si="4"/>
        <v>13</v>
      </c>
      <c r="P38" s="40">
        <f t="shared" si="4"/>
        <v>39</v>
      </c>
      <c r="Q38" s="40">
        <f t="shared" si="4"/>
        <v>58</v>
      </c>
      <c r="R38" s="40">
        <f t="shared" si="4"/>
        <v>52</v>
      </c>
      <c r="S38" s="40">
        <f t="shared" si="4"/>
        <v>35</v>
      </c>
      <c r="T38" s="42">
        <f t="shared" si="4"/>
        <v>83</v>
      </c>
      <c r="U38" s="100"/>
      <c r="V38" s="64" t="s">
        <v>69</v>
      </c>
      <c r="W38" s="64"/>
      <c r="X38" s="64"/>
      <c r="Y38" s="66"/>
      <c r="Z38" s="40">
        <f>Z39+Z46</f>
        <v>301</v>
      </c>
      <c r="AA38" s="40">
        <v>1</v>
      </c>
      <c r="AB38" s="40">
        <f t="shared" ref="AB38:AM38" si="5">AB39+AB46</f>
        <v>2</v>
      </c>
      <c r="AC38" s="40">
        <f t="shared" si="5"/>
        <v>2</v>
      </c>
      <c r="AD38" s="40">
        <f t="shared" si="5"/>
        <v>9</v>
      </c>
      <c r="AE38" s="40">
        <f t="shared" si="5"/>
        <v>11</v>
      </c>
      <c r="AF38" s="40">
        <f t="shared" si="5"/>
        <v>8</v>
      </c>
      <c r="AG38" s="40">
        <f t="shared" si="5"/>
        <v>14</v>
      </c>
      <c r="AH38" s="40">
        <f t="shared" si="5"/>
        <v>10</v>
      </c>
      <c r="AI38" s="40">
        <f t="shared" si="5"/>
        <v>35</v>
      </c>
      <c r="AJ38" s="40">
        <f t="shared" si="5"/>
        <v>54</v>
      </c>
      <c r="AK38" s="40">
        <f t="shared" si="5"/>
        <v>47</v>
      </c>
      <c r="AL38" s="40">
        <f t="shared" si="5"/>
        <v>29</v>
      </c>
      <c r="AM38" s="42">
        <f t="shared" si="5"/>
        <v>79</v>
      </c>
      <c r="AN38" s="100"/>
      <c r="AO38" s="64" t="s">
        <v>69</v>
      </c>
      <c r="AP38" s="64"/>
      <c r="AQ38" s="64"/>
      <c r="AR38" s="66"/>
      <c r="AS38" s="40">
        <f>AS39+AS46</f>
        <v>26</v>
      </c>
      <c r="AT38" s="40" t="s">
        <v>11</v>
      </c>
      <c r="AU38" s="40" t="s">
        <v>11</v>
      </c>
      <c r="AV38" s="40" t="s">
        <v>11</v>
      </c>
      <c r="AW38" s="40" t="s">
        <v>11</v>
      </c>
      <c r="AX38" s="40" t="s">
        <v>11</v>
      </c>
      <c r="AY38" s="40" t="s">
        <v>11</v>
      </c>
      <c r="AZ38" s="40" t="s">
        <v>11</v>
      </c>
      <c r="BA38" s="40">
        <f>BA39+BA46</f>
        <v>3</v>
      </c>
      <c r="BB38" s="40">
        <v>4</v>
      </c>
      <c r="BC38" s="40">
        <v>4</v>
      </c>
      <c r="BD38" s="40">
        <f>BD39+BD46</f>
        <v>5</v>
      </c>
      <c r="BE38" s="40">
        <f>BE39+BE46</f>
        <v>6</v>
      </c>
      <c r="BF38" s="42">
        <f>BF39+BF46</f>
        <v>4</v>
      </c>
      <c r="BG38" s="100"/>
      <c r="BH38" s="64" t="s">
        <v>69</v>
      </c>
      <c r="BI38" s="64"/>
      <c r="BJ38" s="64"/>
      <c r="BK38" s="66"/>
      <c r="BL38" s="40">
        <f t="shared" ref="BL38:BY38" si="6">BL39+BL46</f>
        <v>584</v>
      </c>
      <c r="BM38" s="40">
        <f t="shared" si="6"/>
        <v>15</v>
      </c>
      <c r="BN38" s="40">
        <f t="shared" si="6"/>
        <v>27</v>
      </c>
      <c r="BO38" s="40">
        <f t="shared" si="6"/>
        <v>35</v>
      </c>
      <c r="BP38" s="40">
        <f t="shared" si="6"/>
        <v>48</v>
      </c>
      <c r="BQ38" s="40">
        <f t="shared" si="6"/>
        <v>50</v>
      </c>
      <c r="BR38" s="40">
        <f t="shared" si="6"/>
        <v>44</v>
      </c>
      <c r="BS38" s="40">
        <f t="shared" si="6"/>
        <v>43</v>
      </c>
      <c r="BT38" s="40">
        <f t="shared" si="6"/>
        <v>57</v>
      </c>
      <c r="BU38" s="40">
        <f t="shared" si="6"/>
        <v>89</v>
      </c>
      <c r="BV38" s="40">
        <f t="shared" si="6"/>
        <v>86</v>
      </c>
      <c r="BW38" s="40">
        <f t="shared" si="6"/>
        <v>55</v>
      </c>
      <c r="BX38" s="40">
        <f t="shared" si="6"/>
        <v>28</v>
      </c>
      <c r="BY38" s="42">
        <f t="shared" si="6"/>
        <v>7</v>
      </c>
      <c r="BZ38" s="100"/>
      <c r="CA38" s="64" t="s">
        <v>69</v>
      </c>
      <c r="CB38" s="64"/>
      <c r="CC38" s="64"/>
      <c r="CD38" s="66"/>
      <c r="CE38" s="40">
        <f t="shared" ref="CE38:CR38" si="7">CE39+CE46</f>
        <v>578</v>
      </c>
      <c r="CF38" s="40">
        <f t="shared" si="7"/>
        <v>14</v>
      </c>
      <c r="CG38" s="40">
        <f t="shared" si="7"/>
        <v>27</v>
      </c>
      <c r="CH38" s="40">
        <f t="shared" si="7"/>
        <v>35</v>
      </c>
      <c r="CI38" s="40">
        <f t="shared" si="7"/>
        <v>48</v>
      </c>
      <c r="CJ38" s="40">
        <f t="shared" si="7"/>
        <v>50</v>
      </c>
      <c r="CK38" s="40">
        <f t="shared" si="7"/>
        <v>44</v>
      </c>
      <c r="CL38" s="40">
        <f t="shared" si="7"/>
        <v>42</v>
      </c>
      <c r="CM38" s="40">
        <f t="shared" si="7"/>
        <v>56</v>
      </c>
      <c r="CN38" s="40">
        <f t="shared" si="7"/>
        <v>89</v>
      </c>
      <c r="CO38" s="40">
        <f t="shared" si="7"/>
        <v>84</v>
      </c>
      <c r="CP38" s="40">
        <f t="shared" si="7"/>
        <v>55</v>
      </c>
      <c r="CQ38" s="40">
        <f t="shared" si="7"/>
        <v>28</v>
      </c>
      <c r="CR38" s="42">
        <f t="shared" si="7"/>
        <v>6</v>
      </c>
      <c r="CS38" s="100"/>
      <c r="CT38" s="64" t="s">
        <v>69</v>
      </c>
      <c r="CU38" s="64"/>
      <c r="CV38" s="64"/>
      <c r="CW38" s="66"/>
      <c r="CX38" s="40">
        <f>CX39+CX46</f>
        <v>6</v>
      </c>
      <c r="CY38" s="40">
        <v>1</v>
      </c>
      <c r="CZ38" s="40" t="s">
        <v>11</v>
      </c>
      <c r="DA38" s="40" t="s">
        <v>11</v>
      </c>
      <c r="DB38" s="40" t="s">
        <v>11</v>
      </c>
      <c r="DC38" s="40" t="s">
        <v>11</v>
      </c>
      <c r="DD38" s="40" t="s">
        <v>11</v>
      </c>
      <c r="DE38" s="40">
        <v>1</v>
      </c>
      <c r="DF38" s="40">
        <v>1</v>
      </c>
      <c r="DG38" s="40" t="s">
        <v>11</v>
      </c>
      <c r="DH38" s="40">
        <v>2</v>
      </c>
      <c r="DI38" s="40" t="s">
        <v>11</v>
      </c>
      <c r="DJ38" s="40" t="s">
        <v>11</v>
      </c>
      <c r="DK38" s="44">
        <v>1</v>
      </c>
    </row>
    <row r="39" spans="1:116" s="8" customFormat="1" ht="16.149999999999999" customHeight="1">
      <c r="A39" s="45"/>
      <c r="B39" s="46"/>
      <c r="C39" s="46" t="s">
        <v>22</v>
      </c>
      <c r="D39" s="46"/>
      <c r="E39" s="47"/>
      <c r="F39" s="48">
        <v>666</v>
      </c>
      <c r="G39" s="49">
        <v>167</v>
      </c>
      <c r="H39" s="50" t="s">
        <v>11</v>
      </c>
      <c r="I39" s="50">
        <v>1</v>
      </c>
      <c r="J39" s="50">
        <v>1</v>
      </c>
      <c r="K39" s="50">
        <v>6</v>
      </c>
      <c r="L39" s="50">
        <v>8</v>
      </c>
      <c r="M39" s="50">
        <v>7</v>
      </c>
      <c r="N39" s="50">
        <v>10</v>
      </c>
      <c r="O39" s="50">
        <v>7</v>
      </c>
      <c r="P39" s="50">
        <v>14</v>
      </c>
      <c r="Q39" s="50">
        <v>27</v>
      </c>
      <c r="R39" s="50">
        <v>22</v>
      </c>
      <c r="S39" s="50">
        <v>17</v>
      </c>
      <c r="T39" s="52">
        <v>47</v>
      </c>
      <c r="U39" s="96"/>
      <c r="V39" s="46"/>
      <c r="W39" s="46" t="s">
        <v>22</v>
      </c>
      <c r="X39" s="46"/>
      <c r="Y39" s="47"/>
      <c r="Z39" s="50">
        <v>160</v>
      </c>
      <c r="AA39" s="50" t="s">
        <v>11</v>
      </c>
      <c r="AB39" s="50">
        <v>1</v>
      </c>
      <c r="AC39" s="50">
        <v>1</v>
      </c>
      <c r="AD39" s="50">
        <v>6</v>
      </c>
      <c r="AE39" s="50">
        <v>8</v>
      </c>
      <c r="AF39" s="50">
        <v>7</v>
      </c>
      <c r="AG39" s="50">
        <v>10</v>
      </c>
      <c r="AH39" s="50">
        <v>5</v>
      </c>
      <c r="AI39" s="50">
        <v>14</v>
      </c>
      <c r="AJ39" s="50">
        <v>27</v>
      </c>
      <c r="AK39" s="50">
        <v>20</v>
      </c>
      <c r="AL39" s="50">
        <v>16</v>
      </c>
      <c r="AM39" s="52">
        <v>45</v>
      </c>
      <c r="AN39" s="96"/>
      <c r="AO39" s="46"/>
      <c r="AP39" s="46" t="s">
        <v>22</v>
      </c>
      <c r="AQ39" s="46"/>
      <c r="AR39" s="47"/>
      <c r="AS39" s="50">
        <v>7</v>
      </c>
      <c r="AT39" s="50" t="s">
        <v>11</v>
      </c>
      <c r="AU39" s="50" t="s">
        <v>11</v>
      </c>
      <c r="AV39" s="50" t="s">
        <v>11</v>
      </c>
      <c r="AW39" s="50" t="s">
        <v>11</v>
      </c>
      <c r="AX39" s="50" t="s">
        <v>11</v>
      </c>
      <c r="AY39" s="50" t="s">
        <v>11</v>
      </c>
      <c r="AZ39" s="50" t="s">
        <v>11</v>
      </c>
      <c r="BA39" s="50">
        <v>2</v>
      </c>
      <c r="BB39" s="50" t="s">
        <v>11</v>
      </c>
      <c r="BC39" s="50" t="s">
        <v>11</v>
      </c>
      <c r="BD39" s="50">
        <v>2</v>
      </c>
      <c r="BE39" s="50">
        <v>1</v>
      </c>
      <c r="BF39" s="52">
        <v>2</v>
      </c>
      <c r="BG39" s="96"/>
      <c r="BH39" s="46"/>
      <c r="BI39" s="46" t="s">
        <v>22</v>
      </c>
      <c r="BJ39" s="46"/>
      <c r="BK39" s="47"/>
      <c r="BL39" s="50">
        <v>499</v>
      </c>
      <c r="BM39" s="50">
        <v>13</v>
      </c>
      <c r="BN39" s="50">
        <v>21</v>
      </c>
      <c r="BO39" s="50">
        <v>29</v>
      </c>
      <c r="BP39" s="50">
        <v>37</v>
      </c>
      <c r="BQ39" s="50">
        <v>44</v>
      </c>
      <c r="BR39" s="50">
        <v>37</v>
      </c>
      <c r="BS39" s="50">
        <v>38</v>
      </c>
      <c r="BT39" s="50">
        <v>42</v>
      </c>
      <c r="BU39" s="50">
        <v>79</v>
      </c>
      <c r="BV39" s="50">
        <v>80</v>
      </c>
      <c r="BW39" s="50">
        <v>51</v>
      </c>
      <c r="BX39" s="50">
        <v>23</v>
      </c>
      <c r="BY39" s="52">
        <v>5</v>
      </c>
      <c r="BZ39" s="96"/>
      <c r="CA39" s="46"/>
      <c r="CB39" s="46" t="s">
        <v>22</v>
      </c>
      <c r="CC39" s="46"/>
      <c r="CD39" s="47"/>
      <c r="CE39" s="50">
        <v>494</v>
      </c>
      <c r="CF39" s="50">
        <v>12</v>
      </c>
      <c r="CG39" s="50">
        <v>21</v>
      </c>
      <c r="CH39" s="50">
        <v>29</v>
      </c>
      <c r="CI39" s="50">
        <v>37</v>
      </c>
      <c r="CJ39" s="50">
        <v>44</v>
      </c>
      <c r="CK39" s="50">
        <v>37</v>
      </c>
      <c r="CL39" s="50">
        <v>37</v>
      </c>
      <c r="CM39" s="50">
        <v>42</v>
      </c>
      <c r="CN39" s="50">
        <v>79</v>
      </c>
      <c r="CO39" s="50">
        <v>78</v>
      </c>
      <c r="CP39" s="50">
        <v>51</v>
      </c>
      <c r="CQ39" s="50">
        <v>23</v>
      </c>
      <c r="CR39" s="52">
        <v>4</v>
      </c>
      <c r="CS39" s="96"/>
      <c r="CT39" s="46"/>
      <c r="CU39" s="46" t="s">
        <v>22</v>
      </c>
      <c r="CV39" s="46"/>
      <c r="CW39" s="47"/>
      <c r="CX39" s="50">
        <v>5</v>
      </c>
      <c r="CY39" s="50">
        <v>1</v>
      </c>
      <c r="CZ39" s="50" t="s">
        <v>11</v>
      </c>
      <c r="DA39" s="50" t="s">
        <v>11</v>
      </c>
      <c r="DB39" s="50" t="s">
        <v>11</v>
      </c>
      <c r="DC39" s="50" t="s">
        <v>11</v>
      </c>
      <c r="DD39" s="50" t="s">
        <v>11</v>
      </c>
      <c r="DE39" s="50">
        <v>1</v>
      </c>
      <c r="DF39" s="50" t="s">
        <v>11</v>
      </c>
      <c r="DG39" s="50" t="s">
        <v>11</v>
      </c>
      <c r="DH39" s="50">
        <v>2</v>
      </c>
      <c r="DI39" s="50" t="s">
        <v>11</v>
      </c>
      <c r="DJ39" s="50" t="s">
        <v>11</v>
      </c>
      <c r="DK39" s="54">
        <v>1</v>
      </c>
    </row>
    <row r="40" spans="1:116" ht="16.149999999999999" customHeight="1">
      <c r="A40" s="55"/>
      <c r="B40" s="4"/>
      <c r="C40" s="4"/>
      <c r="D40" s="4" t="s">
        <v>23</v>
      </c>
      <c r="E40" s="5"/>
      <c r="F40" s="56">
        <v>57</v>
      </c>
      <c r="G40" s="57">
        <v>45</v>
      </c>
      <c r="H40" s="58" t="s">
        <v>11</v>
      </c>
      <c r="I40" s="58" t="s">
        <v>11</v>
      </c>
      <c r="J40" s="58" t="s">
        <v>11</v>
      </c>
      <c r="K40" s="58">
        <v>1</v>
      </c>
      <c r="L40" s="58">
        <v>2</v>
      </c>
      <c r="M40" s="58">
        <v>2</v>
      </c>
      <c r="N40" s="58">
        <v>6</v>
      </c>
      <c r="O40" s="58">
        <v>4</v>
      </c>
      <c r="P40" s="58">
        <v>5</v>
      </c>
      <c r="Q40" s="58">
        <v>3</v>
      </c>
      <c r="R40" s="58">
        <v>6</v>
      </c>
      <c r="S40" s="58">
        <v>5</v>
      </c>
      <c r="T40" s="60">
        <v>11</v>
      </c>
      <c r="U40" s="92"/>
      <c r="V40" s="4"/>
      <c r="W40" s="4"/>
      <c r="X40" s="4" t="s">
        <v>23</v>
      </c>
      <c r="Y40" s="5"/>
      <c r="Z40" s="58">
        <v>41</v>
      </c>
      <c r="AA40" s="58" t="s">
        <v>11</v>
      </c>
      <c r="AB40" s="58" t="s">
        <v>11</v>
      </c>
      <c r="AC40" s="58" t="s">
        <v>11</v>
      </c>
      <c r="AD40" s="58">
        <v>1</v>
      </c>
      <c r="AE40" s="58">
        <v>2</v>
      </c>
      <c r="AF40" s="58">
        <v>2</v>
      </c>
      <c r="AG40" s="58">
        <v>6</v>
      </c>
      <c r="AH40" s="58">
        <v>2</v>
      </c>
      <c r="AI40" s="58">
        <v>5</v>
      </c>
      <c r="AJ40" s="58">
        <v>3</v>
      </c>
      <c r="AK40" s="58">
        <v>5</v>
      </c>
      <c r="AL40" s="58">
        <v>4</v>
      </c>
      <c r="AM40" s="60">
        <v>11</v>
      </c>
      <c r="AN40" s="92"/>
      <c r="AO40" s="4"/>
      <c r="AP40" s="4"/>
      <c r="AQ40" s="4" t="s">
        <v>23</v>
      </c>
      <c r="AR40" s="5"/>
      <c r="AS40" s="58">
        <v>4</v>
      </c>
      <c r="AT40" s="58" t="s">
        <v>11</v>
      </c>
      <c r="AU40" s="58" t="s">
        <v>11</v>
      </c>
      <c r="AV40" s="58" t="s">
        <v>11</v>
      </c>
      <c r="AW40" s="58" t="s">
        <v>11</v>
      </c>
      <c r="AX40" s="58" t="s">
        <v>11</v>
      </c>
      <c r="AY40" s="58" t="s">
        <v>11</v>
      </c>
      <c r="AZ40" s="58" t="s">
        <v>11</v>
      </c>
      <c r="BA40" s="58">
        <v>2</v>
      </c>
      <c r="BB40" s="58" t="s">
        <v>11</v>
      </c>
      <c r="BC40" s="58" t="s">
        <v>11</v>
      </c>
      <c r="BD40" s="58">
        <v>1</v>
      </c>
      <c r="BE40" s="58">
        <v>1</v>
      </c>
      <c r="BF40" s="60" t="s">
        <v>11</v>
      </c>
      <c r="BG40" s="92"/>
      <c r="BH40" s="4"/>
      <c r="BI40" s="4"/>
      <c r="BJ40" s="4" t="s">
        <v>23</v>
      </c>
      <c r="BK40" s="5"/>
      <c r="BL40" s="58">
        <v>12</v>
      </c>
      <c r="BM40" s="58" t="s">
        <v>11</v>
      </c>
      <c r="BN40" s="58" t="s">
        <v>11</v>
      </c>
      <c r="BO40" s="58">
        <v>1</v>
      </c>
      <c r="BP40" s="58">
        <v>1</v>
      </c>
      <c r="BQ40" s="58">
        <v>1</v>
      </c>
      <c r="BR40" s="58" t="s">
        <v>11</v>
      </c>
      <c r="BS40" s="58">
        <v>2</v>
      </c>
      <c r="BT40" s="58">
        <v>1</v>
      </c>
      <c r="BU40" s="58">
        <v>1</v>
      </c>
      <c r="BV40" s="58">
        <v>2</v>
      </c>
      <c r="BW40" s="58">
        <v>2</v>
      </c>
      <c r="BX40" s="58">
        <v>1</v>
      </c>
      <c r="BY40" s="60" t="s">
        <v>11</v>
      </c>
      <c r="BZ40" s="92"/>
      <c r="CA40" s="4"/>
      <c r="CB40" s="4"/>
      <c r="CC40" s="4" t="s">
        <v>23</v>
      </c>
      <c r="CD40" s="5"/>
      <c r="CE40" s="58">
        <v>9</v>
      </c>
      <c r="CF40" s="58" t="s">
        <v>11</v>
      </c>
      <c r="CG40" s="58" t="s">
        <v>11</v>
      </c>
      <c r="CH40" s="58">
        <v>1</v>
      </c>
      <c r="CI40" s="58">
        <v>1</v>
      </c>
      <c r="CJ40" s="58">
        <v>1</v>
      </c>
      <c r="CK40" s="58" t="s">
        <v>11</v>
      </c>
      <c r="CL40" s="58">
        <v>1</v>
      </c>
      <c r="CM40" s="58">
        <v>1</v>
      </c>
      <c r="CN40" s="58">
        <v>1</v>
      </c>
      <c r="CO40" s="58" t="s">
        <v>11</v>
      </c>
      <c r="CP40" s="58">
        <v>2</v>
      </c>
      <c r="CQ40" s="58">
        <v>1</v>
      </c>
      <c r="CR40" s="60" t="s">
        <v>11</v>
      </c>
      <c r="CS40" s="92"/>
      <c r="CT40" s="4"/>
      <c r="CU40" s="4"/>
      <c r="CV40" s="4" t="s">
        <v>23</v>
      </c>
      <c r="CW40" s="5"/>
      <c r="CX40" s="58">
        <v>3</v>
      </c>
      <c r="CY40" s="58" t="s">
        <v>11</v>
      </c>
      <c r="CZ40" s="58" t="s">
        <v>11</v>
      </c>
      <c r="DA40" s="58" t="s">
        <v>11</v>
      </c>
      <c r="DB40" s="58" t="s">
        <v>11</v>
      </c>
      <c r="DC40" s="58" t="s">
        <v>11</v>
      </c>
      <c r="DD40" s="58" t="s">
        <v>11</v>
      </c>
      <c r="DE40" s="58">
        <v>1</v>
      </c>
      <c r="DF40" s="58" t="s">
        <v>11</v>
      </c>
      <c r="DG40" s="58" t="s">
        <v>11</v>
      </c>
      <c r="DH40" s="58">
        <v>2</v>
      </c>
      <c r="DI40" s="58" t="s">
        <v>11</v>
      </c>
      <c r="DJ40" s="58" t="s">
        <v>11</v>
      </c>
      <c r="DK40" s="62" t="s">
        <v>11</v>
      </c>
    </row>
    <row r="41" spans="1:116" ht="16.149999999999999" customHeight="1">
      <c r="A41" s="55"/>
      <c r="B41" s="4"/>
      <c r="C41" s="4"/>
      <c r="D41" s="4" t="s">
        <v>24</v>
      </c>
      <c r="E41" s="5"/>
      <c r="F41" s="56">
        <v>78</v>
      </c>
      <c r="G41" s="57">
        <v>37</v>
      </c>
      <c r="H41" s="58" t="s">
        <v>11</v>
      </c>
      <c r="I41" s="58">
        <v>1</v>
      </c>
      <c r="J41" s="58" t="s">
        <v>11</v>
      </c>
      <c r="K41" s="58">
        <v>4</v>
      </c>
      <c r="L41" s="58">
        <v>4</v>
      </c>
      <c r="M41" s="58" t="s">
        <v>11</v>
      </c>
      <c r="N41" s="58" t="s">
        <v>11</v>
      </c>
      <c r="O41" s="58">
        <v>2</v>
      </c>
      <c r="P41" s="58">
        <v>5</v>
      </c>
      <c r="Q41" s="58">
        <v>9</v>
      </c>
      <c r="R41" s="58">
        <v>5</v>
      </c>
      <c r="S41" s="58">
        <v>2</v>
      </c>
      <c r="T41" s="60">
        <v>5</v>
      </c>
      <c r="U41" s="92"/>
      <c r="V41" s="4"/>
      <c r="W41" s="4"/>
      <c r="X41" s="4" t="s">
        <v>24</v>
      </c>
      <c r="Y41" s="5"/>
      <c r="Z41" s="58">
        <v>36</v>
      </c>
      <c r="AA41" s="58" t="s">
        <v>11</v>
      </c>
      <c r="AB41" s="58">
        <v>1</v>
      </c>
      <c r="AC41" s="58" t="s">
        <v>11</v>
      </c>
      <c r="AD41" s="58">
        <v>4</v>
      </c>
      <c r="AE41" s="58">
        <v>4</v>
      </c>
      <c r="AF41" s="58" t="s">
        <v>11</v>
      </c>
      <c r="AG41" s="58" t="s">
        <v>11</v>
      </c>
      <c r="AH41" s="58">
        <v>2</v>
      </c>
      <c r="AI41" s="58">
        <v>5</v>
      </c>
      <c r="AJ41" s="58">
        <v>9</v>
      </c>
      <c r="AK41" s="58">
        <v>4</v>
      </c>
      <c r="AL41" s="58">
        <v>2</v>
      </c>
      <c r="AM41" s="60">
        <v>5</v>
      </c>
      <c r="AN41" s="92"/>
      <c r="AO41" s="4"/>
      <c r="AP41" s="4"/>
      <c r="AQ41" s="4" t="s">
        <v>24</v>
      </c>
      <c r="AR41" s="5"/>
      <c r="AS41" s="58">
        <v>1</v>
      </c>
      <c r="AT41" s="58" t="s">
        <v>11</v>
      </c>
      <c r="AU41" s="58" t="s">
        <v>11</v>
      </c>
      <c r="AV41" s="58" t="s">
        <v>11</v>
      </c>
      <c r="AW41" s="58" t="s">
        <v>11</v>
      </c>
      <c r="AX41" s="58" t="s">
        <v>11</v>
      </c>
      <c r="AY41" s="58" t="s">
        <v>11</v>
      </c>
      <c r="AZ41" s="58" t="s">
        <v>11</v>
      </c>
      <c r="BA41" s="58" t="s">
        <v>11</v>
      </c>
      <c r="BB41" s="58" t="s">
        <v>11</v>
      </c>
      <c r="BC41" s="58" t="s">
        <v>11</v>
      </c>
      <c r="BD41" s="58">
        <v>1</v>
      </c>
      <c r="BE41" s="58" t="s">
        <v>11</v>
      </c>
      <c r="BF41" s="60" t="s">
        <v>11</v>
      </c>
      <c r="BG41" s="92"/>
      <c r="BH41" s="4"/>
      <c r="BI41" s="4"/>
      <c r="BJ41" s="4" t="s">
        <v>24</v>
      </c>
      <c r="BK41" s="5"/>
      <c r="BL41" s="58">
        <v>41</v>
      </c>
      <c r="BM41" s="58" t="s">
        <v>11</v>
      </c>
      <c r="BN41" s="58">
        <v>2</v>
      </c>
      <c r="BO41" s="58">
        <v>5</v>
      </c>
      <c r="BP41" s="58">
        <v>4</v>
      </c>
      <c r="BQ41" s="58">
        <v>7</v>
      </c>
      <c r="BR41" s="58">
        <v>2</v>
      </c>
      <c r="BS41" s="58">
        <v>8</v>
      </c>
      <c r="BT41" s="58">
        <v>1</v>
      </c>
      <c r="BU41" s="58">
        <v>7</v>
      </c>
      <c r="BV41" s="58">
        <v>4</v>
      </c>
      <c r="BW41" s="58" t="s">
        <v>11</v>
      </c>
      <c r="BX41" s="58">
        <v>1</v>
      </c>
      <c r="BY41" s="60" t="s">
        <v>11</v>
      </c>
      <c r="BZ41" s="92"/>
      <c r="CA41" s="4"/>
      <c r="CB41" s="4"/>
      <c r="CC41" s="4" t="s">
        <v>24</v>
      </c>
      <c r="CD41" s="5"/>
      <c r="CE41" s="58">
        <v>41</v>
      </c>
      <c r="CF41" s="58" t="s">
        <v>11</v>
      </c>
      <c r="CG41" s="58">
        <v>2</v>
      </c>
      <c r="CH41" s="58">
        <v>5</v>
      </c>
      <c r="CI41" s="58">
        <v>4</v>
      </c>
      <c r="CJ41" s="58">
        <v>7</v>
      </c>
      <c r="CK41" s="58">
        <v>2</v>
      </c>
      <c r="CL41" s="58">
        <v>8</v>
      </c>
      <c r="CM41" s="58">
        <v>1</v>
      </c>
      <c r="CN41" s="58">
        <v>7</v>
      </c>
      <c r="CO41" s="58">
        <v>4</v>
      </c>
      <c r="CP41" s="58" t="s">
        <v>11</v>
      </c>
      <c r="CQ41" s="58">
        <v>1</v>
      </c>
      <c r="CR41" s="60" t="s">
        <v>11</v>
      </c>
      <c r="CS41" s="92"/>
      <c r="CT41" s="4"/>
      <c r="CU41" s="4"/>
      <c r="CV41" s="4" t="s">
        <v>24</v>
      </c>
      <c r="CW41" s="5"/>
      <c r="CX41" s="58" t="s">
        <v>11</v>
      </c>
      <c r="CY41" s="58" t="s">
        <v>11</v>
      </c>
      <c r="CZ41" s="58" t="s">
        <v>11</v>
      </c>
      <c r="DA41" s="58" t="s">
        <v>11</v>
      </c>
      <c r="DB41" s="58" t="s">
        <v>11</v>
      </c>
      <c r="DC41" s="58" t="s">
        <v>11</v>
      </c>
      <c r="DD41" s="58" t="s">
        <v>11</v>
      </c>
      <c r="DE41" s="58" t="s">
        <v>11</v>
      </c>
      <c r="DF41" s="58" t="s">
        <v>11</v>
      </c>
      <c r="DG41" s="58" t="s">
        <v>11</v>
      </c>
      <c r="DH41" s="50" t="s">
        <v>11</v>
      </c>
      <c r="DI41" s="58" t="s">
        <v>11</v>
      </c>
      <c r="DJ41" s="58" t="s">
        <v>11</v>
      </c>
      <c r="DK41" s="62" t="s">
        <v>11</v>
      </c>
    </row>
    <row r="42" spans="1:116" ht="16.149999999999999" customHeight="1">
      <c r="A42" s="55"/>
      <c r="B42" s="4"/>
      <c r="C42" s="4"/>
      <c r="D42" s="4" t="s">
        <v>25</v>
      </c>
      <c r="E42" s="5"/>
      <c r="F42" s="56">
        <v>94</v>
      </c>
      <c r="G42" s="57">
        <v>16</v>
      </c>
      <c r="H42" s="58" t="s">
        <v>11</v>
      </c>
      <c r="I42" s="58" t="s">
        <v>11</v>
      </c>
      <c r="J42" s="58" t="s">
        <v>11</v>
      </c>
      <c r="K42" s="58" t="s">
        <v>11</v>
      </c>
      <c r="L42" s="58" t="s">
        <v>11</v>
      </c>
      <c r="M42" s="58">
        <v>2</v>
      </c>
      <c r="N42" s="58" t="s">
        <v>11</v>
      </c>
      <c r="O42" s="58" t="s">
        <v>11</v>
      </c>
      <c r="P42" s="58" t="s">
        <v>11</v>
      </c>
      <c r="Q42" s="58">
        <v>2</v>
      </c>
      <c r="R42" s="58">
        <v>1</v>
      </c>
      <c r="S42" s="58">
        <v>1</v>
      </c>
      <c r="T42" s="60">
        <v>10</v>
      </c>
      <c r="U42" s="92"/>
      <c r="V42" s="4"/>
      <c r="W42" s="4"/>
      <c r="X42" s="4" t="s">
        <v>25</v>
      </c>
      <c r="Y42" s="5"/>
      <c r="Z42" s="58">
        <v>16</v>
      </c>
      <c r="AA42" s="58" t="s">
        <v>11</v>
      </c>
      <c r="AB42" s="58" t="s">
        <v>11</v>
      </c>
      <c r="AC42" s="58" t="s">
        <v>11</v>
      </c>
      <c r="AD42" s="58" t="s">
        <v>11</v>
      </c>
      <c r="AE42" s="58" t="s">
        <v>11</v>
      </c>
      <c r="AF42" s="58">
        <v>2</v>
      </c>
      <c r="AG42" s="58" t="s">
        <v>11</v>
      </c>
      <c r="AH42" s="58" t="s">
        <v>11</v>
      </c>
      <c r="AI42" s="58" t="s">
        <v>11</v>
      </c>
      <c r="AJ42" s="58">
        <v>2</v>
      </c>
      <c r="AK42" s="58">
        <v>1</v>
      </c>
      <c r="AL42" s="58">
        <v>1</v>
      </c>
      <c r="AM42" s="60">
        <v>10</v>
      </c>
      <c r="AN42" s="92"/>
      <c r="AO42" s="4"/>
      <c r="AP42" s="4"/>
      <c r="AQ42" s="4" t="s">
        <v>25</v>
      </c>
      <c r="AR42" s="5"/>
      <c r="AS42" s="58" t="s">
        <v>11</v>
      </c>
      <c r="AT42" s="58" t="s">
        <v>11</v>
      </c>
      <c r="AU42" s="58" t="s">
        <v>11</v>
      </c>
      <c r="AV42" s="58" t="s">
        <v>11</v>
      </c>
      <c r="AW42" s="58" t="s">
        <v>11</v>
      </c>
      <c r="AX42" s="58" t="s">
        <v>11</v>
      </c>
      <c r="AY42" s="58" t="s">
        <v>11</v>
      </c>
      <c r="AZ42" s="58" t="s">
        <v>11</v>
      </c>
      <c r="BA42" s="58" t="s">
        <v>11</v>
      </c>
      <c r="BB42" s="58" t="s">
        <v>11</v>
      </c>
      <c r="BC42" s="58" t="s">
        <v>11</v>
      </c>
      <c r="BD42" s="58" t="s">
        <v>11</v>
      </c>
      <c r="BE42" s="58" t="s">
        <v>11</v>
      </c>
      <c r="BF42" s="60" t="s">
        <v>11</v>
      </c>
      <c r="BG42" s="92"/>
      <c r="BH42" s="4"/>
      <c r="BI42" s="4"/>
      <c r="BJ42" s="4" t="s">
        <v>25</v>
      </c>
      <c r="BK42" s="5"/>
      <c r="BL42" s="58">
        <v>78</v>
      </c>
      <c r="BM42" s="58">
        <v>1</v>
      </c>
      <c r="BN42" s="58">
        <v>4</v>
      </c>
      <c r="BO42" s="58">
        <v>4</v>
      </c>
      <c r="BP42" s="58">
        <v>3</v>
      </c>
      <c r="BQ42" s="58">
        <v>4</v>
      </c>
      <c r="BR42" s="58">
        <v>1</v>
      </c>
      <c r="BS42" s="58">
        <v>2</v>
      </c>
      <c r="BT42" s="58">
        <v>8</v>
      </c>
      <c r="BU42" s="58">
        <v>16</v>
      </c>
      <c r="BV42" s="58">
        <v>17</v>
      </c>
      <c r="BW42" s="58">
        <v>9</v>
      </c>
      <c r="BX42" s="58">
        <v>8</v>
      </c>
      <c r="BY42" s="60">
        <v>1</v>
      </c>
      <c r="BZ42" s="92"/>
      <c r="CA42" s="4"/>
      <c r="CB42" s="4"/>
      <c r="CC42" s="4" t="s">
        <v>25</v>
      </c>
      <c r="CD42" s="5"/>
      <c r="CE42" s="58">
        <v>78</v>
      </c>
      <c r="CF42" s="58">
        <v>1</v>
      </c>
      <c r="CG42" s="58">
        <v>4</v>
      </c>
      <c r="CH42" s="58">
        <v>4</v>
      </c>
      <c r="CI42" s="58">
        <v>3</v>
      </c>
      <c r="CJ42" s="58">
        <v>4</v>
      </c>
      <c r="CK42" s="58">
        <v>1</v>
      </c>
      <c r="CL42" s="58">
        <v>2</v>
      </c>
      <c r="CM42" s="58">
        <v>8</v>
      </c>
      <c r="CN42" s="58">
        <v>16</v>
      </c>
      <c r="CO42" s="58">
        <v>17</v>
      </c>
      <c r="CP42" s="58">
        <v>9</v>
      </c>
      <c r="CQ42" s="58">
        <v>8</v>
      </c>
      <c r="CR42" s="60">
        <v>1</v>
      </c>
      <c r="CS42" s="92"/>
      <c r="CT42" s="4"/>
      <c r="CU42" s="4"/>
      <c r="CV42" s="4" t="s">
        <v>25</v>
      </c>
      <c r="CW42" s="5"/>
      <c r="CX42" s="58" t="s">
        <v>11</v>
      </c>
      <c r="CY42" s="58" t="s">
        <v>11</v>
      </c>
      <c r="CZ42" s="58" t="s">
        <v>11</v>
      </c>
      <c r="DA42" s="58" t="s">
        <v>11</v>
      </c>
      <c r="DB42" s="58" t="s">
        <v>11</v>
      </c>
      <c r="DC42" s="58" t="s">
        <v>11</v>
      </c>
      <c r="DD42" s="58" t="s">
        <v>11</v>
      </c>
      <c r="DE42" s="58" t="s">
        <v>11</v>
      </c>
      <c r="DF42" s="58" t="s">
        <v>11</v>
      </c>
      <c r="DG42" s="58" t="s">
        <v>11</v>
      </c>
      <c r="DH42" s="58" t="s">
        <v>11</v>
      </c>
      <c r="DI42" s="58" t="s">
        <v>11</v>
      </c>
      <c r="DJ42" s="58" t="s">
        <v>11</v>
      </c>
      <c r="DK42" s="62" t="s">
        <v>11</v>
      </c>
      <c r="DL42" s="79"/>
    </row>
    <row r="43" spans="1:116" ht="16.149999999999999" customHeight="1">
      <c r="A43" s="55"/>
      <c r="B43" s="4"/>
      <c r="C43" s="4"/>
      <c r="D43" s="4" t="s">
        <v>26</v>
      </c>
      <c r="E43" s="5"/>
      <c r="F43" s="56">
        <v>281</v>
      </c>
      <c r="G43" s="57">
        <v>40</v>
      </c>
      <c r="H43" s="58" t="s">
        <v>11</v>
      </c>
      <c r="I43" s="58" t="s">
        <v>11</v>
      </c>
      <c r="J43" s="58">
        <v>1</v>
      </c>
      <c r="K43" s="58">
        <v>1</v>
      </c>
      <c r="L43" s="58">
        <v>2</v>
      </c>
      <c r="M43" s="58">
        <v>2</v>
      </c>
      <c r="N43" s="58">
        <v>2</v>
      </c>
      <c r="O43" s="58">
        <v>1</v>
      </c>
      <c r="P43" s="58">
        <v>2</v>
      </c>
      <c r="Q43" s="58">
        <v>13</v>
      </c>
      <c r="R43" s="58">
        <v>7</v>
      </c>
      <c r="S43" s="58" t="s">
        <v>11</v>
      </c>
      <c r="T43" s="60">
        <v>9</v>
      </c>
      <c r="U43" s="92"/>
      <c r="V43" s="4"/>
      <c r="W43" s="4"/>
      <c r="X43" s="4" t="s">
        <v>26</v>
      </c>
      <c r="Y43" s="5"/>
      <c r="Z43" s="58">
        <v>40</v>
      </c>
      <c r="AA43" s="58" t="s">
        <v>11</v>
      </c>
      <c r="AB43" s="58" t="s">
        <v>11</v>
      </c>
      <c r="AC43" s="58">
        <v>1</v>
      </c>
      <c r="AD43" s="58">
        <v>1</v>
      </c>
      <c r="AE43" s="58">
        <v>2</v>
      </c>
      <c r="AF43" s="58">
        <v>2</v>
      </c>
      <c r="AG43" s="58">
        <v>2</v>
      </c>
      <c r="AH43" s="58">
        <v>1</v>
      </c>
      <c r="AI43" s="58">
        <v>2</v>
      </c>
      <c r="AJ43" s="58">
        <v>13</v>
      </c>
      <c r="AK43" s="58">
        <v>7</v>
      </c>
      <c r="AL43" s="58" t="s">
        <v>11</v>
      </c>
      <c r="AM43" s="60">
        <v>9</v>
      </c>
      <c r="AN43" s="92"/>
      <c r="AO43" s="4"/>
      <c r="AP43" s="4"/>
      <c r="AQ43" s="4" t="s">
        <v>26</v>
      </c>
      <c r="AR43" s="5"/>
      <c r="AS43" s="58" t="s">
        <v>11</v>
      </c>
      <c r="AT43" s="58" t="s">
        <v>11</v>
      </c>
      <c r="AU43" s="58" t="s">
        <v>11</v>
      </c>
      <c r="AV43" s="58" t="s">
        <v>11</v>
      </c>
      <c r="AW43" s="58" t="s">
        <v>11</v>
      </c>
      <c r="AX43" s="58" t="s">
        <v>11</v>
      </c>
      <c r="AY43" s="58" t="s">
        <v>11</v>
      </c>
      <c r="AZ43" s="58" t="s">
        <v>11</v>
      </c>
      <c r="BA43" s="58" t="s">
        <v>11</v>
      </c>
      <c r="BB43" s="58" t="s">
        <v>11</v>
      </c>
      <c r="BC43" s="58" t="s">
        <v>11</v>
      </c>
      <c r="BD43" s="58" t="s">
        <v>11</v>
      </c>
      <c r="BE43" s="58" t="s">
        <v>11</v>
      </c>
      <c r="BF43" s="60" t="s">
        <v>11</v>
      </c>
      <c r="BG43" s="92"/>
      <c r="BH43" s="4"/>
      <c r="BI43" s="4"/>
      <c r="BJ43" s="4" t="s">
        <v>26</v>
      </c>
      <c r="BK43" s="5"/>
      <c r="BL43" s="58">
        <v>241</v>
      </c>
      <c r="BM43" s="58">
        <v>6</v>
      </c>
      <c r="BN43" s="58">
        <v>12</v>
      </c>
      <c r="BO43" s="58">
        <v>14</v>
      </c>
      <c r="BP43" s="58">
        <v>19</v>
      </c>
      <c r="BQ43" s="58">
        <v>23</v>
      </c>
      <c r="BR43" s="58">
        <v>25</v>
      </c>
      <c r="BS43" s="58">
        <v>18</v>
      </c>
      <c r="BT43" s="58">
        <v>21</v>
      </c>
      <c r="BU43" s="58">
        <v>31</v>
      </c>
      <c r="BV43" s="58">
        <v>34</v>
      </c>
      <c r="BW43" s="58">
        <v>27</v>
      </c>
      <c r="BX43" s="58">
        <v>9</v>
      </c>
      <c r="BY43" s="60">
        <v>2</v>
      </c>
      <c r="BZ43" s="92"/>
      <c r="CA43" s="4"/>
      <c r="CB43" s="4"/>
      <c r="CC43" s="4" t="s">
        <v>26</v>
      </c>
      <c r="CD43" s="5"/>
      <c r="CE43" s="58">
        <v>241</v>
      </c>
      <c r="CF43" s="58">
        <v>6</v>
      </c>
      <c r="CG43" s="58">
        <v>12</v>
      </c>
      <c r="CH43" s="58">
        <v>14</v>
      </c>
      <c r="CI43" s="58">
        <v>19</v>
      </c>
      <c r="CJ43" s="58">
        <v>23</v>
      </c>
      <c r="CK43" s="58">
        <v>25</v>
      </c>
      <c r="CL43" s="58">
        <v>18</v>
      </c>
      <c r="CM43" s="58">
        <v>21</v>
      </c>
      <c r="CN43" s="58">
        <v>31</v>
      </c>
      <c r="CO43" s="58">
        <v>34</v>
      </c>
      <c r="CP43" s="58">
        <v>27</v>
      </c>
      <c r="CQ43" s="58">
        <v>9</v>
      </c>
      <c r="CR43" s="60">
        <v>2</v>
      </c>
      <c r="CS43" s="92"/>
      <c r="CT43" s="4"/>
      <c r="CU43" s="4"/>
      <c r="CV43" s="4" t="s">
        <v>26</v>
      </c>
      <c r="CW43" s="5"/>
      <c r="CX43" s="58" t="s">
        <v>11</v>
      </c>
      <c r="CY43" s="58" t="s">
        <v>11</v>
      </c>
      <c r="CZ43" s="58" t="s">
        <v>11</v>
      </c>
      <c r="DA43" s="58" t="s">
        <v>11</v>
      </c>
      <c r="DB43" s="58" t="s">
        <v>11</v>
      </c>
      <c r="DC43" s="58" t="s">
        <v>11</v>
      </c>
      <c r="DD43" s="58" t="s">
        <v>11</v>
      </c>
      <c r="DE43" s="58" t="s">
        <v>11</v>
      </c>
      <c r="DF43" s="58" t="s">
        <v>11</v>
      </c>
      <c r="DG43" s="58" t="s">
        <v>11</v>
      </c>
      <c r="DH43" s="58" t="s">
        <v>11</v>
      </c>
      <c r="DI43" s="58" t="s">
        <v>11</v>
      </c>
      <c r="DJ43" s="58" t="s">
        <v>11</v>
      </c>
      <c r="DK43" s="62" t="s">
        <v>11</v>
      </c>
    </row>
    <row r="44" spans="1:116" ht="16.149999999999999" customHeight="1">
      <c r="A44" s="55"/>
      <c r="B44" s="4"/>
      <c r="C44" s="4"/>
      <c r="D44" s="4" t="s">
        <v>27</v>
      </c>
      <c r="E44" s="5"/>
      <c r="F44" s="56">
        <v>43</v>
      </c>
      <c r="G44" s="57">
        <v>18</v>
      </c>
      <c r="H44" s="58" t="s">
        <v>11</v>
      </c>
      <c r="I44" s="58" t="s">
        <v>11</v>
      </c>
      <c r="J44" s="58" t="s">
        <v>11</v>
      </c>
      <c r="K44" s="58" t="s">
        <v>11</v>
      </c>
      <c r="L44" s="58" t="s">
        <v>11</v>
      </c>
      <c r="M44" s="58" t="s">
        <v>11</v>
      </c>
      <c r="N44" s="58">
        <v>2</v>
      </c>
      <c r="O44" s="58" t="s">
        <v>11</v>
      </c>
      <c r="P44" s="58">
        <v>2</v>
      </c>
      <c r="Q44" s="58" t="s">
        <v>11</v>
      </c>
      <c r="R44" s="58">
        <v>2</v>
      </c>
      <c r="S44" s="58">
        <v>8</v>
      </c>
      <c r="T44" s="60">
        <v>4</v>
      </c>
      <c r="U44" s="92"/>
      <c r="V44" s="4"/>
      <c r="W44" s="4"/>
      <c r="X44" s="4" t="s">
        <v>27</v>
      </c>
      <c r="Y44" s="5"/>
      <c r="Z44" s="58">
        <v>17</v>
      </c>
      <c r="AA44" s="58" t="s">
        <v>11</v>
      </c>
      <c r="AB44" s="58" t="s">
        <v>11</v>
      </c>
      <c r="AC44" s="58" t="s">
        <v>11</v>
      </c>
      <c r="AD44" s="58" t="s">
        <v>11</v>
      </c>
      <c r="AE44" s="58" t="s">
        <v>11</v>
      </c>
      <c r="AF44" s="58" t="s">
        <v>11</v>
      </c>
      <c r="AG44" s="58">
        <v>2</v>
      </c>
      <c r="AH44" s="58" t="s">
        <v>11</v>
      </c>
      <c r="AI44" s="58">
        <v>2</v>
      </c>
      <c r="AJ44" s="58" t="s">
        <v>11</v>
      </c>
      <c r="AK44" s="58">
        <v>2</v>
      </c>
      <c r="AL44" s="58">
        <v>8</v>
      </c>
      <c r="AM44" s="60">
        <v>3</v>
      </c>
      <c r="AN44" s="92"/>
      <c r="AO44" s="4"/>
      <c r="AP44" s="4"/>
      <c r="AQ44" s="4" t="s">
        <v>27</v>
      </c>
      <c r="AR44" s="5"/>
      <c r="AS44" s="58">
        <v>1</v>
      </c>
      <c r="AT44" s="58" t="s">
        <v>11</v>
      </c>
      <c r="AU44" s="58" t="s">
        <v>11</v>
      </c>
      <c r="AV44" s="58" t="s">
        <v>11</v>
      </c>
      <c r="AW44" s="58" t="s">
        <v>11</v>
      </c>
      <c r="AX44" s="58" t="s">
        <v>11</v>
      </c>
      <c r="AY44" s="58" t="s">
        <v>11</v>
      </c>
      <c r="AZ44" s="58" t="s">
        <v>11</v>
      </c>
      <c r="BA44" s="58" t="s">
        <v>11</v>
      </c>
      <c r="BB44" s="58" t="s">
        <v>11</v>
      </c>
      <c r="BC44" s="58" t="s">
        <v>11</v>
      </c>
      <c r="BD44" s="58" t="s">
        <v>11</v>
      </c>
      <c r="BE44" s="58" t="s">
        <v>11</v>
      </c>
      <c r="BF44" s="60">
        <v>1</v>
      </c>
      <c r="BG44" s="92"/>
      <c r="BH44" s="4"/>
      <c r="BI44" s="4"/>
      <c r="BJ44" s="4" t="s">
        <v>27</v>
      </c>
      <c r="BK44" s="5"/>
      <c r="BL44" s="58">
        <v>25</v>
      </c>
      <c r="BM44" s="58" t="s">
        <v>11</v>
      </c>
      <c r="BN44" s="58" t="s">
        <v>11</v>
      </c>
      <c r="BO44" s="58">
        <v>2</v>
      </c>
      <c r="BP44" s="58">
        <v>1</v>
      </c>
      <c r="BQ44" s="58" t="s">
        <v>11</v>
      </c>
      <c r="BR44" s="58">
        <v>2</v>
      </c>
      <c r="BS44" s="58">
        <v>2</v>
      </c>
      <c r="BT44" s="58">
        <v>4</v>
      </c>
      <c r="BU44" s="58">
        <v>7</v>
      </c>
      <c r="BV44" s="58">
        <v>6</v>
      </c>
      <c r="BW44" s="58">
        <v>1</v>
      </c>
      <c r="BX44" s="58" t="s">
        <v>11</v>
      </c>
      <c r="BY44" s="60" t="s">
        <v>11</v>
      </c>
      <c r="BZ44" s="92"/>
      <c r="CA44" s="4"/>
      <c r="CB44" s="4"/>
      <c r="CC44" s="4" t="s">
        <v>27</v>
      </c>
      <c r="CD44" s="5"/>
      <c r="CE44" s="58">
        <v>25</v>
      </c>
      <c r="CF44" s="58" t="s">
        <v>11</v>
      </c>
      <c r="CG44" s="58" t="s">
        <v>11</v>
      </c>
      <c r="CH44" s="58">
        <v>2</v>
      </c>
      <c r="CI44" s="58">
        <v>1</v>
      </c>
      <c r="CJ44" s="58" t="s">
        <v>11</v>
      </c>
      <c r="CK44" s="58">
        <v>2</v>
      </c>
      <c r="CL44" s="58">
        <v>2</v>
      </c>
      <c r="CM44" s="58">
        <v>4</v>
      </c>
      <c r="CN44" s="58">
        <v>7</v>
      </c>
      <c r="CO44" s="58">
        <v>6</v>
      </c>
      <c r="CP44" s="58">
        <v>1</v>
      </c>
      <c r="CQ44" s="58" t="s">
        <v>11</v>
      </c>
      <c r="CR44" s="60" t="s">
        <v>11</v>
      </c>
      <c r="CS44" s="92"/>
      <c r="CT44" s="4"/>
      <c r="CU44" s="4"/>
      <c r="CV44" s="4" t="s">
        <v>27</v>
      </c>
      <c r="CW44" s="5"/>
      <c r="CX44" s="58" t="s">
        <v>11</v>
      </c>
      <c r="CY44" s="58" t="s">
        <v>11</v>
      </c>
      <c r="CZ44" s="58" t="s">
        <v>11</v>
      </c>
      <c r="DA44" s="58" t="s">
        <v>11</v>
      </c>
      <c r="DB44" s="58" t="s">
        <v>11</v>
      </c>
      <c r="DC44" s="58" t="s">
        <v>11</v>
      </c>
      <c r="DD44" s="58" t="s">
        <v>11</v>
      </c>
      <c r="DE44" s="58" t="s">
        <v>11</v>
      </c>
      <c r="DF44" s="58" t="s">
        <v>11</v>
      </c>
      <c r="DG44" s="58" t="s">
        <v>11</v>
      </c>
      <c r="DH44" s="58" t="s">
        <v>11</v>
      </c>
      <c r="DI44" s="58" t="s">
        <v>11</v>
      </c>
      <c r="DJ44" s="58" t="s">
        <v>11</v>
      </c>
      <c r="DK44" s="62" t="s">
        <v>11</v>
      </c>
    </row>
    <row r="45" spans="1:116" ht="16.149999999999999" customHeight="1">
      <c r="A45" s="63"/>
      <c r="B45" s="64"/>
      <c r="C45" s="64"/>
      <c r="D45" s="64" t="s">
        <v>28</v>
      </c>
      <c r="E45" s="66"/>
      <c r="F45" s="38">
        <v>113</v>
      </c>
      <c r="G45" s="39">
        <v>11</v>
      </c>
      <c r="H45" s="40" t="s">
        <v>11</v>
      </c>
      <c r="I45" s="40" t="s">
        <v>11</v>
      </c>
      <c r="J45" s="40" t="s">
        <v>11</v>
      </c>
      <c r="K45" s="40" t="s">
        <v>11</v>
      </c>
      <c r="L45" s="40" t="s">
        <v>11</v>
      </c>
      <c r="M45" s="40">
        <v>1</v>
      </c>
      <c r="N45" s="40" t="s">
        <v>11</v>
      </c>
      <c r="O45" s="40" t="s">
        <v>11</v>
      </c>
      <c r="P45" s="40" t="s">
        <v>11</v>
      </c>
      <c r="Q45" s="40" t="s">
        <v>11</v>
      </c>
      <c r="R45" s="40">
        <v>1</v>
      </c>
      <c r="S45" s="40">
        <v>1</v>
      </c>
      <c r="T45" s="42">
        <v>8</v>
      </c>
      <c r="U45" s="100"/>
      <c r="V45" s="64"/>
      <c r="W45" s="64"/>
      <c r="X45" s="64" t="s">
        <v>28</v>
      </c>
      <c r="Y45" s="66"/>
      <c r="Z45" s="40">
        <v>10</v>
      </c>
      <c r="AA45" s="40" t="s">
        <v>11</v>
      </c>
      <c r="AB45" s="40" t="s">
        <v>11</v>
      </c>
      <c r="AC45" s="40" t="s">
        <v>11</v>
      </c>
      <c r="AD45" s="40" t="s">
        <v>11</v>
      </c>
      <c r="AE45" s="40" t="s">
        <v>11</v>
      </c>
      <c r="AF45" s="40">
        <v>1</v>
      </c>
      <c r="AG45" s="40" t="s">
        <v>11</v>
      </c>
      <c r="AH45" s="40" t="s">
        <v>11</v>
      </c>
      <c r="AI45" s="40" t="s">
        <v>11</v>
      </c>
      <c r="AJ45" s="40" t="s">
        <v>11</v>
      </c>
      <c r="AK45" s="40">
        <v>1</v>
      </c>
      <c r="AL45" s="40">
        <v>1</v>
      </c>
      <c r="AM45" s="42">
        <v>7</v>
      </c>
      <c r="AN45" s="100"/>
      <c r="AO45" s="64"/>
      <c r="AP45" s="64"/>
      <c r="AQ45" s="64" t="s">
        <v>28</v>
      </c>
      <c r="AR45" s="66"/>
      <c r="AS45" s="40">
        <v>1</v>
      </c>
      <c r="AT45" s="40" t="s">
        <v>11</v>
      </c>
      <c r="AU45" s="40" t="s">
        <v>11</v>
      </c>
      <c r="AV45" s="40" t="s">
        <v>11</v>
      </c>
      <c r="AW45" s="40" t="s">
        <v>11</v>
      </c>
      <c r="AX45" s="40" t="s">
        <v>11</v>
      </c>
      <c r="AY45" s="40" t="s">
        <v>11</v>
      </c>
      <c r="AZ45" s="40" t="s">
        <v>11</v>
      </c>
      <c r="BA45" s="40" t="s">
        <v>11</v>
      </c>
      <c r="BB45" s="40" t="s">
        <v>11</v>
      </c>
      <c r="BC45" s="40" t="s">
        <v>11</v>
      </c>
      <c r="BD45" s="40" t="s">
        <v>11</v>
      </c>
      <c r="BE45" s="40" t="s">
        <v>11</v>
      </c>
      <c r="BF45" s="42">
        <v>1</v>
      </c>
      <c r="BG45" s="100"/>
      <c r="BH45" s="64"/>
      <c r="BI45" s="64"/>
      <c r="BJ45" s="64" t="s">
        <v>28</v>
      </c>
      <c r="BK45" s="66"/>
      <c r="BL45" s="40">
        <v>102</v>
      </c>
      <c r="BM45" s="40">
        <v>6</v>
      </c>
      <c r="BN45" s="40">
        <v>3</v>
      </c>
      <c r="BO45" s="40">
        <v>3</v>
      </c>
      <c r="BP45" s="40">
        <v>9</v>
      </c>
      <c r="BQ45" s="40">
        <v>9</v>
      </c>
      <c r="BR45" s="40">
        <v>7</v>
      </c>
      <c r="BS45" s="40">
        <v>6</v>
      </c>
      <c r="BT45" s="40">
        <v>7</v>
      </c>
      <c r="BU45" s="40">
        <v>17</v>
      </c>
      <c r="BV45" s="40">
        <v>17</v>
      </c>
      <c r="BW45" s="40">
        <v>12</v>
      </c>
      <c r="BX45" s="40">
        <v>4</v>
      </c>
      <c r="BY45" s="42">
        <v>2</v>
      </c>
      <c r="BZ45" s="100"/>
      <c r="CA45" s="64"/>
      <c r="CB45" s="64"/>
      <c r="CC45" s="64" t="s">
        <v>28</v>
      </c>
      <c r="CD45" s="66"/>
      <c r="CE45" s="40">
        <v>100</v>
      </c>
      <c r="CF45" s="40">
        <v>5</v>
      </c>
      <c r="CG45" s="40">
        <v>3</v>
      </c>
      <c r="CH45" s="40">
        <v>3</v>
      </c>
      <c r="CI45" s="40">
        <v>9</v>
      </c>
      <c r="CJ45" s="40">
        <v>9</v>
      </c>
      <c r="CK45" s="40">
        <v>7</v>
      </c>
      <c r="CL45" s="40">
        <v>6</v>
      </c>
      <c r="CM45" s="40">
        <v>7</v>
      </c>
      <c r="CN45" s="40">
        <v>17</v>
      </c>
      <c r="CO45" s="40">
        <v>17</v>
      </c>
      <c r="CP45" s="40">
        <v>12</v>
      </c>
      <c r="CQ45" s="40">
        <v>4</v>
      </c>
      <c r="CR45" s="42">
        <v>1</v>
      </c>
      <c r="CS45" s="100"/>
      <c r="CT45" s="64"/>
      <c r="CU45" s="64"/>
      <c r="CV45" s="64" t="s">
        <v>28</v>
      </c>
      <c r="CW45" s="66"/>
      <c r="CX45" s="40">
        <v>2</v>
      </c>
      <c r="CY45" s="40">
        <v>1</v>
      </c>
      <c r="CZ45" s="40" t="s">
        <v>11</v>
      </c>
      <c r="DA45" s="40" t="s">
        <v>11</v>
      </c>
      <c r="DB45" s="40" t="s">
        <v>11</v>
      </c>
      <c r="DC45" s="40" t="s">
        <v>11</v>
      </c>
      <c r="DD45" s="40" t="s">
        <v>11</v>
      </c>
      <c r="DE45" s="40" t="s">
        <v>11</v>
      </c>
      <c r="DF45" s="40" t="s">
        <v>11</v>
      </c>
      <c r="DG45" s="40" t="s">
        <v>11</v>
      </c>
      <c r="DH45" s="40" t="s">
        <v>11</v>
      </c>
      <c r="DI45" s="40" t="s">
        <v>11</v>
      </c>
      <c r="DJ45" s="40" t="s">
        <v>11</v>
      </c>
      <c r="DK45" s="44">
        <v>1</v>
      </c>
    </row>
    <row r="46" spans="1:116" s="8" customFormat="1" ht="16.149999999999999" customHeight="1">
      <c r="A46" s="45"/>
      <c r="B46" s="46"/>
      <c r="C46" s="46" t="s">
        <v>32</v>
      </c>
      <c r="D46" s="46"/>
      <c r="E46" s="47"/>
      <c r="F46" s="48">
        <v>245</v>
      </c>
      <c r="G46" s="49">
        <v>160</v>
      </c>
      <c r="H46" s="50">
        <v>1</v>
      </c>
      <c r="I46" s="50">
        <v>1</v>
      </c>
      <c r="J46" s="50">
        <v>1</v>
      </c>
      <c r="K46" s="50">
        <v>3</v>
      </c>
      <c r="L46" s="50">
        <v>3</v>
      </c>
      <c r="M46" s="50">
        <v>1</v>
      </c>
      <c r="N46" s="50">
        <v>4</v>
      </c>
      <c r="O46" s="50">
        <v>6</v>
      </c>
      <c r="P46" s="50">
        <v>25</v>
      </c>
      <c r="Q46" s="50">
        <v>31</v>
      </c>
      <c r="R46" s="50">
        <v>30</v>
      </c>
      <c r="S46" s="50">
        <v>18</v>
      </c>
      <c r="T46" s="52">
        <v>36</v>
      </c>
      <c r="U46" s="96"/>
      <c r="V46" s="46"/>
      <c r="W46" s="46" t="s">
        <v>32</v>
      </c>
      <c r="X46" s="46"/>
      <c r="Y46" s="47"/>
      <c r="Z46" s="50">
        <v>141</v>
      </c>
      <c r="AA46" s="50">
        <v>1</v>
      </c>
      <c r="AB46" s="50">
        <v>1</v>
      </c>
      <c r="AC46" s="50">
        <v>1</v>
      </c>
      <c r="AD46" s="50">
        <v>3</v>
      </c>
      <c r="AE46" s="50">
        <v>3</v>
      </c>
      <c r="AF46" s="50">
        <v>1</v>
      </c>
      <c r="AG46" s="50">
        <v>4</v>
      </c>
      <c r="AH46" s="50">
        <v>5</v>
      </c>
      <c r="AI46" s="50">
        <v>21</v>
      </c>
      <c r="AJ46" s="50">
        <v>27</v>
      </c>
      <c r="AK46" s="50">
        <v>27</v>
      </c>
      <c r="AL46" s="50">
        <v>13</v>
      </c>
      <c r="AM46" s="52">
        <v>34</v>
      </c>
      <c r="AN46" s="96"/>
      <c r="AO46" s="46"/>
      <c r="AP46" s="46" t="s">
        <v>32</v>
      </c>
      <c r="AQ46" s="46"/>
      <c r="AR46" s="47"/>
      <c r="AS46" s="50">
        <v>19</v>
      </c>
      <c r="AT46" s="50" t="s">
        <v>11</v>
      </c>
      <c r="AU46" s="50" t="s">
        <v>11</v>
      </c>
      <c r="AV46" s="50" t="s">
        <v>11</v>
      </c>
      <c r="AW46" s="50" t="s">
        <v>11</v>
      </c>
      <c r="AX46" s="50" t="s">
        <v>11</v>
      </c>
      <c r="AY46" s="50" t="s">
        <v>11</v>
      </c>
      <c r="AZ46" s="50" t="s">
        <v>11</v>
      </c>
      <c r="BA46" s="50">
        <v>1</v>
      </c>
      <c r="BB46" s="50">
        <v>4</v>
      </c>
      <c r="BC46" s="50">
        <v>4</v>
      </c>
      <c r="BD46" s="50">
        <v>3</v>
      </c>
      <c r="BE46" s="50">
        <v>5</v>
      </c>
      <c r="BF46" s="52">
        <v>2</v>
      </c>
      <c r="BG46" s="96"/>
      <c r="BH46" s="46"/>
      <c r="BI46" s="46" t="s">
        <v>32</v>
      </c>
      <c r="BJ46" s="46"/>
      <c r="BK46" s="47"/>
      <c r="BL46" s="50">
        <v>85</v>
      </c>
      <c r="BM46" s="50">
        <v>2</v>
      </c>
      <c r="BN46" s="50">
        <v>6</v>
      </c>
      <c r="BO46" s="50">
        <v>6</v>
      </c>
      <c r="BP46" s="50">
        <v>11</v>
      </c>
      <c r="BQ46" s="50">
        <v>6</v>
      </c>
      <c r="BR46" s="50">
        <v>7</v>
      </c>
      <c r="BS46" s="50">
        <v>5</v>
      </c>
      <c r="BT46" s="50">
        <v>15</v>
      </c>
      <c r="BU46" s="50">
        <v>10</v>
      </c>
      <c r="BV46" s="50">
        <v>6</v>
      </c>
      <c r="BW46" s="50">
        <v>4</v>
      </c>
      <c r="BX46" s="50">
        <v>5</v>
      </c>
      <c r="BY46" s="52">
        <v>2</v>
      </c>
      <c r="BZ46" s="96"/>
      <c r="CA46" s="46"/>
      <c r="CB46" s="46" t="s">
        <v>32</v>
      </c>
      <c r="CC46" s="46"/>
      <c r="CD46" s="47"/>
      <c r="CE46" s="50">
        <v>84</v>
      </c>
      <c r="CF46" s="50">
        <v>2</v>
      </c>
      <c r="CG46" s="50">
        <v>6</v>
      </c>
      <c r="CH46" s="50">
        <v>6</v>
      </c>
      <c r="CI46" s="50">
        <v>11</v>
      </c>
      <c r="CJ46" s="50">
        <v>6</v>
      </c>
      <c r="CK46" s="50">
        <v>7</v>
      </c>
      <c r="CL46" s="50">
        <v>5</v>
      </c>
      <c r="CM46" s="50">
        <v>14</v>
      </c>
      <c r="CN46" s="50">
        <v>10</v>
      </c>
      <c r="CO46" s="50">
        <v>6</v>
      </c>
      <c r="CP46" s="50">
        <v>4</v>
      </c>
      <c r="CQ46" s="50">
        <v>5</v>
      </c>
      <c r="CR46" s="52">
        <v>2</v>
      </c>
      <c r="CS46" s="96"/>
      <c r="CT46" s="46"/>
      <c r="CU46" s="46" t="s">
        <v>32</v>
      </c>
      <c r="CV46" s="46"/>
      <c r="CW46" s="47"/>
      <c r="CX46" s="50">
        <v>1</v>
      </c>
      <c r="CY46" s="50" t="s">
        <v>11</v>
      </c>
      <c r="CZ46" s="50" t="s">
        <v>11</v>
      </c>
      <c r="DA46" s="50" t="s">
        <v>11</v>
      </c>
      <c r="DB46" s="50" t="s">
        <v>11</v>
      </c>
      <c r="DC46" s="50" t="s">
        <v>11</v>
      </c>
      <c r="DD46" s="50" t="s">
        <v>11</v>
      </c>
      <c r="DE46" s="50" t="s">
        <v>11</v>
      </c>
      <c r="DF46" s="50">
        <v>1</v>
      </c>
      <c r="DG46" s="50" t="s">
        <v>11</v>
      </c>
      <c r="DH46" s="50" t="s">
        <v>11</v>
      </c>
      <c r="DI46" s="50" t="s">
        <v>11</v>
      </c>
      <c r="DJ46" s="50" t="s">
        <v>11</v>
      </c>
      <c r="DK46" s="54" t="s">
        <v>11</v>
      </c>
    </row>
    <row r="47" spans="1:116" ht="16.149999999999999" customHeight="1">
      <c r="A47" s="55"/>
      <c r="B47" s="4"/>
      <c r="C47" s="4"/>
      <c r="D47" s="4" t="s">
        <v>33</v>
      </c>
      <c r="E47" s="5"/>
      <c r="F47" s="56">
        <v>23</v>
      </c>
      <c r="G47" s="57">
        <v>20</v>
      </c>
      <c r="H47" s="58">
        <v>1</v>
      </c>
      <c r="I47" s="58">
        <v>1</v>
      </c>
      <c r="J47" s="58" t="s">
        <v>11</v>
      </c>
      <c r="K47" s="58" t="s">
        <v>11</v>
      </c>
      <c r="L47" s="58" t="s">
        <v>11</v>
      </c>
      <c r="M47" s="58" t="s">
        <v>11</v>
      </c>
      <c r="N47" s="58">
        <v>2</v>
      </c>
      <c r="O47" s="58" t="s">
        <v>11</v>
      </c>
      <c r="P47" s="58">
        <v>2</v>
      </c>
      <c r="Q47" s="58">
        <v>4</v>
      </c>
      <c r="R47" s="58">
        <v>4</v>
      </c>
      <c r="S47" s="58">
        <v>6</v>
      </c>
      <c r="T47" s="60" t="s">
        <v>11</v>
      </c>
      <c r="U47" s="92"/>
      <c r="V47" s="4"/>
      <c r="W47" s="4"/>
      <c r="X47" s="4" t="s">
        <v>33</v>
      </c>
      <c r="Y47" s="5"/>
      <c r="Z47" s="58">
        <v>16</v>
      </c>
      <c r="AA47" s="58">
        <v>1</v>
      </c>
      <c r="AB47" s="58">
        <v>1</v>
      </c>
      <c r="AC47" s="58" t="s">
        <v>11</v>
      </c>
      <c r="AD47" s="58" t="s">
        <v>11</v>
      </c>
      <c r="AE47" s="58" t="s">
        <v>11</v>
      </c>
      <c r="AF47" s="58" t="s">
        <v>11</v>
      </c>
      <c r="AG47" s="58">
        <v>2</v>
      </c>
      <c r="AH47" s="58" t="s">
        <v>11</v>
      </c>
      <c r="AI47" s="58">
        <v>2</v>
      </c>
      <c r="AJ47" s="58">
        <v>3</v>
      </c>
      <c r="AK47" s="58">
        <v>2</v>
      </c>
      <c r="AL47" s="58">
        <v>5</v>
      </c>
      <c r="AM47" s="60" t="s">
        <v>11</v>
      </c>
      <c r="AN47" s="92"/>
      <c r="AO47" s="4"/>
      <c r="AP47" s="4"/>
      <c r="AQ47" s="4" t="s">
        <v>33</v>
      </c>
      <c r="AR47" s="5"/>
      <c r="AS47" s="58">
        <v>4</v>
      </c>
      <c r="AT47" s="58" t="s">
        <v>11</v>
      </c>
      <c r="AU47" s="58" t="s">
        <v>11</v>
      </c>
      <c r="AV47" s="58" t="s">
        <v>11</v>
      </c>
      <c r="AW47" s="58" t="s">
        <v>11</v>
      </c>
      <c r="AX47" s="58" t="s">
        <v>11</v>
      </c>
      <c r="AY47" s="58" t="s">
        <v>11</v>
      </c>
      <c r="AZ47" s="58" t="s">
        <v>11</v>
      </c>
      <c r="BA47" s="58" t="s">
        <v>11</v>
      </c>
      <c r="BB47" s="58" t="s">
        <v>11</v>
      </c>
      <c r="BC47" s="58">
        <v>1</v>
      </c>
      <c r="BD47" s="58">
        <v>2</v>
      </c>
      <c r="BE47" s="58">
        <v>1</v>
      </c>
      <c r="BF47" s="60" t="s">
        <v>11</v>
      </c>
      <c r="BG47" s="92"/>
      <c r="BH47" s="4"/>
      <c r="BI47" s="4"/>
      <c r="BJ47" s="4" t="s">
        <v>33</v>
      </c>
      <c r="BK47" s="5"/>
      <c r="BL47" s="58">
        <v>3</v>
      </c>
      <c r="BM47" s="58" t="s">
        <v>11</v>
      </c>
      <c r="BN47" s="58" t="s">
        <v>11</v>
      </c>
      <c r="BO47" s="58" t="s">
        <v>11</v>
      </c>
      <c r="BP47" s="58">
        <v>1</v>
      </c>
      <c r="BQ47" s="58" t="s">
        <v>11</v>
      </c>
      <c r="BR47" s="58" t="s">
        <v>11</v>
      </c>
      <c r="BS47" s="58" t="s">
        <v>11</v>
      </c>
      <c r="BT47" s="58">
        <v>2</v>
      </c>
      <c r="BU47" s="58" t="s">
        <v>11</v>
      </c>
      <c r="BV47" s="58" t="s">
        <v>11</v>
      </c>
      <c r="BW47" s="58" t="s">
        <v>11</v>
      </c>
      <c r="BX47" s="58" t="s">
        <v>11</v>
      </c>
      <c r="BY47" s="60" t="s">
        <v>11</v>
      </c>
      <c r="BZ47" s="92"/>
      <c r="CA47" s="4"/>
      <c r="CB47" s="4"/>
      <c r="CC47" s="4" t="s">
        <v>33</v>
      </c>
      <c r="CD47" s="5"/>
      <c r="CE47" s="58">
        <v>3</v>
      </c>
      <c r="CF47" s="58" t="s">
        <v>11</v>
      </c>
      <c r="CG47" s="58" t="s">
        <v>11</v>
      </c>
      <c r="CH47" s="58" t="s">
        <v>11</v>
      </c>
      <c r="CI47" s="58">
        <v>1</v>
      </c>
      <c r="CJ47" s="58" t="s">
        <v>11</v>
      </c>
      <c r="CK47" s="58" t="s">
        <v>11</v>
      </c>
      <c r="CL47" s="58" t="s">
        <v>11</v>
      </c>
      <c r="CM47" s="58">
        <v>2</v>
      </c>
      <c r="CN47" s="58" t="s">
        <v>11</v>
      </c>
      <c r="CO47" s="58" t="s">
        <v>11</v>
      </c>
      <c r="CP47" s="58" t="s">
        <v>11</v>
      </c>
      <c r="CQ47" s="58" t="s">
        <v>11</v>
      </c>
      <c r="CR47" s="60" t="s">
        <v>11</v>
      </c>
      <c r="CS47" s="92"/>
      <c r="CT47" s="4"/>
      <c r="CU47" s="4"/>
      <c r="CV47" s="4" t="s">
        <v>33</v>
      </c>
      <c r="CW47" s="5"/>
      <c r="CX47" s="58" t="s">
        <v>11</v>
      </c>
      <c r="CY47" s="58" t="s">
        <v>11</v>
      </c>
      <c r="CZ47" s="58" t="s">
        <v>11</v>
      </c>
      <c r="DA47" s="58" t="s">
        <v>11</v>
      </c>
      <c r="DB47" s="58" t="s">
        <v>11</v>
      </c>
      <c r="DC47" s="58" t="s">
        <v>11</v>
      </c>
      <c r="DD47" s="58" t="s">
        <v>11</v>
      </c>
      <c r="DE47" s="58" t="s">
        <v>11</v>
      </c>
      <c r="DF47" s="58" t="s">
        <v>11</v>
      </c>
      <c r="DG47" s="58" t="s">
        <v>11</v>
      </c>
      <c r="DH47" s="58" t="s">
        <v>11</v>
      </c>
      <c r="DI47" s="58" t="s">
        <v>11</v>
      </c>
      <c r="DJ47" s="58" t="s">
        <v>11</v>
      </c>
      <c r="DK47" s="62" t="s">
        <v>11</v>
      </c>
    </row>
    <row r="48" spans="1:116" ht="16.149999999999999" customHeight="1">
      <c r="A48" s="55"/>
      <c r="B48" s="4"/>
      <c r="C48" s="4"/>
      <c r="D48" s="4" t="s">
        <v>34</v>
      </c>
      <c r="E48" s="5"/>
      <c r="F48" s="56">
        <v>78</v>
      </c>
      <c r="G48" s="57">
        <v>56</v>
      </c>
      <c r="H48" s="58" t="s">
        <v>11</v>
      </c>
      <c r="I48" s="58" t="s">
        <v>11</v>
      </c>
      <c r="J48" s="58" t="s">
        <v>11</v>
      </c>
      <c r="K48" s="58">
        <v>1</v>
      </c>
      <c r="L48" s="58" t="s">
        <v>11</v>
      </c>
      <c r="M48" s="58" t="s">
        <v>11</v>
      </c>
      <c r="N48" s="58" t="s">
        <v>11</v>
      </c>
      <c r="O48" s="58">
        <v>1</v>
      </c>
      <c r="P48" s="58">
        <v>9</v>
      </c>
      <c r="Q48" s="58">
        <v>12</v>
      </c>
      <c r="R48" s="58">
        <v>10</v>
      </c>
      <c r="S48" s="58">
        <v>7</v>
      </c>
      <c r="T48" s="60">
        <v>16</v>
      </c>
      <c r="U48" s="92"/>
      <c r="V48" s="4"/>
      <c r="W48" s="4"/>
      <c r="X48" s="4" t="s">
        <v>34</v>
      </c>
      <c r="Y48" s="5"/>
      <c r="Z48" s="58">
        <v>52</v>
      </c>
      <c r="AA48" s="58" t="s">
        <v>11</v>
      </c>
      <c r="AB48" s="58" t="s">
        <v>11</v>
      </c>
      <c r="AC48" s="58" t="s">
        <v>11</v>
      </c>
      <c r="AD48" s="58">
        <v>1</v>
      </c>
      <c r="AE48" s="58" t="s">
        <v>11</v>
      </c>
      <c r="AF48" s="58" t="s">
        <v>11</v>
      </c>
      <c r="AG48" s="58" t="s">
        <v>11</v>
      </c>
      <c r="AH48" s="58">
        <v>1</v>
      </c>
      <c r="AI48" s="58">
        <v>8</v>
      </c>
      <c r="AJ48" s="58">
        <v>12</v>
      </c>
      <c r="AK48" s="58">
        <v>10</v>
      </c>
      <c r="AL48" s="58">
        <v>4</v>
      </c>
      <c r="AM48" s="60">
        <v>16</v>
      </c>
      <c r="AN48" s="92"/>
      <c r="AO48" s="4"/>
      <c r="AP48" s="4"/>
      <c r="AQ48" s="4" t="s">
        <v>34</v>
      </c>
      <c r="AR48" s="5"/>
      <c r="AS48" s="58">
        <v>4</v>
      </c>
      <c r="AT48" s="58" t="s">
        <v>11</v>
      </c>
      <c r="AU48" s="58" t="s">
        <v>11</v>
      </c>
      <c r="AV48" s="58" t="s">
        <v>11</v>
      </c>
      <c r="AW48" s="58" t="s">
        <v>11</v>
      </c>
      <c r="AX48" s="58" t="s">
        <v>11</v>
      </c>
      <c r="AY48" s="58" t="s">
        <v>11</v>
      </c>
      <c r="AZ48" s="58" t="s">
        <v>11</v>
      </c>
      <c r="BA48" s="58" t="s">
        <v>11</v>
      </c>
      <c r="BB48" s="58">
        <v>1</v>
      </c>
      <c r="BC48" s="58" t="s">
        <v>11</v>
      </c>
      <c r="BD48" s="58" t="s">
        <v>11</v>
      </c>
      <c r="BE48" s="58">
        <v>3</v>
      </c>
      <c r="BF48" s="60" t="s">
        <v>11</v>
      </c>
      <c r="BG48" s="92"/>
      <c r="BH48" s="4"/>
      <c r="BI48" s="4"/>
      <c r="BJ48" s="4" t="s">
        <v>34</v>
      </c>
      <c r="BK48" s="5"/>
      <c r="BL48" s="58">
        <v>22</v>
      </c>
      <c r="BM48" s="58" t="s">
        <v>11</v>
      </c>
      <c r="BN48" s="58" t="s">
        <v>11</v>
      </c>
      <c r="BO48" s="58" t="s">
        <v>11</v>
      </c>
      <c r="BP48" s="58">
        <v>2</v>
      </c>
      <c r="BQ48" s="58">
        <v>2</v>
      </c>
      <c r="BR48" s="58">
        <v>1</v>
      </c>
      <c r="BS48" s="58" t="s">
        <v>11</v>
      </c>
      <c r="BT48" s="58">
        <v>2</v>
      </c>
      <c r="BU48" s="58">
        <v>5</v>
      </c>
      <c r="BV48" s="58">
        <v>3</v>
      </c>
      <c r="BW48" s="58">
        <v>2</v>
      </c>
      <c r="BX48" s="58">
        <v>4</v>
      </c>
      <c r="BY48" s="60">
        <v>1</v>
      </c>
      <c r="BZ48" s="92"/>
      <c r="CA48" s="4"/>
      <c r="CB48" s="4"/>
      <c r="CC48" s="4" t="s">
        <v>34</v>
      </c>
      <c r="CD48" s="5"/>
      <c r="CE48" s="58">
        <v>22</v>
      </c>
      <c r="CF48" s="58" t="s">
        <v>11</v>
      </c>
      <c r="CG48" s="58" t="s">
        <v>11</v>
      </c>
      <c r="CH48" s="58" t="s">
        <v>11</v>
      </c>
      <c r="CI48" s="58">
        <v>2</v>
      </c>
      <c r="CJ48" s="58">
        <v>2</v>
      </c>
      <c r="CK48" s="58">
        <v>1</v>
      </c>
      <c r="CL48" s="58" t="s">
        <v>11</v>
      </c>
      <c r="CM48" s="58">
        <v>2</v>
      </c>
      <c r="CN48" s="58">
        <v>5</v>
      </c>
      <c r="CO48" s="58">
        <v>3</v>
      </c>
      <c r="CP48" s="58">
        <v>2</v>
      </c>
      <c r="CQ48" s="58">
        <v>4</v>
      </c>
      <c r="CR48" s="60">
        <v>1</v>
      </c>
      <c r="CS48" s="92"/>
      <c r="CT48" s="4"/>
      <c r="CU48" s="4"/>
      <c r="CV48" s="4" t="s">
        <v>34</v>
      </c>
      <c r="CW48" s="5"/>
      <c r="CX48" s="58" t="s">
        <v>11</v>
      </c>
      <c r="CY48" s="58" t="s">
        <v>11</v>
      </c>
      <c r="CZ48" s="58" t="s">
        <v>11</v>
      </c>
      <c r="DA48" s="58" t="s">
        <v>11</v>
      </c>
      <c r="DB48" s="58" t="s">
        <v>11</v>
      </c>
      <c r="DC48" s="58" t="s">
        <v>11</v>
      </c>
      <c r="DD48" s="58" t="s">
        <v>11</v>
      </c>
      <c r="DE48" s="58" t="s">
        <v>11</v>
      </c>
      <c r="DF48" s="58" t="s">
        <v>11</v>
      </c>
      <c r="DG48" s="58" t="s">
        <v>11</v>
      </c>
      <c r="DH48" s="58" t="s">
        <v>11</v>
      </c>
      <c r="DI48" s="58" t="s">
        <v>11</v>
      </c>
      <c r="DJ48" s="58" t="s">
        <v>11</v>
      </c>
      <c r="DK48" s="62" t="s">
        <v>11</v>
      </c>
    </row>
    <row r="49" spans="1:115" ht="16.149999999999999" customHeight="1">
      <c r="A49" s="55"/>
      <c r="B49" s="4"/>
      <c r="C49" s="4"/>
      <c r="D49" s="4" t="s">
        <v>35</v>
      </c>
      <c r="E49" s="5"/>
      <c r="F49" s="56">
        <v>33</v>
      </c>
      <c r="G49" s="57">
        <v>30</v>
      </c>
      <c r="H49" s="58" t="s">
        <v>11</v>
      </c>
      <c r="I49" s="58" t="s">
        <v>11</v>
      </c>
      <c r="J49" s="58" t="s">
        <v>11</v>
      </c>
      <c r="K49" s="58" t="s">
        <v>11</v>
      </c>
      <c r="L49" s="58" t="s">
        <v>11</v>
      </c>
      <c r="M49" s="58" t="s">
        <v>11</v>
      </c>
      <c r="N49" s="58" t="s">
        <v>11</v>
      </c>
      <c r="O49" s="58">
        <v>3</v>
      </c>
      <c r="P49" s="58">
        <v>8</v>
      </c>
      <c r="Q49" s="58">
        <v>4</v>
      </c>
      <c r="R49" s="58">
        <v>8</v>
      </c>
      <c r="S49" s="58">
        <v>2</v>
      </c>
      <c r="T49" s="60">
        <v>5</v>
      </c>
      <c r="U49" s="92"/>
      <c r="V49" s="4"/>
      <c r="W49" s="4"/>
      <c r="X49" s="4" t="s">
        <v>35</v>
      </c>
      <c r="Y49" s="5"/>
      <c r="Z49" s="58">
        <v>22</v>
      </c>
      <c r="AA49" s="58" t="s">
        <v>11</v>
      </c>
      <c r="AB49" s="58" t="s">
        <v>11</v>
      </c>
      <c r="AC49" s="58" t="s">
        <v>11</v>
      </c>
      <c r="AD49" s="58" t="s">
        <v>11</v>
      </c>
      <c r="AE49" s="58" t="s">
        <v>11</v>
      </c>
      <c r="AF49" s="58" t="s">
        <v>11</v>
      </c>
      <c r="AG49" s="58" t="s">
        <v>11</v>
      </c>
      <c r="AH49" s="58">
        <v>2</v>
      </c>
      <c r="AI49" s="58">
        <v>6</v>
      </c>
      <c r="AJ49" s="58">
        <v>2</v>
      </c>
      <c r="AK49" s="58">
        <v>7</v>
      </c>
      <c r="AL49" s="58">
        <v>2</v>
      </c>
      <c r="AM49" s="60">
        <v>3</v>
      </c>
      <c r="AN49" s="92"/>
      <c r="AO49" s="4"/>
      <c r="AP49" s="4"/>
      <c r="AQ49" s="4" t="s">
        <v>35</v>
      </c>
      <c r="AR49" s="5"/>
      <c r="AS49" s="58">
        <v>8</v>
      </c>
      <c r="AT49" s="58" t="s">
        <v>11</v>
      </c>
      <c r="AU49" s="58" t="s">
        <v>11</v>
      </c>
      <c r="AV49" s="58" t="s">
        <v>11</v>
      </c>
      <c r="AW49" s="58" t="s">
        <v>11</v>
      </c>
      <c r="AX49" s="58" t="s">
        <v>11</v>
      </c>
      <c r="AY49" s="58" t="s">
        <v>11</v>
      </c>
      <c r="AZ49" s="58" t="s">
        <v>11</v>
      </c>
      <c r="BA49" s="58">
        <v>1</v>
      </c>
      <c r="BB49" s="58">
        <v>2</v>
      </c>
      <c r="BC49" s="58">
        <v>2</v>
      </c>
      <c r="BD49" s="58">
        <v>1</v>
      </c>
      <c r="BE49" s="58" t="s">
        <v>11</v>
      </c>
      <c r="BF49" s="60">
        <v>2</v>
      </c>
      <c r="BG49" s="92"/>
      <c r="BH49" s="4"/>
      <c r="BI49" s="4"/>
      <c r="BJ49" s="4" t="s">
        <v>35</v>
      </c>
      <c r="BK49" s="5"/>
      <c r="BL49" s="58">
        <v>3</v>
      </c>
      <c r="BM49" s="58" t="s">
        <v>11</v>
      </c>
      <c r="BN49" s="58" t="s">
        <v>11</v>
      </c>
      <c r="BO49" s="58" t="s">
        <v>11</v>
      </c>
      <c r="BP49" s="58" t="s">
        <v>11</v>
      </c>
      <c r="BQ49" s="58" t="s">
        <v>11</v>
      </c>
      <c r="BR49" s="58" t="s">
        <v>11</v>
      </c>
      <c r="BS49" s="58" t="s">
        <v>11</v>
      </c>
      <c r="BT49" s="58" t="s">
        <v>11</v>
      </c>
      <c r="BU49" s="58" t="s">
        <v>11</v>
      </c>
      <c r="BV49" s="58">
        <v>1</v>
      </c>
      <c r="BW49" s="58">
        <v>2</v>
      </c>
      <c r="BX49" s="58" t="s">
        <v>11</v>
      </c>
      <c r="BY49" s="60" t="s">
        <v>11</v>
      </c>
      <c r="BZ49" s="92"/>
      <c r="CA49" s="4"/>
      <c r="CB49" s="4"/>
      <c r="CC49" s="4" t="s">
        <v>35</v>
      </c>
      <c r="CD49" s="5"/>
      <c r="CE49" s="58">
        <v>3</v>
      </c>
      <c r="CF49" s="58" t="s">
        <v>11</v>
      </c>
      <c r="CG49" s="58" t="s">
        <v>11</v>
      </c>
      <c r="CH49" s="58" t="s">
        <v>11</v>
      </c>
      <c r="CI49" s="58" t="s">
        <v>11</v>
      </c>
      <c r="CJ49" s="58" t="s">
        <v>11</v>
      </c>
      <c r="CK49" s="58" t="s">
        <v>11</v>
      </c>
      <c r="CL49" s="58" t="s">
        <v>11</v>
      </c>
      <c r="CM49" s="58" t="s">
        <v>11</v>
      </c>
      <c r="CN49" s="58" t="s">
        <v>11</v>
      </c>
      <c r="CO49" s="58">
        <v>1</v>
      </c>
      <c r="CP49" s="58">
        <v>2</v>
      </c>
      <c r="CQ49" s="58" t="s">
        <v>11</v>
      </c>
      <c r="CR49" s="60" t="s">
        <v>11</v>
      </c>
      <c r="CS49" s="92"/>
      <c r="CT49" s="4"/>
      <c r="CU49" s="4"/>
      <c r="CV49" s="4" t="s">
        <v>35</v>
      </c>
      <c r="CW49" s="5"/>
      <c r="CX49" s="58" t="s">
        <v>11</v>
      </c>
      <c r="CY49" s="58" t="s">
        <v>11</v>
      </c>
      <c r="CZ49" s="58" t="s">
        <v>11</v>
      </c>
      <c r="DA49" s="58" t="s">
        <v>11</v>
      </c>
      <c r="DB49" s="58" t="s">
        <v>11</v>
      </c>
      <c r="DC49" s="58" t="s">
        <v>11</v>
      </c>
      <c r="DD49" s="58" t="s">
        <v>11</v>
      </c>
      <c r="DE49" s="58" t="s">
        <v>11</v>
      </c>
      <c r="DF49" s="58" t="s">
        <v>11</v>
      </c>
      <c r="DG49" s="58" t="s">
        <v>11</v>
      </c>
      <c r="DH49" s="58" t="s">
        <v>11</v>
      </c>
      <c r="DI49" s="58" t="s">
        <v>11</v>
      </c>
      <c r="DJ49" s="58" t="s">
        <v>11</v>
      </c>
      <c r="DK49" s="62" t="s">
        <v>11</v>
      </c>
    </row>
    <row r="50" spans="1:115" ht="16.149999999999999" customHeight="1" thickBot="1">
      <c r="A50" s="68"/>
      <c r="B50" s="69"/>
      <c r="C50" s="69"/>
      <c r="D50" s="69" t="s">
        <v>36</v>
      </c>
      <c r="E50" s="70"/>
      <c r="F50" s="71">
        <v>111</v>
      </c>
      <c r="G50" s="72">
        <v>54</v>
      </c>
      <c r="H50" s="73" t="s">
        <v>11</v>
      </c>
      <c r="I50" s="73" t="s">
        <v>11</v>
      </c>
      <c r="J50" s="73">
        <v>1</v>
      </c>
      <c r="K50" s="73">
        <v>2</v>
      </c>
      <c r="L50" s="73">
        <v>3</v>
      </c>
      <c r="M50" s="73">
        <v>1</v>
      </c>
      <c r="N50" s="73">
        <v>2</v>
      </c>
      <c r="O50" s="73">
        <v>2</v>
      </c>
      <c r="P50" s="73">
        <v>6</v>
      </c>
      <c r="Q50" s="73">
        <v>11</v>
      </c>
      <c r="R50" s="73">
        <v>8</v>
      </c>
      <c r="S50" s="73">
        <v>3</v>
      </c>
      <c r="T50" s="75">
        <v>15</v>
      </c>
      <c r="U50" s="88"/>
      <c r="V50" s="69"/>
      <c r="W50" s="69"/>
      <c r="X50" s="69" t="s">
        <v>36</v>
      </c>
      <c r="Y50" s="70"/>
      <c r="Z50" s="73">
        <v>51</v>
      </c>
      <c r="AA50" s="73" t="s">
        <v>11</v>
      </c>
      <c r="AB50" s="73" t="s">
        <v>11</v>
      </c>
      <c r="AC50" s="73">
        <v>1</v>
      </c>
      <c r="AD50" s="73">
        <v>2</v>
      </c>
      <c r="AE50" s="73">
        <v>3</v>
      </c>
      <c r="AF50" s="73">
        <v>1</v>
      </c>
      <c r="AG50" s="73">
        <v>2</v>
      </c>
      <c r="AH50" s="73">
        <v>2</v>
      </c>
      <c r="AI50" s="73">
        <v>5</v>
      </c>
      <c r="AJ50" s="73">
        <v>10</v>
      </c>
      <c r="AK50" s="73">
        <v>8</v>
      </c>
      <c r="AL50" s="73">
        <v>2</v>
      </c>
      <c r="AM50" s="75">
        <v>15</v>
      </c>
      <c r="AN50" s="88"/>
      <c r="AO50" s="69"/>
      <c r="AP50" s="69"/>
      <c r="AQ50" s="69" t="s">
        <v>36</v>
      </c>
      <c r="AR50" s="70"/>
      <c r="AS50" s="73">
        <v>3</v>
      </c>
      <c r="AT50" s="73" t="s">
        <v>11</v>
      </c>
      <c r="AU50" s="73" t="s">
        <v>11</v>
      </c>
      <c r="AV50" s="73" t="s">
        <v>11</v>
      </c>
      <c r="AW50" s="73" t="s">
        <v>11</v>
      </c>
      <c r="AX50" s="73" t="s">
        <v>11</v>
      </c>
      <c r="AY50" s="73" t="s">
        <v>11</v>
      </c>
      <c r="AZ50" s="73" t="s">
        <v>11</v>
      </c>
      <c r="BA50" s="73" t="s">
        <v>11</v>
      </c>
      <c r="BB50" s="73">
        <v>1</v>
      </c>
      <c r="BC50" s="73">
        <v>1</v>
      </c>
      <c r="BD50" s="73" t="s">
        <v>11</v>
      </c>
      <c r="BE50" s="73">
        <v>1</v>
      </c>
      <c r="BF50" s="75" t="s">
        <v>11</v>
      </c>
      <c r="BG50" s="88"/>
      <c r="BH50" s="69"/>
      <c r="BI50" s="69"/>
      <c r="BJ50" s="69" t="s">
        <v>36</v>
      </c>
      <c r="BK50" s="70"/>
      <c r="BL50" s="73">
        <v>57</v>
      </c>
      <c r="BM50" s="73">
        <v>2</v>
      </c>
      <c r="BN50" s="73">
        <v>6</v>
      </c>
      <c r="BO50" s="73">
        <v>6</v>
      </c>
      <c r="BP50" s="73">
        <v>8</v>
      </c>
      <c r="BQ50" s="73">
        <v>4</v>
      </c>
      <c r="BR50" s="73">
        <v>6</v>
      </c>
      <c r="BS50" s="73">
        <v>5</v>
      </c>
      <c r="BT50" s="73">
        <v>11</v>
      </c>
      <c r="BU50" s="73">
        <v>5</v>
      </c>
      <c r="BV50" s="73">
        <v>2</v>
      </c>
      <c r="BW50" s="73" t="s">
        <v>11</v>
      </c>
      <c r="BX50" s="73">
        <v>1</v>
      </c>
      <c r="BY50" s="75">
        <v>1</v>
      </c>
      <c r="BZ50" s="88"/>
      <c r="CA50" s="69"/>
      <c r="CB50" s="69"/>
      <c r="CC50" s="69" t="s">
        <v>36</v>
      </c>
      <c r="CD50" s="70"/>
      <c r="CE50" s="73">
        <v>56</v>
      </c>
      <c r="CF50" s="73">
        <v>2</v>
      </c>
      <c r="CG50" s="73">
        <v>6</v>
      </c>
      <c r="CH50" s="73">
        <v>6</v>
      </c>
      <c r="CI50" s="73">
        <v>8</v>
      </c>
      <c r="CJ50" s="73">
        <v>4</v>
      </c>
      <c r="CK50" s="73">
        <v>6</v>
      </c>
      <c r="CL50" s="73">
        <v>5</v>
      </c>
      <c r="CM50" s="73">
        <v>10</v>
      </c>
      <c r="CN50" s="73">
        <v>5</v>
      </c>
      <c r="CO50" s="73">
        <v>2</v>
      </c>
      <c r="CP50" s="73" t="s">
        <v>11</v>
      </c>
      <c r="CQ50" s="73">
        <v>1</v>
      </c>
      <c r="CR50" s="75">
        <v>1</v>
      </c>
      <c r="CS50" s="88"/>
      <c r="CT50" s="69"/>
      <c r="CU50" s="69"/>
      <c r="CV50" s="69" t="s">
        <v>36</v>
      </c>
      <c r="CW50" s="70"/>
      <c r="CX50" s="73">
        <v>1</v>
      </c>
      <c r="CY50" s="73" t="s">
        <v>11</v>
      </c>
      <c r="CZ50" s="73" t="s">
        <v>11</v>
      </c>
      <c r="DA50" s="73" t="s">
        <v>11</v>
      </c>
      <c r="DB50" s="73" t="s">
        <v>11</v>
      </c>
      <c r="DC50" s="73" t="s">
        <v>11</v>
      </c>
      <c r="DD50" s="73" t="s">
        <v>11</v>
      </c>
      <c r="DE50" s="73" t="s">
        <v>11</v>
      </c>
      <c r="DF50" s="73">
        <v>1</v>
      </c>
      <c r="DG50" s="73" t="s">
        <v>11</v>
      </c>
      <c r="DH50" s="73" t="s">
        <v>11</v>
      </c>
      <c r="DI50" s="73" t="s">
        <v>11</v>
      </c>
      <c r="DJ50" s="73" t="s">
        <v>11</v>
      </c>
      <c r="DK50" s="77" t="s">
        <v>11</v>
      </c>
    </row>
    <row r="51" spans="1:115" ht="14.25" thickTop="1"/>
    <row r="53" spans="1:115"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</row>
  </sheetData>
  <mergeCells count="99">
    <mergeCell ref="A4:E8"/>
    <mergeCell ref="F4:F8"/>
    <mergeCell ref="G4:T4"/>
    <mergeCell ref="U4:Y8"/>
    <mergeCell ref="Z4:AM4"/>
    <mergeCell ref="H6:H8"/>
    <mergeCell ref="I6:I8"/>
    <mergeCell ref="J6:J8"/>
    <mergeCell ref="R6:R8"/>
    <mergeCell ref="S6:S8"/>
    <mergeCell ref="T6:T8"/>
    <mergeCell ref="M6:M8"/>
    <mergeCell ref="N6:N8"/>
    <mergeCell ref="O6:O8"/>
    <mergeCell ref="P6:P8"/>
    <mergeCell ref="Q6:Q8"/>
    <mergeCell ref="AS5:BF5"/>
    <mergeCell ref="BL5:BY5"/>
    <mergeCell ref="G6:G8"/>
    <mergeCell ref="AN4:AR8"/>
    <mergeCell ref="AS4:BF4"/>
    <mergeCell ref="BG4:BK8"/>
    <mergeCell ref="BL4:BY4"/>
    <mergeCell ref="AD6:AD8"/>
    <mergeCell ref="K6:K8"/>
    <mergeCell ref="G5:T5"/>
    <mergeCell ref="Z5:AM5"/>
    <mergeCell ref="AM6:AM8"/>
    <mergeCell ref="AB6:AB8"/>
    <mergeCell ref="L6:L8"/>
    <mergeCell ref="AE6:AE8"/>
    <mergeCell ref="AF6:AF8"/>
    <mergeCell ref="AS6:AS8"/>
    <mergeCell ref="AC6:AC8"/>
    <mergeCell ref="AG6:AG8"/>
    <mergeCell ref="AH6:AH8"/>
    <mergeCell ref="AK6:AK8"/>
    <mergeCell ref="AL6:AL8"/>
    <mergeCell ref="Z6:Z8"/>
    <mergeCell ref="AA6:AA8"/>
    <mergeCell ref="BE6:BE8"/>
    <mergeCell ref="AT6:AT8"/>
    <mergeCell ref="AU6:AU8"/>
    <mergeCell ref="AV6:AV8"/>
    <mergeCell ref="AW6:AW8"/>
    <mergeCell ref="AX6:AX8"/>
    <mergeCell ref="AY6:AY8"/>
    <mergeCell ref="AZ6:AZ8"/>
    <mergeCell ref="AI6:AI8"/>
    <mergeCell ref="AJ6:AJ8"/>
    <mergeCell ref="BA6:BA8"/>
    <mergeCell ref="BB6:BB8"/>
    <mergeCell ref="BC6:BC8"/>
    <mergeCell ref="BD6:BD8"/>
    <mergeCell ref="BV6:BV8"/>
    <mergeCell ref="BF6:BF8"/>
    <mergeCell ref="BL6:BL8"/>
    <mergeCell ref="BM6:BM8"/>
    <mergeCell ref="BN6:BN8"/>
    <mergeCell ref="BO6:BO8"/>
    <mergeCell ref="BU6:BU8"/>
    <mergeCell ref="BP6:BP8"/>
    <mergeCell ref="BQ6:BQ8"/>
    <mergeCell ref="BR6:BR8"/>
    <mergeCell ref="BS6:BS8"/>
    <mergeCell ref="BT6:BT8"/>
    <mergeCell ref="BW6:BW8"/>
    <mergeCell ref="BX6:BX8"/>
    <mergeCell ref="BY6:BY8"/>
    <mergeCell ref="CE6:CE8"/>
    <mergeCell ref="CF6:CF8"/>
    <mergeCell ref="CS4:CW8"/>
    <mergeCell ref="CK6:CK8"/>
    <mergeCell ref="CL6:CL8"/>
    <mergeCell ref="BZ4:CD8"/>
    <mergeCell ref="DD6:DD8"/>
    <mergeCell ref="CN6:CN8"/>
    <mergeCell ref="CO6:CO8"/>
    <mergeCell ref="CP6:CP8"/>
    <mergeCell ref="CQ6:CQ8"/>
    <mergeCell ref="CR6:CR8"/>
    <mergeCell ref="CX6:CX8"/>
    <mergeCell ref="CM6:CM8"/>
    <mergeCell ref="CG6:CG8"/>
    <mergeCell ref="CH6:CH8"/>
    <mergeCell ref="CI6:CI8"/>
    <mergeCell ref="CJ6:CJ8"/>
    <mergeCell ref="CY6:CY8"/>
    <mergeCell ref="CZ6:CZ8"/>
    <mergeCell ref="DA6:DA8"/>
    <mergeCell ref="DB6:DB8"/>
    <mergeCell ref="DC6:DC8"/>
    <mergeCell ref="DK6:DK8"/>
    <mergeCell ref="DE6:DE8"/>
    <mergeCell ref="DF6:DF8"/>
    <mergeCell ref="DG6:DG8"/>
    <mergeCell ref="DH6:DH8"/>
    <mergeCell ref="DI6:DI8"/>
    <mergeCell ref="DJ6:DJ8"/>
  </mergeCells>
  <phoneticPr fontId="3"/>
  <pageMargins left="0.78740157480314965" right="0.78740157480314965" top="0.78740157480314965" bottom="0.19685039370078741" header="0.51181102362204722" footer="0.19685039370078741"/>
  <pageSetup paperSize="9" firstPageNumber="118" orientation="portrait" useFirstPageNumber="1" r:id="rId1"/>
  <headerFooter alignWithMargins="0"/>
  <colBreaks count="9" manualBreakCount="9">
    <brk id="20" max="50" man="1"/>
    <brk id="31" max="50" man="1"/>
    <brk id="39" max="50" man="1"/>
    <brk id="50" max="50" man="1"/>
    <brk id="58" max="50" man="1"/>
    <brk id="69" max="50" man="1"/>
    <brk id="77" max="50" man="1"/>
    <brk id="96" max="50" man="1"/>
    <brk id="108" max="50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3"/>
  <sheetViews>
    <sheetView zoomScaleNormal="100" zoomScaleSheetLayoutView="100" workbookViewId="0">
      <selection activeCell="I21" sqref="I21"/>
    </sheetView>
  </sheetViews>
  <sheetFormatPr defaultRowHeight="13.5"/>
  <cols>
    <col min="1" max="3" width="1.125" customWidth="1"/>
    <col min="4" max="5" width="6.75" customWidth="1"/>
    <col min="6" max="9" width="17.125" customWidth="1"/>
    <col min="257" max="259" width="1.125" customWidth="1"/>
    <col min="260" max="261" width="6.75" customWidth="1"/>
    <col min="262" max="265" width="17.125" customWidth="1"/>
    <col min="513" max="515" width="1.125" customWidth="1"/>
    <col min="516" max="517" width="6.75" customWidth="1"/>
    <col min="518" max="521" width="17.125" customWidth="1"/>
    <col min="769" max="771" width="1.125" customWidth="1"/>
    <col min="772" max="773" width="6.75" customWidth="1"/>
    <col min="774" max="777" width="17.125" customWidth="1"/>
    <col min="1025" max="1027" width="1.125" customWidth="1"/>
    <col min="1028" max="1029" width="6.75" customWidth="1"/>
    <col min="1030" max="1033" width="17.125" customWidth="1"/>
    <col min="1281" max="1283" width="1.125" customWidth="1"/>
    <col min="1284" max="1285" width="6.75" customWidth="1"/>
    <col min="1286" max="1289" width="17.125" customWidth="1"/>
    <col min="1537" max="1539" width="1.125" customWidth="1"/>
    <col min="1540" max="1541" width="6.75" customWidth="1"/>
    <col min="1542" max="1545" width="17.125" customWidth="1"/>
    <col min="1793" max="1795" width="1.125" customWidth="1"/>
    <col min="1796" max="1797" width="6.75" customWidth="1"/>
    <col min="1798" max="1801" width="17.125" customWidth="1"/>
    <col min="2049" max="2051" width="1.125" customWidth="1"/>
    <col min="2052" max="2053" width="6.75" customWidth="1"/>
    <col min="2054" max="2057" width="17.125" customWidth="1"/>
    <col min="2305" max="2307" width="1.125" customWidth="1"/>
    <col min="2308" max="2309" width="6.75" customWidth="1"/>
    <col min="2310" max="2313" width="17.125" customWidth="1"/>
    <col min="2561" max="2563" width="1.125" customWidth="1"/>
    <col min="2564" max="2565" width="6.75" customWidth="1"/>
    <col min="2566" max="2569" width="17.125" customWidth="1"/>
    <col min="2817" max="2819" width="1.125" customWidth="1"/>
    <col min="2820" max="2821" width="6.75" customWidth="1"/>
    <col min="2822" max="2825" width="17.125" customWidth="1"/>
    <col min="3073" max="3075" width="1.125" customWidth="1"/>
    <col min="3076" max="3077" width="6.75" customWidth="1"/>
    <col min="3078" max="3081" width="17.125" customWidth="1"/>
    <col min="3329" max="3331" width="1.125" customWidth="1"/>
    <col min="3332" max="3333" width="6.75" customWidth="1"/>
    <col min="3334" max="3337" width="17.125" customWidth="1"/>
    <col min="3585" max="3587" width="1.125" customWidth="1"/>
    <col min="3588" max="3589" width="6.75" customWidth="1"/>
    <col min="3590" max="3593" width="17.125" customWidth="1"/>
    <col min="3841" max="3843" width="1.125" customWidth="1"/>
    <col min="3844" max="3845" width="6.75" customWidth="1"/>
    <col min="3846" max="3849" width="17.125" customWidth="1"/>
    <col min="4097" max="4099" width="1.125" customWidth="1"/>
    <col min="4100" max="4101" width="6.75" customWidth="1"/>
    <col min="4102" max="4105" width="17.125" customWidth="1"/>
    <col min="4353" max="4355" width="1.125" customWidth="1"/>
    <col min="4356" max="4357" width="6.75" customWidth="1"/>
    <col min="4358" max="4361" width="17.125" customWidth="1"/>
    <col min="4609" max="4611" width="1.125" customWidth="1"/>
    <col min="4612" max="4613" width="6.75" customWidth="1"/>
    <col min="4614" max="4617" width="17.125" customWidth="1"/>
    <col min="4865" max="4867" width="1.125" customWidth="1"/>
    <col min="4868" max="4869" width="6.75" customWidth="1"/>
    <col min="4870" max="4873" width="17.125" customWidth="1"/>
    <col min="5121" max="5123" width="1.125" customWidth="1"/>
    <col min="5124" max="5125" width="6.75" customWidth="1"/>
    <col min="5126" max="5129" width="17.125" customWidth="1"/>
    <col min="5377" max="5379" width="1.125" customWidth="1"/>
    <col min="5380" max="5381" width="6.75" customWidth="1"/>
    <col min="5382" max="5385" width="17.125" customWidth="1"/>
    <col min="5633" max="5635" width="1.125" customWidth="1"/>
    <col min="5636" max="5637" width="6.75" customWidth="1"/>
    <col min="5638" max="5641" width="17.125" customWidth="1"/>
    <col min="5889" max="5891" width="1.125" customWidth="1"/>
    <col min="5892" max="5893" width="6.75" customWidth="1"/>
    <col min="5894" max="5897" width="17.125" customWidth="1"/>
    <col min="6145" max="6147" width="1.125" customWidth="1"/>
    <col min="6148" max="6149" width="6.75" customWidth="1"/>
    <col min="6150" max="6153" width="17.125" customWidth="1"/>
    <col min="6401" max="6403" width="1.125" customWidth="1"/>
    <col min="6404" max="6405" width="6.75" customWidth="1"/>
    <col min="6406" max="6409" width="17.125" customWidth="1"/>
    <col min="6657" max="6659" width="1.125" customWidth="1"/>
    <col min="6660" max="6661" width="6.75" customWidth="1"/>
    <col min="6662" max="6665" width="17.125" customWidth="1"/>
    <col min="6913" max="6915" width="1.125" customWidth="1"/>
    <col min="6916" max="6917" width="6.75" customWidth="1"/>
    <col min="6918" max="6921" width="17.125" customWidth="1"/>
    <col min="7169" max="7171" width="1.125" customWidth="1"/>
    <col min="7172" max="7173" width="6.75" customWidth="1"/>
    <col min="7174" max="7177" width="17.125" customWidth="1"/>
    <col min="7425" max="7427" width="1.125" customWidth="1"/>
    <col min="7428" max="7429" width="6.75" customWidth="1"/>
    <col min="7430" max="7433" width="17.125" customWidth="1"/>
    <col min="7681" max="7683" width="1.125" customWidth="1"/>
    <col min="7684" max="7685" width="6.75" customWidth="1"/>
    <col min="7686" max="7689" width="17.125" customWidth="1"/>
    <col min="7937" max="7939" width="1.125" customWidth="1"/>
    <col min="7940" max="7941" width="6.75" customWidth="1"/>
    <col min="7942" max="7945" width="17.125" customWidth="1"/>
    <col min="8193" max="8195" width="1.125" customWidth="1"/>
    <col min="8196" max="8197" width="6.75" customWidth="1"/>
    <col min="8198" max="8201" width="17.125" customWidth="1"/>
    <col min="8449" max="8451" width="1.125" customWidth="1"/>
    <col min="8452" max="8453" width="6.75" customWidth="1"/>
    <col min="8454" max="8457" width="17.125" customWidth="1"/>
    <col min="8705" max="8707" width="1.125" customWidth="1"/>
    <col min="8708" max="8709" width="6.75" customWidth="1"/>
    <col min="8710" max="8713" width="17.125" customWidth="1"/>
    <col min="8961" max="8963" width="1.125" customWidth="1"/>
    <col min="8964" max="8965" width="6.75" customWidth="1"/>
    <col min="8966" max="8969" width="17.125" customWidth="1"/>
    <col min="9217" max="9219" width="1.125" customWidth="1"/>
    <col min="9220" max="9221" width="6.75" customWidth="1"/>
    <col min="9222" max="9225" width="17.125" customWidth="1"/>
    <col min="9473" max="9475" width="1.125" customWidth="1"/>
    <col min="9476" max="9477" width="6.75" customWidth="1"/>
    <col min="9478" max="9481" width="17.125" customWidth="1"/>
    <col min="9729" max="9731" width="1.125" customWidth="1"/>
    <col min="9732" max="9733" width="6.75" customWidth="1"/>
    <col min="9734" max="9737" width="17.125" customWidth="1"/>
    <col min="9985" max="9987" width="1.125" customWidth="1"/>
    <col min="9988" max="9989" width="6.75" customWidth="1"/>
    <col min="9990" max="9993" width="17.125" customWidth="1"/>
    <col min="10241" max="10243" width="1.125" customWidth="1"/>
    <col min="10244" max="10245" width="6.75" customWidth="1"/>
    <col min="10246" max="10249" width="17.125" customWidth="1"/>
    <col min="10497" max="10499" width="1.125" customWidth="1"/>
    <col min="10500" max="10501" width="6.75" customWidth="1"/>
    <col min="10502" max="10505" width="17.125" customWidth="1"/>
    <col min="10753" max="10755" width="1.125" customWidth="1"/>
    <col min="10756" max="10757" width="6.75" customWidth="1"/>
    <col min="10758" max="10761" width="17.125" customWidth="1"/>
    <col min="11009" max="11011" width="1.125" customWidth="1"/>
    <col min="11012" max="11013" width="6.75" customWidth="1"/>
    <col min="11014" max="11017" width="17.125" customWidth="1"/>
    <col min="11265" max="11267" width="1.125" customWidth="1"/>
    <col min="11268" max="11269" width="6.75" customWidth="1"/>
    <col min="11270" max="11273" width="17.125" customWidth="1"/>
    <col min="11521" max="11523" width="1.125" customWidth="1"/>
    <col min="11524" max="11525" width="6.75" customWidth="1"/>
    <col min="11526" max="11529" width="17.125" customWidth="1"/>
    <col min="11777" max="11779" width="1.125" customWidth="1"/>
    <col min="11780" max="11781" width="6.75" customWidth="1"/>
    <col min="11782" max="11785" width="17.125" customWidth="1"/>
    <col min="12033" max="12035" width="1.125" customWidth="1"/>
    <col min="12036" max="12037" width="6.75" customWidth="1"/>
    <col min="12038" max="12041" width="17.125" customWidth="1"/>
    <col min="12289" max="12291" width="1.125" customWidth="1"/>
    <col min="12292" max="12293" width="6.75" customWidth="1"/>
    <col min="12294" max="12297" width="17.125" customWidth="1"/>
    <col min="12545" max="12547" width="1.125" customWidth="1"/>
    <col min="12548" max="12549" width="6.75" customWidth="1"/>
    <col min="12550" max="12553" width="17.125" customWidth="1"/>
    <col min="12801" max="12803" width="1.125" customWidth="1"/>
    <col min="12804" max="12805" width="6.75" customWidth="1"/>
    <col min="12806" max="12809" width="17.125" customWidth="1"/>
    <col min="13057" max="13059" width="1.125" customWidth="1"/>
    <col min="13060" max="13061" width="6.75" customWidth="1"/>
    <col min="13062" max="13065" width="17.125" customWidth="1"/>
    <col min="13313" max="13315" width="1.125" customWidth="1"/>
    <col min="13316" max="13317" width="6.75" customWidth="1"/>
    <col min="13318" max="13321" width="17.125" customWidth="1"/>
    <col min="13569" max="13571" width="1.125" customWidth="1"/>
    <col min="13572" max="13573" width="6.75" customWidth="1"/>
    <col min="13574" max="13577" width="17.125" customWidth="1"/>
    <col min="13825" max="13827" width="1.125" customWidth="1"/>
    <col min="13828" max="13829" width="6.75" customWidth="1"/>
    <col min="13830" max="13833" width="17.125" customWidth="1"/>
    <col min="14081" max="14083" width="1.125" customWidth="1"/>
    <col min="14084" max="14085" width="6.75" customWidth="1"/>
    <col min="14086" max="14089" width="17.125" customWidth="1"/>
    <col min="14337" max="14339" width="1.125" customWidth="1"/>
    <col min="14340" max="14341" width="6.75" customWidth="1"/>
    <col min="14342" max="14345" width="17.125" customWidth="1"/>
    <col min="14593" max="14595" width="1.125" customWidth="1"/>
    <col min="14596" max="14597" width="6.75" customWidth="1"/>
    <col min="14598" max="14601" width="17.125" customWidth="1"/>
    <col min="14849" max="14851" width="1.125" customWidth="1"/>
    <col min="14852" max="14853" width="6.75" customWidth="1"/>
    <col min="14854" max="14857" width="17.125" customWidth="1"/>
    <col min="15105" max="15107" width="1.125" customWidth="1"/>
    <col min="15108" max="15109" width="6.75" customWidth="1"/>
    <col min="15110" max="15113" width="17.125" customWidth="1"/>
    <col min="15361" max="15363" width="1.125" customWidth="1"/>
    <col min="15364" max="15365" width="6.75" customWidth="1"/>
    <col min="15366" max="15369" width="17.125" customWidth="1"/>
    <col min="15617" max="15619" width="1.125" customWidth="1"/>
    <col min="15620" max="15621" width="6.75" customWidth="1"/>
    <col min="15622" max="15625" width="17.125" customWidth="1"/>
    <col min="15873" max="15875" width="1.125" customWidth="1"/>
    <col min="15876" max="15877" width="6.75" customWidth="1"/>
    <col min="15878" max="15881" width="17.125" customWidth="1"/>
    <col min="16129" max="16131" width="1.125" customWidth="1"/>
    <col min="16132" max="16133" width="6.75" customWidth="1"/>
    <col min="16134" max="16137" width="17.125" customWidth="1"/>
  </cols>
  <sheetData>
    <row r="1" spans="1:9" s="8" customFormat="1" ht="16.149999999999999" customHeight="1">
      <c r="A1" s="9" t="s">
        <v>588</v>
      </c>
    </row>
    <row r="2" spans="1:9" s="8" customFormat="1" ht="16.149999999999999" customHeight="1">
      <c r="A2" s="9" t="s">
        <v>613</v>
      </c>
    </row>
    <row r="3" spans="1:9" ht="16.149999999999999" customHeight="1" thickBot="1">
      <c r="F3" s="1" t="s">
        <v>48</v>
      </c>
      <c r="I3" s="119" t="s">
        <v>578</v>
      </c>
    </row>
    <row r="4" spans="1:9" ht="16.149999999999999" customHeight="1" thickTop="1">
      <c r="A4" s="368" t="s">
        <v>49</v>
      </c>
      <c r="B4" s="369"/>
      <c r="C4" s="369"/>
      <c r="D4" s="369"/>
      <c r="E4" s="370"/>
      <c r="F4" s="809" t="s">
        <v>1</v>
      </c>
      <c r="G4" s="854" t="s">
        <v>612</v>
      </c>
      <c r="H4" s="555" t="s">
        <v>611</v>
      </c>
      <c r="I4" s="857" t="s">
        <v>610</v>
      </c>
    </row>
    <row r="5" spans="1:9" ht="16.149999999999999" customHeight="1">
      <c r="A5" s="371"/>
      <c r="B5" s="372"/>
      <c r="C5" s="372"/>
      <c r="D5" s="372"/>
      <c r="E5" s="373"/>
      <c r="F5" s="810"/>
      <c r="G5" s="855"/>
      <c r="H5" s="556"/>
      <c r="I5" s="858"/>
    </row>
    <row r="6" spans="1:9" ht="16.149999999999999" customHeight="1">
      <c r="A6" s="371"/>
      <c r="B6" s="372"/>
      <c r="C6" s="372"/>
      <c r="D6" s="372"/>
      <c r="E6" s="373"/>
      <c r="F6" s="810"/>
      <c r="G6" s="855"/>
      <c r="H6" s="556"/>
      <c r="I6" s="858"/>
    </row>
    <row r="7" spans="1:9" ht="16.149999999999999" customHeight="1">
      <c r="A7" s="371"/>
      <c r="B7" s="372"/>
      <c r="C7" s="372"/>
      <c r="D7" s="372"/>
      <c r="E7" s="373"/>
      <c r="F7" s="810"/>
      <c r="G7" s="855"/>
      <c r="H7" s="556"/>
      <c r="I7" s="858"/>
    </row>
    <row r="8" spans="1:9" ht="16.149999999999999" customHeight="1">
      <c r="A8" s="374"/>
      <c r="B8" s="375"/>
      <c r="C8" s="375"/>
      <c r="D8" s="375"/>
      <c r="E8" s="376"/>
      <c r="F8" s="811"/>
      <c r="G8" s="856"/>
      <c r="H8" s="557"/>
      <c r="I8" s="859"/>
    </row>
    <row r="9" spans="1:9" ht="16.149999999999999" customHeight="1">
      <c r="A9" s="15" t="s">
        <v>53</v>
      </c>
      <c r="B9" s="16"/>
      <c r="C9" s="16"/>
      <c r="D9" s="16"/>
      <c r="E9" s="17"/>
      <c r="F9" s="112">
        <v>109247</v>
      </c>
      <c r="G9" s="118">
        <v>103974</v>
      </c>
      <c r="H9" s="113">
        <v>5273</v>
      </c>
      <c r="I9" s="144" t="s">
        <v>11</v>
      </c>
    </row>
    <row r="10" spans="1:9" s="8" customFormat="1" ht="16.149999999999999" customHeight="1">
      <c r="A10" s="25" t="s">
        <v>9</v>
      </c>
      <c r="B10" s="26"/>
      <c r="C10" s="26"/>
      <c r="D10" s="26"/>
      <c r="E10" s="27"/>
      <c r="F10" s="182">
        <v>1132</v>
      </c>
      <c r="G10" s="183">
        <v>1022</v>
      </c>
      <c r="H10" s="143">
        <v>110</v>
      </c>
      <c r="I10" s="226" t="s">
        <v>11</v>
      </c>
    </row>
    <row r="11" spans="1:9" ht="16.149999999999999" customHeight="1">
      <c r="A11" s="35"/>
      <c r="B11" s="36" t="s">
        <v>67</v>
      </c>
      <c r="C11" s="36"/>
      <c r="D11" s="36"/>
      <c r="E11" s="37"/>
      <c r="F11" s="138">
        <f>F12+F18+F21</f>
        <v>459</v>
      </c>
      <c r="G11" s="142">
        <f>G12+G18+G21</f>
        <v>394</v>
      </c>
      <c r="H11" s="137">
        <f>H12+H18+H21</f>
        <v>65</v>
      </c>
      <c r="I11" s="243" t="s">
        <v>609</v>
      </c>
    </row>
    <row r="12" spans="1:9" s="8" customFormat="1" ht="16.149999999999999" customHeight="1">
      <c r="A12" s="45"/>
      <c r="B12" s="46"/>
      <c r="C12" s="46" t="s">
        <v>16</v>
      </c>
      <c r="D12" s="46"/>
      <c r="E12" s="47"/>
      <c r="F12" s="48">
        <v>269</v>
      </c>
      <c r="G12" s="49">
        <v>240</v>
      </c>
      <c r="H12" s="50">
        <v>29</v>
      </c>
      <c r="I12" s="54" t="s">
        <v>11</v>
      </c>
    </row>
    <row r="13" spans="1:9" ht="16.149999999999999" customHeight="1">
      <c r="A13" s="55"/>
      <c r="B13" s="4"/>
      <c r="C13" s="4"/>
      <c r="D13" s="4" t="s">
        <v>17</v>
      </c>
      <c r="E13" s="5"/>
      <c r="F13" s="56">
        <v>103</v>
      </c>
      <c r="G13" s="57">
        <v>98</v>
      </c>
      <c r="H13" s="58">
        <v>5</v>
      </c>
      <c r="I13" s="62" t="s">
        <v>11</v>
      </c>
    </row>
    <row r="14" spans="1:9" ht="16.149999999999999" customHeight="1">
      <c r="A14" s="55"/>
      <c r="B14" s="4"/>
      <c r="C14" s="4"/>
      <c r="D14" s="4" t="s">
        <v>18</v>
      </c>
      <c r="E14" s="5"/>
      <c r="F14" s="56">
        <v>46</v>
      </c>
      <c r="G14" s="57">
        <v>43</v>
      </c>
      <c r="H14" s="58">
        <v>3</v>
      </c>
      <c r="I14" s="62" t="s">
        <v>11</v>
      </c>
    </row>
    <row r="15" spans="1:9" ht="16.149999999999999" customHeight="1">
      <c r="A15" s="55"/>
      <c r="B15" s="4"/>
      <c r="C15" s="4"/>
      <c r="D15" s="4" t="s">
        <v>19</v>
      </c>
      <c r="E15" s="5"/>
      <c r="F15" s="56">
        <v>50</v>
      </c>
      <c r="G15" s="57">
        <v>50</v>
      </c>
      <c r="H15" s="58" t="s">
        <v>11</v>
      </c>
      <c r="I15" s="62" t="s">
        <v>11</v>
      </c>
    </row>
    <row r="16" spans="1:9" ht="16.149999999999999" customHeight="1">
      <c r="A16" s="55"/>
      <c r="B16" s="4"/>
      <c r="C16" s="4"/>
      <c r="D16" s="4" t="s">
        <v>20</v>
      </c>
      <c r="E16" s="5"/>
      <c r="F16" s="56">
        <v>24</v>
      </c>
      <c r="G16" s="57">
        <v>22</v>
      </c>
      <c r="H16" s="58">
        <v>2</v>
      </c>
      <c r="I16" s="62" t="s">
        <v>11</v>
      </c>
    </row>
    <row r="17" spans="1:9" ht="16.149999999999999" customHeight="1">
      <c r="A17" s="63"/>
      <c r="B17" s="64"/>
      <c r="C17" s="64"/>
      <c r="D17" s="65" t="s">
        <v>21</v>
      </c>
      <c r="E17" s="66"/>
      <c r="F17" s="38">
        <v>46</v>
      </c>
      <c r="G17" s="39">
        <v>27</v>
      </c>
      <c r="H17" s="40">
        <v>19</v>
      </c>
      <c r="I17" s="44" t="s">
        <v>11</v>
      </c>
    </row>
    <row r="18" spans="1:9" s="8" customFormat="1" ht="16.149999999999999" customHeight="1">
      <c r="A18" s="45"/>
      <c r="B18" s="46"/>
      <c r="C18" s="46" t="s">
        <v>45</v>
      </c>
      <c r="D18" s="46"/>
      <c r="E18" s="47"/>
      <c r="F18" s="48">
        <v>72</v>
      </c>
      <c r="G18" s="49">
        <v>63</v>
      </c>
      <c r="H18" s="50">
        <v>9</v>
      </c>
      <c r="I18" s="54" t="s">
        <v>11</v>
      </c>
    </row>
    <row r="19" spans="1:9" ht="16.149999999999999" customHeight="1">
      <c r="A19" s="55"/>
      <c r="B19" s="4"/>
      <c r="C19" s="4"/>
      <c r="D19" s="4" t="s">
        <v>46</v>
      </c>
      <c r="E19" s="5"/>
      <c r="F19" s="56">
        <v>46</v>
      </c>
      <c r="G19" s="57">
        <v>40</v>
      </c>
      <c r="H19" s="58">
        <v>6</v>
      </c>
      <c r="I19" s="62" t="s">
        <v>11</v>
      </c>
    </row>
    <row r="20" spans="1:9" ht="16.149999999999999" customHeight="1">
      <c r="A20" s="63"/>
      <c r="B20" s="64"/>
      <c r="C20" s="64"/>
      <c r="D20" s="64" t="s">
        <v>47</v>
      </c>
      <c r="E20" s="66"/>
      <c r="F20" s="38">
        <v>26</v>
      </c>
      <c r="G20" s="39">
        <v>23</v>
      </c>
      <c r="H20" s="40">
        <v>3</v>
      </c>
      <c r="I20" s="44" t="s">
        <v>11</v>
      </c>
    </row>
    <row r="21" spans="1:9" s="8" customFormat="1" ht="16.149999999999999" customHeight="1">
      <c r="A21" s="45"/>
      <c r="B21" s="46"/>
      <c r="C21" s="46" t="s">
        <v>29</v>
      </c>
      <c r="D21" s="46"/>
      <c r="E21" s="47"/>
      <c r="F21" s="48">
        <v>118</v>
      </c>
      <c r="G21" s="49">
        <v>91</v>
      </c>
      <c r="H21" s="50">
        <v>27</v>
      </c>
      <c r="I21" s="54" t="s">
        <v>11</v>
      </c>
    </row>
    <row r="22" spans="1:9" ht="16.149999999999999" customHeight="1">
      <c r="A22" s="55"/>
      <c r="B22" s="4"/>
      <c r="C22" s="4"/>
      <c r="D22" s="4" t="s">
        <v>30</v>
      </c>
      <c r="E22" s="5"/>
      <c r="F22" s="56">
        <v>96</v>
      </c>
      <c r="G22" s="57">
        <v>69</v>
      </c>
      <c r="H22" s="58">
        <v>27</v>
      </c>
      <c r="I22" s="62" t="s">
        <v>11</v>
      </c>
    </row>
    <row r="23" spans="1:9" ht="16.149999999999999" customHeight="1">
      <c r="A23" s="67"/>
      <c r="B23" s="6"/>
      <c r="C23" s="6"/>
      <c r="D23" s="6" t="s">
        <v>31</v>
      </c>
      <c r="E23" s="7"/>
      <c r="F23" s="18">
        <v>22</v>
      </c>
      <c r="G23" s="19">
        <v>22</v>
      </c>
      <c r="H23" s="20" t="s">
        <v>11</v>
      </c>
      <c r="I23" s="24" t="s">
        <v>11</v>
      </c>
    </row>
    <row r="24" spans="1:9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346</v>
      </c>
      <c r="G24" s="39">
        <f>G25+G27+G29+G31+G33</f>
        <v>328</v>
      </c>
      <c r="H24" s="40">
        <v>18</v>
      </c>
      <c r="I24" s="187" t="s">
        <v>609</v>
      </c>
    </row>
    <row r="25" spans="1:9" s="8" customFormat="1" ht="16.149999999999999" customHeight="1">
      <c r="A25" s="45"/>
      <c r="B25" s="46"/>
      <c r="C25" s="46" t="s">
        <v>43</v>
      </c>
      <c r="D25" s="46"/>
      <c r="E25" s="47"/>
      <c r="F25" s="48">
        <v>44</v>
      </c>
      <c r="G25" s="49">
        <v>39</v>
      </c>
      <c r="H25" s="50">
        <v>5</v>
      </c>
      <c r="I25" s="54" t="s">
        <v>11</v>
      </c>
    </row>
    <row r="26" spans="1:9" ht="16.149999999999999" customHeight="1">
      <c r="A26" s="63"/>
      <c r="B26" s="64"/>
      <c r="C26" s="64"/>
      <c r="D26" s="64" t="s">
        <v>44</v>
      </c>
      <c r="E26" s="66"/>
      <c r="F26" s="38">
        <v>44</v>
      </c>
      <c r="G26" s="39">
        <v>39</v>
      </c>
      <c r="H26" s="40">
        <v>5</v>
      </c>
      <c r="I26" s="44" t="s">
        <v>11</v>
      </c>
    </row>
    <row r="27" spans="1:9" s="8" customFormat="1" ht="16.149999999999999" customHeight="1">
      <c r="A27" s="45"/>
      <c r="B27" s="46"/>
      <c r="C27" s="46" t="s">
        <v>41</v>
      </c>
      <c r="D27" s="46"/>
      <c r="E27" s="47"/>
      <c r="F27" s="48">
        <v>142</v>
      </c>
      <c r="G27" s="49">
        <v>131</v>
      </c>
      <c r="H27" s="50">
        <v>11</v>
      </c>
      <c r="I27" s="54" t="s">
        <v>11</v>
      </c>
    </row>
    <row r="28" spans="1:9" ht="16.149999999999999" customHeight="1">
      <c r="A28" s="63"/>
      <c r="B28" s="64"/>
      <c r="C28" s="64"/>
      <c r="D28" s="64" t="s">
        <v>42</v>
      </c>
      <c r="E28" s="66"/>
      <c r="F28" s="38">
        <v>142</v>
      </c>
      <c r="G28" s="39">
        <v>131</v>
      </c>
      <c r="H28" s="40">
        <v>11</v>
      </c>
      <c r="I28" s="44" t="s">
        <v>11</v>
      </c>
    </row>
    <row r="29" spans="1:9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>
        <v>6</v>
      </c>
      <c r="H29" s="50" t="s">
        <v>11</v>
      </c>
      <c r="I29" s="54" t="s">
        <v>11</v>
      </c>
    </row>
    <row r="30" spans="1:9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>
        <v>6</v>
      </c>
      <c r="H30" s="40" t="s">
        <v>11</v>
      </c>
      <c r="I30" s="44" t="s">
        <v>11</v>
      </c>
    </row>
    <row r="31" spans="1:9" s="8" customFormat="1" ht="16.149999999999999" customHeight="1">
      <c r="A31" s="45"/>
      <c r="B31" s="46"/>
      <c r="C31" s="46" t="s">
        <v>39</v>
      </c>
      <c r="D31" s="46"/>
      <c r="E31" s="47"/>
      <c r="F31" s="48">
        <v>10</v>
      </c>
      <c r="G31" s="49">
        <v>10</v>
      </c>
      <c r="H31" s="50" t="s">
        <v>11</v>
      </c>
      <c r="I31" s="54" t="s">
        <v>11</v>
      </c>
    </row>
    <row r="32" spans="1:9" ht="16.149999999999999" customHeight="1">
      <c r="A32" s="63"/>
      <c r="B32" s="64"/>
      <c r="C32" s="64"/>
      <c r="D32" s="64" t="s">
        <v>40</v>
      </c>
      <c r="E32" s="66"/>
      <c r="F32" s="38">
        <v>10</v>
      </c>
      <c r="G32" s="39">
        <v>10</v>
      </c>
      <c r="H32" s="40" t="s">
        <v>11</v>
      </c>
      <c r="I32" s="44" t="s">
        <v>11</v>
      </c>
    </row>
    <row r="33" spans="1:11" s="8" customFormat="1" ht="16.149999999999999" customHeight="1">
      <c r="A33" s="45"/>
      <c r="B33" s="46"/>
      <c r="C33" s="46" t="s">
        <v>10</v>
      </c>
      <c r="D33" s="46"/>
      <c r="E33" s="47"/>
      <c r="F33" s="48">
        <v>144</v>
      </c>
      <c r="G33" s="49">
        <v>142</v>
      </c>
      <c r="H33" s="50">
        <v>2</v>
      </c>
      <c r="I33" s="54" t="s">
        <v>11</v>
      </c>
    </row>
    <row r="34" spans="1:11" ht="16.149999999999999" customHeight="1">
      <c r="A34" s="55"/>
      <c r="B34" s="4"/>
      <c r="C34" s="4"/>
      <c r="D34" s="4" t="s">
        <v>12</v>
      </c>
      <c r="E34" s="5"/>
      <c r="F34" s="56">
        <v>16</v>
      </c>
      <c r="G34" s="57">
        <v>16</v>
      </c>
      <c r="H34" s="58" t="s">
        <v>11</v>
      </c>
      <c r="I34" s="62" t="s">
        <v>11</v>
      </c>
    </row>
    <row r="35" spans="1:11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>
        <v>16</v>
      </c>
      <c r="H35" s="58" t="s">
        <v>11</v>
      </c>
      <c r="I35" s="62" t="s">
        <v>11</v>
      </c>
    </row>
    <row r="36" spans="1:11" ht="16.149999999999999" customHeight="1">
      <c r="A36" s="55"/>
      <c r="B36" s="4"/>
      <c r="C36" s="4"/>
      <c r="D36" s="4" t="s">
        <v>14</v>
      </c>
      <c r="E36" s="5"/>
      <c r="F36" s="56">
        <v>49</v>
      </c>
      <c r="G36" s="57">
        <v>48</v>
      </c>
      <c r="H36" s="58">
        <v>1</v>
      </c>
      <c r="I36" s="62" t="s">
        <v>11</v>
      </c>
    </row>
    <row r="37" spans="1:11" ht="16.149999999999999" customHeight="1">
      <c r="A37" s="67"/>
      <c r="B37" s="6"/>
      <c r="C37" s="6"/>
      <c r="D37" s="6" t="s">
        <v>15</v>
      </c>
      <c r="E37" s="7"/>
      <c r="F37" s="18">
        <v>63</v>
      </c>
      <c r="G37" s="19">
        <v>62</v>
      </c>
      <c r="H37" s="20">
        <v>1</v>
      </c>
      <c r="I37" s="24" t="s">
        <v>11</v>
      </c>
    </row>
    <row r="38" spans="1:11" ht="16.149999999999999" customHeight="1">
      <c r="A38" s="63"/>
      <c r="B38" s="64" t="s">
        <v>69</v>
      </c>
      <c r="C38" s="64"/>
      <c r="D38" s="64"/>
      <c r="E38" s="66"/>
      <c r="F38" s="38">
        <f>F39+F46</f>
        <v>327</v>
      </c>
      <c r="G38" s="39">
        <f>G39+G46</f>
        <v>300</v>
      </c>
      <c r="H38" s="40">
        <f>H39+H46</f>
        <v>27</v>
      </c>
      <c r="I38" s="187" t="s">
        <v>609</v>
      </c>
    </row>
    <row r="39" spans="1:11" s="8" customFormat="1" ht="16.149999999999999" customHeight="1">
      <c r="A39" s="45"/>
      <c r="B39" s="46"/>
      <c r="C39" s="46" t="s">
        <v>22</v>
      </c>
      <c r="D39" s="46"/>
      <c r="E39" s="47"/>
      <c r="F39" s="48">
        <v>167</v>
      </c>
      <c r="G39" s="49">
        <v>149</v>
      </c>
      <c r="H39" s="50">
        <v>18</v>
      </c>
      <c r="I39" s="54" t="s">
        <v>11</v>
      </c>
    </row>
    <row r="40" spans="1:11" ht="16.149999999999999" customHeight="1">
      <c r="A40" s="55"/>
      <c r="B40" s="4"/>
      <c r="C40" s="4"/>
      <c r="D40" s="4" t="s">
        <v>23</v>
      </c>
      <c r="E40" s="5"/>
      <c r="F40" s="56">
        <v>45</v>
      </c>
      <c r="G40" s="57">
        <v>44</v>
      </c>
      <c r="H40" s="58">
        <v>1</v>
      </c>
      <c r="I40" s="62" t="s">
        <v>11</v>
      </c>
    </row>
    <row r="41" spans="1:11" ht="16.149999999999999" customHeight="1">
      <c r="A41" s="55"/>
      <c r="B41" s="4"/>
      <c r="C41" s="4"/>
      <c r="D41" s="4" t="s">
        <v>24</v>
      </c>
      <c r="E41" s="5"/>
      <c r="F41" s="56">
        <v>37</v>
      </c>
      <c r="G41" s="57">
        <v>33</v>
      </c>
      <c r="H41" s="58">
        <v>4</v>
      </c>
      <c r="I41" s="62" t="s">
        <v>11</v>
      </c>
    </row>
    <row r="42" spans="1:11" ht="16.149999999999999" customHeight="1">
      <c r="A42" s="55"/>
      <c r="B42" s="4"/>
      <c r="C42" s="4"/>
      <c r="D42" s="4" t="s">
        <v>25</v>
      </c>
      <c r="E42" s="5"/>
      <c r="F42" s="56">
        <v>16</v>
      </c>
      <c r="G42" s="57">
        <v>15</v>
      </c>
      <c r="H42" s="58">
        <v>1</v>
      </c>
      <c r="I42" s="62" t="s">
        <v>11</v>
      </c>
      <c r="J42" s="79"/>
      <c r="K42" s="79"/>
    </row>
    <row r="43" spans="1:11" ht="16.149999999999999" customHeight="1">
      <c r="A43" s="55"/>
      <c r="B43" s="4"/>
      <c r="C43" s="4"/>
      <c r="D43" s="4" t="s">
        <v>26</v>
      </c>
      <c r="E43" s="5"/>
      <c r="F43" s="56">
        <v>40</v>
      </c>
      <c r="G43" s="57">
        <v>31</v>
      </c>
      <c r="H43" s="58">
        <v>9</v>
      </c>
      <c r="I43" s="62" t="s">
        <v>11</v>
      </c>
    </row>
    <row r="44" spans="1:11" ht="16.149999999999999" customHeight="1">
      <c r="A44" s="55"/>
      <c r="B44" s="4"/>
      <c r="C44" s="4"/>
      <c r="D44" s="4" t="s">
        <v>27</v>
      </c>
      <c r="E44" s="5"/>
      <c r="F44" s="56">
        <v>18</v>
      </c>
      <c r="G44" s="57">
        <v>15</v>
      </c>
      <c r="H44" s="58">
        <v>3</v>
      </c>
      <c r="I44" s="62" t="s">
        <v>11</v>
      </c>
    </row>
    <row r="45" spans="1:11" ht="16.149999999999999" customHeight="1">
      <c r="A45" s="63"/>
      <c r="B45" s="64"/>
      <c r="C45" s="64"/>
      <c r="D45" s="64" t="s">
        <v>28</v>
      </c>
      <c r="E45" s="66"/>
      <c r="F45" s="38">
        <v>11</v>
      </c>
      <c r="G45" s="39">
        <v>11</v>
      </c>
      <c r="H45" s="40" t="s">
        <v>11</v>
      </c>
      <c r="I45" s="44" t="s">
        <v>11</v>
      </c>
    </row>
    <row r="46" spans="1:11" s="8" customFormat="1" ht="16.149999999999999" customHeight="1">
      <c r="A46" s="45"/>
      <c r="B46" s="46"/>
      <c r="C46" s="46" t="s">
        <v>32</v>
      </c>
      <c r="D46" s="46"/>
      <c r="E46" s="47"/>
      <c r="F46" s="48">
        <v>160</v>
      </c>
      <c r="G46" s="49">
        <v>151</v>
      </c>
      <c r="H46" s="50">
        <v>9</v>
      </c>
      <c r="I46" s="54" t="s">
        <v>11</v>
      </c>
    </row>
    <row r="47" spans="1:11" ht="16.149999999999999" customHeight="1">
      <c r="A47" s="55"/>
      <c r="B47" s="4"/>
      <c r="C47" s="4"/>
      <c r="D47" s="4" t="s">
        <v>33</v>
      </c>
      <c r="E47" s="5"/>
      <c r="F47" s="56">
        <v>20</v>
      </c>
      <c r="G47" s="57">
        <v>14</v>
      </c>
      <c r="H47" s="58">
        <v>6</v>
      </c>
      <c r="I47" s="62" t="s">
        <v>11</v>
      </c>
    </row>
    <row r="48" spans="1:11" ht="16.149999999999999" customHeight="1">
      <c r="A48" s="55"/>
      <c r="B48" s="4"/>
      <c r="C48" s="4"/>
      <c r="D48" s="4" t="s">
        <v>34</v>
      </c>
      <c r="E48" s="5"/>
      <c r="F48" s="56">
        <v>56</v>
      </c>
      <c r="G48" s="57">
        <v>56</v>
      </c>
      <c r="H48" s="58" t="s">
        <v>11</v>
      </c>
      <c r="I48" s="62" t="s">
        <v>11</v>
      </c>
    </row>
    <row r="49" spans="1:9" ht="16.149999999999999" customHeight="1">
      <c r="A49" s="55"/>
      <c r="B49" s="4"/>
      <c r="C49" s="4"/>
      <c r="D49" s="4" t="s">
        <v>35</v>
      </c>
      <c r="E49" s="5"/>
      <c r="F49" s="56">
        <v>30</v>
      </c>
      <c r="G49" s="57">
        <v>30</v>
      </c>
      <c r="H49" s="58" t="s">
        <v>11</v>
      </c>
      <c r="I49" s="62" t="s">
        <v>11</v>
      </c>
    </row>
    <row r="50" spans="1:9" ht="16.149999999999999" customHeight="1" thickBot="1">
      <c r="A50" s="68"/>
      <c r="B50" s="69"/>
      <c r="C50" s="69"/>
      <c r="D50" s="69" t="s">
        <v>36</v>
      </c>
      <c r="E50" s="70"/>
      <c r="F50" s="71">
        <v>54</v>
      </c>
      <c r="G50" s="72">
        <v>51</v>
      </c>
      <c r="H50" s="73">
        <v>3</v>
      </c>
      <c r="I50" s="77" t="s">
        <v>11</v>
      </c>
    </row>
    <row r="51" spans="1:9" ht="14.25" thickTop="1"/>
    <row r="53" spans="1:9">
      <c r="F53" s="78"/>
      <c r="G53" s="78"/>
      <c r="H53" s="78"/>
      <c r="I53" s="78"/>
    </row>
  </sheetData>
  <mergeCells count="5">
    <mergeCell ref="A4:E8"/>
    <mergeCell ref="F4:F8"/>
    <mergeCell ref="G4:G8"/>
    <mergeCell ref="H4:H8"/>
    <mergeCell ref="I4:I8"/>
  </mergeCells>
  <phoneticPr fontId="3"/>
  <pageMargins left="0.78740157480314965" right="0.78740157480314965" top="0.78740157480314965" bottom="0.19685039370078741" header="0.51181102362204722" footer="0.19685039370078741"/>
  <pageSetup paperSize="9" firstPageNumber="130" orientation="portrait" useFirstPageNumber="1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3"/>
  <sheetViews>
    <sheetView zoomScaleNormal="100" zoomScaleSheetLayoutView="100" workbookViewId="0">
      <selection activeCell="I21" sqref="I21"/>
    </sheetView>
  </sheetViews>
  <sheetFormatPr defaultRowHeight="13.5"/>
  <cols>
    <col min="1" max="3" width="1.125" customWidth="1"/>
    <col min="4" max="5" width="6.75" customWidth="1"/>
    <col min="6" max="9" width="15.875" customWidth="1"/>
    <col min="10" max="10" width="5.125" customWidth="1"/>
    <col min="257" max="259" width="1.125" customWidth="1"/>
    <col min="260" max="261" width="6.75" customWidth="1"/>
    <col min="262" max="265" width="15.875" customWidth="1"/>
    <col min="266" max="266" width="5.125" customWidth="1"/>
    <col min="513" max="515" width="1.125" customWidth="1"/>
    <col min="516" max="517" width="6.75" customWidth="1"/>
    <col min="518" max="521" width="15.875" customWidth="1"/>
    <col min="522" max="522" width="5.125" customWidth="1"/>
    <col min="769" max="771" width="1.125" customWidth="1"/>
    <col min="772" max="773" width="6.75" customWidth="1"/>
    <col min="774" max="777" width="15.875" customWidth="1"/>
    <col min="778" max="778" width="5.125" customWidth="1"/>
    <col min="1025" max="1027" width="1.125" customWidth="1"/>
    <col min="1028" max="1029" width="6.75" customWidth="1"/>
    <col min="1030" max="1033" width="15.875" customWidth="1"/>
    <col min="1034" max="1034" width="5.125" customWidth="1"/>
    <col min="1281" max="1283" width="1.125" customWidth="1"/>
    <col min="1284" max="1285" width="6.75" customWidth="1"/>
    <col min="1286" max="1289" width="15.875" customWidth="1"/>
    <col min="1290" max="1290" width="5.125" customWidth="1"/>
    <col min="1537" max="1539" width="1.125" customWidth="1"/>
    <col min="1540" max="1541" width="6.75" customWidth="1"/>
    <col min="1542" max="1545" width="15.875" customWidth="1"/>
    <col min="1546" max="1546" width="5.125" customWidth="1"/>
    <col min="1793" max="1795" width="1.125" customWidth="1"/>
    <col min="1796" max="1797" width="6.75" customWidth="1"/>
    <col min="1798" max="1801" width="15.875" customWidth="1"/>
    <col min="1802" max="1802" width="5.125" customWidth="1"/>
    <col min="2049" max="2051" width="1.125" customWidth="1"/>
    <col min="2052" max="2053" width="6.75" customWidth="1"/>
    <col min="2054" max="2057" width="15.875" customWidth="1"/>
    <col min="2058" max="2058" width="5.125" customWidth="1"/>
    <col min="2305" max="2307" width="1.125" customWidth="1"/>
    <col min="2308" max="2309" width="6.75" customWidth="1"/>
    <col min="2310" max="2313" width="15.875" customWidth="1"/>
    <col min="2314" max="2314" width="5.125" customWidth="1"/>
    <col min="2561" max="2563" width="1.125" customWidth="1"/>
    <col min="2564" max="2565" width="6.75" customWidth="1"/>
    <col min="2566" max="2569" width="15.875" customWidth="1"/>
    <col min="2570" max="2570" width="5.125" customWidth="1"/>
    <col min="2817" max="2819" width="1.125" customWidth="1"/>
    <col min="2820" max="2821" width="6.75" customWidth="1"/>
    <col min="2822" max="2825" width="15.875" customWidth="1"/>
    <col min="2826" max="2826" width="5.125" customWidth="1"/>
    <col min="3073" max="3075" width="1.125" customWidth="1"/>
    <col min="3076" max="3077" width="6.75" customWidth="1"/>
    <col min="3078" max="3081" width="15.875" customWidth="1"/>
    <col min="3082" max="3082" width="5.125" customWidth="1"/>
    <col min="3329" max="3331" width="1.125" customWidth="1"/>
    <col min="3332" max="3333" width="6.75" customWidth="1"/>
    <col min="3334" max="3337" width="15.875" customWidth="1"/>
    <col min="3338" max="3338" width="5.125" customWidth="1"/>
    <col min="3585" max="3587" width="1.125" customWidth="1"/>
    <col min="3588" max="3589" width="6.75" customWidth="1"/>
    <col min="3590" max="3593" width="15.875" customWidth="1"/>
    <col min="3594" max="3594" width="5.125" customWidth="1"/>
    <col min="3841" max="3843" width="1.125" customWidth="1"/>
    <col min="3844" max="3845" width="6.75" customWidth="1"/>
    <col min="3846" max="3849" width="15.875" customWidth="1"/>
    <col min="3850" max="3850" width="5.125" customWidth="1"/>
    <col min="4097" max="4099" width="1.125" customWidth="1"/>
    <col min="4100" max="4101" width="6.75" customWidth="1"/>
    <col min="4102" max="4105" width="15.875" customWidth="1"/>
    <col min="4106" max="4106" width="5.125" customWidth="1"/>
    <col min="4353" max="4355" width="1.125" customWidth="1"/>
    <col min="4356" max="4357" width="6.75" customWidth="1"/>
    <col min="4358" max="4361" width="15.875" customWidth="1"/>
    <col min="4362" max="4362" width="5.125" customWidth="1"/>
    <col min="4609" max="4611" width="1.125" customWidth="1"/>
    <col min="4612" max="4613" width="6.75" customWidth="1"/>
    <col min="4614" max="4617" width="15.875" customWidth="1"/>
    <col min="4618" max="4618" width="5.125" customWidth="1"/>
    <col min="4865" max="4867" width="1.125" customWidth="1"/>
    <col min="4868" max="4869" width="6.75" customWidth="1"/>
    <col min="4870" max="4873" width="15.875" customWidth="1"/>
    <col min="4874" max="4874" width="5.125" customWidth="1"/>
    <col min="5121" max="5123" width="1.125" customWidth="1"/>
    <col min="5124" max="5125" width="6.75" customWidth="1"/>
    <col min="5126" max="5129" width="15.875" customWidth="1"/>
    <col min="5130" max="5130" width="5.125" customWidth="1"/>
    <col min="5377" max="5379" width="1.125" customWidth="1"/>
    <col min="5380" max="5381" width="6.75" customWidth="1"/>
    <col min="5382" max="5385" width="15.875" customWidth="1"/>
    <col min="5386" max="5386" width="5.125" customWidth="1"/>
    <col min="5633" max="5635" width="1.125" customWidth="1"/>
    <col min="5636" max="5637" width="6.75" customWidth="1"/>
    <col min="5638" max="5641" width="15.875" customWidth="1"/>
    <col min="5642" max="5642" width="5.125" customWidth="1"/>
    <col min="5889" max="5891" width="1.125" customWidth="1"/>
    <col min="5892" max="5893" width="6.75" customWidth="1"/>
    <col min="5894" max="5897" width="15.875" customWidth="1"/>
    <col min="5898" max="5898" width="5.125" customWidth="1"/>
    <col min="6145" max="6147" width="1.125" customWidth="1"/>
    <col min="6148" max="6149" width="6.75" customWidth="1"/>
    <col min="6150" max="6153" width="15.875" customWidth="1"/>
    <col min="6154" max="6154" width="5.125" customWidth="1"/>
    <col min="6401" max="6403" width="1.125" customWidth="1"/>
    <col min="6404" max="6405" width="6.75" customWidth="1"/>
    <col min="6406" max="6409" width="15.875" customWidth="1"/>
    <col min="6410" max="6410" width="5.125" customWidth="1"/>
    <col min="6657" max="6659" width="1.125" customWidth="1"/>
    <col min="6660" max="6661" width="6.75" customWidth="1"/>
    <col min="6662" max="6665" width="15.875" customWidth="1"/>
    <col min="6666" max="6666" width="5.125" customWidth="1"/>
    <col min="6913" max="6915" width="1.125" customWidth="1"/>
    <col min="6916" max="6917" width="6.75" customWidth="1"/>
    <col min="6918" max="6921" width="15.875" customWidth="1"/>
    <col min="6922" max="6922" width="5.125" customWidth="1"/>
    <col min="7169" max="7171" width="1.125" customWidth="1"/>
    <col min="7172" max="7173" width="6.75" customWidth="1"/>
    <col min="7174" max="7177" width="15.875" customWidth="1"/>
    <col min="7178" max="7178" width="5.125" customWidth="1"/>
    <col min="7425" max="7427" width="1.125" customWidth="1"/>
    <col min="7428" max="7429" width="6.75" customWidth="1"/>
    <col min="7430" max="7433" width="15.875" customWidth="1"/>
    <col min="7434" max="7434" width="5.125" customWidth="1"/>
    <col min="7681" max="7683" width="1.125" customWidth="1"/>
    <col min="7684" max="7685" width="6.75" customWidth="1"/>
    <col min="7686" max="7689" width="15.875" customWidth="1"/>
    <col min="7690" max="7690" width="5.125" customWidth="1"/>
    <col min="7937" max="7939" width="1.125" customWidth="1"/>
    <col min="7940" max="7941" width="6.75" customWidth="1"/>
    <col min="7942" max="7945" width="15.875" customWidth="1"/>
    <col min="7946" max="7946" width="5.125" customWidth="1"/>
    <col min="8193" max="8195" width="1.125" customWidth="1"/>
    <col min="8196" max="8197" width="6.75" customWidth="1"/>
    <col min="8198" max="8201" width="15.875" customWidth="1"/>
    <col min="8202" max="8202" width="5.125" customWidth="1"/>
    <col min="8449" max="8451" width="1.125" customWidth="1"/>
    <col min="8452" max="8453" width="6.75" customWidth="1"/>
    <col min="8454" max="8457" width="15.875" customWidth="1"/>
    <col min="8458" max="8458" width="5.125" customWidth="1"/>
    <col min="8705" max="8707" width="1.125" customWidth="1"/>
    <col min="8708" max="8709" width="6.75" customWidth="1"/>
    <col min="8710" max="8713" width="15.875" customWidth="1"/>
    <col min="8714" max="8714" width="5.125" customWidth="1"/>
    <col min="8961" max="8963" width="1.125" customWidth="1"/>
    <col min="8964" max="8965" width="6.75" customWidth="1"/>
    <col min="8966" max="8969" width="15.875" customWidth="1"/>
    <col min="8970" max="8970" width="5.125" customWidth="1"/>
    <col min="9217" max="9219" width="1.125" customWidth="1"/>
    <col min="9220" max="9221" width="6.75" customWidth="1"/>
    <col min="9222" max="9225" width="15.875" customWidth="1"/>
    <col min="9226" max="9226" width="5.125" customWidth="1"/>
    <col min="9473" max="9475" width="1.125" customWidth="1"/>
    <col min="9476" max="9477" width="6.75" customWidth="1"/>
    <col min="9478" max="9481" width="15.875" customWidth="1"/>
    <col min="9482" max="9482" width="5.125" customWidth="1"/>
    <col min="9729" max="9731" width="1.125" customWidth="1"/>
    <col min="9732" max="9733" width="6.75" customWidth="1"/>
    <col min="9734" max="9737" width="15.875" customWidth="1"/>
    <col min="9738" max="9738" width="5.125" customWidth="1"/>
    <col min="9985" max="9987" width="1.125" customWidth="1"/>
    <col min="9988" max="9989" width="6.75" customWidth="1"/>
    <col min="9990" max="9993" width="15.875" customWidth="1"/>
    <col min="9994" max="9994" width="5.125" customWidth="1"/>
    <col min="10241" max="10243" width="1.125" customWidth="1"/>
    <col min="10244" max="10245" width="6.75" customWidth="1"/>
    <col min="10246" max="10249" width="15.875" customWidth="1"/>
    <col min="10250" max="10250" width="5.125" customWidth="1"/>
    <col min="10497" max="10499" width="1.125" customWidth="1"/>
    <col min="10500" max="10501" width="6.75" customWidth="1"/>
    <col min="10502" max="10505" width="15.875" customWidth="1"/>
    <col min="10506" max="10506" width="5.125" customWidth="1"/>
    <col min="10753" max="10755" width="1.125" customWidth="1"/>
    <col min="10756" max="10757" width="6.75" customWidth="1"/>
    <col min="10758" max="10761" width="15.875" customWidth="1"/>
    <col min="10762" max="10762" width="5.125" customWidth="1"/>
    <col min="11009" max="11011" width="1.125" customWidth="1"/>
    <col min="11012" max="11013" width="6.75" customWidth="1"/>
    <col min="11014" max="11017" width="15.875" customWidth="1"/>
    <col min="11018" max="11018" width="5.125" customWidth="1"/>
    <col min="11265" max="11267" width="1.125" customWidth="1"/>
    <col min="11268" max="11269" width="6.75" customWidth="1"/>
    <col min="11270" max="11273" width="15.875" customWidth="1"/>
    <col min="11274" max="11274" width="5.125" customWidth="1"/>
    <col min="11521" max="11523" width="1.125" customWidth="1"/>
    <col min="11524" max="11525" width="6.75" customWidth="1"/>
    <col min="11526" max="11529" width="15.875" customWidth="1"/>
    <col min="11530" max="11530" width="5.125" customWidth="1"/>
    <col min="11777" max="11779" width="1.125" customWidth="1"/>
    <col min="11780" max="11781" width="6.75" customWidth="1"/>
    <col min="11782" max="11785" width="15.875" customWidth="1"/>
    <col min="11786" max="11786" width="5.125" customWidth="1"/>
    <col min="12033" max="12035" width="1.125" customWidth="1"/>
    <col min="12036" max="12037" width="6.75" customWidth="1"/>
    <col min="12038" max="12041" width="15.875" customWidth="1"/>
    <col min="12042" max="12042" width="5.125" customWidth="1"/>
    <col min="12289" max="12291" width="1.125" customWidth="1"/>
    <col min="12292" max="12293" width="6.75" customWidth="1"/>
    <col min="12294" max="12297" width="15.875" customWidth="1"/>
    <col min="12298" max="12298" width="5.125" customWidth="1"/>
    <col min="12545" max="12547" width="1.125" customWidth="1"/>
    <col min="12548" max="12549" width="6.75" customWidth="1"/>
    <col min="12550" max="12553" width="15.875" customWidth="1"/>
    <col min="12554" max="12554" width="5.125" customWidth="1"/>
    <col min="12801" max="12803" width="1.125" customWidth="1"/>
    <col min="12804" max="12805" width="6.75" customWidth="1"/>
    <col min="12806" max="12809" width="15.875" customWidth="1"/>
    <col min="12810" max="12810" width="5.125" customWidth="1"/>
    <col min="13057" max="13059" width="1.125" customWidth="1"/>
    <col min="13060" max="13061" width="6.75" customWidth="1"/>
    <col min="13062" max="13065" width="15.875" customWidth="1"/>
    <col min="13066" max="13066" width="5.125" customWidth="1"/>
    <col min="13313" max="13315" width="1.125" customWidth="1"/>
    <col min="13316" max="13317" width="6.75" customWidth="1"/>
    <col min="13318" max="13321" width="15.875" customWidth="1"/>
    <col min="13322" max="13322" width="5.125" customWidth="1"/>
    <col min="13569" max="13571" width="1.125" customWidth="1"/>
    <col min="13572" max="13573" width="6.75" customWidth="1"/>
    <col min="13574" max="13577" width="15.875" customWidth="1"/>
    <col min="13578" max="13578" width="5.125" customWidth="1"/>
    <col min="13825" max="13827" width="1.125" customWidth="1"/>
    <col min="13828" max="13829" width="6.75" customWidth="1"/>
    <col min="13830" max="13833" width="15.875" customWidth="1"/>
    <col min="13834" max="13834" width="5.125" customWidth="1"/>
    <col min="14081" max="14083" width="1.125" customWidth="1"/>
    <col min="14084" max="14085" width="6.75" customWidth="1"/>
    <col min="14086" max="14089" width="15.875" customWidth="1"/>
    <col min="14090" max="14090" width="5.125" customWidth="1"/>
    <col min="14337" max="14339" width="1.125" customWidth="1"/>
    <col min="14340" max="14341" width="6.75" customWidth="1"/>
    <col min="14342" max="14345" width="15.875" customWidth="1"/>
    <col min="14346" max="14346" width="5.125" customWidth="1"/>
    <col min="14593" max="14595" width="1.125" customWidth="1"/>
    <col min="14596" max="14597" width="6.75" customWidth="1"/>
    <col min="14598" max="14601" width="15.875" customWidth="1"/>
    <col min="14602" max="14602" width="5.125" customWidth="1"/>
    <col min="14849" max="14851" width="1.125" customWidth="1"/>
    <col min="14852" max="14853" width="6.75" customWidth="1"/>
    <col min="14854" max="14857" width="15.875" customWidth="1"/>
    <col min="14858" max="14858" width="5.125" customWidth="1"/>
    <col min="15105" max="15107" width="1.125" customWidth="1"/>
    <col min="15108" max="15109" width="6.75" customWidth="1"/>
    <col min="15110" max="15113" width="15.875" customWidth="1"/>
    <col min="15114" max="15114" width="5.125" customWidth="1"/>
    <col min="15361" max="15363" width="1.125" customWidth="1"/>
    <col min="15364" max="15365" width="6.75" customWidth="1"/>
    <col min="15366" max="15369" width="15.875" customWidth="1"/>
    <col min="15370" max="15370" width="5.125" customWidth="1"/>
    <col min="15617" max="15619" width="1.125" customWidth="1"/>
    <col min="15620" max="15621" width="6.75" customWidth="1"/>
    <col min="15622" max="15625" width="15.875" customWidth="1"/>
    <col min="15626" max="15626" width="5.125" customWidth="1"/>
    <col min="15873" max="15875" width="1.125" customWidth="1"/>
    <col min="15876" max="15877" width="6.75" customWidth="1"/>
    <col min="15878" max="15881" width="15.875" customWidth="1"/>
    <col min="15882" max="15882" width="5.125" customWidth="1"/>
    <col min="16129" max="16131" width="1.125" customWidth="1"/>
    <col min="16132" max="16133" width="6.75" customWidth="1"/>
    <col min="16134" max="16137" width="15.875" customWidth="1"/>
    <col min="16138" max="16138" width="5.125" customWidth="1"/>
  </cols>
  <sheetData>
    <row r="1" spans="1:9" s="8" customFormat="1" ht="16.149999999999999" customHeight="1">
      <c r="A1" s="9" t="s">
        <v>588</v>
      </c>
    </row>
    <row r="2" spans="1:9" s="8" customFormat="1" ht="16.149999999999999" customHeight="1">
      <c r="A2" s="9" t="s">
        <v>618</v>
      </c>
    </row>
    <row r="3" spans="1:9" ht="16.149999999999999" customHeight="1" thickBot="1">
      <c r="F3" s="1" t="s">
        <v>48</v>
      </c>
      <c r="I3" s="119" t="s">
        <v>617</v>
      </c>
    </row>
    <row r="4" spans="1:9" ht="16.149999999999999" customHeight="1" thickTop="1">
      <c r="A4" s="368" t="s">
        <v>49</v>
      </c>
      <c r="B4" s="369"/>
      <c r="C4" s="369"/>
      <c r="D4" s="369"/>
      <c r="E4" s="370"/>
      <c r="F4" s="860" t="s">
        <v>185</v>
      </c>
      <c r="G4" s="863" t="s">
        <v>616</v>
      </c>
      <c r="H4" s="306"/>
      <c r="I4" s="866" t="s">
        <v>615</v>
      </c>
    </row>
    <row r="5" spans="1:9" ht="16.149999999999999" customHeight="1">
      <c r="A5" s="371"/>
      <c r="B5" s="372"/>
      <c r="C5" s="372"/>
      <c r="D5" s="372"/>
      <c r="E5" s="373"/>
      <c r="F5" s="861"/>
      <c r="G5" s="864"/>
      <c r="H5" s="869" t="s">
        <v>614</v>
      </c>
      <c r="I5" s="867"/>
    </row>
    <row r="6" spans="1:9" ht="16.149999999999999" customHeight="1">
      <c r="A6" s="371"/>
      <c r="B6" s="372"/>
      <c r="C6" s="372"/>
      <c r="D6" s="372"/>
      <c r="E6" s="373"/>
      <c r="F6" s="861"/>
      <c r="G6" s="864"/>
      <c r="H6" s="870"/>
      <c r="I6" s="867"/>
    </row>
    <row r="7" spans="1:9" ht="16.149999999999999" customHeight="1">
      <c r="A7" s="371"/>
      <c r="B7" s="372"/>
      <c r="C7" s="372"/>
      <c r="D7" s="372"/>
      <c r="E7" s="373"/>
      <c r="F7" s="861"/>
      <c r="G7" s="864"/>
      <c r="H7" s="870"/>
      <c r="I7" s="867"/>
    </row>
    <row r="8" spans="1:9" ht="16.149999999999999" customHeight="1">
      <c r="A8" s="374"/>
      <c r="B8" s="375"/>
      <c r="C8" s="375"/>
      <c r="D8" s="375"/>
      <c r="E8" s="376"/>
      <c r="F8" s="862"/>
      <c r="G8" s="865"/>
      <c r="H8" s="871"/>
      <c r="I8" s="868"/>
    </row>
    <row r="9" spans="1:9" ht="16.149999999999999" customHeight="1">
      <c r="A9" s="15" t="s">
        <v>53</v>
      </c>
      <c r="B9" s="16"/>
      <c r="C9" s="16"/>
      <c r="D9" s="16"/>
      <c r="E9" s="17"/>
      <c r="F9" s="112">
        <v>109247</v>
      </c>
      <c r="G9" s="118">
        <v>106888</v>
      </c>
      <c r="H9" s="115">
        <v>1430</v>
      </c>
      <c r="I9" s="110">
        <v>2359</v>
      </c>
    </row>
    <row r="10" spans="1:9" s="8" customFormat="1" ht="16.149999999999999" customHeight="1">
      <c r="A10" s="25" t="s">
        <v>9</v>
      </c>
      <c r="B10" s="26"/>
      <c r="C10" s="26"/>
      <c r="D10" s="26"/>
      <c r="E10" s="27"/>
      <c r="F10" s="182">
        <v>1132</v>
      </c>
      <c r="G10" s="183">
        <v>1090</v>
      </c>
      <c r="H10" s="254">
        <v>38</v>
      </c>
      <c r="I10" s="274">
        <v>42</v>
      </c>
    </row>
    <row r="11" spans="1:9" ht="16.149999999999999" customHeight="1">
      <c r="A11" s="35"/>
      <c r="B11" s="36" t="s">
        <v>67</v>
      </c>
      <c r="C11" s="36"/>
      <c r="D11" s="36"/>
      <c r="E11" s="37"/>
      <c r="F11" s="138">
        <f>F12+F18+F21</f>
        <v>459</v>
      </c>
      <c r="G11" s="142">
        <f>G12+G18+G21</f>
        <v>444</v>
      </c>
      <c r="H11" s="165">
        <f>H12+H18+H21</f>
        <v>29</v>
      </c>
      <c r="I11" s="273">
        <f>I12+I18+I21</f>
        <v>15</v>
      </c>
    </row>
    <row r="12" spans="1:9" s="8" customFormat="1" ht="16.149999999999999" customHeight="1">
      <c r="A12" s="45"/>
      <c r="B12" s="46"/>
      <c r="C12" s="46" t="s">
        <v>16</v>
      </c>
      <c r="D12" s="46"/>
      <c r="E12" s="47"/>
      <c r="F12" s="48">
        <v>269</v>
      </c>
      <c r="G12" s="49">
        <v>262</v>
      </c>
      <c r="H12" s="52">
        <v>11</v>
      </c>
      <c r="I12" s="94">
        <v>7</v>
      </c>
    </row>
    <row r="13" spans="1:9" ht="16.149999999999999" customHeight="1">
      <c r="A13" s="55"/>
      <c r="B13" s="4"/>
      <c r="C13" s="4"/>
      <c r="D13" s="4" t="s">
        <v>17</v>
      </c>
      <c r="E13" s="5"/>
      <c r="F13" s="56">
        <v>103</v>
      </c>
      <c r="G13" s="57">
        <v>98</v>
      </c>
      <c r="H13" s="60">
        <v>8</v>
      </c>
      <c r="I13" s="90">
        <v>5</v>
      </c>
    </row>
    <row r="14" spans="1:9" ht="16.149999999999999" customHeight="1">
      <c r="A14" s="55"/>
      <c r="B14" s="4"/>
      <c r="C14" s="4"/>
      <c r="D14" s="4" t="s">
        <v>18</v>
      </c>
      <c r="E14" s="5"/>
      <c r="F14" s="56">
        <v>46</v>
      </c>
      <c r="G14" s="57">
        <v>44</v>
      </c>
      <c r="H14" s="60">
        <v>1</v>
      </c>
      <c r="I14" s="90">
        <v>2</v>
      </c>
    </row>
    <row r="15" spans="1:9" ht="16.149999999999999" customHeight="1">
      <c r="A15" s="55"/>
      <c r="B15" s="4"/>
      <c r="C15" s="4"/>
      <c r="D15" s="4" t="s">
        <v>19</v>
      </c>
      <c r="E15" s="5"/>
      <c r="F15" s="56">
        <v>50</v>
      </c>
      <c r="G15" s="57">
        <v>50</v>
      </c>
      <c r="H15" s="60" t="s">
        <v>11</v>
      </c>
      <c r="I15" s="90" t="s">
        <v>11</v>
      </c>
    </row>
    <row r="16" spans="1:9" ht="16.149999999999999" customHeight="1">
      <c r="A16" s="55"/>
      <c r="B16" s="4"/>
      <c r="C16" s="4"/>
      <c r="D16" s="4" t="s">
        <v>20</v>
      </c>
      <c r="E16" s="5"/>
      <c r="F16" s="56">
        <v>24</v>
      </c>
      <c r="G16" s="57">
        <v>24</v>
      </c>
      <c r="H16" s="60" t="s">
        <v>11</v>
      </c>
      <c r="I16" s="90" t="s">
        <v>11</v>
      </c>
    </row>
    <row r="17" spans="1:9" ht="16.149999999999999" customHeight="1">
      <c r="A17" s="63"/>
      <c r="B17" s="64"/>
      <c r="C17" s="64"/>
      <c r="D17" s="65" t="s">
        <v>21</v>
      </c>
      <c r="E17" s="66"/>
      <c r="F17" s="38">
        <v>46</v>
      </c>
      <c r="G17" s="39">
        <v>46</v>
      </c>
      <c r="H17" s="42">
        <v>2</v>
      </c>
      <c r="I17" s="98" t="s">
        <v>11</v>
      </c>
    </row>
    <row r="18" spans="1:9" s="8" customFormat="1" ht="16.149999999999999" customHeight="1">
      <c r="A18" s="45"/>
      <c r="B18" s="46"/>
      <c r="C18" s="46" t="s">
        <v>45</v>
      </c>
      <c r="D18" s="46"/>
      <c r="E18" s="47"/>
      <c r="F18" s="48">
        <v>72</v>
      </c>
      <c r="G18" s="49">
        <v>70</v>
      </c>
      <c r="H18" s="52">
        <v>3</v>
      </c>
      <c r="I18" s="94">
        <v>2</v>
      </c>
    </row>
    <row r="19" spans="1:9" ht="16.149999999999999" customHeight="1">
      <c r="A19" s="55"/>
      <c r="B19" s="4"/>
      <c r="C19" s="4"/>
      <c r="D19" s="4" t="s">
        <v>46</v>
      </c>
      <c r="E19" s="5"/>
      <c r="F19" s="56">
        <v>46</v>
      </c>
      <c r="G19" s="57">
        <v>45</v>
      </c>
      <c r="H19" s="60">
        <v>3</v>
      </c>
      <c r="I19" s="90">
        <v>1</v>
      </c>
    </row>
    <row r="20" spans="1:9" ht="16.149999999999999" customHeight="1">
      <c r="A20" s="63"/>
      <c r="B20" s="64"/>
      <c r="C20" s="64"/>
      <c r="D20" s="64" t="s">
        <v>47</v>
      </c>
      <c r="E20" s="66"/>
      <c r="F20" s="38">
        <v>26</v>
      </c>
      <c r="G20" s="39">
        <v>25</v>
      </c>
      <c r="H20" s="42" t="s">
        <v>11</v>
      </c>
      <c r="I20" s="98">
        <v>1</v>
      </c>
    </row>
    <row r="21" spans="1:9" s="8" customFormat="1" ht="16.149999999999999" customHeight="1">
      <c r="A21" s="45"/>
      <c r="B21" s="46"/>
      <c r="C21" s="46" t="s">
        <v>29</v>
      </c>
      <c r="D21" s="46"/>
      <c r="E21" s="47"/>
      <c r="F21" s="48">
        <v>118</v>
      </c>
      <c r="G21" s="49">
        <v>112</v>
      </c>
      <c r="H21" s="52">
        <v>15</v>
      </c>
      <c r="I21" s="94">
        <v>6</v>
      </c>
    </row>
    <row r="22" spans="1:9" ht="16.149999999999999" customHeight="1">
      <c r="A22" s="55"/>
      <c r="B22" s="4"/>
      <c r="C22" s="4"/>
      <c r="D22" s="4" t="s">
        <v>30</v>
      </c>
      <c r="E22" s="5"/>
      <c r="F22" s="56">
        <v>96</v>
      </c>
      <c r="G22" s="57">
        <v>90</v>
      </c>
      <c r="H22" s="60">
        <v>15</v>
      </c>
      <c r="I22" s="90">
        <v>6</v>
      </c>
    </row>
    <row r="23" spans="1:9" ht="16.149999999999999" customHeight="1">
      <c r="A23" s="67"/>
      <c r="B23" s="6"/>
      <c r="C23" s="6"/>
      <c r="D23" s="6" t="s">
        <v>31</v>
      </c>
      <c r="E23" s="7"/>
      <c r="F23" s="18">
        <v>22</v>
      </c>
      <c r="G23" s="19">
        <v>22</v>
      </c>
      <c r="H23" s="22" t="s">
        <v>11</v>
      </c>
      <c r="I23" s="102" t="s">
        <v>11</v>
      </c>
    </row>
    <row r="24" spans="1:9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346</v>
      </c>
      <c r="G24" s="39">
        <f>G25+G27+G29+G31+G33</f>
        <v>339</v>
      </c>
      <c r="H24" s="42">
        <f>H25+H27</f>
        <v>8</v>
      </c>
      <c r="I24" s="98">
        <f>I25+I27+I33</f>
        <v>7</v>
      </c>
    </row>
    <row r="25" spans="1:9" s="8" customFormat="1" ht="16.149999999999999" customHeight="1">
      <c r="A25" s="45"/>
      <c r="B25" s="46"/>
      <c r="C25" s="46" t="s">
        <v>43</v>
      </c>
      <c r="D25" s="46"/>
      <c r="E25" s="47"/>
      <c r="F25" s="48">
        <v>44</v>
      </c>
      <c r="G25" s="49">
        <v>43</v>
      </c>
      <c r="H25" s="52">
        <v>2</v>
      </c>
      <c r="I25" s="94">
        <v>1</v>
      </c>
    </row>
    <row r="26" spans="1:9" ht="16.149999999999999" customHeight="1">
      <c r="A26" s="63"/>
      <c r="B26" s="64"/>
      <c r="C26" s="64"/>
      <c r="D26" s="64" t="s">
        <v>44</v>
      </c>
      <c r="E26" s="66"/>
      <c r="F26" s="38">
        <v>44</v>
      </c>
      <c r="G26" s="39">
        <v>43</v>
      </c>
      <c r="H26" s="42">
        <v>2</v>
      </c>
      <c r="I26" s="98">
        <v>1</v>
      </c>
    </row>
    <row r="27" spans="1:9" s="8" customFormat="1" ht="16.149999999999999" customHeight="1">
      <c r="A27" s="45"/>
      <c r="B27" s="46"/>
      <c r="C27" s="46" t="s">
        <v>41</v>
      </c>
      <c r="D27" s="46"/>
      <c r="E27" s="47"/>
      <c r="F27" s="48">
        <v>142</v>
      </c>
      <c r="G27" s="49">
        <v>137</v>
      </c>
      <c r="H27" s="52">
        <v>6</v>
      </c>
      <c r="I27" s="94">
        <v>5</v>
      </c>
    </row>
    <row r="28" spans="1:9" ht="16.149999999999999" customHeight="1">
      <c r="A28" s="63"/>
      <c r="B28" s="64"/>
      <c r="C28" s="64"/>
      <c r="D28" s="64" t="s">
        <v>42</v>
      </c>
      <c r="E28" s="66"/>
      <c r="F28" s="38">
        <v>142</v>
      </c>
      <c r="G28" s="39">
        <v>137</v>
      </c>
      <c r="H28" s="42">
        <v>6</v>
      </c>
      <c r="I28" s="98">
        <v>5</v>
      </c>
    </row>
    <row r="29" spans="1:9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>
        <v>6</v>
      </c>
      <c r="H29" s="52" t="s">
        <v>11</v>
      </c>
      <c r="I29" s="94" t="s">
        <v>11</v>
      </c>
    </row>
    <row r="30" spans="1:9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>
        <v>6</v>
      </c>
      <c r="H30" s="42" t="s">
        <v>11</v>
      </c>
      <c r="I30" s="98" t="s">
        <v>11</v>
      </c>
    </row>
    <row r="31" spans="1:9" s="8" customFormat="1" ht="16.149999999999999" customHeight="1">
      <c r="A31" s="45"/>
      <c r="B31" s="46"/>
      <c r="C31" s="46" t="s">
        <v>39</v>
      </c>
      <c r="D31" s="46"/>
      <c r="E31" s="47"/>
      <c r="F31" s="48">
        <v>10</v>
      </c>
      <c r="G31" s="49">
        <v>10</v>
      </c>
      <c r="H31" s="52" t="s">
        <v>11</v>
      </c>
      <c r="I31" s="94" t="s">
        <v>11</v>
      </c>
    </row>
    <row r="32" spans="1:9" ht="16.149999999999999" customHeight="1">
      <c r="A32" s="63"/>
      <c r="B32" s="64"/>
      <c r="C32" s="64"/>
      <c r="D32" s="64" t="s">
        <v>40</v>
      </c>
      <c r="E32" s="66"/>
      <c r="F32" s="38">
        <v>10</v>
      </c>
      <c r="G32" s="39">
        <v>10</v>
      </c>
      <c r="H32" s="42" t="s">
        <v>11</v>
      </c>
      <c r="I32" s="98" t="s">
        <v>11</v>
      </c>
    </row>
    <row r="33" spans="1:11" s="8" customFormat="1" ht="16.149999999999999" customHeight="1">
      <c r="A33" s="45"/>
      <c r="B33" s="46"/>
      <c r="C33" s="46" t="s">
        <v>10</v>
      </c>
      <c r="D33" s="46"/>
      <c r="E33" s="47"/>
      <c r="F33" s="48">
        <v>144</v>
      </c>
      <c r="G33" s="49">
        <v>143</v>
      </c>
      <c r="H33" s="52" t="s">
        <v>11</v>
      </c>
      <c r="I33" s="94">
        <v>1</v>
      </c>
    </row>
    <row r="34" spans="1:11" ht="16.149999999999999" customHeight="1">
      <c r="A34" s="55"/>
      <c r="B34" s="4"/>
      <c r="C34" s="4"/>
      <c r="D34" s="4" t="s">
        <v>12</v>
      </c>
      <c r="E34" s="5"/>
      <c r="F34" s="56">
        <v>16</v>
      </c>
      <c r="G34" s="57">
        <v>16</v>
      </c>
      <c r="H34" s="60" t="s">
        <v>11</v>
      </c>
      <c r="I34" s="90" t="s">
        <v>11</v>
      </c>
    </row>
    <row r="35" spans="1:11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>
        <v>16</v>
      </c>
      <c r="H35" s="60" t="s">
        <v>11</v>
      </c>
      <c r="I35" s="90" t="s">
        <v>11</v>
      </c>
    </row>
    <row r="36" spans="1:11" ht="16.149999999999999" customHeight="1">
      <c r="A36" s="55"/>
      <c r="B36" s="4"/>
      <c r="C36" s="4"/>
      <c r="D36" s="4" t="s">
        <v>14</v>
      </c>
      <c r="E36" s="5"/>
      <c r="F36" s="56">
        <v>49</v>
      </c>
      <c r="G36" s="57">
        <v>48</v>
      </c>
      <c r="H36" s="60" t="s">
        <v>11</v>
      </c>
      <c r="I36" s="90">
        <v>1</v>
      </c>
    </row>
    <row r="37" spans="1:11" ht="16.149999999999999" customHeight="1">
      <c r="A37" s="67"/>
      <c r="B37" s="6"/>
      <c r="C37" s="6"/>
      <c r="D37" s="6" t="s">
        <v>15</v>
      </c>
      <c r="E37" s="7"/>
      <c r="F37" s="18">
        <v>63</v>
      </c>
      <c r="G37" s="19">
        <v>63</v>
      </c>
      <c r="H37" s="22" t="s">
        <v>11</v>
      </c>
      <c r="I37" s="102" t="s">
        <v>11</v>
      </c>
    </row>
    <row r="38" spans="1:11" ht="16.149999999999999" customHeight="1">
      <c r="A38" s="63"/>
      <c r="B38" s="64" t="s">
        <v>69</v>
      </c>
      <c r="C38" s="64"/>
      <c r="D38" s="64"/>
      <c r="E38" s="66"/>
      <c r="F38" s="38">
        <f>F39+F46</f>
        <v>327</v>
      </c>
      <c r="G38" s="39">
        <f>G39+G46</f>
        <v>307</v>
      </c>
      <c r="H38" s="42">
        <f>H39</f>
        <v>1</v>
      </c>
      <c r="I38" s="98">
        <f>I39+I46</f>
        <v>20</v>
      </c>
    </row>
    <row r="39" spans="1:11" s="8" customFormat="1" ht="16.149999999999999" customHeight="1">
      <c r="A39" s="45"/>
      <c r="B39" s="46"/>
      <c r="C39" s="46" t="s">
        <v>22</v>
      </c>
      <c r="D39" s="46"/>
      <c r="E39" s="47"/>
      <c r="F39" s="48">
        <v>167</v>
      </c>
      <c r="G39" s="49">
        <v>152</v>
      </c>
      <c r="H39" s="52">
        <v>1</v>
      </c>
      <c r="I39" s="94">
        <v>15</v>
      </c>
    </row>
    <row r="40" spans="1:11" ht="16.149999999999999" customHeight="1">
      <c r="A40" s="55"/>
      <c r="B40" s="4"/>
      <c r="C40" s="4"/>
      <c r="D40" s="4" t="s">
        <v>23</v>
      </c>
      <c r="E40" s="5"/>
      <c r="F40" s="56">
        <v>45</v>
      </c>
      <c r="G40" s="57">
        <v>44</v>
      </c>
      <c r="H40" s="60" t="s">
        <v>11</v>
      </c>
      <c r="I40" s="90">
        <v>1</v>
      </c>
    </row>
    <row r="41" spans="1:11" ht="16.149999999999999" customHeight="1">
      <c r="A41" s="55"/>
      <c r="B41" s="4"/>
      <c r="C41" s="4"/>
      <c r="D41" s="4" t="s">
        <v>24</v>
      </c>
      <c r="E41" s="5"/>
      <c r="F41" s="56">
        <v>37</v>
      </c>
      <c r="G41" s="57">
        <v>33</v>
      </c>
      <c r="H41" s="60" t="s">
        <v>11</v>
      </c>
      <c r="I41" s="90">
        <v>4</v>
      </c>
    </row>
    <row r="42" spans="1:11" ht="16.149999999999999" customHeight="1">
      <c r="A42" s="55"/>
      <c r="B42" s="4"/>
      <c r="C42" s="4"/>
      <c r="D42" s="4" t="s">
        <v>25</v>
      </c>
      <c r="E42" s="5"/>
      <c r="F42" s="56">
        <v>16</v>
      </c>
      <c r="G42" s="57">
        <v>15</v>
      </c>
      <c r="H42" s="60" t="s">
        <v>11</v>
      </c>
      <c r="I42" s="90">
        <v>1</v>
      </c>
      <c r="J42" s="79"/>
      <c r="K42" s="79"/>
    </row>
    <row r="43" spans="1:11" ht="16.149999999999999" customHeight="1">
      <c r="A43" s="55"/>
      <c r="B43" s="4"/>
      <c r="C43" s="4"/>
      <c r="D43" s="4" t="s">
        <v>26</v>
      </c>
      <c r="E43" s="5"/>
      <c r="F43" s="56">
        <v>40</v>
      </c>
      <c r="G43" s="57">
        <v>31</v>
      </c>
      <c r="H43" s="60" t="s">
        <v>11</v>
      </c>
      <c r="I43" s="90">
        <v>9</v>
      </c>
    </row>
    <row r="44" spans="1:11" ht="16.149999999999999" customHeight="1">
      <c r="A44" s="55"/>
      <c r="B44" s="4"/>
      <c r="C44" s="4"/>
      <c r="D44" s="4" t="s">
        <v>27</v>
      </c>
      <c r="E44" s="5"/>
      <c r="F44" s="56">
        <v>18</v>
      </c>
      <c r="G44" s="57">
        <v>18</v>
      </c>
      <c r="H44" s="60">
        <v>1</v>
      </c>
      <c r="I44" s="90" t="s">
        <v>11</v>
      </c>
    </row>
    <row r="45" spans="1:11" ht="16.149999999999999" customHeight="1">
      <c r="A45" s="63"/>
      <c r="B45" s="64"/>
      <c r="C45" s="64"/>
      <c r="D45" s="64" t="s">
        <v>28</v>
      </c>
      <c r="E45" s="66"/>
      <c r="F45" s="38">
        <v>11</v>
      </c>
      <c r="G45" s="39">
        <v>11</v>
      </c>
      <c r="H45" s="42" t="s">
        <v>11</v>
      </c>
      <c r="I45" s="98" t="s">
        <v>11</v>
      </c>
    </row>
    <row r="46" spans="1:11" s="8" customFormat="1" ht="16.149999999999999" customHeight="1">
      <c r="A46" s="45"/>
      <c r="B46" s="46"/>
      <c r="C46" s="46" t="s">
        <v>32</v>
      </c>
      <c r="D46" s="46"/>
      <c r="E46" s="47"/>
      <c r="F46" s="48">
        <v>160</v>
      </c>
      <c r="G46" s="49">
        <v>155</v>
      </c>
      <c r="H46" s="52" t="s">
        <v>11</v>
      </c>
      <c r="I46" s="94">
        <v>5</v>
      </c>
    </row>
    <row r="47" spans="1:11" ht="16.149999999999999" customHeight="1">
      <c r="A47" s="55"/>
      <c r="B47" s="4"/>
      <c r="C47" s="4"/>
      <c r="D47" s="4" t="s">
        <v>33</v>
      </c>
      <c r="E47" s="5"/>
      <c r="F47" s="56">
        <v>20</v>
      </c>
      <c r="G47" s="57">
        <v>15</v>
      </c>
      <c r="H47" s="60" t="s">
        <v>11</v>
      </c>
      <c r="I47" s="90">
        <v>5</v>
      </c>
    </row>
    <row r="48" spans="1:11" ht="16.149999999999999" customHeight="1">
      <c r="A48" s="55"/>
      <c r="B48" s="4"/>
      <c r="C48" s="4"/>
      <c r="D48" s="4" t="s">
        <v>34</v>
      </c>
      <c r="E48" s="5"/>
      <c r="F48" s="56">
        <v>56</v>
      </c>
      <c r="G48" s="57">
        <v>56</v>
      </c>
      <c r="H48" s="60" t="s">
        <v>11</v>
      </c>
      <c r="I48" s="90" t="s">
        <v>11</v>
      </c>
    </row>
    <row r="49" spans="1:9" ht="16.149999999999999" customHeight="1">
      <c r="A49" s="55"/>
      <c r="B49" s="4"/>
      <c r="C49" s="4"/>
      <c r="D49" s="4" t="s">
        <v>35</v>
      </c>
      <c r="E49" s="5"/>
      <c r="F49" s="56">
        <v>30</v>
      </c>
      <c r="G49" s="57">
        <v>30</v>
      </c>
      <c r="H49" s="60" t="s">
        <v>11</v>
      </c>
      <c r="I49" s="90" t="s">
        <v>11</v>
      </c>
    </row>
    <row r="50" spans="1:9" ht="16.149999999999999" customHeight="1" thickBot="1">
      <c r="A50" s="68"/>
      <c r="B50" s="69"/>
      <c r="C50" s="69"/>
      <c r="D50" s="69" t="s">
        <v>36</v>
      </c>
      <c r="E50" s="70"/>
      <c r="F50" s="71">
        <v>54</v>
      </c>
      <c r="G50" s="72">
        <v>54</v>
      </c>
      <c r="H50" s="75" t="s">
        <v>11</v>
      </c>
      <c r="I50" s="86" t="s">
        <v>11</v>
      </c>
    </row>
    <row r="51" spans="1:9" ht="14.25" thickTop="1"/>
    <row r="53" spans="1:9">
      <c r="F53" s="78"/>
      <c r="G53" s="78"/>
      <c r="H53" s="78"/>
      <c r="I53" s="78"/>
    </row>
  </sheetData>
  <mergeCells count="5">
    <mergeCell ref="A4:E8"/>
    <mergeCell ref="F4:F8"/>
    <mergeCell ref="G4:G8"/>
    <mergeCell ref="I4:I8"/>
    <mergeCell ref="H5:H8"/>
  </mergeCells>
  <phoneticPr fontId="3"/>
  <pageMargins left="0.78740157480314965" right="0.78740157480314965" top="0.78740157480314965" bottom="0.19685039370078741" header="0.51181102362204722" footer="0.19685039370078741"/>
  <pageSetup paperSize="9" firstPageNumber="131" orientation="portrait" useFirstPageNumber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T53"/>
  <sheetViews>
    <sheetView zoomScaleNormal="100" zoomScaleSheetLayoutView="100" workbookViewId="0">
      <selection activeCell="I21" sqref="I21"/>
    </sheetView>
  </sheetViews>
  <sheetFormatPr defaultRowHeight="13.5"/>
  <cols>
    <col min="1" max="3" width="1.125" customWidth="1"/>
    <col min="4" max="5" width="6.75" customWidth="1"/>
    <col min="6" max="22" width="8.625" customWidth="1"/>
    <col min="23" max="25" width="1.125" customWidth="1"/>
    <col min="26" max="27" width="6.75" customWidth="1"/>
    <col min="28" max="34" width="8.625" customWidth="1"/>
    <col min="35" max="35" width="9.125" customWidth="1"/>
    <col min="36" max="44" width="8.625" customWidth="1"/>
    <col min="45" max="47" width="1.125" customWidth="1"/>
    <col min="48" max="49" width="6.75" customWidth="1"/>
    <col min="50" max="56" width="8.625" customWidth="1"/>
    <col min="57" max="57" width="9.625" customWidth="1"/>
    <col min="58" max="67" width="8.625" customWidth="1"/>
    <col min="257" max="259" width="1.125" customWidth="1"/>
    <col min="260" max="261" width="6.75" customWidth="1"/>
    <col min="262" max="278" width="8.625" customWidth="1"/>
    <col min="279" max="281" width="1.125" customWidth="1"/>
    <col min="282" max="283" width="6.75" customWidth="1"/>
    <col min="284" max="290" width="8.625" customWidth="1"/>
    <col min="291" max="291" width="9.125" customWidth="1"/>
    <col min="292" max="300" width="8.625" customWidth="1"/>
    <col min="301" max="303" width="1.125" customWidth="1"/>
    <col min="304" max="305" width="6.75" customWidth="1"/>
    <col min="306" max="312" width="8.625" customWidth="1"/>
    <col min="313" max="313" width="9.625" customWidth="1"/>
    <col min="314" max="323" width="8.625" customWidth="1"/>
    <col min="513" max="515" width="1.125" customWidth="1"/>
    <col min="516" max="517" width="6.75" customWidth="1"/>
    <col min="518" max="534" width="8.625" customWidth="1"/>
    <col min="535" max="537" width="1.125" customWidth="1"/>
    <col min="538" max="539" width="6.75" customWidth="1"/>
    <col min="540" max="546" width="8.625" customWidth="1"/>
    <col min="547" max="547" width="9.125" customWidth="1"/>
    <col min="548" max="556" width="8.625" customWidth="1"/>
    <col min="557" max="559" width="1.125" customWidth="1"/>
    <col min="560" max="561" width="6.75" customWidth="1"/>
    <col min="562" max="568" width="8.625" customWidth="1"/>
    <col min="569" max="569" width="9.625" customWidth="1"/>
    <col min="570" max="579" width="8.625" customWidth="1"/>
    <col min="769" max="771" width="1.125" customWidth="1"/>
    <col min="772" max="773" width="6.75" customWidth="1"/>
    <col min="774" max="790" width="8.625" customWidth="1"/>
    <col min="791" max="793" width="1.125" customWidth="1"/>
    <col min="794" max="795" width="6.75" customWidth="1"/>
    <col min="796" max="802" width="8.625" customWidth="1"/>
    <col min="803" max="803" width="9.125" customWidth="1"/>
    <col min="804" max="812" width="8.625" customWidth="1"/>
    <col min="813" max="815" width="1.125" customWidth="1"/>
    <col min="816" max="817" width="6.75" customWidth="1"/>
    <col min="818" max="824" width="8.625" customWidth="1"/>
    <col min="825" max="825" width="9.625" customWidth="1"/>
    <col min="826" max="835" width="8.625" customWidth="1"/>
    <col min="1025" max="1027" width="1.125" customWidth="1"/>
    <col min="1028" max="1029" width="6.75" customWidth="1"/>
    <col min="1030" max="1046" width="8.625" customWidth="1"/>
    <col min="1047" max="1049" width="1.125" customWidth="1"/>
    <col min="1050" max="1051" width="6.75" customWidth="1"/>
    <col min="1052" max="1058" width="8.625" customWidth="1"/>
    <col min="1059" max="1059" width="9.125" customWidth="1"/>
    <col min="1060" max="1068" width="8.625" customWidth="1"/>
    <col min="1069" max="1071" width="1.125" customWidth="1"/>
    <col min="1072" max="1073" width="6.75" customWidth="1"/>
    <col min="1074" max="1080" width="8.625" customWidth="1"/>
    <col min="1081" max="1081" width="9.625" customWidth="1"/>
    <col min="1082" max="1091" width="8.625" customWidth="1"/>
    <col min="1281" max="1283" width="1.125" customWidth="1"/>
    <col min="1284" max="1285" width="6.75" customWidth="1"/>
    <col min="1286" max="1302" width="8.625" customWidth="1"/>
    <col min="1303" max="1305" width="1.125" customWidth="1"/>
    <col min="1306" max="1307" width="6.75" customWidth="1"/>
    <col min="1308" max="1314" width="8.625" customWidth="1"/>
    <col min="1315" max="1315" width="9.125" customWidth="1"/>
    <col min="1316" max="1324" width="8.625" customWidth="1"/>
    <col min="1325" max="1327" width="1.125" customWidth="1"/>
    <col min="1328" max="1329" width="6.75" customWidth="1"/>
    <col min="1330" max="1336" width="8.625" customWidth="1"/>
    <col min="1337" max="1337" width="9.625" customWidth="1"/>
    <col min="1338" max="1347" width="8.625" customWidth="1"/>
    <col min="1537" max="1539" width="1.125" customWidth="1"/>
    <col min="1540" max="1541" width="6.75" customWidth="1"/>
    <col min="1542" max="1558" width="8.625" customWidth="1"/>
    <col min="1559" max="1561" width="1.125" customWidth="1"/>
    <col min="1562" max="1563" width="6.75" customWidth="1"/>
    <col min="1564" max="1570" width="8.625" customWidth="1"/>
    <col min="1571" max="1571" width="9.125" customWidth="1"/>
    <col min="1572" max="1580" width="8.625" customWidth="1"/>
    <col min="1581" max="1583" width="1.125" customWidth="1"/>
    <col min="1584" max="1585" width="6.75" customWidth="1"/>
    <col min="1586" max="1592" width="8.625" customWidth="1"/>
    <col min="1593" max="1593" width="9.625" customWidth="1"/>
    <col min="1594" max="1603" width="8.625" customWidth="1"/>
    <col min="1793" max="1795" width="1.125" customWidth="1"/>
    <col min="1796" max="1797" width="6.75" customWidth="1"/>
    <col min="1798" max="1814" width="8.625" customWidth="1"/>
    <col min="1815" max="1817" width="1.125" customWidth="1"/>
    <col min="1818" max="1819" width="6.75" customWidth="1"/>
    <col min="1820" max="1826" width="8.625" customWidth="1"/>
    <col min="1827" max="1827" width="9.125" customWidth="1"/>
    <col min="1828" max="1836" width="8.625" customWidth="1"/>
    <col min="1837" max="1839" width="1.125" customWidth="1"/>
    <col min="1840" max="1841" width="6.75" customWidth="1"/>
    <col min="1842" max="1848" width="8.625" customWidth="1"/>
    <col min="1849" max="1849" width="9.625" customWidth="1"/>
    <col min="1850" max="1859" width="8.625" customWidth="1"/>
    <col min="2049" max="2051" width="1.125" customWidth="1"/>
    <col min="2052" max="2053" width="6.75" customWidth="1"/>
    <col min="2054" max="2070" width="8.625" customWidth="1"/>
    <col min="2071" max="2073" width="1.125" customWidth="1"/>
    <col min="2074" max="2075" width="6.75" customWidth="1"/>
    <col min="2076" max="2082" width="8.625" customWidth="1"/>
    <col min="2083" max="2083" width="9.125" customWidth="1"/>
    <col min="2084" max="2092" width="8.625" customWidth="1"/>
    <col min="2093" max="2095" width="1.125" customWidth="1"/>
    <col min="2096" max="2097" width="6.75" customWidth="1"/>
    <col min="2098" max="2104" width="8.625" customWidth="1"/>
    <col min="2105" max="2105" width="9.625" customWidth="1"/>
    <col min="2106" max="2115" width="8.625" customWidth="1"/>
    <col min="2305" max="2307" width="1.125" customWidth="1"/>
    <col min="2308" max="2309" width="6.75" customWidth="1"/>
    <col min="2310" max="2326" width="8.625" customWidth="1"/>
    <col min="2327" max="2329" width="1.125" customWidth="1"/>
    <col min="2330" max="2331" width="6.75" customWidth="1"/>
    <col min="2332" max="2338" width="8.625" customWidth="1"/>
    <col min="2339" max="2339" width="9.125" customWidth="1"/>
    <col min="2340" max="2348" width="8.625" customWidth="1"/>
    <col min="2349" max="2351" width="1.125" customWidth="1"/>
    <col min="2352" max="2353" width="6.75" customWidth="1"/>
    <col min="2354" max="2360" width="8.625" customWidth="1"/>
    <col min="2361" max="2361" width="9.625" customWidth="1"/>
    <col min="2362" max="2371" width="8.625" customWidth="1"/>
    <col min="2561" max="2563" width="1.125" customWidth="1"/>
    <col min="2564" max="2565" width="6.75" customWidth="1"/>
    <col min="2566" max="2582" width="8.625" customWidth="1"/>
    <col min="2583" max="2585" width="1.125" customWidth="1"/>
    <col min="2586" max="2587" width="6.75" customWidth="1"/>
    <col min="2588" max="2594" width="8.625" customWidth="1"/>
    <col min="2595" max="2595" width="9.125" customWidth="1"/>
    <col min="2596" max="2604" width="8.625" customWidth="1"/>
    <col min="2605" max="2607" width="1.125" customWidth="1"/>
    <col min="2608" max="2609" width="6.75" customWidth="1"/>
    <col min="2610" max="2616" width="8.625" customWidth="1"/>
    <col min="2617" max="2617" width="9.625" customWidth="1"/>
    <col min="2618" max="2627" width="8.625" customWidth="1"/>
    <col min="2817" max="2819" width="1.125" customWidth="1"/>
    <col min="2820" max="2821" width="6.75" customWidth="1"/>
    <col min="2822" max="2838" width="8.625" customWidth="1"/>
    <col min="2839" max="2841" width="1.125" customWidth="1"/>
    <col min="2842" max="2843" width="6.75" customWidth="1"/>
    <col min="2844" max="2850" width="8.625" customWidth="1"/>
    <col min="2851" max="2851" width="9.125" customWidth="1"/>
    <col min="2852" max="2860" width="8.625" customWidth="1"/>
    <col min="2861" max="2863" width="1.125" customWidth="1"/>
    <col min="2864" max="2865" width="6.75" customWidth="1"/>
    <col min="2866" max="2872" width="8.625" customWidth="1"/>
    <col min="2873" max="2873" width="9.625" customWidth="1"/>
    <col min="2874" max="2883" width="8.625" customWidth="1"/>
    <col min="3073" max="3075" width="1.125" customWidth="1"/>
    <col min="3076" max="3077" width="6.75" customWidth="1"/>
    <col min="3078" max="3094" width="8.625" customWidth="1"/>
    <col min="3095" max="3097" width="1.125" customWidth="1"/>
    <col min="3098" max="3099" width="6.75" customWidth="1"/>
    <col min="3100" max="3106" width="8.625" customWidth="1"/>
    <col min="3107" max="3107" width="9.125" customWidth="1"/>
    <col min="3108" max="3116" width="8.625" customWidth="1"/>
    <col min="3117" max="3119" width="1.125" customWidth="1"/>
    <col min="3120" max="3121" width="6.75" customWidth="1"/>
    <col min="3122" max="3128" width="8.625" customWidth="1"/>
    <col min="3129" max="3129" width="9.625" customWidth="1"/>
    <col min="3130" max="3139" width="8.625" customWidth="1"/>
    <col min="3329" max="3331" width="1.125" customWidth="1"/>
    <col min="3332" max="3333" width="6.75" customWidth="1"/>
    <col min="3334" max="3350" width="8.625" customWidth="1"/>
    <col min="3351" max="3353" width="1.125" customWidth="1"/>
    <col min="3354" max="3355" width="6.75" customWidth="1"/>
    <col min="3356" max="3362" width="8.625" customWidth="1"/>
    <col min="3363" max="3363" width="9.125" customWidth="1"/>
    <col min="3364" max="3372" width="8.625" customWidth="1"/>
    <col min="3373" max="3375" width="1.125" customWidth="1"/>
    <col min="3376" max="3377" width="6.75" customWidth="1"/>
    <col min="3378" max="3384" width="8.625" customWidth="1"/>
    <col min="3385" max="3385" width="9.625" customWidth="1"/>
    <col min="3386" max="3395" width="8.625" customWidth="1"/>
    <col min="3585" max="3587" width="1.125" customWidth="1"/>
    <col min="3588" max="3589" width="6.75" customWidth="1"/>
    <col min="3590" max="3606" width="8.625" customWidth="1"/>
    <col min="3607" max="3609" width="1.125" customWidth="1"/>
    <col min="3610" max="3611" width="6.75" customWidth="1"/>
    <col min="3612" max="3618" width="8.625" customWidth="1"/>
    <col min="3619" max="3619" width="9.125" customWidth="1"/>
    <col min="3620" max="3628" width="8.625" customWidth="1"/>
    <col min="3629" max="3631" width="1.125" customWidth="1"/>
    <col min="3632" max="3633" width="6.75" customWidth="1"/>
    <col min="3634" max="3640" width="8.625" customWidth="1"/>
    <col min="3641" max="3641" width="9.625" customWidth="1"/>
    <col min="3642" max="3651" width="8.625" customWidth="1"/>
    <col min="3841" max="3843" width="1.125" customWidth="1"/>
    <col min="3844" max="3845" width="6.75" customWidth="1"/>
    <col min="3846" max="3862" width="8.625" customWidth="1"/>
    <col min="3863" max="3865" width="1.125" customWidth="1"/>
    <col min="3866" max="3867" width="6.75" customWidth="1"/>
    <col min="3868" max="3874" width="8.625" customWidth="1"/>
    <col min="3875" max="3875" width="9.125" customWidth="1"/>
    <col min="3876" max="3884" width="8.625" customWidth="1"/>
    <col min="3885" max="3887" width="1.125" customWidth="1"/>
    <col min="3888" max="3889" width="6.75" customWidth="1"/>
    <col min="3890" max="3896" width="8.625" customWidth="1"/>
    <col min="3897" max="3897" width="9.625" customWidth="1"/>
    <col min="3898" max="3907" width="8.625" customWidth="1"/>
    <col min="4097" max="4099" width="1.125" customWidth="1"/>
    <col min="4100" max="4101" width="6.75" customWidth="1"/>
    <col min="4102" max="4118" width="8.625" customWidth="1"/>
    <col min="4119" max="4121" width="1.125" customWidth="1"/>
    <col min="4122" max="4123" width="6.75" customWidth="1"/>
    <col min="4124" max="4130" width="8.625" customWidth="1"/>
    <col min="4131" max="4131" width="9.125" customWidth="1"/>
    <col min="4132" max="4140" width="8.625" customWidth="1"/>
    <col min="4141" max="4143" width="1.125" customWidth="1"/>
    <col min="4144" max="4145" width="6.75" customWidth="1"/>
    <col min="4146" max="4152" width="8.625" customWidth="1"/>
    <col min="4153" max="4153" width="9.625" customWidth="1"/>
    <col min="4154" max="4163" width="8.625" customWidth="1"/>
    <col min="4353" max="4355" width="1.125" customWidth="1"/>
    <col min="4356" max="4357" width="6.75" customWidth="1"/>
    <col min="4358" max="4374" width="8.625" customWidth="1"/>
    <col min="4375" max="4377" width="1.125" customWidth="1"/>
    <col min="4378" max="4379" width="6.75" customWidth="1"/>
    <col min="4380" max="4386" width="8.625" customWidth="1"/>
    <col min="4387" max="4387" width="9.125" customWidth="1"/>
    <col min="4388" max="4396" width="8.625" customWidth="1"/>
    <col min="4397" max="4399" width="1.125" customWidth="1"/>
    <col min="4400" max="4401" width="6.75" customWidth="1"/>
    <col min="4402" max="4408" width="8.625" customWidth="1"/>
    <col min="4409" max="4409" width="9.625" customWidth="1"/>
    <col min="4410" max="4419" width="8.625" customWidth="1"/>
    <col min="4609" max="4611" width="1.125" customWidth="1"/>
    <col min="4612" max="4613" width="6.75" customWidth="1"/>
    <col min="4614" max="4630" width="8.625" customWidth="1"/>
    <col min="4631" max="4633" width="1.125" customWidth="1"/>
    <col min="4634" max="4635" width="6.75" customWidth="1"/>
    <col min="4636" max="4642" width="8.625" customWidth="1"/>
    <col min="4643" max="4643" width="9.125" customWidth="1"/>
    <col min="4644" max="4652" width="8.625" customWidth="1"/>
    <col min="4653" max="4655" width="1.125" customWidth="1"/>
    <col min="4656" max="4657" width="6.75" customWidth="1"/>
    <col min="4658" max="4664" width="8.625" customWidth="1"/>
    <col min="4665" max="4665" width="9.625" customWidth="1"/>
    <col min="4666" max="4675" width="8.625" customWidth="1"/>
    <col min="4865" max="4867" width="1.125" customWidth="1"/>
    <col min="4868" max="4869" width="6.75" customWidth="1"/>
    <col min="4870" max="4886" width="8.625" customWidth="1"/>
    <col min="4887" max="4889" width="1.125" customWidth="1"/>
    <col min="4890" max="4891" width="6.75" customWidth="1"/>
    <col min="4892" max="4898" width="8.625" customWidth="1"/>
    <col min="4899" max="4899" width="9.125" customWidth="1"/>
    <col min="4900" max="4908" width="8.625" customWidth="1"/>
    <col min="4909" max="4911" width="1.125" customWidth="1"/>
    <col min="4912" max="4913" width="6.75" customWidth="1"/>
    <col min="4914" max="4920" width="8.625" customWidth="1"/>
    <col min="4921" max="4921" width="9.625" customWidth="1"/>
    <col min="4922" max="4931" width="8.625" customWidth="1"/>
    <col min="5121" max="5123" width="1.125" customWidth="1"/>
    <col min="5124" max="5125" width="6.75" customWidth="1"/>
    <col min="5126" max="5142" width="8.625" customWidth="1"/>
    <col min="5143" max="5145" width="1.125" customWidth="1"/>
    <col min="5146" max="5147" width="6.75" customWidth="1"/>
    <col min="5148" max="5154" width="8.625" customWidth="1"/>
    <col min="5155" max="5155" width="9.125" customWidth="1"/>
    <col min="5156" max="5164" width="8.625" customWidth="1"/>
    <col min="5165" max="5167" width="1.125" customWidth="1"/>
    <col min="5168" max="5169" width="6.75" customWidth="1"/>
    <col min="5170" max="5176" width="8.625" customWidth="1"/>
    <col min="5177" max="5177" width="9.625" customWidth="1"/>
    <col min="5178" max="5187" width="8.625" customWidth="1"/>
    <col min="5377" max="5379" width="1.125" customWidth="1"/>
    <col min="5380" max="5381" width="6.75" customWidth="1"/>
    <col min="5382" max="5398" width="8.625" customWidth="1"/>
    <col min="5399" max="5401" width="1.125" customWidth="1"/>
    <col min="5402" max="5403" width="6.75" customWidth="1"/>
    <col min="5404" max="5410" width="8.625" customWidth="1"/>
    <col min="5411" max="5411" width="9.125" customWidth="1"/>
    <col min="5412" max="5420" width="8.625" customWidth="1"/>
    <col min="5421" max="5423" width="1.125" customWidth="1"/>
    <col min="5424" max="5425" width="6.75" customWidth="1"/>
    <col min="5426" max="5432" width="8.625" customWidth="1"/>
    <col min="5433" max="5433" width="9.625" customWidth="1"/>
    <col min="5434" max="5443" width="8.625" customWidth="1"/>
    <col min="5633" max="5635" width="1.125" customWidth="1"/>
    <col min="5636" max="5637" width="6.75" customWidth="1"/>
    <col min="5638" max="5654" width="8.625" customWidth="1"/>
    <col min="5655" max="5657" width="1.125" customWidth="1"/>
    <col min="5658" max="5659" width="6.75" customWidth="1"/>
    <col min="5660" max="5666" width="8.625" customWidth="1"/>
    <col min="5667" max="5667" width="9.125" customWidth="1"/>
    <col min="5668" max="5676" width="8.625" customWidth="1"/>
    <col min="5677" max="5679" width="1.125" customWidth="1"/>
    <col min="5680" max="5681" width="6.75" customWidth="1"/>
    <col min="5682" max="5688" width="8.625" customWidth="1"/>
    <col min="5689" max="5689" width="9.625" customWidth="1"/>
    <col min="5690" max="5699" width="8.625" customWidth="1"/>
    <col min="5889" max="5891" width="1.125" customWidth="1"/>
    <col min="5892" max="5893" width="6.75" customWidth="1"/>
    <col min="5894" max="5910" width="8.625" customWidth="1"/>
    <col min="5911" max="5913" width="1.125" customWidth="1"/>
    <col min="5914" max="5915" width="6.75" customWidth="1"/>
    <col min="5916" max="5922" width="8.625" customWidth="1"/>
    <col min="5923" max="5923" width="9.125" customWidth="1"/>
    <col min="5924" max="5932" width="8.625" customWidth="1"/>
    <col min="5933" max="5935" width="1.125" customWidth="1"/>
    <col min="5936" max="5937" width="6.75" customWidth="1"/>
    <col min="5938" max="5944" width="8.625" customWidth="1"/>
    <col min="5945" max="5945" width="9.625" customWidth="1"/>
    <col min="5946" max="5955" width="8.625" customWidth="1"/>
    <col min="6145" max="6147" width="1.125" customWidth="1"/>
    <col min="6148" max="6149" width="6.75" customWidth="1"/>
    <col min="6150" max="6166" width="8.625" customWidth="1"/>
    <col min="6167" max="6169" width="1.125" customWidth="1"/>
    <col min="6170" max="6171" width="6.75" customWidth="1"/>
    <col min="6172" max="6178" width="8.625" customWidth="1"/>
    <col min="6179" max="6179" width="9.125" customWidth="1"/>
    <col min="6180" max="6188" width="8.625" customWidth="1"/>
    <col min="6189" max="6191" width="1.125" customWidth="1"/>
    <col min="6192" max="6193" width="6.75" customWidth="1"/>
    <col min="6194" max="6200" width="8.625" customWidth="1"/>
    <col min="6201" max="6201" width="9.625" customWidth="1"/>
    <col min="6202" max="6211" width="8.625" customWidth="1"/>
    <col min="6401" max="6403" width="1.125" customWidth="1"/>
    <col min="6404" max="6405" width="6.75" customWidth="1"/>
    <col min="6406" max="6422" width="8.625" customWidth="1"/>
    <col min="6423" max="6425" width="1.125" customWidth="1"/>
    <col min="6426" max="6427" width="6.75" customWidth="1"/>
    <col min="6428" max="6434" width="8.625" customWidth="1"/>
    <col min="6435" max="6435" width="9.125" customWidth="1"/>
    <col min="6436" max="6444" width="8.625" customWidth="1"/>
    <col min="6445" max="6447" width="1.125" customWidth="1"/>
    <col min="6448" max="6449" width="6.75" customWidth="1"/>
    <col min="6450" max="6456" width="8.625" customWidth="1"/>
    <col min="6457" max="6457" width="9.625" customWidth="1"/>
    <col min="6458" max="6467" width="8.625" customWidth="1"/>
    <col min="6657" max="6659" width="1.125" customWidth="1"/>
    <col min="6660" max="6661" width="6.75" customWidth="1"/>
    <col min="6662" max="6678" width="8.625" customWidth="1"/>
    <col min="6679" max="6681" width="1.125" customWidth="1"/>
    <col min="6682" max="6683" width="6.75" customWidth="1"/>
    <col min="6684" max="6690" width="8.625" customWidth="1"/>
    <col min="6691" max="6691" width="9.125" customWidth="1"/>
    <col min="6692" max="6700" width="8.625" customWidth="1"/>
    <col min="6701" max="6703" width="1.125" customWidth="1"/>
    <col min="6704" max="6705" width="6.75" customWidth="1"/>
    <col min="6706" max="6712" width="8.625" customWidth="1"/>
    <col min="6713" max="6713" width="9.625" customWidth="1"/>
    <col min="6714" max="6723" width="8.625" customWidth="1"/>
    <col min="6913" max="6915" width="1.125" customWidth="1"/>
    <col min="6916" max="6917" width="6.75" customWidth="1"/>
    <col min="6918" max="6934" width="8.625" customWidth="1"/>
    <col min="6935" max="6937" width="1.125" customWidth="1"/>
    <col min="6938" max="6939" width="6.75" customWidth="1"/>
    <col min="6940" max="6946" width="8.625" customWidth="1"/>
    <col min="6947" max="6947" width="9.125" customWidth="1"/>
    <col min="6948" max="6956" width="8.625" customWidth="1"/>
    <col min="6957" max="6959" width="1.125" customWidth="1"/>
    <col min="6960" max="6961" width="6.75" customWidth="1"/>
    <col min="6962" max="6968" width="8.625" customWidth="1"/>
    <col min="6969" max="6969" width="9.625" customWidth="1"/>
    <col min="6970" max="6979" width="8.625" customWidth="1"/>
    <col min="7169" max="7171" width="1.125" customWidth="1"/>
    <col min="7172" max="7173" width="6.75" customWidth="1"/>
    <col min="7174" max="7190" width="8.625" customWidth="1"/>
    <col min="7191" max="7193" width="1.125" customWidth="1"/>
    <col min="7194" max="7195" width="6.75" customWidth="1"/>
    <col min="7196" max="7202" width="8.625" customWidth="1"/>
    <col min="7203" max="7203" width="9.125" customWidth="1"/>
    <col min="7204" max="7212" width="8.625" customWidth="1"/>
    <col min="7213" max="7215" width="1.125" customWidth="1"/>
    <col min="7216" max="7217" width="6.75" customWidth="1"/>
    <col min="7218" max="7224" width="8.625" customWidth="1"/>
    <col min="7225" max="7225" width="9.625" customWidth="1"/>
    <col min="7226" max="7235" width="8.625" customWidth="1"/>
    <col min="7425" max="7427" width="1.125" customWidth="1"/>
    <col min="7428" max="7429" width="6.75" customWidth="1"/>
    <col min="7430" max="7446" width="8.625" customWidth="1"/>
    <col min="7447" max="7449" width="1.125" customWidth="1"/>
    <col min="7450" max="7451" width="6.75" customWidth="1"/>
    <col min="7452" max="7458" width="8.625" customWidth="1"/>
    <col min="7459" max="7459" width="9.125" customWidth="1"/>
    <col min="7460" max="7468" width="8.625" customWidth="1"/>
    <col min="7469" max="7471" width="1.125" customWidth="1"/>
    <col min="7472" max="7473" width="6.75" customWidth="1"/>
    <col min="7474" max="7480" width="8.625" customWidth="1"/>
    <col min="7481" max="7481" width="9.625" customWidth="1"/>
    <col min="7482" max="7491" width="8.625" customWidth="1"/>
    <col min="7681" max="7683" width="1.125" customWidth="1"/>
    <col min="7684" max="7685" width="6.75" customWidth="1"/>
    <col min="7686" max="7702" width="8.625" customWidth="1"/>
    <col min="7703" max="7705" width="1.125" customWidth="1"/>
    <col min="7706" max="7707" width="6.75" customWidth="1"/>
    <col min="7708" max="7714" width="8.625" customWidth="1"/>
    <col min="7715" max="7715" width="9.125" customWidth="1"/>
    <col min="7716" max="7724" width="8.625" customWidth="1"/>
    <col min="7725" max="7727" width="1.125" customWidth="1"/>
    <col min="7728" max="7729" width="6.75" customWidth="1"/>
    <col min="7730" max="7736" width="8.625" customWidth="1"/>
    <col min="7737" max="7737" width="9.625" customWidth="1"/>
    <col min="7738" max="7747" width="8.625" customWidth="1"/>
    <col min="7937" max="7939" width="1.125" customWidth="1"/>
    <col min="7940" max="7941" width="6.75" customWidth="1"/>
    <col min="7942" max="7958" width="8.625" customWidth="1"/>
    <col min="7959" max="7961" width="1.125" customWidth="1"/>
    <col min="7962" max="7963" width="6.75" customWidth="1"/>
    <col min="7964" max="7970" width="8.625" customWidth="1"/>
    <col min="7971" max="7971" width="9.125" customWidth="1"/>
    <col min="7972" max="7980" width="8.625" customWidth="1"/>
    <col min="7981" max="7983" width="1.125" customWidth="1"/>
    <col min="7984" max="7985" width="6.75" customWidth="1"/>
    <col min="7986" max="7992" width="8.625" customWidth="1"/>
    <col min="7993" max="7993" width="9.625" customWidth="1"/>
    <col min="7994" max="8003" width="8.625" customWidth="1"/>
    <col min="8193" max="8195" width="1.125" customWidth="1"/>
    <col min="8196" max="8197" width="6.75" customWidth="1"/>
    <col min="8198" max="8214" width="8.625" customWidth="1"/>
    <col min="8215" max="8217" width="1.125" customWidth="1"/>
    <col min="8218" max="8219" width="6.75" customWidth="1"/>
    <col min="8220" max="8226" width="8.625" customWidth="1"/>
    <col min="8227" max="8227" width="9.125" customWidth="1"/>
    <col min="8228" max="8236" width="8.625" customWidth="1"/>
    <col min="8237" max="8239" width="1.125" customWidth="1"/>
    <col min="8240" max="8241" width="6.75" customWidth="1"/>
    <col min="8242" max="8248" width="8.625" customWidth="1"/>
    <col min="8249" max="8249" width="9.625" customWidth="1"/>
    <col min="8250" max="8259" width="8.625" customWidth="1"/>
    <col min="8449" max="8451" width="1.125" customWidth="1"/>
    <col min="8452" max="8453" width="6.75" customWidth="1"/>
    <col min="8454" max="8470" width="8.625" customWidth="1"/>
    <col min="8471" max="8473" width="1.125" customWidth="1"/>
    <col min="8474" max="8475" width="6.75" customWidth="1"/>
    <col min="8476" max="8482" width="8.625" customWidth="1"/>
    <col min="8483" max="8483" width="9.125" customWidth="1"/>
    <col min="8484" max="8492" width="8.625" customWidth="1"/>
    <col min="8493" max="8495" width="1.125" customWidth="1"/>
    <col min="8496" max="8497" width="6.75" customWidth="1"/>
    <col min="8498" max="8504" width="8.625" customWidth="1"/>
    <col min="8505" max="8505" width="9.625" customWidth="1"/>
    <col min="8506" max="8515" width="8.625" customWidth="1"/>
    <col min="8705" max="8707" width="1.125" customWidth="1"/>
    <col min="8708" max="8709" width="6.75" customWidth="1"/>
    <col min="8710" max="8726" width="8.625" customWidth="1"/>
    <col min="8727" max="8729" width="1.125" customWidth="1"/>
    <col min="8730" max="8731" width="6.75" customWidth="1"/>
    <col min="8732" max="8738" width="8.625" customWidth="1"/>
    <col min="8739" max="8739" width="9.125" customWidth="1"/>
    <col min="8740" max="8748" width="8.625" customWidth="1"/>
    <col min="8749" max="8751" width="1.125" customWidth="1"/>
    <col min="8752" max="8753" width="6.75" customWidth="1"/>
    <col min="8754" max="8760" width="8.625" customWidth="1"/>
    <col min="8761" max="8761" width="9.625" customWidth="1"/>
    <col min="8762" max="8771" width="8.625" customWidth="1"/>
    <col min="8961" max="8963" width="1.125" customWidth="1"/>
    <col min="8964" max="8965" width="6.75" customWidth="1"/>
    <col min="8966" max="8982" width="8.625" customWidth="1"/>
    <col min="8983" max="8985" width="1.125" customWidth="1"/>
    <col min="8986" max="8987" width="6.75" customWidth="1"/>
    <col min="8988" max="8994" width="8.625" customWidth="1"/>
    <col min="8995" max="8995" width="9.125" customWidth="1"/>
    <col min="8996" max="9004" width="8.625" customWidth="1"/>
    <col min="9005" max="9007" width="1.125" customWidth="1"/>
    <col min="9008" max="9009" width="6.75" customWidth="1"/>
    <col min="9010" max="9016" width="8.625" customWidth="1"/>
    <col min="9017" max="9017" width="9.625" customWidth="1"/>
    <col min="9018" max="9027" width="8.625" customWidth="1"/>
    <col min="9217" max="9219" width="1.125" customWidth="1"/>
    <col min="9220" max="9221" width="6.75" customWidth="1"/>
    <col min="9222" max="9238" width="8.625" customWidth="1"/>
    <col min="9239" max="9241" width="1.125" customWidth="1"/>
    <col min="9242" max="9243" width="6.75" customWidth="1"/>
    <col min="9244" max="9250" width="8.625" customWidth="1"/>
    <col min="9251" max="9251" width="9.125" customWidth="1"/>
    <col min="9252" max="9260" width="8.625" customWidth="1"/>
    <col min="9261" max="9263" width="1.125" customWidth="1"/>
    <col min="9264" max="9265" width="6.75" customWidth="1"/>
    <col min="9266" max="9272" width="8.625" customWidth="1"/>
    <col min="9273" max="9273" width="9.625" customWidth="1"/>
    <col min="9274" max="9283" width="8.625" customWidth="1"/>
    <col min="9473" max="9475" width="1.125" customWidth="1"/>
    <col min="9476" max="9477" width="6.75" customWidth="1"/>
    <col min="9478" max="9494" width="8.625" customWidth="1"/>
    <col min="9495" max="9497" width="1.125" customWidth="1"/>
    <col min="9498" max="9499" width="6.75" customWidth="1"/>
    <col min="9500" max="9506" width="8.625" customWidth="1"/>
    <col min="9507" max="9507" width="9.125" customWidth="1"/>
    <col min="9508" max="9516" width="8.625" customWidth="1"/>
    <col min="9517" max="9519" width="1.125" customWidth="1"/>
    <col min="9520" max="9521" width="6.75" customWidth="1"/>
    <col min="9522" max="9528" width="8.625" customWidth="1"/>
    <col min="9529" max="9529" width="9.625" customWidth="1"/>
    <col min="9530" max="9539" width="8.625" customWidth="1"/>
    <col min="9729" max="9731" width="1.125" customWidth="1"/>
    <col min="9732" max="9733" width="6.75" customWidth="1"/>
    <col min="9734" max="9750" width="8.625" customWidth="1"/>
    <col min="9751" max="9753" width="1.125" customWidth="1"/>
    <col min="9754" max="9755" width="6.75" customWidth="1"/>
    <col min="9756" max="9762" width="8.625" customWidth="1"/>
    <col min="9763" max="9763" width="9.125" customWidth="1"/>
    <col min="9764" max="9772" width="8.625" customWidth="1"/>
    <col min="9773" max="9775" width="1.125" customWidth="1"/>
    <col min="9776" max="9777" width="6.75" customWidth="1"/>
    <col min="9778" max="9784" width="8.625" customWidth="1"/>
    <col min="9785" max="9785" width="9.625" customWidth="1"/>
    <col min="9786" max="9795" width="8.625" customWidth="1"/>
    <col min="9985" max="9987" width="1.125" customWidth="1"/>
    <col min="9988" max="9989" width="6.75" customWidth="1"/>
    <col min="9990" max="10006" width="8.625" customWidth="1"/>
    <col min="10007" max="10009" width="1.125" customWidth="1"/>
    <col min="10010" max="10011" width="6.75" customWidth="1"/>
    <col min="10012" max="10018" width="8.625" customWidth="1"/>
    <col min="10019" max="10019" width="9.125" customWidth="1"/>
    <col min="10020" max="10028" width="8.625" customWidth="1"/>
    <col min="10029" max="10031" width="1.125" customWidth="1"/>
    <col min="10032" max="10033" width="6.75" customWidth="1"/>
    <col min="10034" max="10040" width="8.625" customWidth="1"/>
    <col min="10041" max="10041" width="9.625" customWidth="1"/>
    <col min="10042" max="10051" width="8.625" customWidth="1"/>
    <col min="10241" max="10243" width="1.125" customWidth="1"/>
    <col min="10244" max="10245" width="6.75" customWidth="1"/>
    <col min="10246" max="10262" width="8.625" customWidth="1"/>
    <col min="10263" max="10265" width="1.125" customWidth="1"/>
    <col min="10266" max="10267" width="6.75" customWidth="1"/>
    <col min="10268" max="10274" width="8.625" customWidth="1"/>
    <col min="10275" max="10275" width="9.125" customWidth="1"/>
    <col min="10276" max="10284" width="8.625" customWidth="1"/>
    <col min="10285" max="10287" width="1.125" customWidth="1"/>
    <col min="10288" max="10289" width="6.75" customWidth="1"/>
    <col min="10290" max="10296" width="8.625" customWidth="1"/>
    <col min="10297" max="10297" width="9.625" customWidth="1"/>
    <col min="10298" max="10307" width="8.625" customWidth="1"/>
    <col min="10497" max="10499" width="1.125" customWidth="1"/>
    <col min="10500" max="10501" width="6.75" customWidth="1"/>
    <col min="10502" max="10518" width="8.625" customWidth="1"/>
    <col min="10519" max="10521" width="1.125" customWidth="1"/>
    <col min="10522" max="10523" width="6.75" customWidth="1"/>
    <col min="10524" max="10530" width="8.625" customWidth="1"/>
    <col min="10531" max="10531" width="9.125" customWidth="1"/>
    <col min="10532" max="10540" width="8.625" customWidth="1"/>
    <col min="10541" max="10543" width="1.125" customWidth="1"/>
    <col min="10544" max="10545" width="6.75" customWidth="1"/>
    <col min="10546" max="10552" width="8.625" customWidth="1"/>
    <col min="10553" max="10553" width="9.625" customWidth="1"/>
    <col min="10554" max="10563" width="8.625" customWidth="1"/>
    <col min="10753" max="10755" width="1.125" customWidth="1"/>
    <col min="10756" max="10757" width="6.75" customWidth="1"/>
    <col min="10758" max="10774" width="8.625" customWidth="1"/>
    <col min="10775" max="10777" width="1.125" customWidth="1"/>
    <col min="10778" max="10779" width="6.75" customWidth="1"/>
    <col min="10780" max="10786" width="8.625" customWidth="1"/>
    <col min="10787" max="10787" width="9.125" customWidth="1"/>
    <col min="10788" max="10796" width="8.625" customWidth="1"/>
    <col min="10797" max="10799" width="1.125" customWidth="1"/>
    <col min="10800" max="10801" width="6.75" customWidth="1"/>
    <col min="10802" max="10808" width="8.625" customWidth="1"/>
    <col min="10809" max="10809" width="9.625" customWidth="1"/>
    <col min="10810" max="10819" width="8.625" customWidth="1"/>
    <col min="11009" max="11011" width="1.125" customWidth="1"/>
    <col min="11012" max="11013" width="6.75" customWidth="1"/>
    <col min="11014" max="11030" width="8.625" customWidth="1"/>
    <col min="11031" max="11033" width="1.125" customWidth="1"/>
    <col min="11034" max="11035" width="6.75" customWidth="1"/>
    <col min="11036" max="11042" width="8.625" customWidth="1"/>
    <col min="11043" max="11043" width="9.125" customWidth="1"/>
    <col min="11044" max="11052" width="8.625" customWidth="1"/>
    <col min="11053" max="11055" width="1.125" customWidth="1"/>
    <col min="11056" max="11057" width="6.75" customWidth="1"/>
    <col min="11058" max="11064" width="8.625" customWidth="1"/>
    <col min="11065" max="11065" width="9.625" customWidth="1"/>
    <col min="11066" max="11075" width="8.625" customWidth="1"/>
    <col min="11265" max="11267" width="1.125" customWidth="1"/>
    <col min="11268" max="11269" width="6.75" customWidth="1"/>
    <col min="11270" max="11286" width="8.625" customWidth="1"/>
    <col min="11287" max="11289" width="1.125" customWidth="1"/>
    <col min="11290" max="11291" width="6.75" customWidth="1"/>
    <col min="11292" max="11298" width="8.625" customWidth="1"/>
    <col min="11299" max="11299" width="9.125" customWidth="1"/>
    <col min="11300" max="11308" width="8.625" customWidth="1"/>
    <col min="11309" max="11311" width="1.125" customWidth="1"/>
    <col min="11312" max="11313" width="6.75" customWidth="1"/>
    <col min="11314" max="11320" width="8.625" customWidth="1"/>
    <col min="11321" max="11321" width="9.625" customWidth="1"/>
    <col min="11322" max="11331" width="8.625" customWidth="1"/>
    <col min="11521" max="11523" width="1.125" customWidth="1"/>
    <col min="11524" max="11525" width="6.75" customWidth="1"/>
    <col min="11526" max="11542" width="8.625" customWidth="1"/>
    <col min="11543" max="11545" width="1.125" customWidth="1"/>
    <col min="11546" max="11547" width="6.75" customWidth="1"/>
    <col min="11548" max="11554" width="8.625" customWidth="1"/>
    <col min="11555" max="11555" width="9.125" customWidth="1"/>
    <col min="11556" max="11564" width="8.625" customWidth="1"/>
    <col min="11565" max="11567" width="1.125" customWidth="1"/>
    <col min="11568" max="11569" width="6.75" customWidth="1"/>
    <col min="11570" max="11576" width="8.625" customWidth="1"/>
    <col min="11577" max="11577" width="9.625" customWidth="1"/>
    <col min="11578" max="11587" width="8.625" customWidth="1"/>
    <col min="11777" max="11779" width="1.125" customWidth="1"/>
    <col min="11780" max="11781" width="6.75" customWidth="1"/>
    <col min="11782" max="11798" width="8.625" customWidth="1"/>
    <col min="11799" max="11801" width="1.125" customWidth="1"/>
    <col min="11802" max="11803" width="6.75" customWidth="1"/>
    <col min="11804" max="11810" width="8.625" customWidth="1"/>
    <col min="11811" max="11811" width="9.125" customWidth="1"/>
    <col min="11812" max="11820" width="8.625" customWidth="1"/>
    <col min="11821" max="11823" width="1.125" customWidth="1"/>
    <col min="11824" max="11825" width="6.75" customWidth="1"/>
    <col min="11826" max="11832" width="8.625" customWidth="1"/>
    <col min="11833" max="11833" width="9.625" customWidth="1"/>
    <col min="11834" max="11843" width="8.625" customWidth="1"/>
    <col min="12033" max="12035" width="1.125" customWidth="1"/>
    <col min="12036" max="12037" width="6.75" customWidth="1"/>
    <col min="12038" max="12054" width="8.625" customWidth="1"/>
    <col min="12055" max="12057" width="1.125" customWidth="1"/>
    <col min="12058" max="12059" width="6.75" customWidth="1"/>
    <col min="12060" max="12066" width="8.625" customWidth="1"/>
    <col min="12067" max="12067" width="9.125" customWidth="1"/>
    <col min="12068" max="12076" width="8.625" customWidth="1"/>
    <col min="12077" max="12079" width="1.125" customWidth="1"/>
    <col min="12080" max="12081" width="6.75" customWidth="1"/>
    <col min="12082" max="12088" width="8.625" customWidth="1"/>
    <col min="12089" max="12089" width="9.625" customWidth="1"/>
    <col min="12090" max="12099" width="8.625" customWidth="1"/>
    <col min="12289" max="12291" width="1.125" customWidth="1"/>
    <col min="12292" max="12293" width="6.75" customWidth="1"/>
    <col min="12294" max="12310" width="8.625" customWidth="1"/>
    <col min="12311" max="12313" width="1.125" customWidth="1"/>
    <col min="12314" max="12315" width="6.75" customWidth="1"/>
    <col min="12316" max="12322" width="8.625" customWidth="1"/>
    <col min="12323" max="12323" width="9.125" customWidth="1"/>
    <col min="12324" max="12332" width="8.625" customWidth="1"/>
    <col min="12333" max="12335" width="1.125" customWidth="1"/>
    <col min="12336" max="12337" width="6.75" customWidth="1"/>
    <col min="12338" max="12344" width="8.625" customWidth="1"/>
    <col min="12345" max="12345" width="9.625" customWidth="1"/>
    <col min="12346" max="12355" width="8.625" customWidth="1"/>
    <col min="12545" max="12547" width="1.125" customWidth="1"/>
    <col min="12548" max="12549" width="6.75" customWidth="1"/>
    <col min="12550" max="12566" width="8.625" customWidth="1"/>
    <col min="12567" max="12569" width="1.125" customWidth="1"/>
    <col min="12570" max="12571" width="6.75" customWidth="1"/>
    <col min="12572" max="12578" width="8.625" customWidth="1"/>
    <col min="12579" max="12579" width="9.125" customWidth="1"/>
    <col min="12580" max="12588" width="8.625" customWidth="1"/>
    <col min="12589" max="12591" width="1.125" customWidth="1"/>
    <col min="12592" max="12593" width="6.75" customWidth="1"/>
    <col min="12594" max="12600" width="8.625" customWidth="1"/>
    <col min="12601" max="12601" width="9.625" customWidth="1"/>
    <col min="12602" max="12611" width="8.625" customWidth="1"/>
    <col min="12801" max="12803" width="1.125" customWidth="1"/>
    <col min="12804" max="12805" width="6.75" customWidth="1"/>
    <col min="12806" max="12822" width="8.625" customWidth="1"/>
    <col min="12823" max="12825" width="1.125" customWidth="1"/>
    <col min="12826" max="12827" width="6.75" customWidth="1"/>
    <col min="12828" max="12834" width="8.625" customWidth="1"/>
    <col min="12835" max="12835" width="9.125" customWidth="1"/>
    <col min="12836" max="12844" width="8.625" customWidth="1"/>
    <col min="12845" max="12847" width="1.125" customWidth="1"/>
    <col min="12848" max="12849" width="6.75" customWidth="1"/>
    <col min="12850" max="12856" width="8.625" customWidth="1"/>
    <col min="12857" max="12857" width="9.625" customWidth="1"/>
    <col min="12858" max="12867" width="8.625" customWidth="1"/>
    <col min="13057" max="13059" width="1.125" customWidth="1"/>
    <col min="13060" max="13061" width="6.75" customWidth="1"/>
    <col min="13062" max="13078" width="8.625" customWidth="1"/>
    <col min="13079" max="13081" width="1.125" customWidth="1"/>
    <col min="13082" max="13083" width="6.75" customWidth="1"/>
    <col min="13084" max="13090" width="8.625" customWidth="1"/>
    <col min="13091" max="13091" width="9.125" customWidth="1"/>
    <col min="13092" max="13100" width="8.625" customWidth="1"/>
    <col min="13101" max="13103" width="1.125" customWidth="1"/>
    <col min="13104" max="13105" width="6.75" customWidth="1"/>
    <col min="13106" max="13112" width="8.625" customWidth="1"/>
    <col min="13113" max="13113" width="9.625" customWidth="1"/>
    <col min="13114" max="13123" width="8.625" customWidth="1"/>
    <col min="13313" max="13315" width="1.125" customWidth="1"/>
    <col min="13316" max="13317" width="6.75" customWidth="1"/>
    <col min="13318" max="13334" width="8.625" customWidth="1"/>
    <col min="13335" max="13337" width="1.125" customWidth="1"/>
    <col min="13338" max="13339" width="6.75" customWidth="1"/>
    <col min="13340" max="13346" width="8.625" customWidth="1"/>
    <col min="13347" max="13347" width="9.125" customWidth="1"/>
    <col min="13348" max="13356" width="8.625" customWidth="1"/>
    <col min="13357" max="13359" width="1.125" customWidth="1"/>
    <col min="13360" max="13361" width="6.75" customWidth="1"/>
    <col min="13362" max="13368" width="8.625" customWidth="1"/>
    <col min="13369" max="13369" width="9.625" customWidth="1"/>
    <col min="13370" max="13379" width="8.625" customWidth="1"/>
    <col min="13569" max="13571" width="1.125" customWidth="1"/>
    <col min="13572" max="13573" width="6.75" customWidth="1"/>
    <col min="13574" max="13590" width="8.625" customWidth="1"/>
    <col min="13591" max="13593" width="1.125" customWidth="1"/>
    <col min="13594" max="13595" width="6.75" customWidth="1"/>
    <col min="13596" max="13602" width="8.625" customWidth="1"/>
    <col min="13603" max="13603" width="9.125" customWidth="1"/>
    <col min="13604" max="13612" width="8.625" customWidth="1"/>
    <col min="13613" max="13615" width="1.125" customWidth="1"/>
    <col min="13616" max="13617" width="6.75" customWidth="1"/>
    <col min="13618" max="13624" width="8.625" customWidth="1"/>
    <col min="13625" max="13625" width="9.625" customWidth="1"/>
    <col min="13626" max="13635" width="8.625" customWidth="1"/>
    <col min="13825" max="13827" width="1.125" customWidth="1"/>
    <col min="13828" max="13829" width="6.75" customWidth="1"/>
    <col min="13830" max="13846" width="8.625" customWidth="1"/>
    <col min="13847" max="13849" width="1.125" customWidth="1"/>
    <col min="13850" max="13851" width="6.75" customWidth="1"/>
    <col min="13852" max="13858" width="8.625" customWidth="1"/>
    <col min="13859" max="13859" width="9.125" customWidth="1"/>
    <col min="13860" max="13868" width="8.625" customWidth="1"/>
    <col min="13869" max="13871" width="1.125" customWidth="1"/>
    <col min="13872" max="13873" width="6.75" customWidth="1"/>
    <col min="13874" max="13880" width="8.625" customWidth="1"/>
    <col min="13881" max="13881" width="9.625" customWidth="1"/>
    <col min="13882" max="13891" width="8.625" customWidth="1"/>
    <col min="14081" max="14083" width="1.125" customWidth="1"/>
    <col min="14084" max="14085" width="6.75" customWidth="1"/>
    <col min="14086" max="14102" width="8.625" customWidth="1"/>
    <col min="14103" max="14105" width="1.125" customWidth="1"/>
    <col min="14106" max="14107" width="6.75" customWidth="1"/>
    <col min="14108" max="14114" width="8.625" customWidth="1"/>
    <col min="14115" max="14115" width="9.125" customWidth="1"/>
    <col min="14116" max="14124" width="8.625" customWidth="1"/>
    <col min="14125" max="14127" width="1.125" customWidth="1"/>
    <col min="14128" max="14129" width="6.75" customWidth="1"/>
    <col min="14130" max="14136" width="8.625" customWidth="1"/>
    <col min="14137" max="14137" width="9.625" customWidth="1"/>
    <col min="14138" max="14147" width="8.625" customWidth="1"/>
    <col min="14337" max="14339" width="1.125" customWidth="1"/>
    <col min="14340" max="14341" width="6.75" customWidth="1"/>
    <col min="14342" max="14358" width="8.625" customWidth="1"/>
    <col min="14359" max="14361" width="1.125" customWidth="1"/>
    <col min="14362" max="14363" width="6.75" customWidth="1"/>
    <col min="14364" max="14370" width="8.625" customWidth="1"/>
    <col min="14371" max="14371" width="9.125" customWidth="1"/>
    <col min="14372" max="14380" width="8.625" customWidth="1"/>
    <col min="14381" max="14383" width="1.125" customWidth="1"/>
    <col min="14384" max="14385" width="6.75" customWidth="1"/>
    <col min="14386" max="14392" width="8.625" customWidth="1"/>
    <col min="14393" max="14393" width="9.625" customWidth="1"/>
    <col min="14394" max="14403" width="8.625" customWidth="1"/>
    <col min="14593" max="14595" width="1.125" customWidth="1"/>
    <col min="14596" max="14597" width="6.75" customWidth="1"/>
    <col min="14598" max="14614" width="8.625" customWidth="1"/>
    <col min="14615" max="14617" width="1.125" customWidth="1"/>
    <col min="14618" max="14619" width="6.75" customWidth="1"/>
    <col min="14620" max="14626" width="8.625" customWidth="1"/>
    <col min="14627" max="14627" width="9.125" customWidth="1"/>
    <col min="14628" max="14636" width="8.625" customWidth="1"/>
    <col min="14637" max="14639" width="1.125" customWidth="1"/>
    <col min="14640" max="14641" width="6.75" customWidth="1"/>
    <col min="14642" max="14648" width="8.625" customWidth="1"/>
    <col min="14649" max="14649" width="9.625" customWidth="1"/>
    <col min="14650" max="14659" width="8.625" customWidth="1"/>
    <col min="14849" max="14851" width="1.125" customWidth="1"/>
    <col min="14852" max="14853" width="6.75" customWidth="1"/>
    <col min="14854" max="14870" width="8.625" customWidth="1"/>
    <col min="14871" max="14873" width="1.125" customWidth="1"/>
    <col min="14874" max="14875" width="6.75" customWidth="1"/>
    <col min="14876" max="14882" width="8.625" customWidth="1"/>
    <col min="14883" max="14883" width="9.125" customWidth="1"/>
    <col min="14884" max="14892" width="8.625" customWidth="1"/>
    <col min="14893" max="14895" width="1.125" customWidth="1"/>
    <col min="14896" max="14897" width="6.75" customWidth="1"/>
    <col min="14898" max="14904" width="8.625" customWidth="1"/>
    <col min="14905" max="14905" width="9.625" customWidth="1"/>
    <col min="14906" max="14915" width="8.625" customWidth="1"/>
    <col min="15105" max="15107" width="1.125" customWidth="1"/>
    <col min="15108" max="15109" width="6.75" customWidth="1"/>
    <col min="15110" max="15126" width="8.625" customWidth="1"/>
    <col min="15127" max="15129" width="1.125" customWidth="1"/>
    <col min="15130" max="15131" width="6.75" customWidth="1"/>
    <col min="15132" max="15138" width="8.625" customWidth="1"/>
    <col min="15139" max="15139" width="9.125" customWidth="1"/>
    <col min="15140" max="15148" width="8.625" customWidth="1"/>
    <col min="15149" max="15151" width="1.125" customWidth="1"/>
    <col min="15152" max="15153" width="6.75" customWidth="1"/>
    <col min="15154" max="15160" width="8.625" customWidth="1"/>
    <col min="15161" max="15161" width="9.625" customWidth="1"/>
    <col min="15162" max="15171" width="8.625" customWidth="1"/>
    <col min="15361" max="15363" width="1.125" customWidth="1"/>
    <col min="15364" max="15365" width="6.75" customWidth="1"/>
    <col min="15366" max="15382" width="8.625" customWidth="1"/>
    <col min="15383" max="15385" width="1.125" customWidth="1"/>
    <col min="15386" max="15387" width="6.75" customWidth="1"/>
    <col min="15388" max="15394" width="8.625" customWidth="1"/>
    <col min="15395" max="15395" width="9.125" customWidth="1"/>
    <col min="15396" max="15404" width="8.625" customWidth="1"/>
    <col min="15405" max="15407" width="1.125" customWidth="1"/>
    <col min="15408" max="15409" width="6.75" customWidth="1"/>
    <col min="15410" max="15416" width="8.625" customWidth="1"/>
    <col min="15417" max="15417" width="9.625" customWidth="1"/>
    <col min="15418" max="15427" width="8.625" customWidth="1"/>
    <col min="15617" max="15619" width="1.125" customWidth="1"/>
    <col min="15620" max="15621" width="6.75" customWidth="1"/>
    <col min="15622" max="15638" width="8.625" customWidth="1"/>
    <col min="15639" max="15641" width="1.125" customWidth="1"/>
    <col min="15642" max="15643" width="6.75" customWidth="1"/>
    <col min="15644" max="15650" width="8.625" customWidth="1"/>
    <col min="15651" max="15651" width="9.125" customWidth="1"/>
    <col min="15652" max="15660" width="8.625" customWidth="1"/>
    <col min="15661" max="15663" width="1.125" customWidth="1"/>
    <col min="15664" max="15665" width="6.75" customWidth="1"/>
    <col min="15666" max="15672" width="8.625" customWidth="1"/>
    <col min="15673" max="15673" width="9.625" customWidth="1"/>
    <col min="15674" max="15683" width="8.625" customWidth="1"/>
    <col min="15873" max="15875" width="1.125" customWidth="1"/>
    <col min="15876" max="15877" width="6.75" customWidth="1"/>
    <col min="15878" max="15894" width="8.625" customWidth="1"/>
    <col min="15895" max="15897" width="1.125" customWidth="1"/>
    <col min="15898" max="15899" width="6.75" customWidth="1"/>
    <col min="15900" max="15906" width="8.625" customWidth="1"/>
    <col min="15907" max="15907" width="9.125" customWidth="1"/>
    <col min="15908" max="15916" width="8.625" customWidth="1"/>
    <col min="15917" max="15919" width="1.125" customWidth="1"/>
    <col min="15920" max="15921" width="6.75" customWidth="1"/>
    <col min="15922" max="15928" width="8.625" customWidth="1"/>
    <col min="15929" max="15929" width="9.625" customWidth="1"/>
    <col min="15930" max="15939" width="8.625" customWidth="1"/>
    <col min="16129" max="16131" width="1.125" customWidth="1"/>
    <col min="16132" max="16133" width="6.75" customWidth="1"/>
    <col min="16134" max="16150" width="8.625" customWidth="1"/>
    <col min="16151" max="16153" width="1.125" customWidth="1"/>
    <col min="16154" max="16155" width="6.75" customWidth="1"/>
    <col min="16156" max="16162" width="8.625" customWidth="1"/>
    <col min="16163" max="16163" width="9.125" customWidth="1"/>
    <col min="16164" max="16172" width="8.625" customWidth="1"/>
    <col min="16173" max="16175" width="1.125" customWidth="1"/>
    <col min="16176" max="16177" width="6.75" customWidth="1"/>
    <col min="16178" max="16184" width="8.625" customWidth="1"/>
    <col min="16185" max="16185" width="9.625" customWidth="1"/>
    <col min="16186" max="16195" width="8.625" customWidth="1"/>
  </cols>
  <sheetData>
    <row r="1" spans="1:67" s="8" customFormat="1" ht="16.149999999999999" customHeight="1">
      <c r="A1" s="9" t="s">
        <v>588</v>
      </c>
      <c r="W1" s="9" t="s">
        <v>588</v>
      </c>
      <c r="AS1" s="9" t="s">
        <v>588</v>
      </c>
    </row>
    <row r="2" spans="1:67" s="8" customFormat="1" ht="16.149999999999999" customHeight="1">
      <c r="A2" s="9" t="s">
        <v>672</v>
      </c>
      <c r="W2" s="307" t="s">
        <v>671</v>
      </c>
      <c r="AS2" s="307" t="s">
        <v>671</v>
      </c>
    </row>
    <row r="3" spans="1:67" ht="16.149999999999999" customHeight="1" thickBot="1">
      <c r="F3" s="1" t="s">
        <v>48</v>
      </c>
      <c r="V3" s="119" t="s">
        <v>670</v>
      </c>
      <c r="AR3" s="119" t="s">
        <v>670</v>
      </c>
      <c r="BO3" s="119" t="s">
        <v>670</v>
      </c>
    </row>
    <row r="4" spans="1:67" ht="16.149999999999999" customHeight="1" thickTop="1">
      <c r="A4" s="368" t="s">
        <v>49</v>
      </c>
      <c r="B4" s="369"/>
      <c r="C4" s="369"/>
      <c r="D4" s="369"/>
      <c r="E4" s="370"/>
      <c r="F4" s="677" t="s">
        <v>185</v>
      </c>
      <c r="G4" s="448" t="s">
        <v>669</v>
      </c>
      <c r="H4" s="449"/>
      <c r="I4" s="450"/>
      <c r="J4" s="469" t="s">
        <v>668</v>
      </c>
      <c r="K4" s="382" t="s">
        <v>182</v>
      </c>
      <c r="L4" s="345"/>
      <c r="M4" s="345"/>
      <c r="N4" s="345"/>
      <c r="O4" s="383"/>
      <c r="P4" s="461" t="s">
        <v>181</v>
      </c>
      <c r="Q4" s="461"/>
      <c r="R4" s="461"/>
      <c r="S4" s="435" t="s">
        <v>667</v>
      </c>
      <c r="T4" s="451" t="s">
        <v>666</v>
      </c>
      <c r="U4" s="435" t="s">
        <v>665</v>
      </c>
      <c r="V4" s="435" t="s">
        <v>664</v>
      </c>
      <c r="W4" s="420" t="s">
        <v>49</v>
      </c>
      <c r="X4" s="369"/>
      <c r="Y4" s="369"/>
      <c r="Z4" s="369"/>
      <c r="AA4" s="370"/>
      <c r="AB4" s="872" t="s">
        <v>663</v>
      </c>
      <c r="AC4" s="449" t="s">
        <v>662</v>
      </c>
      <c r="AD4" s="449"/>
      <c r="AE4" s="449"/>
      <c r="AF4" s="449"/>
      <c r="AG4" s="448" t="s">
        <v>174</v>
      </c>
      <c r="AH4" s="449"/>
      <c r="AI4" s="449"/>
      <c r="AJ4" s="449"/>
      <c r="AK4" s="449"/>
      <c r="AL4" s="449"/>
      <c r="AM4" s="449"/>
      <c r="AN4" s="450"/>
      <c r="AO4" s="451" t="s">
        <v>661</v>
      </c>
      <c r="AP4" s="435" t="s">
        <v>660</v>
      </c>
      <c r="AQ4" s="451" t="s">
        <v>171</v>
      </c>
      <c r="AR4" s="435" t="s">
        <v>659</v>
      </c>
      <c r="AS4" s="420" t="s">
        <v>49</v>
      </c>
      <c r="AT4" s="369"/>
      <c r="AU4" s="369"/>
      <c r="AV4" s="369"/>
      <c r="AW4" s="370"/>
      <c r="AX4" s="461" t="s">
        <v>658</v>
      </c>
      <c r="AY4" s="461"/>
      <c r="AZ4" s="461"/>
      <c r="BA4" s="461"/>
      <c r="BB4" s="461"/>
      <c r="BC4" s="461"/>
      <c r="BD4" s="461"/>
      <c r="BE4" s="461"/>
      <c r="BF4" s="461"/>
      <c r="BG4" s="461"/>
      <c r="BH4" s="461"/>
      <c r="BI4" s="461"/>
      <c r="BJ4" s="461"/>
      <c r="BK4" s="461"/>
      <c r="BL4" s="461"/>
      <c r="BM4" s="461"/>
      <c r="BN4" s="461"/>
      <c r="BO4" s="482"/>
    </row>
    <row r="5" spans="1:67" ht="16.149999999999999" customHeight="1">
      <c r="A5" s="371"/>
      <c r="B5" s="372"/>
      <c r="C5" s="372"/>
      <c r="D5" s="372"/>
      <c r="E5" s="373"/>
      <c r="F5" s="678"/>
      <c r="G5" s="475" t="s">
        <v>657</v>
      </c>
      <c r="H5" s="424" t="s">
        <v>656</v>
      </c>
      <c r="I5" s="430" t="s">
        <v>655</v>
      </c>
      <c r="J5" s="470"/>
      <c r="K5" s="355" t="s">
        <v>164</v>
      </c>
      <c r="L5" s="356"/>
      <c r="M5" s="356"/>
      <c r="N5" s="357"/>
      <c r="O5" s="472" t="s">
        <v>654</v>
      </c>
      <c r="P5" s="456" t="s">
        <v>653</v>
      </c>
      <c r="Q5" s="392" t="s">
        <v>652</v>
      </c>
      <c r="R5" s="462" t="s">
        <v>651</v>
      </c>
      <c r="S5" s="436"/>
      <c r="T5" s="452"/>
      <c r="U5" s="436"/>
      <c r="V5" s="436"/>
      <c r="W5" s="421"/>
      <c r="X5" s="372"/>
      <c r="Y5" s="372"/>
      <c r="Z5" s="372"/>
      <c r="AA5" s="373"/>
      <c r="AB5" s="873"/>
      <c r="AC5" s="456" t="s">
        <v>650</v>
      </c>
      <c r="AD5" s="392" t="s">
        <v>649</v>
      </c>
      <c r="AE5" s="392" t="s">
        <v>648</v>
      </c>
      <c r="AF5" s="465" t="s">
        <v>647</v>
      </c>
      <c r="AG5" s="390" t="s">
        <v>646</v>
      </c>
      <c r="AH5" s="392" t="s">
        <v>645</v>
      </c>
      <c r="AI5" s="392" t="s">
        <v>644</v>
      </c>
      <c r="AJ5" s="424" t="s">
        <v>643</v>
      </c>
      <c r="AK5" s="424" t="s">
        <v>642</v>
      </c>
      <c r="AL5" s="424" t="s">
        <v>641</v>
      </c>
      <c r="AM5" s="424" t="s">
        <v>640</v>
      </c>
      <c r="AN5" s="430" t="s">
        <v>639</v>
      </c>
      <c r="AO5" s="452"/>
      <c r="AP5" s="436"/>
      <c r="AQ5" s="452"/>
      <c r="AR5" s="436"/>
      <c r="AS5" s="421"/>
      <c r="AT5" s="372"/>
      <c r="AU5" s="372"/>
      <c r="AV5" s="372"/>
      <c r="AW5" s="373"/>
      <c r="AX5" s="433" t="s">
        <v>638</v>
      </c>
      <c r="AY5" s="433"/>
      <c r="AZ5" s="433"/>
      <c r="BA5" s="433"/>
      <c r="BB5" s="433"/>
      <c r="BC5" s="434"/>
      <c r="BD5" s="392" t="s">
        <v>637</v>
      </c>
      <c r="BE5" s="392" t="s">
        <v>636</v>
      </c>
      <c r="BF5" s="392" t="s">
        <v>635</v>
      </c>
      <c r="BG5" s="392" t="s">
        <v>634</v>
      </c>
      <c r="BH5" s="424" t="s">
        <v>633</v>
      </c>
      <c r="BI5" s="424" t="s">
        <v>632</v>
      </c>
      <c r="BJ5" s="424" t="s">
        <v>631</v>
      </c>
      <c r="BK5" s="424" t="s">
        <v>630</v>
      </c>
      <c r="BL5" s="424" t="s">
        <v>629</v>
      </c>
      <c r="BM5" s="392" t="s">
        <v>137</v>
      </c>
      <c r="BN5" s="392" t="s">
        <v>628</v>
      </c>
      <c r="BO5" s="483" t="s">
        <v>627</v>
      </c>
    </row>
    <row r="6" spans="1:67" ht="16.149999999999999" customHeight="1">
      <c r="A6" s="371"/>
      <c r="B6" s="372"/>
      <c r="C6" s="372"/>
      <c r="D6" s="372"/>
      <c r="E6" s="373"/>
      <c r="F6" s="678"/>
      <c r="G6" s="476"/>
      <c r="H6" s="425"/>
      <c r="I6" s="431"/>
      <c r="J6" s="470"/>
      <c r="K6" s="385" t="s">
        <v>397</v>
      </c>
      <c r="L6" s="392" t="s">
        <v>626</v>
      </c>
      <c r="M6" s="424" t="s">
        <v>130</v>
      </c>
      <c r="N6" s="424" t="s">
        <v>625</v>
      </c>
      <c r="O6" s="473"/>
      <c r="P6" s="457"/>
      <c r="Q6" s="438"/>
      <c r="R6" s="463"/>
      <c r="S6" s="436"/>
      <c r="T6" s="452"/>
      <c r="U6" s="436"/>
      <c r="V6" s="436"/>
      <c r="W6" s="421"/>
      <c r="X6" s="372"/>
      <c r="Y6" s="372"/>
      <c r="Z6" s="372"/>
      <c r="AA6" s="373"/>
      <c r="AB6" s="873"/>
      <c r="AC6" s="457"/>
      <c r="AD6" s="438"/>
      <c r="AE6" s="438"/>
      <c r="AF6" s="466"/>
      <c r="AG6" s="454"/>
      <c r="AH6" s="438"/>
      <c r="AI6" s="438"/>
      <c r="AJ6" s="425"/>
      <c r="AK6" s="425"/>
      <c r="AL6" s="425"/>
      <c r="AM6" s="425"/>
      <c r="AN6" s="431"/>
      <c r="AO6" s="452"/>
      <c r="AP6" s="436"/>
      <c r="AQ6" s="452"/>
      <c r="AR6" s="436"/>
      <c r="AS6" s="421"/>
      <c r="AT6" s="372"/>
      <c r="AU6" s="372"/>
      <c r="AV6" s="372"/>
      <c r="AW6" s="373"/>
      <c r="AX6" s="427" t="s">
        <v>624</v>
      </c>
      <c r="AY6" s="424" t="s">
        <v>623</v>
      </c>
      <c r="AZ6" s="424" t="s">
        <v>622</v>
      </c>
      <c r="BA6" s="424" t="s">
        <v>621</v>
      </c>
      <c r="BB6" s="424" t="s">
        <v>620</v>
      </c>
      <c r="BC6" s="392" t="s">
        <v>619</v>
      </c>
      <c r="BD6" s="438"/>
      <c r="BE6" s="438"/>
      <c r="BF6" s="438"/>
      <c r="BG6" s="438"/>
      <c r="BH6" s="425"/>
      <c r="BI6" s="425"/>
      <c r="BJ6" s="425"/>
      <c r="BK6" s="425"/>
      <c r="BL6" s="425"/>
      <c r="BM6" s="438"/>
      <c r="BN6" s="438"/>
      <c r="BO6" s="484"/>
    </row>
    <row r="7" spans="1:67" ht="16.149999999999999" customHeight="1">
      <c r="A7" s="371"/>
      <c r="B7" s="372"/>
      <c r="C7" s="372"/>
      <c r="D7" s="372"/>
      <c r="E7" s="373"/>
      <c r="F7" s="678"/>
      <c r="G7" s="476"/>
      <c r="H7" s="425"/>
      <c r="I7" s="431"/>
      <c r="J7" s="470"/>
      <c r="K7" s="386"/>
      <c r="L7" s="438"/>
      <c r="M7" s="425"/>
      <c r="N7" s="425"/>
      <c r="O7" s="473"/>
      <c r="P7" s="457"/>
      <c r="Q7" s="438"/>
      <c r="R7" s="463"/>
      <c r="S7" s="436"/>
      <c r="T7" s="452"/>
      <c r="U7" s="436"/>
      <c r="V7" s="436"/>
      <c r="W7" s="421"/>
      <c r="X7" s="372"/>
      <c r="Y7" s="372"/>
      <c r="Z7" s="372"/>
      <c r="AA7" s="373"/>
      <c r="AB7" s="873"/>
      <c r="AC7" s="457"/>
      <c r="AD7" s="438"/>
      <c r="AE7" s="438"/>
      <c r="AF7" s="466"/>
      <c r="AG7" s="454"/>
      <c r="AH7" s="438"/>
      <c r="AI7" s="438"/>
      <c r="AJ7" s="425"/>
      <c r="AK7" s="425"/>
      <c r="AL7" s="425"/>
      <c r="AM7" s="425"/>
      <c r="AN7" s="431"/>
      <c r="AO7" s="452"/>
      <c r="AP7" s="436"/>
      <c r="AQ7" s="452"/>
      <c r="AR7" s="436"/>
      <c r="AS7" s="421"/>
      <c r="AT7" s="372"/>
      <c r="AU7" s="372"/>
      <c r="AV7" s="372"/>
      <c r="AW7" s="373"/>
      <c r="AX7" s="428"/>
      <c r="AY7" s="425"/>
      <c r="AZ7" s="425"/>
      <c r="BA7" s="425"/>
      <c r="BB7" s="425"/>
      <c r="BC7" s="438"/>
      <c r="BD7" s="438"/>
      <c r="BE7" s="438"/>
      <c r="BF7" s="438"/>
      <c r="BG7" s="438"/>
      <c r="BH7" s="425"/>
      <c r="BI7" s="425"/>
      <c r="BJ7" s="425"/>
      <c r="BK7" s="425"/>
      <c r="BL7" s="425"/>
      <c r="BM7" s="438"/>
      <c r="BN7" s="438"/>
      <c r="BO7" s="484"/>
    </row>
    <row r="8" spans="1:67" ht="16.149999999999999" customHeight="1">
      <c r="A8" s="374"/>
      <c r="B8" s="375"/>
      <c r="C8" s="375"/>
      <c r="D8" s="375"/>
      <c r="E8" s="376"/>
      <c r="F8" s="679"/>
      <c r="G8" s="477"/>
      <c r="H8" s="426"/>
      <c r="I8" s="432"/>
      <c r="J8" s="471"/>
      <c r="K8" s="403"/>
      <c r="L8" s="439"/>
      <c r="M8" s="426"/>
      <c r="N8" s="426"/>
      <c r="O8" s="474"/>
      <c r="P8" s="458"/>
      <c r="Q8" s="439"/>
      <c r="R8" s="464"/>
      <c r="S8" s="437"/>
      <c r="T8" s="453"/>
      <c r="U8" s="437"/>
      <c r="V8" s="437"/>
      <c r="W8" s="422"/>
      <c r="X8" s="375"/>
      <c r="Y8" s="375"/>
      <c r="Z8" s="375"/>
      <c r="AA8" s="376"/>
      <c r="AB8" s="874"/>
      <c r="AC8" s="458"/>
      <c r="AD8" s="439"/>
      <c r="AE8" s="439"/>
      <c r="AF8" s="467"/>
      <c r="AG8" s="455"/>
      <c r="AH8" s="439"/>
      <c r="AI8" s="439"/>
      <c r="AJ8" s="426"/>
      <c r="AK8" s="426"/>
      <c r="AL8" s="426"/>
      <c r="AM8" s="426"/>
      <c r="AN8" s="432"/>
      <c r="AO8" s="453"/>
      <c r="AP8" s="437"/>
      <c r="AQ8" s="453"/>
      <c r="AR8" s="437"/>
      <c r="AS8" s="422"/>
      <c r="AT8" s="375"/>
      <c r="AU8" s="375"/>
      <c r="AV8" s="375"/>
      <c r="AW8" s="376"/>
      <c r="AX8" s="429"/>
      <c r="AY8" s="426"/>
      <c r="AZ8" s="426"/>
      <c r="BA8" s="426"/>
      <c r="BB8" s="426"/>
      <c r="BC8" s="439"/>
      <c r="BD8" s="439"/>
      <c r="BE8" s="439"/>
      <c r="BF8" s="439"/>
      <c r="BG8" s="439"/>
      <c r="BH8" s="426"/>
      <c r="BI8" s="426"/>
      <c r="BJ8" s="426"/>
      <c r="BK8" s="426"/>
      <c r="BL8" s="426"/>
      <c r="BM8" s="439"/>
      <c r="BN8" s="439"/>
      <c r="BO8" s="485"/>
    </row>
    <row r="9" spans="1:67" ht="16.149999999999999" customHeight="1">
      <c r="A9" s="15" t="s">
        <v>53</v>
      </c>
      <c r="B9" s="16"/>
      <c r="C9" s="16"/>
      <c r="D9" s="16"/>
      <c r="E9" s="17"/>
      <c r="F9" s="112">
        <v>109247</v>
      </c>
      <c r="G9" s="118" t="s">
        <v>11</v>
      </c>
      <c r="H9" s="113">
        <v>101</v>
      </c>
      <c r="I9" s="115">
        <v>7726</v>
      </c>
      <c r="J9" s="117">
        <v>2338</v>
      </c>
      <c r="K9" s="118" t="s">
        <v>11</v>
      </c>
      <c r="L9" s="113" t="s">
        <v>11</v>
      </c>
      <c r="M9" s="113">
        <v>2</v>
      </c>
      <c r="N9" s="113">
        <v>1</v>
      </c>
      <c r="O9" s="115">
        <v>272</v>
      </c>
      <c r="P9" s="114">
        <v>14</v>
      </c>
      <c r="Q9" s="113">
        <v>18</v>
      </c>
      <c r="R9" s="112">
        <v>15703</v>
      </c>
      <c r="S9" s="111">
        <v>93</v>
      </c>
      <c r="T9" s="117">
        <v>105</v>
      </c>
      <c r="U9" s="111">
        <v>103</v>
      </c>
      <c r="V9" s="111">
        <v>3154</v>
      </c>
      <c r="W9" s="116" t="s">
        <v>53</v>
      </c>
      <c r="X9" s="16"/>
      <c r="Y9" s="16"/>
      <c r="Z9" s="16"/>
      <c r="AA9" s="294"/>
      <c r="AB9" s="111">
        <v>1817</v>
      </c>
      <c r="AC9" s="114">
        <v>2</v>
      </c>
      <c r="AD9" s="113">
        <v>124</v>
      </c>
      <c r="AE9" s="113">
        <v>311</v>
      </c>
      <c r="AF9" s="112">
        <v>2689</v>
      </c>
      <c r="AG9" s="118">
        <v>5</v>
      </c>
      <c r="AH9" s="113">
        <v>8</v>
      </c>
      <c r="AI9" s="113">
        <v>215</v>
      </c>
      <c r="AJ9" s="113" t="s">
        <v>11</v>
      </c>
      <c r="AK9" s="113">
        <v>18</v>
      </c>
      <c r="AL9" s="113">
        <v>3874</v>
      </c>
      <c r="AM9" s="113">
        <v>2828</v>
      </c>
      <c r="AN9" s="115">
        <v>16503</v>
      </c>
      <c r="AO9" s="117" t="s">
        <v>11</v>
      </c>
      <c r="AP9" s="111">
        <v>915</v>
      </c>
      <c r="AQ9" s="117">
        <v>18300</v>
      </c>
      <c r="AR9" s="111">
        <v>8876</v>
      </c>
      <c r="AS9" s="116" t="s">
        <v>53</v>
      </c>
      <c r="AT9" s="16"/>
      <c r="AU9" s="16"/>
      <c r="AV9" s="16"/>
      <c r="AW9" s="17"/>
      <c r="AX9" s="114">
        <v>2</v>
      </c>
      <c r="AY9" s="113">
        <v>605</v>
      </c>
      <c r="AZ9" s="113">
        <v>687</v>
      </c>
      <c r="BA9" s="113">
        <v>70</v>
      </c>
      <c r="BB9" s="113">
        <v>20</v>
      </c>
      <c r="BC9" s="113">
        <v>316</v>
      </c>
      <c r="BD9" s="113">
        <v>4637</v>
      </c>
      <c r="BE9" s="113">
        <v>2746</v>
      </c>
      <c r="BF9" s="113">
        <v>366</v>
      </c>
      <c r="BG9" s="113">
        <v>36</v>
      </c>
      <c r="BH9" s="113">
        <v>133</v>
      </c>
      <c r="BI9" s="113">
        <v>119</v>
      </c>
      <c r="BJ9" s="113">
        <v>1456</v>
      </c>
      <c r="BK9" s="113">
        <v>2623</v>
      </c>
      <c r="BL9" s="113">
        <v>7030</v>
      </c>
      <c r="BM9" s="113">
        <v>630</v>
      </c>
      <c r="BN9" s="113">
        <v>1237</v>
      </c>
      <c r="BO9" s="144">
        <v>419</v>
      </c>
    </row>
    <row r="10" spans="1:67" s="8" customFormat="1" ht="16.149999999999999" customHeight="1">
      <c r="A10" s="25" t="s">
        <v>9</v>
      </c>
      <c r="B10" s="26"/>
      <c r="C10" s="26"/>
      <c r="D10" s="26"/>
      <c r="E10" s="27"/>
      <c r="F10" s="182">
        <v>1132</v>
      </c>
      <c r="G10" s="183" t="s">
        <v>11</v>
      </c>
      <c r="H10" s="143" t="s">
        <v>11</v>
      </c>
      <c r="I10" s="254">
        <v>72</v>
      </c>
      <c r="J10" s="253">
        <v>5</v>
      </c>
      <c r="K10" s="183" t="s">
        <v>11</v>
      </c>
      <c r="L10" s="143" t="s">
        <v>11</v>
      </c>
      <c r="M10" s="143" t="s">
        <v>11</v>
      </c>
      <c r="N10" s="143" t="s">
        <v>11</v>
      </c>
      <c r="O10" s="254">
        <v>17</v>
      </c>
      <c r="P10" s="255" t="s">
        <v>11</v>
      </c>
      <c r="Q10" s="143" t="s">
        <v>11</v>
      </c>
      <c r="R10" s="182">
        <v>236</v>
      </c>
      <c r="S10" s="252" t="s">
        <v>11</v>
      </c>
      <c r="T10" s="253">
        <v>4</v>
      </c>
      <c r="U10" s="252" t="s">
        <v>11</v>
      </c>
      <c r="V10" s="252">
        <v>87</v>
      </c>
      <c r="W10" s="251" t="s">
        <v>9</v>
      </c>
      <c r="X10" s="250"/>
      <c r="Y10" s="250"/>
      <c r="Z10" s="250"/>
      <c r="AA10" s="293"/>
      <c r="AB10" s="252">
        <v>6</v>
      </c>
      <c r="AC10" s="255" t="s">
        <v>11</v>
      </c>
      <c r="AD10" s="143">
        <v>21</v>
      </c>
      <c r="AE10" s="143">
        <v>95</v>
      </c>
      <c r="AF10" s="182">
        <v>103</v>
      </c>
      <c r="AG10" s="183" t="s">
        <v>11</v>
      </c>
      <c r="AH10" s="143" t="s">
        <v>11</v>
      </c>
      <c r="AI10" s="143">
        <v>12</v>
      </c>
      <c r="AJ10" s="143" t="s">
        <v>11</v>
      </c>
      <c r="AK10" s="143" t="s">
        <v>11</v>
      </c>
      <c r="AL10" s="143">
        <v>2</v>
      </c>
      <c r="AM10" s="143">
        <v>149</v>
      </c>
      <c r="AN10" s="254">
        <v>181</v>
      </c>
      <c r="AO10" s="253" t="s">
        <v>11</v>
      </c>
      <c r="AP10" s="252" t="s">
        <v>11</v>
      </c>
      <c r="AQ10" s="253">
        <v>59</v>
      </c>
      <c r="AR10" s="252">
        <v>67</v>
      </c>
      <c r="AS10" s="251" t="s">
        <v>9</v>
      </c>
      <c r="AT10" s="250"/>
      <c r="AU10" s="250"/>
      <c r="AV10" s="250"/>
      <c r="AW10" s="249"/>
      <c r="AX10" s="255" t="s">
        <v>11</v>
      </c>
      <c r="AY10" s="143">
        <v>6</v>
      </c>
      <c r="AZ10" s="143">
        <v>4</v>
      </c>
      <c r="BA10" s="143" t="s">
        <v>11</v>
      </c>
      <c r="BB10" s="143" t="s">
        <v>11</v>
      </c>
      <c r="BC10" s="143">
        <v>5</v>
      </c>
      <c r="BD10" s="143" t="s">
        <v>11</v>
      </c>
      <c r="BE10" s="143" t="s">
        <v>11</v>
      </c>
      <c r="BF10" s="143">
        <v>1</v>
      </c>
      <c r="BG10" s="143" t="s">
        <v>11</v>
      </c>
      <c r="BH10" s="143" t="s">
        <v>11</v>
      </c>
      <c r="BI10" s="143" t="s">
        <v>11</v>
      </c>
      <c r="BJ10" s="143" t="s">
        <v>11</v>
      </c>
      <c r="BK10" s="143" t="s">
        <v>11</v>
      </c>
      <c r="BL10" s="143" t="s">
        <v>11</v>
      </c>
      <c r="BM10" s="143" t="s">
        <v>11</v>
      </c>
      <c r="BN10" s="143" t="s">
        <v>11</v>
      </c>
      <c r="BO10" s="226" t="s">
        <v>11</v>
      </c>
    </row>
    <row r="11" spans="1:67" ht="16.149999999999999" customHeight="1">
      <c r="A11" s="35"/>
      <c r="B11" s="36" t="s">
        <v>67</v>
      </c>
      <c r="C11" s="36"/>
      <c r="D11" s="36"/>
      <c r="E11" s="37"/>
      <c r="F11" s="138">
        <f>F12+F18+F21</f>
        <v>459</v>
      </c>
      <c r="G11" s="142" t="s">
        <v>11</v>
      </c>
      <c r="H11" s="137" t="s">
        <v>11</v>
      </c>
      <c r="I11" s="165">
        <f>I12+I18+I21</f>
        <v>45</v>
      </c>
      <c r="J11" s="244">
        <v>2</v>
      </c>
      <c r="K11" s="142" t="s">
        <v>11</v>
      </c>
      <c r="L11" s="137" t="s">
        <v>11</v>
      </c>
      <c r="M11" s="137" t="s">
        <v>11</v>
      </c>
      <c r="N11" s="137" t="s">
        <v>11</v>
      </c>
      <c r="O11" s="165">
        <v>17</v>
      </c>
      <c r="P11" s="256" t="s">
        <v>11</v>
      </c>
      <c r="Q11" s="137" t="s">
        <v>11</v>
      </c>
      <c r="R11" s="138">
        <f>R12+R18+R21</f>
        <v>91</v>
      </c>
      <c r="S11" s="140" t="s">
        <v>11</v>
      </c>
      <c r="T11" s="244">
        <v>4</v>
      </c>
      <c r="U11" s="140" t="s">
        <v>11</v>
      </c>
      <c r="V11" s="140">
        <v>50</v>
      </c>
      <c r="W11" s="100"/>
      <c r="X11" s="64" t="s">
        <v>67</v>
      </c>
      <c r="Y11" s="64"/>
      <c r="Z11" s="64"/>
      <c r="AA11" s="66">
        <f>AA12+AA18+AA21</f>
        <v>0</v>
      </c>
      <c r="AB11" s="140">
        <v>2</v>
      </c>
      <c r="AC11" s="256" t="s">
        <v>11</v>
      </c>
      <c r="AD11" s="137">
        <f>AD12+AD18+AD21</f>
        <v>9</v>
      </c>
      <c r="AE11" s="137">
        <f>AE12+AE18+AE21</f>
        <v>47</v>
      </c>
      <c r="AF11" s="138">
        <f>AF12+AF18+AF21</f>
        <v>20</v>
      </c>
      <c r="AG11" s="142" t="s">
        <v>11</v>
      </c>
      <c r="AH11" s="137" t="s">
        <v>11</v>
      </c>
      <c r="AI11" s="137">
        <f>AI12+AI18+AI21</f>
        <v>12</v>
      </c>
      <c r="AJ11" s="137" t="s">
        <v>11</v>
      </c>
      <c r="AK11" s="137" t="s">
        <v>11</v>
      </c>
      <c r="AL11" s="137">
        <v>1</v>
      </c>
      <c r="AM11" s="137">
        <f>AM12+AM18+AM21</f>
        <v>31</v>
      </c>
      <c r="AN11" s="165">
        <f>AN12+AN18+AN21</f>
        <v>41</v>
      </c>
      <c r="AO11" s="244" t="s">
        <v>11</v>
      </c>
      <c r="AP11" s="140" t="s">
        <v>11</v>
      </c>
      <c r="AQ11" s="244">
        <f>AQ12+AQ18+AQ21</f>
        <v>28</v>
      </c>
      <c r="AR11" s="140">
        <f>AR12+AR18+AR21</f>
        <v>43</v>
      </c>
      <c r="AS11" s="100"/>
      <c r="AT11" s="64" t="s">
        <v>67</v>
      </c>
      <c r="AU11" s="64"/>
      <c r="AV11" s="64"/>
      <c r="AW11" s="66"/>
      <c r="AX11" s="256" t="s">
        <v>11</v>
      </c>
      <c r="AY11" s="137">
        <v>6</v>
      </c>
      <c r="AZ11" s="137">
        <v>4</v>
      </c>
      <c r="BA11" s="137" t="s">
        <v>11</v>
      </c>
      <c r="BB11" s="137" t="s">
        <v>11</v>
      </c>
      <c r="BC11" s="137">
        <v>5</v>
      </c>
      <c r="BD11" s="137" t="s">
        <v>11</v>
      </c>
      <c r="BE11" s="137" t="s">
        <v>11</v>
      </c>
      <c r="BF11" s="137">
        <v>1</v>
      </c>
      <c r="BG11" s="137" t="s">
        <v>11</v>
      </c>
      <c r="BH11" s="137" t="s">
        <v>11</v>
      </c>
      <c r="BI11" s="137" t="s">
        <v>11</v>
      </c>
      <c r="BJ11" s="137" t="s">
        <v>11</v>
      </c>
      <c r="BK11" s="137" t="s">
        <v>11</v>
      </c>
      <c r="BL11" s="137" t="s">
        <v>11</v>
      </c>
      <c r="BM11" s="137" t="s">
        <v>11</v>
      </c>
      <c r="BN11" s="137" t="s">
        <v>11</v>
      </c>
      <c r="BO11" s="224" t="s">
        <v>11</v>
      </c>
    </row>
    <row r="12" spans="1:67" s="8" customFormat="1" ht="16.149999999999999" customHeight="1">
      <c r="A12" s="45"/>
      <c r="B12" s="46"/>
      <c r="C12" s="46" t="s">
        <v>16</v>
      </c>
      <c r="D12" s="46"/>
      <c r="E12" s="47"/>
      <c r="F12" s="48">
        <v>269</v>
      </c>
      <c r="G12" s="49" t="s">
        <v>11</v>
      </c>
      <c r="H12" s="50" t="s">
        <v>11</v>
      </c>
      <c r="I12" s="52">
        <v>30</v>
      </c>
      <c r="J12" s="97">
        <v>2</v>
      </c>
      <c r="K12" s="49" t="s">
        <v>11</v>
      </c>
      <c r="L12" s="50" t="s">
        <v>11</v>
      </c>
      <c r="M12" s="50" t="s">
        <v>11</v>
      </c>
      <c r="N12" s="50" t="s">
        <v>11</v>
      </c>
      <c r="O12" s="52">
        <v>17</v>
      </c>
      <c r="P12" s="53" t="s">
        <v>11</v>
      </c>
      <c r="Q12" s="50" t="s">
        <v>11</v>
      </c>
      <c r="R12" s="48">
        <v>48</v>
      </c>
      <c r="S12" s="95" t="s">
        <v>11</v>
      </c>
      <c r="T12" s="97">
        <v>4</v>
      </c>
      <c r="U12" s="95" t="s">
        <v>11</v>
      </c>
      <c r="V12" s="95">
        <v>33</v>
      </c>
      <c r="W12" s="96"/>
      <c r="X12" s="46"/>
      <c r="Y12" s="46" t="s">
        <v>16</v>
      </c>
      <c r="Z12" s="46"/>
      <c r="AA12" s="47"/>
      <c r="AB12" s="95">
        <v>2</v>
      </c>
      <c r="AC12" s="53" t="s">
        <v>11</v>
      </c>
      <c r="AD12" s="50">
        <v>2</v>
      </c>
      <c r="AE12" s="50">
        <v>3</v>
      </c>
      <c r="AF12" s="48">
        <v>7</v>
      </c>
      <c r="AG12" s="49" t="s">
        <v>11</v>
      </c>
      <c r="AH12" s="50" t="s">
        <v>11</v>
      </c>
      <c r="AI12" s="50">
        <v>3</v>
      </c>
      <c r="AJ12" s="50" t="s">
        <v>11</v>
      </c>
      <c r="AK12" s="50" t="s">
        <v>11</v>
      </c>
      <c r="AL12" s="50">
        <v>1</v>
      </c>
      <c r="AM12" s="50">
        <v>14</v>
      </c>
      <c r="AN12" s="52">
        <v>29</v>
      </c>
      <c r="AO12" s="97" t="s">
        <v>11</v>
      </c>
      <c r="AP12" s="95" t="s">
        <v>11</v>
      </c>
      <c r="AQ12" s="97">
        <v>19</v>
      </c>
      <c r="AR12" s="95">
        <v>39</v>
      </c>
      <c r="AS12" s="96"/>
      <c r="AT12" s="46"/>
      <c r="AU12" s="46" t="s">
        <v>16</v>
      </c>
      <c r="AV12" s="46"/>
      <c r="AW12" s="47"/>
      <c r="AX12" s="53" t="s">
        <v>11</v>
      </c>
      <c r="AY12" s="50">
        <v>6</v>
      </c>
      <c r="AZ12" s="50">
        <v>4</v>
      </c>
      <c r="BA12" s="50" t="s">
        <v>11</v>
      </c>
      <c r="BB12" s="50" t="s">
        <v>11</v>
      </c>
      <c r="BC12" s="50">
        <v>5</v>
      </c>
      <c r="BD12" s="50" t="s">
        <v>11</v>
      </c>
      <c r="BE12" s="50" t="s">
        <v>11</v>
      </c>
      <c r="BF12" s="50">
        <v>1</v>
      </c>
      <c r="BG12" s="50" t="s">
        <v>11</v>
      </c>
      <c r="BH12" s="50" t="s">
        <v>11</v>
      </c>
      <c r="BI12" s="50" t="s">
        <v>11</v>
      </c>
      <c r="BJ12" s="50" t="s">
        <v>11</v>
      </c>
      <c r="BK12" s="50" t="s">
        <v>11</v>
      </c>
      <c r="BL12" s="50" t="s">
        <v>11</v>
      </c>
      <c r="BM12" s="50" t="s">
        <v>11</v>
      </c>
      <c r="BN12" s="50" t="s">
        <v>11</v>
      </c>
      <c r="BO12" s="54" t="s">
        <v>11</v>
      </c>
    </row>
    <row r="13" spans="1:67" ht="16.149999999999999" customHeight="1">
      <c r="A13" s="55"/>
      <c r="B13" s="4"/>
      <c r="C13" s="4"/>
      <c r="D13" s="4" t="s">
        <v>17</v>
      </c>
      <c r="E13" s="5"/>
      <c r="F13" s="56">
        <v>103</v>
      </c>
      <c r="G13" s="57" t="s">
        <v>11</v>
      </c>
      <c r="H13" s="58" t="s">
        <v>11</v>
      </c>
      <c r="I13" s="60">
        <v>12</v>
      </c>
      <c r="J13" s="93" t="s">
        <v>11</v>
      </c>
      <c r="K13" s="57" t="s">
        <v>11</v>
      </c>
      <c r="L13" s="58" t="s">
        <v>11</v>
      </c>
      <c r="M13" s="58" t="s">
        <v>11</v>
      </c>
      <c r="N13" s="58" t="s">
        <v>11</v>
      </c>
      <c r="O13" s="60">
        <v>7</v>
      </c>
      <c r="P13" s="61" t="s">
        <v>11</v>
      </c>
      <c r="Q13" s="58" t="s">
        <v>11</v>
      </c>
      <c r="R13" s="56">
        <v>17</v>
      </c>
      <c r="S13" s="91" t="s">
        <v>11</v>
      </c>
      <c r="T13" s="93" t="s">
        <v>11</v>
      </c>
      <c r="U13" s="91" t="s">
        <v>11</v>
      </c>
      <c r="V13" s="91">
        <v>13</v>
      </c>
      <c r="W13" s="92"/>
      <c r="X13" s="4"/>
      <c r="Y13" s="4"/>
      <c r="Z13" s="4" t="s">
        <v>17</v>
      </c>
      <c r="AA13" s="5"/>
      <c r="AB13" s="91" t="s">
        <v>11</v>
      </c>
      <c r="AC13" s="61" t="s">
        <v>11</v>
      </c>
      <c r="AD13" s="58" t="s">
        <v>11</v>
      </c>
      <c r="AE13" s="58" t="s">
        <v>11</v>
      </c>
      <c r="AF13" s="56" t="s">
        <v>11</v>
      </c>
      <c r="AG13" s="57" t="s">
        <v>11</v>
      </c>
      <c r="AH13" s="58" t="s">
        <v>11</v>
      </c>
      <c r="AI13" s="58" t="s">
        <v>11</v>
      </c>
      <c r="AJ13" s="58" t="s">
        <v>11</v>
      </c>
      <c r="AK13" s="58" t="s">
        <v>11</v>
      </c>
      <c r="AL13" s="58">
        <v>1</v>
      </c>
      <c r="AM13" s="58" t="s">
        <v>11</v>
      </c>
      <c r="AN13" s="60">
        <v>15</v>
      </c>
      <c r="AO13" s="93" t="s">
        <v>11</v>
      </c>
      <c r="AP13" s="91" t="s">
        <v>11</v>
      </c>
      <c r="AQ13" s="93">
        <v>14</v>
      </c>
      <c r="AR13" s="91">
        <v>11</v>
      </c>
      <c r="AS13" s="92"/>
      <c r="AT13" s="4"/>
      <c r="AU13" s="4"/>
      <c r="AV13" s="4" t="s">
        <v>17</v>
      </c>
      <c r="AW13" s="5"/>
      <c r="AX13" s="61" t="s">
        <v>11</v>
      </c>
      <c r="AY13" s="58">
        <v>6</v>
      </c>
      <c r="AZ13" s="58">
        <v>4</v>
      </c>
      <c r="BA13" s="58" t="s">
        <v>11</v>
      </c>
      <c r="BB13" s="58" t="s">
        <v>11</v>
      </c>
      <c r="BC13" s="58">
        <v>3</v>
      </c>
      <c r="BD13" s="58" t="s">
        <v>11</v>
      </c>
      <c r="BE13" s="58" t="s">
        <v>11</v>
      </c>
      <c r="BF13" s="58" t="s">
        <v>11</v>
      </c>
      <c r="BG13" s="58" t="s">
        <v>11</v>
      </c>
      <c r="BH13" s="58" t="s">
        <v>11</v>
      </c>
      <c r="BI13" s="58" t="s">
        <v>11</v>
      </c>
      <c r="BJ13" s="58" t="s">
        <v>11</v>
      </c>
      <c r="BK13" s="58" t="s">
        <v>11</v>
      </c>
      <c r="BL13" s="58" t="s">
        <v>11</v>
      </c>
      <c r="BM13" s="58" t="s">
        <v>11</v>
      </c>
      <c r="BN13" s="58" t="s">
        <v>11</v>
      </c>
      <c r="BO13" s="62" t="s">
        <v>11</v>
      </c>
    </row>
    <row r="14" spans="1:67" ht="16.149999999999999" customHeight="1">
      <c r="A14" s="55"/>
      <c r="B14" s="4"/>
      <c r="C14" s="4"/>
      <c r="D14" s="4" t="s">
        <v>18</v>
      </c>
      <c r="E14" s="5"/>
      <c r="F14" s="56">
        <v>46</v>
      </c>
      <c r="G14" s="57" t="s">
        <v>11</v>
      </c>
      <c r="H14" s="58" t="s">
        <v>11</v>
      </c>
      <c r="I14" s="60" t="s">
        <v>11</v>
      </c>
      <c r="J14" s="93" t="s">
        <v>11</v>
      </c>
      <c r="K14" s="57" t="s">
        <v>11</v>
      </c>
      <c r="L14" s="58" t="s">
        <v>11</v>
      </c>
      <c r="M14" s="58" t="s">
        <v>11</v>
      </c>
      <c r="N14" s="58" t="s">
        <v>11</v>
      </c>
      <c r="O14" s="60" t="s">
        <v>11</v>
      </c>
      <c r="P14" s="61" t="s">
        <v>11</v>
      </c>
      <c r="Q14" s="58" t="s">
        <v>11</v>
      </c>
      <c r="R14" s="56">
        <v>6</v>
      </c>
      <c r="S14" s="91" t="s">
        <v>11</v>
      </c>
      <c r="T14" s="93" t="s">
        <v>11</v>
      </c>
      <c r="U14" s="91" t="s">
        <v>11</v>
      </c>
      <c r="V14" s="91">
        <v>3</v>
      </c>
      <c r="W14" s="92"/>
      <c r="X14" s="4"/>
      <c r="Y14" s="4"/>
      <c r="Z14" s="4" t="s">
        <v>18</v>
      </c>
      <c r="AA14" s="5"/>
      <c r="AB14" s="91">
        <v>2</v>
      </c>
      <c r="AC14" s="61" t="s">
        <v>11</v>
      </c>
      <c r="AD14" s="58">
        <v>2</v>
      </c>
      <c r="AE14" s="58">
        <v>3</v>
      </c>
      <c r="AF14" s="56">
        <v>7</v>
      </c>
      <c r="AG14" s="57" t="s">
        <v>11</v>
      </c>
      <c r="AH14" s="58" t="s">
        <v>11</v>
      </c>
      <c r="AI14" s="58" t="s">
        <v>11</v>
      </c>
      <c r="AJ14" s="58" t="s">
        <v>11</v>
      </c>
      <c r="AK14" s="58" t="s">
        <v>11</v>
      </c>
      <c r="AL14" s="58" t="s">
        <v>11</v>
      </c>
      <c r="AM14" s="58">
        <v>9</v>
      </c>
      <c r="AN14" s="60">
        <v>11</v>
      </c>
      <c r="AO14" s="93" t="s">
        <v>11</v>
      </c>
      <c r="AP14" s="91" t="s">
        <v>11</v>
      </c>
      <c r="AQ14" s="93" t="s">
        <v>11</v>
      </c>
      <c r="AR14" s="91">
        <v>1</v>
      </c>
      <c r="AS14" s="92"/>
      <c r="AT14" s="4"/>
      <c r="AU14" s="4"/>
      <c r="AV14" s="4" t="s">
        <v>18</v>
      </c>
      <c r="AW14" s="5"/>
      <c r="AX14" s="61" t="s">
        <v>11</v>
      </c>
      <c r="AY14" s="58" t="s">
        <v>11</v>
      </c>
      <c r="AZ14" s="58" t="s">
        <v>11</v>
      </c>
      <c r="BA14" s="58" t="s">
        <v>11</v>
      </c>
      <c r="BB14" s="58" t="s">
        <v>11</v>
      </c>
      <c r="BC14" s="58">
        <v>2</v>
      </c>
      <c r="BD14" s="58" t="s">
        <v>11</v>
      </c>
      <c r="BE14" s="58" t="s">
        <v>11</v>
      </c>
      <c r="BF14" s="58" t="s">
        <v>11</v>
      </c>
      <c r="BG14" s="58" t="s">
        <v>11</v>
      </c>
      <c r="BH14" s="58" t="s">
        <v>11</v>
      </c>
      <c r="BI14" s="58" t="s">
        <v>11</v>
      </c>
      <c r="BJ14" s="58" t="s">
        <v>11</v>
      </c>
      <c r="BK14" s="58" t="s">
        <v>11</v>
      </c>
      <c r="BL14" s="58" t="s">
        <v>11</v>
      </c>
      <c r="BM14" s="58" t="s">
        <v>11</v>
      </c>
      <c r="BN14" s="58" t="s">
        <v>11</v>
      </c>
      <c r="BO14" s="62" t="s">
        <v>11</v>
      </c>
    </row>
    <row r="15" spans="1:67" ht="16.149999999999999" customHeight="1">
      <c r="A15" s="55"/>
      <c r="B15" s="4"/>
      <c r="C15" s="4"/>
      <c r="D15" s="4" t="s">
        <v>19</v>
      </c>
      <c r="E15" s="5"/>
      <c r="F15" s="56">
        <v>50</v>
      </c>
      <c r="G15" s="57" t="s">
        <v>11</v>
      </c>
      <c r="H15" s="58" t="s">
        <v>11</v>
      </c>
      <c r="I15" s="60">
        <v>3</v>
      </c>
      <c r="J15" s="93" t="s">
        <v>11</v>
      </c>
      <c r="K15" s="57" t="s">
        <v>11</v>
      </c>
      <c r="L15" s="58" t="s">
        <v>11</v>
      </c>
      <c r="M15" s="58" t="s">
        <v>11</v>
      </c>
      <c r="N15" s="58" t="s">
        <v>11</v>
      </c>
      <c r="O15" s="60" t="s">
        <v>11</v>
      </c>
      <c r="P15" s="61" t="s">
        <v>11</v>
      </c>
      <c r="Q15" s="58" t="s">
        <v>11</v>
      </c>
      <c r="R15" s="56" t="s">
        <v>11</v>
      </c>
      <c r="S15" s="91" t="s">
        <v>11</v>
      </c>
      <c r="T15" s="93">
        <v>4</v>
      </c>
      <c r="U15" s="91" t="s">
        <v>11</v>
      </c>
      <c r="V15" s="91">
        <v>12</v>
      </c>
      <c r="W15" s="92"/>
      <c r="X15" s="4"/>
      <c r="Y15" s="4"/>
      <c r="Z15" s="4" t="s">
        <v>19</v>
      </c>
      <c r="AA15" s="5"/>
      <c r="AB15" s="91" t="s">
        <v>11</v>
      </c>
      <c r="AC15" s="61" t="s">
        <v>11</v>
      </c>
      <c r="AD15" s="58" t="s">
        <v>11</v>
      </c>
      <c r="AE15" s="58" t="s">
        <v>11</v>
      </c>
      <c r="AF15" s="56" t="s">
        <v>11</v>
      </c>
      <c r="AG15" s="57" t="s">
        <v>11</v>
      </c>
      <c r="AH15" s="58" t="s">
        <v>11</v>
      </c>
      <c r="AI15" s="58" t="s">
        <v>11</v>
      </c>
      <c r="AJ15" s="58" t="s">
        <v>11</v>
      </c>
      <c r="AK15" s="58" t="s">
        <v>11</v>
      </c>
      <c r="AL15" s="58" t="s">
        <v>11</v>
      </c>
      <c r="AM15" s="58" t="s">
        <v>11</v>
      </c>
      <c r="AN15" s="60">
        <v>1</v>
      </c>
      <c r="AO15" s="93" t="s">
        <v>11</v>
      </c>
      <c r="AP15" s="91" t="s">
        <v>11</v>
      </c>
      <c r="AQ15" s="93">
        <v>4</v>
      </c>
      <c r="AR15" s="91">
        <v>25</v>
      </c>
      <c r="AS15" s="92"/>
      <c r="AT15" s="4"/>
      <c r="AU15" s="4"/>
      <c r="AV15" s="4" t="s">
        <v>19</v>
      </c>
      <c r="AW15" s="5"/>
      <c r="AX15" s="61" t="s">
        <v>11</v>
      </c>
      <c r="AY15" s="58" t="s">
        <v>11</v>
      </c>
      <c r="AZ15" s="58" t="s">
        <v>11</v>
      </c>
      <c r="BA15" s="58" t="s">
        <v>11</v>
      </c>
      <c r="BB15" s="58" t="s">
        <v>11</v>
      </c>
      <c r="BC15" s="58" t="s">
        <v>11</v>
      </c>
      <c r="BD15" s="58" t="s">
        <v>11</v>
      </c>
      <c r="BE15" s="58" t="s">
        <v>11</v>
      </c>
      <c r="BF15" s="58">
        <v>1</v>
      </c>
      <c r="BG15" s="58" t="s">
        <v>11</v>
      </c>
      <c r="BH15" s="58" t="s">
        <v>11</v>
      </c>
      <c r="BI15" s="58" t="s">
        <v>11</v>
      </c>
      <c r="BJ15" s="58" t="s">
        <v>11</v>
      </c>
      <c r="BK15" s="58" t="s">
        <v>11</v>
      </c>
      <c r="BL15" s="58" t="s">
        <v>11</v>
      </c>
      <c r="BM15" s="58" t="s">
        <v>11</v>
      </c>
      <c r="BN15" s="58" t="s">
        <v>11</v>
      </c>
      <c r="BO15" s="62" t="s">
        <v>11</v>
      </c>
    </row>
    <row r="16" spans="1:67" ht="16.149999999999999" customHeight="1">
      <c r="A16" s="55"/>
      <c r="B16" s="4"/>
      <c r="C16" s="4"/>
      <c r="D16" s="4" t="s">
        <v>20</v>
      </c>
      <c r="E16" s="5"/>
      <c r="F16" s="56">
        <v>24</v>
      </c>
      <c r="G16" s="57" t="s">
        <v>11</v>
      </c>
      <c r="H16" s="58" t="s">
        <v>11</v>
      </c>
      <c r="I16" s="60">
        <v>1</v>
      </c>
      <c r="J16" s="93" t="s">
        <v>11</v>
      </c>
      <c r="K16" s="57" t="s">
        <v>11</v>
      </c>
      <c r="L16" s="58" t="s">
        <v>11</v>
      </c>
      <c r="M16" s="58" t="s">
        <v>11</v>
      </c>
      <c r="N16" s="58" t="s">
        <v>11</v>
      </c>
      <c r="O16" s="60">
        <v>5</v>
      </c>
      <c r="P16" s="61" t="s">
        <v>11</v>
      </c>
      <c r="Q16" s="58" t="s">
        <v>11</v>
      </c>
      <c r="R16" s="56">
        <v>8</v>
      </c>
      <c r="S16" s="91" t="s">
        <v>11</v>
      </c>
      <c r="T16" s="93" t="s">
        <v>11</v>
      </c>
      <c r="U16" s="91" t="s">
        <v>11</v>
      </c>
      <c r="V16" s="91">
        <v>2</v>
      </c>
      <c r="W16" s="92"/>
      <c r="X16" s="4"/>
      <c r="Y16" s="4"/>
      <c r="Z16" s="4" t="s">
        <v>20</v>
      </c>
      <c r="AA16" s="5"/>
      <c r="AB16" s="91" t="s">
        <v>11</v>
      </c>
      <c r="AC16" s="61" t="s">
        <v>11</v>
      </c>
      <c r="AD16" s="58" t="s">
        <v>11</v>
      </c>
      <c r="AE16" s="58" t="s">
        <v>11</v>
      </c>
      <c r="AF16" s="56" t="s">
        <v>11</v>
      </c>
      <c r="AG16" s="57" t="s">
        <v>11</v>
      </c>
      <c r="AH16" s="58" t="s">
        <v>11</v>
      </c>
      <c r="AI16" s="58" t="s">
        <v>11</v>
      </c>
      <c r="AJ16" s="58" t="s">
        <v>11</v>
      </c>
      <c r="AK16" s="58" t="s">
        <v>11</v>
      </c>
      <c r="AL16" s="58" t="s">
        <v>11</v>
      </c>
      <c r="AM16" s="58">
        <v>5</v>
      </c>
      <c r="AN16" s="60">
        <v>1</v>
      </c>
      <c r="AO16" s="93" t="s">
        <v>11</v>
      </c>
      <c r="AP16" s="91" t="s">
        <v>11</v>
      </c>
      <c r="AQ16" s="93" t="s">
        <v>11</v>
      </c>
      <c r="AR16" s="91">
        <v>2</v>
      </c>
      <c r="AS16" s="92"/>
      <c r="AT16" s="4"/>
      <c r="AU16" s="4"/>
      <c r="AV16" s="4" t="s">
        <v>20</v>
      </c>
      <c r="AW16" s="5"/>
      <c r="AX16" s="61" t="s">
        <v>11</v>
      </c>
      <c r="AY16" s="58" t="s">
        <v>11</v>
      </c>
      <c r="AZ16" s="58" t="s">
        <v>11</v>
      </c>
      <c r="BA16" s="58" t="s">
        <v>11</v>
      </c>
      <c r="BB16" s="58" t="s">
        <v>11</v>
      </c>
      <c r="BC16" s="58" t="s">
        <v>11</v>
      </c>
      <c r="BD16" s="58" t="s">
        <v>11</v>
      </c>
      <c r="BE16" s="58" t="s">
        <v>11</v>
      </c>
      <c r="BF16" s="58" t="s">
        <v>11</v>
      </c>
      <c r="BG16" s="58" t="s">
        <v>11</v>
      </c>
      <c r="BH16" s="58" t="s">
        <v>11</v>
      </c>
      <c r="BI16" s="58" t="s">
        <v>11</v>
      </c>
      <c r="BJ16" s="58" t="s">
        <v>11</v>
      </c>
      <c r="BK16" s="58" t="s">
        <v>11</v>
      </c>
      <c r="BL16" s="58" t="s">
        <v>11</v>
      </c>
      <c r="BM16" s="58" t="s">
        <v>11</v>
      </c>
      <c r="BN16" s="58" t="s">
        <v>11</v>
      </c>
      <c r="BO16" s="62" t="s">
        <v>11</v>
      </c>
    </row>
    <row r="17" spans="1:67" ht="16.149999999999999" customHeight="1">
      <c r="A17" s="63"/>
      <c r="B17" s="64"/>
      <c r="C17" s="64"/>
      <c r="D17" s="65" t="s">
        <v>21</v>
      </c>
      <c r="E17" s="66"/>
      <c r="F17" s="38">
        <v>46</v>
      </c>
      <c r="G17" s="39" t="s">
        <v>11</v>
      </c>
      <c r="H17" s="40" t="s">
        <v>11</v>
      </c>
      <c r="I17" s="42">
        <v>14</v>
      </c>
      <c r="J17" s="101">
        <v>2</v>
      </c>
      <c r="K17" s="39" t="s">
        <v>11</v>
      </c>
      <c r="L17" s="40" t="s">
        <v>11</v>
      </c>
      <c r="M17" s="40" t="s">
        <v>11</v>
      </c>
      <c r="N17" s="40" t="s">
        <v>11</v>
      </c>
      <c r="O17" s="42">
        <v>5</v>
      </c>
      <c r="P17" s="43" t="s">
        <v>11</v>
      </c>
      <c r="Q17" s="40" t="s">
        <v>11</v>
      </c>
      <c r="R17" s="38">
        <v>17</v>
      </c>
      <c r="S17" s="99" t="s">
        <v>11</v>
      </c>
      <c r="T17" s="101" t="s">
        <v>11</v>
      </c>
      <c r="U17" s="99" t="s">
        <v>11</v>
      </c>
      <c r="V17" s="99">
        <v>3</v>
      </c>
      <c r="W17" s="100"/>
      <c r="X17" s="64"/>
      <c r="Y17" s="64"/>
      <c r="Z17" s="65" t="s">
        <v>21</v>
      </c>
      <c r="AA17" s="66"/>
      <c r="AB17" s="99" t="s">
        <v>11</v>
      </c>
      <c r="AC17" s="43" t="s">
        <v>11</v>
      </c>
      <c r="AD17" s="40" t="s">
        <v>11</v>
      </c>
      <c r="AE17" s="40" t="s">
        <v>11</v>
      </c>
      <c r="AF17" s="38" t="s">
        <v>11</v>
      </c>
      <c r="AG17" s="39" t="s">
        <v>11</v>
      </c>
      <c r="AH17" s="40" t="s">
        <v>11</v>
      </c>
      <c r="AI17" s="40">
        <v>3</v>
      </c>
      <c r="AJ17" s="40" t="s">
        <v>11</v>
      </c>
      <c r="AK17" s="40" t="s">
        <v>11</v>
      </c>
      <c r="AL17" s="40" t="s">
        <v>11</v>
      </c>
      <c r="AM17" s="40" t="s">
        <v>11</v>
      </c>
      <c r="AN17" s="42">
        <v>1</v>
      </c>
      <c r="AO17" s="101" t="s">
        <v>11</v>
      </c>
      <c r="AP17" s="99" t="s">
        <v>11</v>
      </c>
      <c r="AQ17" s="101">
        <v>1</v>
      </c>
      <c r="AR17" s="99" t="s">
        <v>11</v>
      </c>
      <c r="AS17" s="100"/>
      <c r="AT17" s="64"/>
      <c r="AU17" s="64"/>
      <c r="AV17" s="65" t="s">
        <v>21</v>
      </c>
      <c r="AW17" s="66"/>
      <c r="AX17" s="43" t="s">
        <v>11</v>
      </c>
      <c r="AY17" s="40" t="s">
        <v>11</v>
      </c>
      <c r="AZ17" s="40" t="s">
        <v>11</v>
      </c>
      <c r="BA17" s="40" t="s">
        <v>11</v>
      </c>
      <c r="BB17" s="40" t="s">
        <v>11</v>
      </c>
      <c r="BC17" s="40" t="s">
        <v>11</v>
      </c>
      <c r="BD17" s="40" t="s">
        <v>11</v>
      </c>
      <c r="BE17" s="40" t="s">
        <v>11</v>
      </c>
      <c r="BF17" s="40" t="s">
        <v>11</v>
      </c>
      <c r="BG17" s="40" t="s">
        <v>11</v>
      </c>
      <c r="BH17" s="40" t="s">
        <v>11</v>
      </c>
      <c r="BI17" s="40" t="s">
        <v>11</v>
      </c>
      <c r="BJ17" s="40" t="s">
        <v>11</v>
      </c>
      <c r="BK17" s="40" t="s">
        <v>11</v>
      </c>
      <c r="BL17" s="40" t="s">
        <v>11</v>
      </c>
      <c r="BM17" s="40" t="s">
        <v>11</v>
      </c>
      <c r="BN17" s="40" t="s">
        <v>11</v>
      </c>
      <c r="BO17" s="44" t="s">
        <v>11</v>
      </c>
    </row>
    <row r="18" spans="1:67" s="8" customFormat="1" ht="16.149999999999999" customHeight="1">
      <c r="A18" s="45"/>
      <c r="B18" s="46"/>
      <c r="C18" s="46" t="s">
        <v>45</v>
      </c>
      <c r="D18" s="46"/>
      <c r="E18" s="47"/>
      <c r="F18" s="48">
        <v>72</v>
      </c>
      <c r="G18" s="49" t="s">
        <v>11</v>
      </c>
      <c r="H18" s="50" t="s">
        <v>11</v>
      </c>
      <c r="I18" s="52">
        <v>13</v>
      </c>
      <c r="J18" s="97" t="s">
        <v>11</v>
      </c>
      <c r="K18" s="49" t="s">
        <v>11</v>
      </c>
      <c r="L18" s="50" t="s">
        <v>11</v>
      </c>
      <c r="M18" s="50" t="s">
        <v>11</v>
      </c>
      <c r="N18" s="50" t="s">
        <v>11</v>
      </c>
      <c r="O18" s="52" t="s">
        <v>11</v>
      </c>
      <c r="P18" s="53" t="s">
        <v>11</v>
      </c>
      <c r="Q18" s="50" t="s">
        <v>11</v>
      </c>
      <c r="R18" s="48">
        <v>7</v>
      </c>
      <c r="S18" s="95" t="s">
        <v>11</v>
      </c>
      <c r="T18" s="97" t="s">
        <v>11</v>
      </c>
      <c r="U18" s="95" t="s">
        <v>11</v>
      </c>
      <c r="V18" s="95">
        <v>17</v>
      </c>
      <c r="W18" s="96"/>
      <c r="X18" s="46"/>
      <c r="Y18" s="46" t="s">
        <v>45</v>
      </c>
      <c r="Z18" s="46"/>
      <c r="AA18" s="47"/>
      <c r="AB18" s="95" t="s">
        <v>11</v>
      </c>
      <c r="AC18" s="53" t="s">
        <v>11</v>
      </c>
      <c r="AD18" s="50">
        <v>2</v>
      </c>
      <c r="AE18" s="50">
        <v>6</v>
      </c>
      <c r="AF18" s="48">
        <v>2</v>
      </c>
      <c r="AG18" s="49" t="s">
        <v>11</v>
      </c>
      <c r="AH18" s="50" t="s">
        <v>11</v>
      </c>
      <c r="AI18" s="50">
        <v>6</v>
      </c>
      <c r="AJ18" s="50" t="s">
        <v>11</v>
      </c>
      <c r="AK18" s="50" t="s">
        <v>11</v>
      </c>
      <c r="AL18" s="50" t="s">
        <v>11</v>
      </c>
      <c r="AM18" s="50">
        <v>8</v>
      </c>
      <c r="AN18" s="52">
        <v>4</v>
      </c>
      <c r="AO18" s="97" t="s">
        <v>11</v>
      </c>
      <c r="AP18" s="95" t="s">
        <v>11</v>
      </c>
      <c r="AQ18" s="97">
        <v>6</v>
      </c>
      <c r="AR18" s="95">
        <v>1</v>
      </c>
      <c r="AS18" s="96"/>
      <c r="AT18" s="46"/>
      <c r="AU18" s="46" t="s">
        <v>45</v>
      </c>
      <c r="AV18" s="46"/>
      <c r="AW18" s="47"/>
      <c r="AX18" s="53" t="s">
        <v>11</v>
      </c>
      <c r="AY18" s="50" t="s">
        <v>11</v>
      </c>
      <c r="AZ18" s="50" t="s">
        <v>11</v>
      </c>
      <c r="BA18" s="50" t="s">
        <v>11</v>
      </c>
      <c r="BB18" s="50" t="s">
        <v>11</v>
      </c>
      <c r="BC18" s="50" t="s">
        <v>11</v>
      </c>
      <c r="BD18" s="50" t="s">
        <v>11</v>
      </c>
      <c r="BE18" s="50" t="s">
        <v>11</v>
      </c>
      <c r="BF18" s="50" t="s">
        <v>11</v>
      </c>
      <c r="BG18" s="50" t="s">
        <v>11</v>
      </c>
      <c r="BH18" s="50" t="s">
        <v>11</v>
      </c>
      <c r="BI18" s="50" t="s">
        <v>11</v>
      </c>
      <c r="BJ18" s="50" t="s">
        <v>11</v>
      </c>
      <c r="BK18" s="50" t="s">
        <v>11</v>
      </c>
      <c r="BL18" s="50" t="s">
        <v>11</v>
      </c>
      <c r="BM18" s="50" t="s">
        <v>11</v>
      </c>
      <c r="BN18" s="50" t="s">
        <v>11</v>
      </c>
      <c r="BO18" s="54" t="s">
        <v>11</v>
      </c>
    </row>
    <row r="19" spans="1:67" ht="16.149999999999999" customHeight="1">
      <c r="A19" s="55"/>
      <c r="B19" s="4"/>
      <c r="C19" s="4"/>
      <c r="D19" s="4" t="s">
        <v>46</v>
      </c>
      <c r="E19" s="5"/>
      <c r="F19" s="56">
        <v>46</v>
      </c>
      <c r="G19" s="57" t="s">
        <v>11</v>
      </c>
      <c r="H19" s="58" t="s">
        <v>11</v>
      </c>
      <c r="I19" s="60">
        <v>7</v>
      </c>
      <c r="J19" s="93" t="s">
        <v>11</v>
      </c>
      <c r="K19" s="57" t="s">
        <v>11</v>
      </c>
      <c r="L19" s="58" t="s">
        <v>11</v>
      </c>
      <c r="M19" s="58" t="s">
        <v>11</v>
      </c>
      <c r="N19" s="58" t="s">
        <v>11</v>
      </c>
      <c r="O19" s="60" t="s">
        <v>11</v>
      </c>
      <c r="P19" s="61" t="s">
        <v>11</v>
      </c>
      <c r="Q19" s="58" t="s">
        <v>11</v>
      </c>
      <c r="R19" s="56">
        <v>1</v>
      </c>
      <c r="S19" s="91" t="s">
        <v>11</v>
      </c>
      <c r="T19" s="93" t="s">
        <v>11</v>
      </c>
      <c r="U19" s="91" t="s">
        <v>11</v>
      </c>
      <c r="V19" s="91">
        <v>17</v>
      </c>
      <c r="W19" s="92"/>
      <c r="X19" s="4"/>
      <c r="Y19" s="4"/>
      <c r="Z19" s="4" t="s">
        <v>46</v>
      </c>
      <c r="AA19" s="5"/>
      <c r="AB19" s="91" t="s">
        <v>11</v>
      </c>
      <c r="AC19" s="61" t="s">
        <v>11</v>
      </c>
      <c r="AD19" s="58">
        <v>1</v>
      </c>
      <c r="AE19" s="58">
        <v>5</v>
      </c>
      <c r="AF19" s="56">
        <v>1</v>
      </c>
      <c r="AG19" s="57" t="s">
        <v>11</v>
      </c>
      <c r="AH19" s="58" t="s">
        <v>11</v>
      </c>
      <c r="AI19" s="58">
        <v>5</v>
      </c>
      <c r="AJ19" s="58" t="s">
        <v>11</v>
      </c>
      <c r="AK19" s="58" t="s">
        <v>11</v>
      </c>
      <c r="AL19" s="58" t="s">
        <v>11</v>
      </c>
      <c r="AM19" s="58">
        <v>1</v>
      </c>
      <c r="AN19" s="60">
        <v>1</v>
      </c>
      <c r="AO19" s="93" t="s">
        <v>11</v>
      </c>
      <c r="AP19" s="91" t="s">
        <v>11</v>
      </c>
      <c r="AQ19" s="93">
        <v>6</v>
      </c>
      <c r="AR19" s="91">
        <v>1</v>
      </c>
      <c r="AS19" s="92"/>
      <c r="AT19" s="4"/>
      <c r="AU19" s="4"/>
      <c r="AV19" s="4" t="s">
        <v>46</v>
      </c>
      <c r="AW19" s="5"/>
      <c r="AX19" s="61" t="s">
        <v>11</v>
      </c>
      <c r="AY19" s="58" t="s">
        <v>11</v>
      </c>
      <c r="AZ19" s="58" t="s">
        <v>11</v>
      </c>
      <c r="BA19" s="58" t="s">
        <v>11</v>
      </c>
      <c r="BB19" s="58" t="s">
        <v>11</v>
      </c>
      <c r="BC19" s="58" t="s">
        <v>11</v>
      </c>
      <c r="BD19" s="58" t="s">
        <v>11</v>
      </c>
      <c r="BE19" s="58" t="s">
        <v>11</v>
      </c>
      <c r="BF19" s="58" t="s">
        <v>11</v>
      </c>
      <c r="BG19" s="58" t="s">
        <v>11</v>
      </c>
      <c r="BH19" s="58" t="s">
        <v>11</v>
      </c>
      <c r="BI19" s="58" t="s">
        <v>11</v>
      </c>
      <c r="BJ19" s="58" t="s">
        <v>11</v>
      </c>
      <c r="BK19" s="58" t="s">
        <v>11</v>
      </c>
      <c r="BL19" s="58" t="s">
        <v>11</v>
      </c>
      <c r="BM19" s="58" t="s">
        <v>11</v>
      </c>
      <c r="BN19" s="58" t="s">
        <v>11</v>
      </c>
      <c r="BO19" s="62" t="s">
        <v>11</v>
      </c>
    </row>
    <row r="20" spans="1:67" ht="16.149999999999999" customHeight="1">
      <c r="A20" s="63"/>
      <c r="B20" s="64"/>
      <c r="C20" s="64"/>
      <c r="D20" s="64" t="s">
        <v>47</v>
      </c>
      <c r="E20" s="66"/>
      <c r="F20" s="38">
        <v>26</v>
      </c>
      <c r="G20" s="39" t="s">
        <v>11</v>
      </c>
      <c r="H20" s="40" t="s">
        <v>11</v>
      </c>
      <c r="I20" s="42">
        <v>6</v>
      </c>
      <c r="J20" s="101" t="s">
        <v>11</v>
      </c>
      <c r="K20" s="39" t="s">
        <v>11</v>
      </c>
      <c r="L20" s="40" t="s">
        <v>11</v>
      </c>
      <c r="M20" s="40" t="s">
        <v>11</v>
      </c>
      <c r="N20" s="40" t="s">
        <v>11</v>
      </c>
      <c r="O20" s="42" t="s">
        <v>11</v>
      </c>
      <c r="P20" s="43" t="s">
        <v>11</v>
      </c>
      <c r="Q20" s="40" t="s">
        <v>11</v>
      </c>
      <c r="R20" s="38">
        <v>6</v>
      </c>
      <c r="S20" s="99" t="s">
        <v>11</v>
      </c>
      <c r="T20" s="101" t="s">
        <v>11</v>
      </c>
      <c r="U20" s="99" t="s">
        <v>11</v>
      </c>
      <c r="V20" s="99" t="s">
        <v>11</v>
      </c>
      <c r="W20" s="100"/>
      <c r="X20" s="64"/>
      <c r="Y20" s="64"/>
      <c r="Z20" s="64" t="s">
        <v>47</v>
      </c>
      <c r="AA20" s="66"/>
      <c r="AB20" s="99" t="s">
        <v>11</v>
      </c>
      <c r="AC20" s="43" t="s">
        <v>11</v>
      </c>
      <c r="AD20" s="40">
        <v>1</v>
      </c>
      <c r="AE20" s="40">
        <v>1</v>
      </c>
      <c r="AF20" s="38">
        <v>1</v>
      </c>
      <c r="AG20" s="39" t="s">
        <v>11</v>
      </c>
      <c r="AH20" s="40" t="s">
        <v>11</v>
      </c>
      <c r="AI20" s="40">
        <v>1</v>
      </c>
      <c r="AJ20" s="40" t="s">
        <v>11</v>
      </c>
      <c r="AK20" s="40" t="s">
        <v>11</v>
      </c>
      <c r="AL20" s="40" t="s">
        <v>11</v>
      </c>
      <c r="AM20" s="40">
        <v>7</v>
      </c>
      <c r="AN20" s="42">
        <v>3</v>
      </c>
      <c r="AO20" s="101" t="s">
        <v>11</v>
      </c>
      <c r="AP20" s="99" t="s">
        <v>11</v>
      </c>
      <c r="AQ20" s="101" t="s">
        <v>11</v>
      </c>
      <c r="AR20" s="99" t="s">
        <v>11</v>
      </c>
      <c r="AS20" s="100"/>
      <c r="AT20" s="64"/>
      <c r="AU20" s="64"/>
      <c r="AV20" s="64" t="s">
        <v>47</v>
      </c>
      <c r="AW20" s="66"/>
      <c r="AX20" s="43" t="s">
        <v>11</v>
      </c>
      <c r="AY20" s="40" t="s">
        <v>11</v>
      </c>
      <c r="AZ20" s="40" t="s">
        <v>11</v>
      </c>
      <c r="BA20" s="40" t="s">
        <v>11</v>
      </c>
      <c r="BB20" s="40" t="s">
        <v>11</v>
      </c>
      <c r="BC20" s="40" t="s">
        <v>11</v>
      </c>
      <c r="BD20" s="40" t="s">
        <v>11</v>
      </c>
      <c r="BE20" s="40" t="s">
        <v>11</v>
      </c>
      <c r="BF20" s="40" t="s">
        <v>11</v>
      </c>
      <c r="BG20" s="40" t="s">
        <v>11</v>
      </c>
      <c r="BH20" s="40" t="s">
        <v>11</v>
      </c>
      <c r="BI20" s="40" t="s">
        <v>11</v>
      </c>
      <c r="BJ20" s="40" t="s">
        <v>11</v>
      </c>
      <c r="BK20" s="40" t="s">
        <v>11</v>
      </c>
      <c r="BL20" s="40" t="s">
        <v>11</v>
      </c>
      <c r="BM20" s="40" t="s">
        <v>11</v>
      </c>
      <c r="BN20" s="40" t="s">
        <v>11</v>
      </c>
      <c r="BO20" s="44" t="s">
        <v>11</v>
      </c>
    </row>
    <row r="21" spans="1:67" s="8" customFormat="1" ht="16.149999999999999" customHeight="1">
      <c r="A21" s="45"/>
      <c r="B21" s="46"/>
      <c r="C21" s="46" t="s">
        <v>29</v>
      </c>
      <c r="D21" s="46"/>
      <c r="E21" s="47"/>
      <c r="F21" s="48">
        <v>118</v>
      </c>
      <c r="G21" s="49" t="s">
        <v>11</v>
      </c>
      <c r="H21" s="50" t="s">
        <v>11</v>
      </c>
      <c r="I21" s="52">
        <v>2</v>
      </c>
      <c r="J21" s="97" t="s">
        <v>11</v>
      </c>
      <c r="K21" s="49" t="s">
        <v>11</v>
      </c>
      <c r="L21" s="50" t="s">
        <v>11</v>
      </c>
      <c r="M21" s="50" t="s">
        <v>11</v>
      </c>
      <c r="N21" s="50" t="s">
        <v>11</v>
      </c>
      <c r="O21" s="52" t="s">
        <v>11</v>
      </c>
      <c r="P21" s="53" t="s">
        <v>11</v>
      </c>
      <c r="Q21" s="50" t="s">
        <v>11</v>
      </c>
      <c r="R21" s="48">
        <v>36</v>
      </c>
      <c r="S21" s="95" t="s">
        <v>11</v>
      </c>
      <c r="T21" s="97" t="s">
        <v>11</v>
      </c>
      <c r="U21" s="95" t="s">
        <v>11</v>
      </c>
      <c r="V21" s="95" t="s">
        <v>11</v>
      </c>
      <c r="W21" s="96"/>
      <c r="X21" s="46"/>
      <c r="Y21" s="46" t="s">
        <v>29</v>
      </c>
      <c r="Z21" s="46"/>
      <c r="AA21" s="47"/>
      <c r="AB21" s="95" t="s">
        <v>11</v>
      </c>
      <c r="AC21" s="53" t="s">
        <v>11</v>
      </c>
      <c r="AD21" s="50">
        <v>5</v>
      </c>
      <c r="AE21" s="50">
        <v>38</v>
      </c>
      <c r="AF21" s="48">
        <v>11</v>
      </c>
      <c r="AG21" s="49" t="s">
        <v>11</v>
      </c>
      <c r="AH21" s="50" t="s">
        <v>11</v>
      </c>
      <c r="AI21" s="50">
        <v>3</v>
      </c>
      <c r="AJ21" s="50" t="s">
        <v>11</v>
      </c>
      <c r="AK21" s="50" t="s">
        <v>11</v>
      </c>
      <c r="AL21" s="50" t="s">
        <v>11</v>
      </c>
      <c r="AM21" s="50">
        <v>9</v>
      </c>
      <c r="AN21" s="52">
        <v>8</v>
      </c>
      <c r="AO21" s="97" t="s">
        <v>11</v>
      </c>
      <c r="AP21" s="95" t="s">
        <v>11</v>
      </c>
      <c r="AQ21" s="97">
        <v>3</v>
      </c>
      <c r="AR21" s="95">
        <v>3</v>
      </c>
      <c r="AS21" s="96"/>
      <c r="AT21" s="46"/>
      <c r="AU21" s="46" t="s">
        <v>29</v>
      </c>
      <c r="AV21" s="46"/>
      <c r="AW21" s="47"/>
      <c r="AX21" s="53" t="s">
        <v>11</v>
      </c>
      <c r="AY21" s="50" t="s">
        <v>11</v>
      </c>
      <c r="AZ21" s="50" t="s">
        <v>11</v>
      </c>
      <c r="BA21" s="50" t="s">
        <v>11</v>
      </c>
      <c r="BB21" s="50" t="s">
        <v>11</v>
      </c>
      <c r="BC21" s="50" t="s">
        <v>11</v>
      </c>
      <c r="BD21" s="50" t="s">
        <v>11</v>
      </c>
      <c r="BE21" s="50" t="s">
        <v>11</v>
      </c>
      <c r="BF21" s="50" t="s">
        <v>11</v>
      </c>
      <c r="BG21" s="50" t="s">
        <v>11</v>
      </c>
      <c r="BH21" s="50" t="s">
        <v>11</v>
      </c>
      <c r="BI21" s="50" t="s">
        <v>11</v>
      </c>
      <c r="BJ21" s="50" t="s">
        <v>11</v>
      </c>
      <c r="BK21" s="50" t="s">
        <v>11</v>
      </c>
      <c r="BL21" s="50" t="s">
        <v>11</v>
      </c>
      <c r="BM21" s="50" t="s">
        <v>11</v>
      </c>
      <c r="BN21" s="50" t="s">
        <v>11</v>
      </c>
      <c r="BO21" s="54" t="s">
        <v>11</v>
      </c>
    </row>
    <row r="22" spans="1:67" ht="16.149999999999999" customHeight="1">
      <c r="A22" s="55"/>
      <c r="B22" s="4"/>
      <c r="C22" s="4"/>
      <c r="D22" s="4" t="s">
        <v>30</v>
      </c>
      <c r="E22" s="5"/>
      <c r="F22" s="56">
        <v>96</v>
      </c>
      <c r="G22" s="57" t="s">
        <v>11</v>
      </c>
      <c r="H22" s="58" t="s">
        <v>11</v>
      </c>
      <c r="I22" s="60" t="s">
        <v>11</v>
      </c>
      <c r="J22" s="93" t="s">
        <v>11</v>
      </c>
      <c r="K22" s="57" t="s">
        <v>11</v>
      </c>
      <c r="L22" s="58" t="s">
        <v>11</v>
      </c>
      <c r="M22" s="58" t="s">
        <v>11</v>
      </c>
      <c r="N22" s="58" t="s">
        <v>11</v>
      </c>
      <c r="O22" s="60" t="s">
        <v>11</v>
      </c>
      <c r="P22" s="61" t="s">
        <v>11</v>
      </c>
      <c r="Q22" s="58" t="s">
        <v>11</v>
      </c>
      <c r="R22" s="56">
        <v>20</v>
      </c>
      <c r="S22" s="91" t="s">
        <v>11</v>
      </c>
      <c r="T22" s="93" t="s">
        <v>11</v>
      </c>
      <c r="U22" s="91" t="s">
        <v>11</v>
      </c>
      <c r="V22" s="91" t="s">
        <v>11</v>
      </c>
      <c r="W22" s="92"/>
      <c r="X22" s="4"/>
      <c r="Y22" s="4"/>
      <c r="Z22" s="4" t="s">
        <v>30</v>
      </c>
      <c r="AA22" s="5"/>
      <c r="AB22" s="91" t="s">
        <v>11</v>
      </c>
      <c r="AC22" s="61" t="s">
        <v>11</v>
      </c>
      <c r="AD22" s="58">
        <v>5</v>
      </c>
      <c r="AE22" s="58">
        <v>38</v>
      </c>
      <c r="AF22" s="56">
        <v>11</v>
      </c>
      <c r="AG22" s="57" t="s">
        <v>11</v>
      </c>
      <c r="AH22" s="58" t="s">
        <v>11</v>
      </c>
      <c r="AI22" s="58">
        <v>2</v>
      </c>
      <c r="AJ22" s="58" t="s">
        <v>11</v>
      </c>
      <c r="AK22" s="58" t="s">
        <v>11</v>
      </c>
      <c r="AL22" s="58" t="s">
        <v>11</v>
      </c>
      <c r="AM22" s="58">
        <v>9</v>
      </c>
      <c r="AN22" s="60">
        <v>5</v>
      </c>
      <c r="AO22" s="93" t="s">
        <v>11</v>
      </c>
      <c r="AP22" s="91" t="s">
        <v>11</v>
      </c>
      <c r="AQ22" s="93">
        <v>3</v>
      </c>
      <c r="AR22" s="91">
        <v>3</v>
      </c>
      <c r="AS22" s="92"/>
      <c r="AT22" s="4"/>
      <c r="AU22" s="4"/>
      <c r="AV22" s="4" t="s">
        <v>30</v>
      </c>
      <c r="AW22" s="5"/>
      <c r="AX22" s="61" t="s">
        <v>11</v>
      </c>
      <c r="AY22" s="58" t="s">
        <v>11</v>
      </c>
      <c r="AZ22" s="58" t="s">
        <v>11</v>
      </c>
      <c r="BA22" s="58" t="s">
        <v>11</v>
      </c>
      <c r="BB22" s="58" t="s">
        <v>11</v>
      </c>
      <c r="BC22" s="58" t="s">
        <v>11</v>
      </c>
      <c r="BD22" s="58" t="s">
        <v>11</v>
      </c>
      <c r="BE22" s="58" t="s">
        <v>11</v>
      </c>
      <c r="BF22" s="58" t="s">
        <v>11</v>
      </c>
      <c r="BG22" s="58" t="s">
        <v>11</v>
      </c>
      <c r="BH22" s="58" t="s">
        <v>11</v>
      </c>
      <c r="BI22" s="58" t="s">
        <v>11</v>
      </c>
      <c r="BJ22" s="58" t="s">
        <v>11</v>
      </c>
      <c r="BK22" s="58" t="s">
        <v>11</v>
      </c>
      <c r="BL22" s="58" t="s">
        <v>11</v>
      </c>
      <c r="BM22" s="58" t="s">
        <v>11</v>
      </c>
      <c r="BN22" s="58" t="s">
        <v>11</v>
      </c>
      <c r="BO22" s="62" t="s">
        <v>11</v>
      </c>
    </row>
    <row r="23" spans="1:67" ht="16.149999999999999" customHeight="1">
      <c r="A23" s="67"/>
      <c r="B23" s="6"/>
      <c r="C23" s="6"/>
      <c r="D23" s="6" t="s">
        <v>31</v>
      </c>
      <c r="E23" s="7"/>
      <c r="F23" s="18">
        <v>22</v>
      </c>
      <c r="G23" s="19" t="s">
        <v>11</v>
      </c>
      <c r="H23" s="20" t="s">
        <v>11</v>
      </c>
      <c r="I23" s="22">
        <v>2</v>
      </c>
      <c r="J23" s="105" t="s">
        <v>11</v>
      </c>
      <c r="K23" s="19" t="s">
        <v>11</v>
      </c>
      <c r="L23" s="20" t="s">
        <v>11</v>
      </c>
      <c r="M23" s="20" t="s">
        <v>11</v>
      </c>
      <c r="N23" s="20" t="s">
        <v>11</v>
      </c>
      <c r="O23" s="22" t="s">
        <v>11</v>
      </c>
      <c r="P23" s="23" t="s">
        <v>11</v>
      </c>
      <c r="Q23" s="20" t="s">
        <v>11</v>
      </c>
      <c r="R23" s="18">
        <v>16</v>
      </c>
      <c r="S23" s="103" t="s">
        <v>11</v>
      </c>
      <c r="T23" s="105" t="s">
        <v>11</v>
      </c>
      <c r="U23" s="103" t="s">
        <v>11</v>
      </c>
      <c r="V23" s="103" t="s">
        <v>11</v>
      </c>
      <c r="W23" s="104"/>
      <c r="X23" s="6"/>
      <c r="Y23" s="6"/>
      <c r="Z23" s="6" t="s">
        <v>31</v>
      </c>
      <c r="AA23" s="7"/>
      <c r="AB23" s="103" t="s">
        <v>11</v>
      </c>
      <c r="AC23" s="23" t="s">
        <v>11</v>
      </c>
      <c r="AD23" s="20" t="s">
        <v>11</v>
      </c>
      <c r="AE23" s="20" t="s">
        <v>11</v>
      </c>
      <c r="AF23" s="18" t="s">
        <v>11</v>
      </c>
      <c r="AG23" s="19" t="s">
        <v>11</v>
      </c>
      <c r="AH23" s="20" t="s">
        <v>11</v>
      </c>
      <c r="AI23" s="20">
        <v>1</v>
      </c>
      <c r="AJ23" s="20" t="s">
        <v>11</v>
      </c>
      <c r="AK23" s="20" t="s">
        <v>11</v>
      </c>
      <c r="AL23" s="20" t="s">
        <v>11</v>
      </c>
      <c r="AM23" s="20" t="s">
        <v>11</v>
      </c>
      <c r="AN23" s="22">
        <v>3</v>
      </c>
      <c r="AO23" s="105" t="s">
        <v>11</v>
      </c>
      <c r="AP23" s="103" t="s">
        <v>11</v>
      </c>
      <c r="AQ23" s="105" t="s">
        <v>11</v>
      </c>
      <c r="AR23" s="103" t="s">
        <v>11</v>
      </c>
      <c r="AS23" s="104"/>
      <c r="AT23" s="6"/>
      <c r="AU23" s="6"/>
      <c r="AV23" s="6" t="s">
        <v>31</v>
      </c>
      <c r="AW23" s="7"/>
      <c r="AX23" s="23" t="s">
        <v>11</v>
      </c>
      <c r="AY23" s="20" t="s">
        <v>11</v>
      </c>
      <c r="AZ23" s="20" t="s">
        <v>11</v>
      </c>
      <c r="BA23" s="20" t="s">
        <v>11</v>
      </c>
      <c r="BB23" s="20" t="s">
        <v>11</v>
      </c>
      <c r="BC23" s="20" t="s">
        <v>11</v>
      </c>
      <c r="BD23" s="20" t="s">
        <v>11</v>
      </c>
      <c r="BE23" s="20" t="s">
        <v>11</v>
      </c>
      <c r="BF23" s="20" t="s">
        <v>11</v>
      </c>
      <c r="BG23" s="20" t="s">
        <v>11</v>
      </c>
      <c r="BH23" s="20" t="s">
        <v>11</v>
      </c>
      <c r="BI23" s="20" t="s">
        <v>11</v>
      </c>
      <c r="BJ23" s="20" t="s">
        <v>11</v>
      </c>
      <c r="BK23" s="20" t="s">
        <v>11</v>
      </c>
      <c r="BL23" s="20" t="s">
        <v>11</v>
      </c>
      <c r="BM23" s="20" t="s">
        <v>11</v>
      </c>
      <c r="BN23" s="20" t="s">
        <v>11</v>
      </c>
      <c r="BO23" s="24" t="s">
        <v>11</v>
      </c>
    </row>
    <row r="24" spans="1:67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346</v>
      </c>
      <c r="G24" s="39" t="s">
        <v>11</v>
      </c>
      <c r="H24" s="40" t="s">
        <v>11</v>
      </c>
      <c r="I24" s="42">
        <f>I27+I31+I33</f>
        <v>21</v>
      </c>
      <c r="J24" s="101" t="s">
        <v>11</v>
      </c>
      <c r="K24" s="39" t="s">
        <v>11</v>
      </c>
      <c r="L24" s="40" t="s">
        <v>11</v>
      </c>
      <c r="M24" s="40" t="s">
        <v>11</v>
      </c>
      <c r="N24" s="40" t="s">
        <v>11</v>
      </c>
      <c r="O24" s="42" t="s">
        <v>11</v>
      </c>
      <c r="P24" s="43" t="s">
        <v>11</v>
      </c>
      <c r="Q24" s="40" t="s">
        <v>11</v>
      </c>
      <c r="R24" s="38">
        <f>R25+R27+R31+R33</f>
        <v>51</v>
      </c>
      <c r="S24" s="99" t="s">
        <v>11</v>
      </c>
      <c r="T24" s="101" t="s">
        <v>11</v>
      </c>
      <c r="U24" s="99" t="s">
        <v>11</v>
      </c>
      <c r="V24" s="99">
        <v>4</v>
      </c>
      <c r="W24" s="100"/>
      <c r="X24" s="64" t="s">
        <v>68</v>
      </c>
      <c r="Y24" s="64"/>
      <c r="Z24" s="64"/>
      <c r="AA24" s="66"/>
      <c r="AB24" s="99" t="s">
        <v>11</v>
      </c>
      <c r="AC24" s="43" t="s">
        <v>11</v>
      </c>
      <c r="AD24" s="40">
        <v>5</v>
      </c>
      <c r="AE24" s="40">
        <v>47</v>
      </c>
      <c r="AF24" s="38">
        <f>AF25+AF27+AF33</f>
        <v>59</v>
      </c>
      <c r="AG24" s="39" t="s">
        <v>11</v>
      </c>
      <c r="AH24" s="40" t="s">
        <v>11</v>
      </c>
      <c r="AI24" s="40" t="s">
        <v>11</v>
      </c>
      <c r="AJ24" s="40" t="s">
        <v>11</v>
      </c>
      <c r="AK24" s="40" t="s">
        <v>11</v>
      </c>
      <c r="AL24" s="40" t="s">
        <v>11</v>
      </c>
      <c r="AM24" s="40">
        <v>55</v>
      </c>
      <c r="AN24" s="42">
        <f>AN25+AN27+AN29+AN31+AN33</f>
        <v>89</v>
      </c>
      <c r="AO24" s="101" t="s">
        <v>11</v>
      </c>
      <c r="AP24" s="99" t="s">
        <v>11</v>
      </c>
      <c r="AQ24" s="101">
        <v>12</v>
      </c>
      <c r="AR24" s="99">
        <v>3</v>
      </c>
      <c r="AS24" s="100"/>
      <c r="AT24" s="64" t="s">
        <v>68</v>
      </c>
      <c r="AU24" s="64"/>
      <c r="AV24" s="64"/>
      <c r="AW24" s="66"/>
      <c r="AX24" s="43" t="s">
        <v>11</v>
      </c>
      <c r="AY24" s="40" t="s">
        <v>11</v>
      </c>
      <c r="AZ24" s="40" t="s">
        <v>11</v>
      </c>
      <c r="BA24" s="40" t="s">
        <v>11</v>
      </c>
      <c r="BB24" s="40" t="s">
        <v>11</v>
      </c>
      <c r="BC24" s="40" t="s">
        <v>11</v>
      </c>
      <c r="BD24" s="40" t="s">
        <v>11</v>
      </c>
      <c r="BE24" s="40" t="s">
        <v>11</v>
      </c>
      <c r="BF24" s="40" t="s">
        <v>11</v>
      </c>
      <c r="BG24" s="40" t="s">
        <v>11</v>
      </c>
      <c r="BH24" s="40" t="s">
        <v>11</v>
      </c>
      <c r="BI24" s="40" t="s">
        <v>11</v>
      </c>
      <c r="BJ24" s="40" t="s">
        <v>11</v>
      </c>
      <c r="BK24" s="40" t="s">
        <v>11</v>
      </c>
      <c r="BL24" s="40" t="s">
        <v>11</v>
      </c>
      <c r="BM24" s="40" t="s">
        <v>11</v>
      </c>
      <c r="BN24" s="40" t="s">
        <v>11</v>
      </c>
      <c r="BO24" s="44" t="s">
        <v>11</v>
      </c>
    </row>
    <row r="25" spans="1:67" s="8" customFormat="1" ht="16.149999999999999" customHeight="1">
      <c r="A25" s="45"/>
      <c r="B25" s="46"/>
      <c r="C25" s="46" t="s">
        <v>43</v>
      </c>
      <c r="D25" s="46"/>
      <c r="E25" s="47"/>
      <c r="F25" s="48">
        <v>44</v>
      </c>
      <c r="G25" s="49" t="s">
        <v>11</v>
      </c>
      <c r="H25" s="50" t="s">
        <v>11</v>
      </c>
      <c r="I25" s="52" t="s">
        <v>11</v>
      </c>
      <c r="J25" s="97" t="s">
        <v>11</v>
      </c>
      <c r="K25" s="49" t="s">
        <v>11</v>
      </c>
      <c r="L25" s="50" t="s">
        <v>11</v>
      </c>
      <c r="M25" s="50" t="s">
        <v>11</v>
      </c>
      <c r="N25" s="50" t="s">
        <v>11</v>
      </c>
      <c r="O25" s="52" t="s">
        <v>11</v>
      </c>
      <c r="P25" s="53" t="s">
        <v>11</v>
      </c>
      <c r="Q25" s="50" t="s">
        <v>11</v>
      </c>
      <c r="R25" s="48">
        <v>7</v>
      </c>
      <c r="S25" s="95" t="s">
        <v>11</v>
      </c>
      <c r="T25" s="97" t="s">
        <v>11</v>
      </c>
      <c r="U25" s="95" t="s">
        <v>11</v>
      </c>
      <c r="V25" s="95" t="s">
        <v>11</v>
      </c>
      <c r="W25" s="96"/>
      <c r="X25" s="46"/>
      <c r="Y25" s="46" t="s">
        <v>43</v>
      </c>
      <c r="Z25" s="46"/>
      <c r="AA25" s="47"/>
      <c r="AB25" s="95" t="s">
        <v>11</v>
      </c>
      <c r="AC25" s="53" t="s">
        <v>11</v>
      </c>
      <c r="AD25" s="50" t="s">
        <v>11</v>
      </c>
      <c r="AE25" s="50">
        <v>2</v>
      </c>
      <c r="AF25" s="48">
        <v>23</v>
      </c>
      <c r="AG25" s="49" t="s">
        <v>11</v>
      </c>
      <c r="AH25" s="50" t="s">
        <v>11</v>
      </c>
      <c r="AI25" s="50" t="s">
        <v>11</v>
      </c>
      <c r="AJ25" s="50" t="s">
        <v>11</v>
      </c>
      <c r="AK25" s="50" t="s">
        <v>11</v>
      </c>
      <c r="AL25" s="50" t="s">
        <v>11</v>
      </c>
      <c r="AM25" s="50" t="s">
        <v>11</v>
      </c>
      <c r="AN25" s="52">
        <v>11</v>
      </c>
      <c r="AO25" s="97" t="s">
        <v>11</v>
      </c>
      <c r="AP25" s="95" t="s">
        <v>11</v>
      </c>
      <c r="AQ25" s="97" t="s">
        <v>11</v>
      </c>
      <c r="AR25" s="95">
        <v>1</v>
      </c>
      <c r="AS25" s="96"/>
      <c r="AT25" s="46"/>
      <c r="AU25" s="46" t="s">
        <v>43</v>
      </c>
      <c r="AV25" s="46"/>
      <c r="AW25" s="47"/>
      <c r="AX25" s="53" t="s">
        <v>11</v>
      </c>
      <c r="AY25" s="50" t="s">
        <v>11</v>
      </c>
      <c r="AZ25" s="50" t="s">
        <v>11</v>
      </c>
      <c r="BA25" s="50" t="s">
        <v>11</v>
      </c>
      <c r="BB25" s="50" t="s">
        <v>11</v>
      </c>
      <c r="BC25" s="50" t="s">
        <v>11</v>
      </c>
      <c r="BD25" s="50" t="s">
        <v>11</v>
      </c>
      <c r="BE25" s="50" t="s">
        <v>11</v>
      </c>
      <c r="BF25" s="50" t="s">
        <v>11</v>
      </c>
      <c r="BG25" s="50" t="s">
        <v>11</v>
      </c>
      <c r="BH25" s="50" t="s">
        <v>11</v>
      </c>
      <c r="BI25" s="50" t="s">
        <v>11</v>
      </c>
      <c r="BJ25" s="50" t="s">
        <v>11</v>
      </c>
      <c r="BK25" s="50" t="s">
        <v>11</v>
      </c>
      <c r="BL25" s="50" t="s">
        <v>11</v>
      </c>
      <c r="BM25" s="50" t="s">
        <v>11</v>
      </c>
      <c r="BN25" s="50" t="s">
        <v>11</v>
      </c>
      <c r="BO25" s="54" t="s">
        <v>11</v>
      </c>
    </row>
    <row r="26" spans="1:67" ht="16.149999999999999" customHeight="1">
      <c r="A26" s="63"/>
      <c r="B26" s="64"/>
      <c r="C26" s="64"/>
      <c r="D26" s="64" t="s">
        <v>44</v>
      </c>
      <c r="E26" s="66"/>
      <c r="F26" s="38">
        <v>44</v>
      </c>
      <c r="G26" s="39" t="s">
        <v>11</v>
      </c>
      <c r="H26" s="40" t="s">
        <v>11</v>
      </c>
      <c r="I26" s="42" t="s">
        <v>11</v>
      </c>
      <c r="J26" s="101" t="s">
        <v>11</v>
      </c>
      <c r="K26" s="39" t="s">
        <v>11</v>
      </c>
      <c r="L26" s="40" t="s">
        <v>11</v>
      </c>
      <c r="M26" s="40" t="s">
        <v>11</v>
      </c>
      <c r="N26" s="40" t="s">
        <v>11</v>
      </c>
      <c r="O26" s="42" t="s">
        <v>11</v>
      </c>
      <c r="P26" s="43" t="s">
        <v>11</v>
      </c>
      <c r="Q26" s="40" t="s">
        <v>11</v>
      </c>
      <c r="R26" s="38">
        <v>7</v>
      </c>
      <c r="S26" s="99" t="s">
        <v>11</v>
      </c>
      <c r="T26" s="101" t="s">
        <v>11</v>
      </c>
      <c r="U26" s="99" t="s">
        <v>11</v>
      </c>
      <c r="V26" s="99" t="s">
        <v>11</v>
      </c>
      <c r="W26" s="100"/>
      <c r="X26" s="64"/>
      <c r="Y26" s="64"/>
      <c r="Z26" s="64" t="s">
        <v>44</v>
      </c>
      <c r="AA26" s="66"/>
      <c r="AB26" s="99" t="s">
        <v>11</v>
      </c>
      <c r="AC26" s="43" t="s">
        <v>11</v>
      </c>
      <c r="AD26" s="40" t="s">
        <v>11</v>
      </c>
      <c r="AE26" s="40">
        <v>2</v>
      </c>
      <c r="AF26" s="38">
        <v>23</v>
      </c>
      <c r="AG26" s="39" t="s">
        <v>11</v>
      </c>
      <c r="AH26" s="40" t="s">
        <v>11</v>
      </c>
      <c r="AI26" s="40" t="s">
        <v>11</v>
      </c>
      <c r="AJ26" s="40" t="s">
        <v>11</v>
      </c>
      <c r="AK26" s="40" t="s">
        <v>11</v>
      </c>
      <c r="AL26" s="40" t="s">
        <v>11</v>
      </c>
      <c r="AM26" s="40" t="s">
        <v>11</v>
      </c>
      <c r="AN26" s="42">
        <v>11</v>
      </c>
      <c r="AO26" s="101" t="s">
        <v>11</v>
      </c>
      <c r="AP26" s="99" t="s">
        <v>11</v>
      </c>
      <c r="AQ26" s="101" t="s">
        <v>11</v>
      </c>
      <c r="AR26" s="99">
        <v>1</v>
      </c>
      <c r="AS26" s="100"/>
      <c r="AT26" s="64"/>
      <c r="AU26" s="64"/>
      <c r="AV26" s="64" t="s">
        <v>44</v>
      </c>
      <c r="AW26" s="66"/>
      <c r="AX26" s="43" t="s">
        <v>11</v>
      </c>
      <c r="AY26" s="40" t="s">
        <v>11</v>
      </c>
      <c r="AZ26" s="40" t="s">
        <v>11</v>
      </c>
      <c r="BA26" s="40" t="s">
        <v>11</v>
      </c>
      <c r="BB26" s="40" t="s">
        <v>11</v>
      </c>
      <c r="BC26" s="40" t="s">
        <v>11</v>
      </c>
      <c r="BD26" s="40" t="s">
        <v>11</v>
      </c>
      <c r="BE26" s="40" t="s">
        <v>11</v>
      </c>
      <c r="BF26" s="40" t="s">
        <v>11</v>
      </c>
      <c r="BG26" s="40" t="s">
        <v>11</v>
      </c>
      <c r="BH26" s="40" t="s">
        <v>11</v>
      </c>
      <c r="BI26" s="40" t="s">
        <v>11</v>
      </c>
      <c r="BJ26" s="40" t="s">
        <v>11</v>
      </c>
      <c r="BK26" s="40" t="s">
        <v>11</v>
      </c>
      <c r="BL26" s="40" t="s">
        <v>11</v>
      </c>
      <c r="BM26" s="40" t="s">
        <v>11</v>
      </c>
      <c r="BN26" s="40" t="s">
        <v>11</v>
      </c>
      <c r="BO26" s="44" t="s">
        <v>11</v>
      </c>
    </row>
    <row r="27" spans="1:67" s="8" customFormat="1" ht="16.149999999999999" customHeight="1">
      <c r="A27" s="45"/>
      <c r="B27" s="46"/>
      <c r="C27" s="46" t="s">
        <v>41</v>
      </c>
      <c r="D27" s="46"/>
      <c r="E27" s="47"/>
      <c r="F27" s="48">
        <v>142</v>
      </c>
      <c r="G27" s="49" t="s">
        <v>11</v>
      </c>
      <c r="H27" s="50" t="s">
        <v>11</v>
      </c>
      <c r="I27" s="52">
        <v>8</v>
      </c>
      <c r="J27" s="97" t="s">
        <v>11</v>
      </c>
      <c r="K27" s="49" t="s">
        <v>11</v>
      </c>
      <c r="L27" s="50" t="s">
        <v>11</v>
      </c>
      <c r="M27" s="50" t="s">
        <v>11</v>
      </c>
      <c r="N27" s="50" t="s">
        <v>11</v>
      </c>
      <c r="O27" s="52" t="s">
        <v>11</v>
      </c>
      <c r="P27" s="53" t="s">
        <v>11</v>
      </c>
      <c r="Q27" s="50" t="s">
        <v>11</v>
      </c>
      <c r="R27" s="48">
        <v>2</v>
      </c>
      <c r="S27" s="95" t="s">
        <v>11</v>
      </c>
      <c r="T27" s="97" t="s">
        <v>11</v>
      </c>
      <c r="U27" s="95" t="s">
        <v>11</v>
      </c>
      <c r="V27" s="95" t="s">
        <v>11</v>
      </c>
      <c r="W27" s="96"/>
      <c r="X27" s="46"/>
      <c r="Y27" s="46" t="s">
        <v>41</v>
      </c>
      <c r="Z27" s="46"/>
      <c r="AA27" s="47"/>
      <c r="AB27" s="95" t="s">
        <v>11</v>
      </c>
      <c r="AC27" s="53" t="s">
        <v>11</v>
      </c>
      <c r="AD27" s="50">
        <v>5</v>
      </c>
      <c r="AE27" s="50">
        <v>42</v>
      </c>
      <c r="AF27" s="48">
        <v>34</v>
      </c>
      <c r="AG27" s="49" t="s">
        <v>11</v>
      </c>
      <c r="AH27" s="50" t="s">
        <v>11</v>
      </c>
      <c r="AI27" s="50" t="s">
        <v>11</v>
      </c>
      <c r="AJ27" s="50" t="s">
        <v>11</v>
      </c>
      <c r="AK27" s="50" t="s">
        <v>11</v>
      </c>
      <c r="AL27" s="50" t="s">
        <v>11</v>
      </c>
      <c r="AM27" s="50">
        <v>27</v>
      </c>
      <c r="AN27" s="52">
        <v>17</v>
      </c>
      <c r="AO27" s="97" t="s">
        <v>11</v>
      </c>
      <c r="AP27" s="95" t="s">
        <v>11</v>
      </c>
      <c r="AQ27" s="97">
        <v>5</v>
      </c>
      <c r="AR27" s="95">
        <v>2</v>
      </c>
      <c r="AS27" s="96"/>
      <c r="AT27" s="46"/>
      <c r="AU27" s="46" t="s">
        <v>41</v>
      </c>
      <c r="AV27" s="46"/>
      <c r="AW27" s="47"/>
      <c r="AX27" s="53" t="s">
        <v>11</v>
      </c>
      <c r="AY27" s="50" t="s">
        <v>11</v>
      </c>
      <c r="AZ27" s="50" t="s">
        <v>11</v>
      </c>
      <c r="BA27" s="50" t="s">
        <v>11</v>
      </c>
      <c r="BB27" s="50" t="s">
        <v>11</v>
      </c>
      <c r="BC27" s="50" t="s">
        <v>11</v>
      </c>
      <c r="BD27" s="50" t="s">
        <v>11</v>
      </c>
      <c r="BE27" s="50" t="s">
        <v>11</v>
      </c>
      <c r="BF27" s="50" t="s">
        <v>11</v>
      </c>
      <c r="BG27" s="50" t="s">
        <v>11</v>
      </c>
      <c r="BH27" s="50" t="s">
        <v>11</v>
      </c>
      <c r="BI27" s="50" t="s">
        <v>11</v>
      </c>
      <c r="BJ27" s="50" t="s">
        <v>11</v>
      </c>
      <c r="BK27" s="50" t="s">
        <v>11</v>
      </c>
      <c r="BL27" s="50" t="s">
        <v>11</v>
      </c>
      <c r="BM27" s="50" t="s">
        <v>11</v>
      </c>
      <c r="BN27" s="50" t="s">
        <v>11</v>
      </c>
      <c r="BO27" s="54" t="s">
        <v>11</v>
      </c>
    </row>
    <row r="28" spans="1:67" ht="16.149999999999999" customHeight="1">
      <c r="A28" s="63"/>
      <c r="B28" s="64"/>
      <c r="C28" s="64"/>
      <c r="D28" s="64" t="s">
        <v>42</v>
      </c>
      <c r="E28" s="66"/>
      <c r="F28" s="38">
        <v>142</v>
      </c>
      <c r="G28" s="39" t="s">
        <v>11</v>
      </c>
      <c r="H28" s="40" t="s">
        <v>11</v>
      </c>
      <c r="I28" s="42">
        <v>8</v>
      </c>
      <c r="J28" s="101" t="s">
        <v>11</v>
      </c>
      <c r="K28" s="39" t="s">
        <v>11</v>
      </c>
      <c r="L28" s="40" t="s">
        <v>11</v>
      </c>
      <c r="M28" s="40" t="s">
        <v>11</v>
      </c>
      <c r="N28" s="40" t="s">
        <v>11</v>
      </c>
      <c r="O28" s="42" t="s">
        <v>11</v>
      </c>
      <c r="P28" s="43" t="s">
        <v>11</v>
      </c>
      <c r="Q28" s="40" t="s">
        <v>11</v>
      </c>
      <c r="R28" s="38">
        <v>2</v>
      </c>
      <c r="S28" s="99" t="s">
        <v>11</v>
      </c>
      <c r="T28" s="101" t="s">
        <v>11</v>
      </c>
      <c r="U28" s="99" t="s">
        <v>11</v>
      </c>
      <c r="V28" s="99" t="s">
        <v>11</v>
      </c>
      <c r="W28" s="100"/>
      <c r="X28" s="64"/>
      <c r="Y28" s="64"/>
      <c r="Z28" s="64" t="s">
        <v>42</v>
      </c>
      <c r="AA28" s="66"/>
      <c r="AB28" s="99" t="s">
        <v>11</v>
      </c>
      <c r="AC28" s="43" t="s">
        <v>11</v>
      </c>
      <c r="AD28" s="40">
        <v>5</v>
      </c>
      <c r="AE28" s="40">
        <v>42</v>
      </c>
      <c r="AF28" s="38">
        <v>34</v>
      </c>
      <c r="AG28" s="39" t="s">
        <v>11</v>
      </c>
      <c r="AH28" s="40" t="s">
        <v>11</v>
      </c>
      <c r="AI28" s="40" t="s">
        <v>11</v>
      </c>
      <c r="AJ28" s="40" t="s">
        <v>11</v>
      </c>
      <c r="AK28" s="40" t="s">
        <v>11</v>
      </c>
      <c r="AL28" s="40" t="s">
        <v>11</v>
      </c>
      <c r="AM28" s="40">
        <v>27</v>
      </c>
      <c r="AN28" s="42">
        <v>17</v>
      </c>
      <c r="AO28" s="101" t="s">
        <v>11</v>
      </c>
      <c r="AP28" s="99" t="s">
        <v>11</v>
      </c>
      <c r="AQ28" s="101">
        <v>5</v>
      </c>
      <c r="AR28" s="99">
        <v>2</v>
      </c>
      <c r="AS28" s="100"/>
      <c r="AT28" s="64"/>
      <c r="AU28" s="64"/>
      <c r="AV28" s="64" t="s">
        <v>42</v>
      </c>
      <c r="AW28" s="66"/>
      <c r="AX28" s="43" t="s">
        <v>11</v>
      </c>
      <c r="AY28" s="40" t="s">
        <v>11</v>
      </c>
      <c r="AZ28" s="40" t="s">
        <v>11</v>
      </c>
      <c r="BA28" s="40" t="s">
        <v>11</v>
      </c>
      <c r="BB28" s="40" t="s">
        <v>11</v>
      </c>
      <c r="BC28" s="40" t="s">
        <v>11</v>
      </c>
      <c r="BD28" s="40" t="s">
        <v>11</v>
      </c>
      <c r="BE28" s="40" t="s">
        <v>11</v>
      </c>
      <c r="BF28" s="40" t="s">
        <v>11</v>
      </c>
      <c r="BG28" s="40" t="s">
        <v>11</v>
      </c>
      <c r="BH28" s="40" t="s">
        <v>11</v>
      </c>
      <c r="BI28" s="40" t="s">
        <v>11</v>
      </c>
      <c r="BJ28" s="40" t="s">
        <v>11</v>
      </c>
      <c r="BK28" s="40" t="s">
        <v>11</v>
      </c>
      <c r="BL28" s="40" t="s">
        <v>11</v>
      </c>
      <c r="BM28" s="40" t="s">
        <v>11</v>
      </c>
      <c r="BN28" s="40" t="s">
        <v>11</v>
      </c>
      <c r="BO28" s="44" t="s">
        <v>11</v>
      </c>
    </row>
    <row r="29" spans="1:67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 t="s">
        <v>11</v>
      </c>
      <c r="H29" s="50" t="s">
        <v>11</v>
      </c>
      <c r="I29" s="52" t="s">
        <v>11</v>
      </c>
      <c r="J29" s="97" t="s">
        <v>11</v>
      </c>
      <c r="K29" s="49" t="s">
        <v>11</v>
      </c>
      <c r="L29" s="50" t="s">
        <v>11</v>
      </c>
      <c r="M29" s="50" t="s">
        <v>11</v>
      </c>
      <c r="N29" s="50" t="s">
        <v>11</v>
      </c>
      <c r="O29" s="52" t="s">
        <v>11</v>
      </c>
      <c r="P29" s="53" t="s">
        <v>11</v>
      </c>
      <c r="Q29" s="50" t="s">
        <v>11</v>
      </c>
      <c r="R29" s="48" t="s">
        <v>11</v>
      </c>
      <c r="S29" s="95" t="s">
        <v>11</v>
      </c>
      <c r="T29" s="97" t="s">
        <v>11</v>
      </c>
      <c r="U29" s="95" t="s">
        <v>11</v>
      </c>
      <c r="V29" s="95" t="s">
        <v>11</v>
      </c>
      <c r="W29" s="96"/>
      <c r="X29" s="46"/>
      <c r="Y29" s="46" t="s">
        <v>37</v>
      </c>
      <c r="Z29" s="46"/>
      <c r="AA29" s="47"/>
      <c r="AB29" s="95" t="s">
        <v>11</v>
      </c>
      <c r="AC29" s="53" t="s">
        <v>11</v>
      </c>
      <c r="AD29" s="50" t="s">
        <v>11</v>
      </c>
      <c r="AE29" s="50" t="s">
        <v>11</v>
      </c>
      <c r="AF29" s="48" t="s">
        <v>11</v>
      </c>
      <c r="AG29" s="49" t="s">
        <v>11</v>
      </c>
      <c r="AH29" s="50" t="s">
        <v>11</v>
      </c>
      <c r="AI29" s="50" t="s">
        <v>11</v>
      </c>
      <c r="AJ29" s="50" t="s">
        <v>11</v>
      </c>
      <c r="AK29" s="50" t="s">
        <v>11</v>
      </c>
      <c r="AL29" s="50" t="s">
        <v>11</v>
      </c>
      <c r="AM29" s="50" t="s">
        <v>11</v>
      </c>
      <c r="AN29" s="52">
        <v>1</v>
      </c>
      <c r="AO29" s="97" t="s">
        <v>11</v>
      </c>
      <c r="AP29" s="95" t="s">
        <v>11</v>
      </c>
      <c r="AQ29" s="97">
        <v>5</v>
      </c>
      <c r="AR29" s="95" t="s">
        <v>11</v>
      </c>
      <c r="AS29" s="96"/>
      <c r="AT29" s="46"/>
      <c r="AU29" s="46" t="s">
        <v>37</v>
      </c>
      <c r="AV29" s="46"/>
      <c r="AW29" s="47"/>
      <c r="AX29" s="53" t="s">
        <v>11</v>
      </c>
      <c r="AY29" s="50" t="s">
        <v>11</v>
      </c>
      <c r="AZ29" s="50" t="s">
        <v>11</v>
      </c>
      <c r="BA29" s="50" t="s">
        <v>11</v>
      </c>
      <c r="BB29" s="50" t="s">
        <v>11</v>
      </c>
      <c r="BC29" s="50" t="s">
        <v>11</v>
      </c>
      <c r="BD29" s="50" t="s">
        <v>11</v>
      </c>
      <c r="BE29" s="50" t="s">
        <v>11</v>
      </c>
      <c r="BF29" s="50" t="s">
        <v>11</v>
      </c>
      <c r="BG29" s="50" t="s">
        <v>11</v>
      </c>
      <c r="BH29" s="50" t="s">
        <v>11</v>
      </c>
      <c r="BI29" s="50" t="s">
        <v>11</v>
      </c>
      <c r="BJ29" s="50" t="s">
        <v>11</v>
      </c>
      <c r="BK29" s="50" t="s">
        <v>11</v>
      </c>
      <c r="BL29" s="50" t="s">
        <v>11</v>
      </c>
      <c r="BM29" s="50" t="s">
        <v>11</v>
      </c>
      <c r="BN29" s="50" t="s">
        <v>11</v>
      </c>
      <c r="BO29" s="54" t="s">
        <v>11</v>
      </c>
    </row>
    <row r="30" spans="1:67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 t="s">
        <v>11</v>
      </c>
      <c r="H30" s="40" t="s">
        <v>11</v>
      </c>
      <c r="I30" s="42" t="s">
        <v>11</v>
      </c>
      <c r="J30" s="101" t="s">
        <v>11</v>
      </c>
      <c r="K30" s="39" t="s">
        <v>11</v>
      </c>
      <c r="L30" s="40" t="s">
        <v>11</v>
      </c>
      <c r="M30" s="40" t="s">
        <v>11</v>
      </c>
      <c r="N30" s="40" t="s">
        <v>11</v>
      </c>
      <c r="O30" s="42" t="s">
        <v>11</v>
      </c>
      <c r="P30" s="43" t="s">
        <v>11</v>
      </c>
      <c r="Q30" s="40" t="s">
        <v>11</v>
      </c>
      <c r="R30" s="38" t="s">
        <v>11</v>
      </c>
      <c r="S30" s="99" t="s">
        <v>11</v>
      </c>
      <c r="T30" s="101" t="s">
        <v>11</v>
      </c>
      <c r="U30" s="99" t="s">
        <v>11</v>
      </c>
      <c r="V30" s="99" t="s">
        <v>11</v>
      </c>
      <c r="W30" s="100"/>
      <c r="X30" s="64"/>
      <c r="Y30" s="64"/>
      <c r="Z30" s="64" t="s">
        <v>38</v>
      </c>
      <c r="AA30" s="66"/>
      <c r="AB30" s="99" t="s">
        <v>11</v>
      </c>
      <c r="AC30" s="43" t="s">
        <v>11</v>
      </c>
      <c r="AD30" s="40" t="s">
        <v>11</v>
      </c>
      <c r="AE30" s="40" t="s">
        <v>11</v>
      </c>
      <c r="AF30" s="38" t="s">
        <v>11</v>
      </c>
      <c r="AG30" s="39" t="s">
        <v>11</v>
      </c>
      <c r="AH30" s="40" t="s">
        <v>11</v>
      </c>
      <c r="AI30" s="40" t="s">
        <v>11</v>
      </c>
      <c r="AJ30" s="40" t="s">
        <v>11</v>
      </c>
      <c r="AK30" s="40" t="s">
        <v>11</v>
      </c>
      <c r="AL30" s="40" t="s">
        <v>11</v>
      </c>
      <c r="AM30" s="40" t="s">
        <v>11</v>
      </c>
      <c r="AN30" s="42">
        <v>1</v>
      </c>
      <c r="AO30" s="101" t="s">
        <v>11</v>
      </c>
      <c r="AP30" s="99" t="s">
        <v>11</v>
      </c>
      <c r="AQ30" s="101">
        <v>5</v>
      </c>
      <c r="AR30" s="99" t="s">
        <v>11</v>
      </c>
      <c r="AS30" s="100"/>
      <c r="AT30" s="64"/>
      <c r="AU30" s="64"/>
      <c r="AV30" s="64" t="s">
        <v>38</v>
      </c>
      <c r="AW30" s="66"/>
      <c r="AX30" s="43" t="s">
        <v>11</v>
      </c>
      <c r="AY30" s="40" t="s">
        <v>11</v>
      </c>
      <c r="AZ30" s="40" t="s">
        <v>11</v>
      </c>
      <c r="BA30" s="40" t="s">
        <v>11</v>
      </c>
      <c r="BB30" s="40" t="s">
        <v>11</v>
      </c>
      <c r="BC30" s="40" t="s">
        <v>11</v>
      </c>
      <c r="BD30" s="40" t="s">
        <v>11</v>
      </c>
      <c r="BE30" s="40" t="s">
        <v>11</v>
      </c>
      <c r="BF30" s="40" t="s">
        <v>11</v>
      </c>
      <c r="BG30" s="40" t="s">
        <v>11</v>
      </c>
      <c r="BH30" s="40" t="s">
        <v>11</v>
      </c>
      <c r="BI30" s="40" t="s">
        <v>11</v>
      </c>
      <c r="BJ30" s="40" t="s">
        <v>11</v>
      </c>
      <c r="BK30" s="40" t="s">
        <v>11</v>
      </c>
      <c r="BL30" s="40" t="s">
        <v>11</v>
      </c>
      <c r="BM30" s="40" t="s">
        <v>11</v>
      </c>
      <c r="BN30" s="40" t="s">
        <v>11</v>
      </c>
      <c r="BO30" s="44" t="s">
        <v>11</v>
      </c>
    </row>
    <row r="31" spans="1:67" s="8" customFormat="1" ht="16.149999999999999" customHeight="1">
      <c r="A31" s="45"/>
      <c r="B31" s="46"/>
      <c r="C31" s="46" t="s">
        <v>39</v>
      </c>
      <c r="D31" s="46"/>
      <c r="E31" s="47"/>
      <c r="F31" s="48">
        <v>10</v>
      </c>
      <c r="G31" s="49" t="s">
        <v>11</v>
      </c>
      <c r="H31" s="50" t="s">
        <v>11</v>
      </c>
      <c r="I31" s="52">
        <v>1</v>
      </c>
      <c r="J31" s="97" t="s">
        <v>11</v>
      </c>
      <c r="K31" s="49" t="s">
        <v>11</v>
      </c>
      <c r="L31" s="50" t="s">
        <v>11</v>
      </c>
      <c r="M31" s="50" t="s">
        <v>11</v>
      </c>
      <c r="N31" s="50" t="s">
        <v>11</v>
      </c>
      <c r="O31" s="52" t="s">
        <v>11</v>
      </c>
      <c r="P31" s="53" t="s">
        <v>11</v>
      </c>
      <c r="Q31" s="50" t="s">
        <v>11</v>
      </c>
      <c r="R31" s="48">
        <v>2</v>
      </c>
      <c r="S31" s="95" t="s">
        <v>11</v>
      </c>
      <c r="T31" s="97" t="s">
        <v>11</v>
      </c>
      <c r="U31" s="95" t="s">
        <v>11</v>
      </c>
      <c r="V31" s="95" t="s">
        <v>11</v>
      </c>
      <c r="W31" s="96"/>
      <c r="X31" s="46"/>
      <c r="Y31" s="46" t="s">
        <v>39</v>
      </c>
      <c r="Z31" s="46"/>
      <c r="AA31" s="47"/>
      <c r="AB31" s="95" t="s">
        <v>11</v>
      </c>
      <c r="AC31" s="53" t="s">
        <v>11</v>
      </c>
      <c r="AD31" s="50" t="s">
        <v>11</v>
      </c>
      <c r="AE31" s="50" t="s">
        <v>11</v>
      </c>
      <c r="AF31" s="48" t="s">
        <v>11</v>
      </c>
      <c r="AG31" s="49" t="s">
        <v>11</v>
      </c>
      <c r="AH31" s="50" t="s">
        <v>11</v>
      </c>
      <c r="AI31" s="50" t="s">
        <v>11</v>
      </c>
      <c r="AJ31" s="50" t="s">
        <v>11</v>
      </c>
      <c r="AK31" s="50" t="s">
        <v>11</v>
      </c>
      <c r="AL31" s="50" t="s">
        <v>11</v>
      </c>
      <c r="AM31" s="50">
        <v>1</v>
      </c>
      <c r="AN31" s="52">
        <v>5</v>
      </c>
      <c r="AO31" s="97" t="s">
        <v>11</v>
      </c>
      <c r="AP31" s="95" t="s">
        <v>11</v>
      </c>
      <c r="AQ31" s="97">
        <v>1</v>
      </c>
      <c r="AR31" s="95" t="s">
        <v>11</v>
      </c>
      <c r="AS31" s="96"/>
      <c r="AT31" s="46"/>
      <c r="AU31" s="46" t="s">
        <v>39</v>
      </c>
      <c r="AV31" s="46"/>
      <c r="AW31" s="47"/>
      <c r="AX31" s="53" t="s">
        <v>11</v>
      </c>
      <c r="AY31" s="50" t="s">
        <v>11</v>
      </c>
      <c r="AZ31" s="50" t="s">
        <v>11</v>
      </c>
      <c r="BA31" s="50" t="s">
        <v>11</v>
      </c>
      <c r="BB31" s="50" t="s">
        <v>11</v>
      </c>
      <c r="BC31" s="50" t="s">
        <v>11</v>
      </c>
      <c r="BD31" s="50" t="s">
        <v>11</v>
      </c>
      <c r="BE31" s="50" t="s">
        <v>11</v>
      </c>
      <c r="BF31" s="50" t="s">
        <v>11</v>
      </c>
      <c r="BG31" s="50" t="s">
        <v>11</v>
      </c>
      <c r="BH31" s="50" t="s">
        <v>11</v>
      </c>
      <c r="BI31" s="50" t="s">
        <v>11</v>
      </c>
      <c r="BJ31" s="50" t="s">
        <v>11</v>
      </c>
      <c r="BK31" s="50" t="s">
        <v>11</v>
      </c>
      <c r="BL31" s="50" t="s">
        <v>11</v>
      </c>
      <c r="BM31" s="50" t="s">
        <v>11</v>
      </c>
      <c r="BN31" s="50" t="s">
        <v>11</v>
      </c>
      <c r="BO31" s="54" t="s">
        <v>11</v>
      </c>
    </row>
    <row r="32" spans="1:67" ht="16.149999999999999" customHeight="1">
      <c r="A32" s="63"/>
      <c r="B32" s="64"/>
      <c r="C32" s="64"/>
      <c r="D32" s="64" t="s">
        <v>40</v>
      </c>
      <c r="E32" s="66"/>
      <c r="F32" s="38">
        <v>10</v>
      </c>
      <c r="G32" s="39" t="s">
        <v>11</v>
      </c>
      <c r="H32" s="40" t="s">
        <v>11</v>
      </c>
      <c r="I32" s="42">
        <v>1</v>
      </c>
      <c r="J32" s="101" t="s">
        <v>11</v>
      </c>
      <c r="K32" s="39" t="s">
        <v>11</v>
      </c>
      <c r="L32" s="40" t="s">
        <v>11</v>
      </c>
      <c r="M32" s="40" t="s">
        <v>11</v>
      </c>
      <c r="N32" s="40" t="s">
        <v>11</v>
      </c>
      <c r="O32" s="42" t="s">
        <v>11</v>
      </c>
      <c r="P32" s="43" t="s">
        <v>11</v>
      </c>
      <c r="Q32" s="40" t="s">
        <v>11</v>
      </c>
      <c r="R32" s="38">
        <v>2</v>
      </c>
      <c r="S32" s="99" t="s">
        <v>11</v>
      </c>
      <c r="T32" s="101" t="s">
        <v>11</v>
      </c>
      <c r="U32" s="99" t="s">
        <v>11</v>
      </c>
      <c r="V32" s="99" t="s">
        <v>11</v>
      </c>
      <c r="W32" s="100"/>
      <c r="X32" s="64"/>
      <c r="Y32" s="64"/>
      <c r="Z32" s="64" t="s">
        <v>40</v>
      </c>
      <c r="AA32" s="66"/>
      <c r="AB32" s="99" t="s">
        <v>11</v>
      </c>
      <c r="AC32" s="43" t="s">
        <v>11</v>
      </c>
      <c r="AD32" s="40" t="s">
        <v>11</v>
      </c>
      <c r="AE32" s="40" t="s">
        <v>11</v>
      </c>
      <c r="AF32" s="38" t="s">
        <v>11</v>
      </c>
      <c r="AG32" s="39" t="s">
        <v>11</v>
      </c>
      <c r="AH32" s="40" t="s">
        <v>11</v>
      </c>
      <c r="AI32" s="40" t="s">
        <v>11</v>
      </c>
      <c r="AJ32" s="40" t="s">
        <v>11</v>
      </c>
      <c r="AK32" s="40" t="s">
        <v>11</v>
      </c>
      <c r="AL32" s="40" t="s">
        <v>11</v>
      </c>
      <c r="AM32" s="40">
        <v>1</v>
      </c>
      <c r="AN32" s="42">
        <v>5</v>
      </c>
      <c r="AO32" s="101" t="s">
        <v>11</v>
      </c>
      <c r="AP32" s="99" t="s">
        <v>11</v>
      </c>
      <c r="AQ32" s="101">
        <v>1</v>
      </c>
      <c r="AR32" s="99" t="s">
        <v>11</v>
      </c>
      <c r="AS32" s="100"/>
      <c r="AT32" s="64"/>
      <c r="AU32" s="64"/>
      <c r="AV32" s="64" t="s">
        <v>40</v>
      </c>
      <c r="AW32" s="66"/>
      <c r="AX32" s="43" t="s">
        <v>11</v>
      </c>
      <c r="AY32" s="40" t="s">
        <v>11</v>
      </c>
      <c r="AZ32" s="40" t="s">
        <v>11</v>
      </c>
      <c r="BA32" s="40" t="s">
        <v>11</v>
      </c>
      <c r="BB32" s="40" t="s">
        <v>11</v>
      </c>
      <c r="BC32" s="40" t="s">
        <v>11</v>
      </c>
      <c r="BD32" s="40" t="s">
        <v>11</v>
      </c>
      <c r="BE32" s="40" t="s">
        <v>11</v>
      </c>
      <c r="BF32" s="40" t="s">
        <v>11</v>
      </c>
      <c r="BG32" s="40" t="s">
        <v>11</v>
      </c>
      <c r="BH32" s="40" t="s">
        <v>11</v>
      </c>
      <c r="BI32" s="40" t="s">
        <v>11</v>
      </c>
      <c r="BJ32" s="40" t="s">
        <v>11</v>
      </c>
      <c r="BK32" s="40" t="s">
        <v>11</v>
      </c>
      <c r="BL32" s="40" t="s">
        <v>11</v>
      </c>
      <c r="BM32" s="40" t="s">
        <v>11</v>
      </c>
      <c r="BN32" s="40" t="s">
        <v>11</v>
      </c>
      <c r="BO32" s="44" t="s">
        <v>11</v>
      </c>
    </row>
    <row r="33" spans="1:72" s="8" customFormat="1" ht="16.149999999999999" customHeight="1">
      <c r="A33" s="45"/>
      <c r="B33" s="46"/>
      <c r="C33" s="46" t="s">
        <v>10</v>
      </c>
      <c r="D33" s="46"/>
      <c r="E33" s="47"/>
      <c r="F33" s="48">
        <v>144</v>
      </c>
      <c r="G33" s="49" t="s">
        <v>11</v>
      </c>
      <c r="H33" s="50" t="s">
        <v>11</v>
      </c>
      <c r="I33" s="52">
        <v>12</v>
      </c>
      <c r="J33" s="97" t="s">
        <v>11</v>
      </c>
      <c r="K33" s="49" t="s">
        <v>11</v>
      </c>
      <c r="L33" s="50" t="s">
        <v>11</v>
      </c>
      <c r="M33" s="50" t="s">
        <v>11</v>
      </c>
      <c r="N33" s="50" t="s">
        <v>11</v>
      </c>
      <c r="O33" s="52" t="s">
        <v>11</v>
      </c>
      <c r="P33" s="53" t="s">
        <v>11</v>
      </c>
      <c r="Q33" s="50" t="s">
        <v>11</v>
      </c>
      <c r="R33" s="48">
        <v>40</v>
      </c>
      <c r="S33" s="95" t="s">
        <v>11</v>
      </c>
      <c r="T33" s="97" t="s">
        <v>11</v>
      </c>
      <c r="U33" s="95" t="s">
        <v>11</v>
      </c>
      <c r="V33" s="95">
        <v>4</v>
      </c>
      <c r="W33" s="96"/>
      <c r="X33" s="46"/>
      <c r="Y33" s="46" t="s">
        <v>10</v>
      </c>
      <c r="Z33" s="46"/>
      <c r="AA33" s="47"/>
      <c r="AB33" s="95" t="s">
        <v>11</v>
      </c>
      <c r="AC33" s="53" t="s">
        <v>11</v>
      </c>
      <c r="AD33" s="50" t="s">
        <v>11</v>
      </c>
      <c r="AE33" s="50">
        <v>3</v>
      </c>
      <c r="AF33" s="48">
        <v>2</v>
      </c>
      <c r="AG33" s="49" t="s">
        <v>11</v>
      </c>
      <c r="AH33" s="50" t="s">
        <v>11</v>
      </c>
      <c r="AI33" s="50" t="s">
        <v>11</v>
      </c>
      <c r="AJ33" s="50" t="s">
        <v>11</v>
      </c>
      <c r="AK33" s="50" t="s">
        <v>11</v>
      </c>
      <c r="AL33" s="50" t="s">
        <v>11</v>
      </c>
      <c r="AM33" s="50">
        <v>27</v>
      </c>
      <c r="AN33" s="52">
        <v>55</v>
      </c>
      <c r="AO33" s="97" t="s">
        <v>11</v>
      </c>
      <c r="AP33" s="95" t="s">
        <v>11</v>
      </c>
      <c r="AQ33" s="97">
        <v>1</v>
      </c>
      <c r="AR33" s="95" t="s">
        <v>11</v>
      </c>
      <c r="AS33" s="96"/>
      <c r="AT33" s="46"/>
      <c r="AU33" s="46" t="s">
        <v>10</v>
      </c>
      <c r="AV33" s="46"/>
      <c r="AW33" s="47"/>
      <c r="AX33" s="53" t="s">
        <v>11</v>
      </c>
      <c r="AY33" s="50" t="s">
        <v>11</v>
      </c>
      <c r="AZ33" s="50" t="s">
        <v>11</v>
      </c>
      <c r="BA33" s="50" t="s">
        <v>11</v>
      </c>
      <c r="BB33" s="50" t="s">
        <v>11</v>
      </c>
      <c r="BC33" s="50" t="s">
        <v>11</v>
      </c>
      <c r="BD33" s="50" t="s">
        <v>11</v>
      </c>
      <c r="BE33" s="50" t="s">
        <v>11</v>
      </c>
      <c r="BF33" s="50" t="s">
        <v>11</v>
      </c>
      <c r="BG33" s="50" t="s">
        <v>11</v>
      </c>
      <c r="BH33" s="50" t="s">
        <v>11</v>
      </c>
      <c r="BI33" s="50" t="s">
        <v>11</v>
      </c>
      <c r="BJ33" s="50" t="s">
        <v>11</v>
      </c>
      <c r="BK33" s="50" t="s">
        <v>11</v>
      </c>
      <c r="BL33" s="50" t="s">
        <v>11</v>
      </c>
      <c r="BM33" s="50" t="s">
        <v>11</v>
      </c>
      <c r="BN33" s="50" t="s">
        <v>11</v>
      </c>
      <c r="BO33" s="54" t="s">
        <v>11</v>
      </c>
    </row>
    <row r="34" spans="1:72" ht="16.149999999999999" customHeight="1">
      <c r="A34" s="55"/>
      <c r="B34" s="4"/>
      <c r="C34" s="4"/>
      <c r="D34" s="4" t="s">
        <v>12</v>
      </c>
      <c r="E34" s="5"/>
      <c r="F34" s="56">
        <v>16</v>
      </c>
      <c r="G34" s="57" t="s">
        <v>11</v>
      </c>
      <c r="H34" s="58" t="s">
        <v>11</v>
      </c>
      <c r="I34" s="60" t="s">
        <v>11</v>
      </c>
      <c r="J34" s="93" t="s">
        <v>11</v>
      </c>
      <c r="K34" s="57" t="s">
        <v>11</v>
      </c>
      <c r="L34" s="58" t="s">
        <v>11</v>
      </c>
      <c r="M34" s="58" t="s">
        <v>11</v>
      </c>
      <c r="N34" s="58" t="s">
        <v>11</v>
      </c>
      <c r="O34" s="60" t="s">
        <v>11</v>
      </c>
      <c r="P34" s="61" t="s">
        <v>11</v>
      </c>
      <c r="Q34" s="58" t="s">
        <v>11</v>
      </c>
      <c r="R34" s="56">
        <v>6</v>
      </c>
      <c r="S34" s="91" t="s">
        <v>11</v>
      </c>
      <c r="T34" s="93" t="s">
        <v>11</v>
      </c>
      <c r="U34" s="91" t="s">
        <v>11</v>
      </c>
      <c r="V34" s="91" t="s">
        <v>11</v>
      </c>
      <c r="W34" s="92"/>
      <c r="X34" s="4"/>
      <c r="Y34" s="4"/>
      <c r="Z34" s="4" t="s">
        <v>12</v>
      </c>
      <c r="AA34" s="5"/>
      <c r="AB34" s="91" t="s">
        <v>11</v>
      </c>
      <c r="AC34" s="61" t="s">
        <v>11</v>
      </c>
      <c r="AD34" s="58" t="s">
        <v>11</v>
      </c>
      <c r="AE34" s="58" t="s">
        <v>11</v>
      </c>
      <c r="AF34" s="56" t="s">
        <v>11</v>
      </c>
      <c r="AG34" s="57" t="s">
        <v>11</v>
      </c>
      <c r="AH34" s="58" t="s">
        <v>11</v>
      </c>
      <c r="AI34" s="58" t="s">
        <v>11</v>
      </c>
      <c r="AJ34" s="58" t="s">
        <v>11</v>
      </c>
      <c r="AK34" s="58" t="s">
        <v>11</v>
      </c>
      <c r="AL34" s="58" t="s">
        <v>11</v>
      </c>
      <c r="AM34" s="58">
        <v>5</v>
      </c>
      <c r="AN34" s="60">
        <v>5</v>
      </c>
      <c r="AO34" s="93" t="s">
        <v>11</v>
      </c>
      <c r="AP34" s="91" t="s">
        <v>11</v>
      </c>
      <c r="AQ34" s="93" t="s">
        <v>11</v>
      </c>
      <c r="AR34" s="91" t="s">
        <v>11</v>
      </c>
      <c r="AS34" s="92"/>
      <c r="AT34" s="4"/>
      <c r="AU34" s="4"/>
      <c r="AV34" s="4" t="s">
        <v>12</v>
      </c>
      <c r="AW34" s="5"/>
      <c r="AX34" s="61" t="s">
        <v>11</v>
      </c>
      <c r="AY34" s="58" t="s">
        <v>11</v>
      </c>
      <c r="AZ34" s="58" t="s">
        <v>11</v>
      </c>
      <c r="BA34" s="58" t="s">
        <v>11</v>
      </c>
      <c r="BB34" s="58" t="s">
        <v>11</v>
      </c>
      <c r="BC34" s="58" t="s">
        <v>11</v>
      </c>
      <c r="BD34" s="58" t="s">
        <v>11</v>
      </c>
      <c r="BE34" s="58" t="s">
        <v>11</v>
      </c>
      <c r="BF34" s="58" t="s">
        <v>11</v>
      </c>
      <c r="BG34" s="58" t="s">
        <v>11</v>
      </c>
      <c r="BH34" s="58" t="s">
        <v>11</v>
      </c>
      <c r="BI34" s="58" t="s">
        <v>11</v>
      </c>
      <c r="BJ34" s="58" t="s">
        <v>11</v>
      </c>
      <c r="BK34" s="58" t="s">
        <v>11</v>
      </c>
      <c r="BL34" s="58" t="s">
        <v>11</v>
      </c>
      <c r="BM34" s="58" t="s">
        <v>11</v>
      </c>
      <c r="BN34" s="58" t="s">
        <v>11</v>
      </c>
      <c r="BO34" s="62" t="s">
        <v>11</v>
      </c>
    </row>
    <row r="35" spans="1:72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 t="s">
        <v>11</v>
      </c>
      <c r="H35" s="58" t="s">
        <v>11</v>
      </c>
      <c r="I35" s="60">
        <v>2</v>
      </c>
      <c r="J35" s="93" t="s">
        <v>11</v>
      </c>
      <c r="K35" s="57" t="s">
        <v>11</v>
      </c>
      <c r="L35" s="58" t="s">
        <v>11</v>
      </c>
      <c r="M35" s="58" t="s">
        <v>11</v>
      </c>
      <c r="N35" s="58" t="s">
        <v>11</v>
      </c>
      <c r="O35" s="60" t="s">
        <v>11</v>
      </c>
      <c r="P35" s="61" t="s">
        <v>11</v>
      </c>
      <c r="Q35" s="58" t="s">
        <v>11</v>
      </c>
      <c r="R35" s="56" t="s">
        <v>11</v>
      </c>
      <c r="S35" s="91" t="s">
        <v>11</v>
      </c>
      <c r="T35" s="93" t="s">
        <v>11</v>
      </c>
      <c r="U35" s="91" t="s">
        <v>11</v>
      </c>
      <c r="V35" s="91" t="s">
        <v>11</v>
      </c>
      <c r="W35" s="92"/>
      <c r="X35" s="4"/>
      <c r="Y35" s="4"/>
      <c r="Z35" s="4" t="s">
        <v>13</v>
      </c>
      <c r="AA35" s="5"/>
      <c r="AB35" s="91" t="s">
        <v>11</v>
      </c>
      <c r="AC35" s="61" t="s">
        <v>11</v>
      </c>
      <c r="AD35" s="58" t="s">
        <v>11</v>
      </c>
      <c r="AE35" s="58" t="s">
        <v>11</v>
      </c>
      <c r="AF35" s="56" t="s">
        <v>11</v>
      </c>
      <c r="AG35" s="57" t="s">
        <v>11</v>
      </c>
      <c r="AH35" s="58" t="s">
        <v>11</v>
      </c>
      <c r="AI35" s="58" t="s">
        <v>11</v>
      </c>
      <c r="AJ35" s="58" t="s">
        <v>11</v>
      </c>
      <c r="AK35" s="58" t="s">
        <v>11</v>
      </c>
      <c r="AL35" s="58" t="s">
        <v>11</v>
      </c>
      <c r="AM35" s="58">
        <v>1</v>
      </c>
      <c r="AN35" s="60">
        <v>13</v>
      </c>
      <c r="AO35" s="93" t="s">
        <v>11</v>
      </c>
      <c r="AP35" s="91" t="s">
        <v>11</v>
      </c>
      <c r="AQ35" s="93" t="s">
        <v>11</v>
      </c>
      <c r="AR35" s="91" t="s">
        <v>11</v>
      </c>
      <c r="AS35" s="92"/>
      <c r="AT35" s="4"/>
      <c r="AU35" s="4"/>
      <c r="AV35" s="4" t="s">
        <v>13</v>
      </c>
      <c r="AW35" s="5"/>
      <c r="AX35" s="61" t="s">
        <v>11</v>
      </c>
      <c r="AY35" s="58" t="s">
        <v>11</v>
      </c>
      <c r="AZ35" s="58" t="s">
        <v>11</v>
      </c>
      <c r="BA35" s="58" t="s">
        <v>11</v>
      </c>
      <c r="BB35" s="58" t="s">
        <v>11</v>
      </c>
      <c r="BC35" s="58" t="s">
        <v>11</v>
      </c>
      <c r="BD35" s="58" t="s">
        <v>11</v>
      </c>
      <c r="BE35" s="58" t="s">
        <v>11</v>
      </c>
      <c r="BF35" s="58" t="s">
        <v>11</v>
      </c>
      <c r="BG35" s="58" t="s">
        <v>11</v>
      </c>
      <c r="BH35" s="58" t="s">
        <v>11</v>
      </c>
      <c r="BI35" s="58" t="s">
        <v>11</v>
      </c>
      <c r="BJ35" s="58" t="s">
        <v>11</v>
      </c>
      <c r="BK35" s="58" t="s">
        <v>11</v>
      </c>
      <c r="BL35" s="58" t="s">
        <v>11</v>
      </c>
      <c r="BM35" s="58" t="s">
        <v>11</v>
      </c>
      <c r="BN35" s="58" t="s">
        <v>11</v>
      </c>
      <c r="BO35" s="62" t="s">
        <v>11</v>
      </c>
    </row>
    <row r="36" spans="1:72" ht="16.149999999999999" customHeight="1">
      <c r="A36" s="55"/>
      <c r="B36" s="4"/>
      <c r="C36" s="4"/>
      <c r="D36" s="4" t="s">
        <v>14</v>
      </c>
      <c r="E36" s="5"/>
      <c r="F36" s="56">
        <v>49</v>
      </c>
      <c r="G36" s="57" t="s">
        <v>11</v>
      </c>
      <c r="H36" s="58" t="s">
        <v>11</v>
      </c>
      <c r="I36" s="60">
        <v>1</v>
      </c>
      <c r="J36" s="93" t="s">
        <v>11</v>
      </c>
      <c r="K36" s="57" t="s">
        <v>11</v>
      </c>
      <c r="L36" s="58" t="s">
        <v>11</v>
      </c>
      <c r="M36" s="58" t="s">
        <v>11</v>
      </c>
      <c r="N36" s="58" t="s">
        <v>11</v>
      </c>
      <c r="O36" s="60" t="s">
        <v>11</v>
      </c>
      <c r="P36" s="61" t="s">
        <v>11</v>
      </c>
      <c r="Q36" s="58" t="s">
        <v>11</v>
      </c>
      <c r="R36" s="56">
        <v>6</v>
      </c>
      <c r="S36" s="91" t="s">
        <v>11</v>
      </c>
      <c r="T36" s="93" t="s">
        <v>11</v>
      </c>
      <c r="U36" s="91" t="s">
        <v>11</v>
      </c>
      <c r="V36" s="91" t="s">
        <v>11</v>
      </c>
      <c r="W36" s="92"/>
      <c r="X36" s="4"/>
      <c r="Y36" s="4"/>
      <c r="Z36" s="4" t="s">
        <v>14</v>
      </c>
      <c r="AA36" s="5"/>
      <c r="AB36" s="91" t="s">
        <v>11</v>
      </c>
      <c r="AC36" s="61" t="s">
        <v>11</v>
      </c>
      <c r="AD36" s="58" t="s">
        <v>11</v>
      </c>
      <c r="AE36" s="58" t="s">
        <v>11</v>
      </c>
      <c r="AF36" s="56">
        <v>2</v>
      </c>
      <c r="AG36" s="57" t="s">
        <v>11</v>
      </c>
      <c r="AH36" s="58" t="s">
        <v>11</v>
      </c>
      <c r="AI36" s="58" t="s">
        <v>11</v>
      </c>
      <c r="AJ36" s="58" t="s">
        <v>11</v>
      </c>
      <c r="AK36" s="58" t="s">
        <v>11</v>
      </c>
      <c r="AL36" s="58" t="s">
        <v>11</v>
      </c>
      <c r="AM36" s="58">
        <v>6</v>
      </c>
      <c r="AN36" s="60">
        <v>33</v>
      </c>
      <c r="AO36" s="93" t="s">
        <v>11</v>
      </c>
      <c r="AP36" s="91" t="s">
        <v>11</v>
      </c>
      <c r="AQ36" s="93">
        <v>1</v>
      </c>
      <c r="AR36" s="91" t="s">
        <v>11</v>
      </c>
      <c r="AS36" s="92"/>
      <c r="AT36" s="4"/>
      <c r="AU36" s="4"/>
      <c r="AV36" s="4" t="s">
        <v>14</v>
      </c>
      <c r="AW36" s="5"/>
      <c r="AX36" s="61" t="s">
        <v>11</v>
      </c>
      <c r="AY36" s="58" t="s">
        <v>11</v>
      </c>
      <c r="AZ36" s="58" t="s">
        <v>11</v>
      </c>
      <c r="BA36" s="58" t="s">
        <v>11</v>
      </c>
      <c r="BB36" s="58" t="s">
        <v>11</v>
      </c>
      <c r="BC36" s="58" t="s">
        <v>11</v>
      </c>
      <c r="BD36" s="58" t="s">
        <v>11</v>
      </c>
      <c r="BE36" s="58" t="s">
        <v>11</v>
      </c>
      <c r="BF36" s="58" t="s">
        <v>11</v>
      </c>
      <c r="BG36" s="58" t="s">
        <v>11</v>
      </c>
      <c r="BH36" s="58" t="s">
        <v>11</v>
      </c>
      <c r="BI36" s="58" t="s">
        <v>11</v>
      </c>
      <c r="BJ36" s="58" t="s">
        <v>11</v>
      </c>
      <c r="BK36" s="58" t="s">
        <v>11</v>
      </c>
      <c r="BL36" s="58" t="s">
        <v>11</v>
      </c>
      <c r="BM36" s="58" t="s">
        <v>11</v>
      </c>
      <c r="BN36" s="58" t="s">
        <v>11</v>
      </c>
      <c r="BO36" s="62" t="s">
        <v>11</v>
      </c>
    </row>
    <row r="37" spans="1:72" ht="16.149999999999999" customHeight="1">
      <c r="A37" s="67"/>
      <c r="B37" s="6"/>
      <c r="C37" s="6"/>
      <c r="D37" s="6" t="s">
        <v>15</v>
      </c>
      <c r="E37" s="7"/>
      <c r="F37" s="18">
        <v>63</v>
      </c>
      <c r="G37" s="19" t="s">
        <v>11</v>
      </c>
      <c r="H37" s="20" t="s">
        <v>11</v>
      </c>
      <c r="I37" s="22">
        <v>9</v>
      </c>
      <c r="J37" s="105" t="s">
        <v>11</v>
      </c>
      <c r="K37" s="19" t="s">
        <v>11</v>
      </c>
      <c r="L37" s="20" t="s">
        <v>11</v>
      </c>
      <c r="M37" s="20" t="s">
        <v>11</v>
      </c>
      <c r="N37" s="20" t="s">
        <v>11</v>
      </c>
      <c r="O37" s="22" t="s">
        <v>11</v>
      </c>
      <c r="P37" s="23" t="s">
        <v>11</v>
      </c>
      <c r="Q37" s="20" t="s">
        <v>11</v>
      </c>
      <c r="R37" s="18">
        <v>28</v>
      </c>
      <c r="S37" s="103" t="s">
        <v>11</v>
      </c>
      <c r="T37" s="105" t="s">
        <v>11</v>
      </c>
      <c r="U37" s="103" t="s">
        <v>11</v>
      </c>
      <c r="V37" s="103">
        <v>4</v>
      </c>
      <c r="W37" s="104"/>
      <c r="X37" s="6"/>
      <c r="Y37" s="6"/>
      <c r="Z37" s="6" t="s">
        <v>15</v>
      </c>
      <c r="AA37" s="7"/>
      <c r="AB37" s="103" t="s">
        <v>11</v>
      </c>
      <c r="AC37" s="23" t="s">
        <v>11</v>
      </c>
      <c r="AD37" s="20" t="s">
        <v>11</v>
      </c>
      <c r="AE37" s="20">
        <v>3</v>
      </c>
      <c r="AF37" s="18" t="s">
        <v>11</v>
      </c>
      <c r="AG37" s="19" t="s">
        <v>11</v>
      </c>
      <c r="AH37" s="20" t="s">
        <v>11</v>
      </c>
      <c r="AI37" s="20" t="s">
        <v>11</v>
      </c>
      <c r="AJ37" s="20" t="s">
        <v>11</v>
      </c>
      <c r="AK37" s="20" t="s">
        <v>11</v>
      </c>
      <c r="AL37" s="20" t="s">
        <v>11</v>
      </c>
      <c r="AM37" s="20">
        <v>15</v>
      </c>
      <c r="AN37" s="22">
        <v>4</v>
      </c>
      <c r="AO37" s="105" t="s">
        <v>11</v>
      </c>
      <c r="AP37" s="103" t="s">
        <v>11</v>
      </c>
      <c r="AQ37" s="105" t="s">
        <v>11</v>
      </c>
      <c r="AR37" s="103" t="s">
        <v>11</v>
      </c>
      <c r="AS37" s="104"/>
      <c r="AT37" s="6"/>
      <c r="AU37" s="6"/>
      <c r="AV37" s="6" t="s">
        <v>15</v>
      </c>
      <c r="AW37" s="7"/>
      <c r="AX37" s="23" t="s">
        <v>11</v>
      </c>
      <c r="AY37" s="20" t="s">
        <v>11</v>
      </c>
      <c r="AZ37" s="20" t="s">
        <v>11</v>
      </c>
      <c r="BA37" s="20" t="s">
        <v>11</v>
      </c>
      <c r="BB37" s="20" t="s">
        <v>11</v>
      </c>
      <c r="BC37" s="20" t="s">
        <v>11</v>
      </c>
      <c r="BD37" s="20" t="s">
        <v>11</v>
      </c>
      <c r="BE37" s="20" t="s">
        <v>11</v>
      </c>
      <c r="BF37" s="20" t="s">
        <v>11</v>
      </c>
      <c r="BG37" s="20" t="s">
        <v>11</v>
      </c>
      <c r="BH37" s="20" t="s">
        <v>11</v>
      </c>
      <c r="BI37" s="20" t="s">
        <v>11</v>
      </c>
      <c r="BJ37" s="20" t="s">
        <v>11</v>
      </c>
      <c r="BK37" s="20" t="s">
        <v>11</v>
      </c>
      <c r="BL37" s="20" t="s">
        <v>11</v>
      </c>
      <c r="BM37" s="20" t="s">
        <v>11</v>
      </c>
      <c r="BN37" s="20" t="s">
        <v>11</v>
      </c>
      <c r="BO37" s="24" t="s">
        <v>11</v>
      </c>
    </row>
    <row r="38" spans="1:72" ht="16.149999999999999" customHeight="1">
      <c r="A38" s="63"/>
      <c r="B38" s="64" t="s">
        <v>69</v>
      </c>
      <c r="C38" s="64"/>
      <c r="D38" s="64"/>
      <c r="E38" s="66"/>
      <c r="F38" s="38">
        <f>F39+F46</f>
        <v>327</v>
      </c>
      <c r="G38" s="39" t="s">
        <v>11</v>
      </c>
      <c r="H38" s="40" t="s">
        <v>11</v>
      </c>
      <c r="I38" s="42">
        <f>I39+I46</f>
        <v>6</v>
      </c>
      <c r="J38" s="101">
        <v>3</v>
      </c>
      <c r="K38" s="39" t="s">
        <v>11</v>
      </c>
      <c r="L38" s="40" t="s">
        <v>11</v>
      </c>
      <c r="M38" s="40" t="s">
        <v>11</v>
      </c>
      <c r="N38" s="40" t="s">
        <v>11</v>
      </c>
      <c r="O38" s="42" t="s">
        <v>11</v>
      </c>
      <c r="P38" s="43" t="s">
        <v>11</v>
      </c>
      <c r="Q38" s="40" t="s">
        <v>11</v>
      </c>
      <c r="R38" s="38">
        <f>R39+R46</f>
        <v>94</v>
      </c>
      <c r="S38" s="99" t="s">
        <v>11</v>
      </c>
      <c r="T38" s="101" t="s">
        <v>11</v>
      </c>
      <c r="U38" s="99" t="s">
        <v>11</v>
      </c>
      <c r="V38" s="99">
        <f>V39+V46</f>
        <v>33</v>
      </c>
      <c r="W38" s="100"/>
      <c r="X38" s="64" t="s">
        <v>69</v>
      </c>
      <c r="Y38" s="64"/>
      <c r="Z38" s="64"/>
      <c r="AA38" s="66"/>
      <c r="AB38" s="99">
        <v>4</v>
      </c>
      <c r="AC38" s="43" t="s">
        <v>11</v>
      </c>
      <c r="AD38" s="40">
        <f>AD39+AD46</f>
        <v>7</v>
      </c>
      <c r="AE38" s="40">
        <v>1</v>
      </c>
      <c r="AF38" s="38">
        <f>AF39+AF46</f>
        <v>24</v>
      </c>
      <c r="AG38" s="39" t="s">
        <v>11</v>
      </c>
      <c r="AH38" s="40" t="s">
        <v>11</v>
      </c>
      <c r="AI38" s="40" t="s">
        <v>11</v>
      </c>
      <c r="AJ38" s="40" t="s">
        <v>11</v>
      </c>
      <c r="AK38" s="40" t="s">
        <v>11</v>
      </c>
      <c r="AL38" s="40">
        <v>1</v>
      </c>
      <c r="AM38" s="40">
        <f>AM39+AM46</f>
        <v>63</v>
      </c>
      <c r="AN38" s="42">
        <f>AN39+AN46</f>
        <v>51</v>
      </c>
      <c r="AO38" s="101" t="s">
        <v>11</v>
      </c>
      <c r="AP38" s="99" t="s">
        <v>11</v>
      </c>
      <c r="AQ38" s="101">
        <f>AQ39+AQ46</f>
        <v>19</v>
      </c>
      <c r="AR38" s="99">
        <f>AR39+AR46</f>
        <v>21</v>
      </c>
      <c r="AS38" s="100"/>
      <c r="AT38" s="64" t="s">
        <v>69</v>
      </c>
      <c r="AU38" s="64"/>
      <c r="AV38" s="64"/>
      <c r="AW38" s="66"/>
      <c r="AX38" s="43" t="s">
        <v>11</v>
      </c>
      <c r="AY38" s="40" t="s">
        <v>11</v>
      </c>
      <c r="AZ38" s="40" t="s">
        <v>11</v>
      </c>
      <c r="BA38" s="40" t="s">
        <v>11</v>
      </c>
      <c r="BB38" s="40" t="s">
        <v>11</v>
      </c>
      <c r="BC38" s="40" t="s">
        <v>11</v>
      </c>
      <c r="BD38" s="40" t="s">
        <v>11</v>
      </c>
      <c r="BE38" s="40" t="s">
        <v>11</v>
      </c>
      <c r="BF38" s="40" t="s">
        <v>11</v>
      </c>
      <c r="BG38" s="40" t="s">
        <v>11</v>
      </c>
      <c r="BH38" s="40" t="s">
        <v>11</v>
      </c>
      <c r="BI38" s="40" t="s">
        <v>11</v>
      </c>
      <c r="BJ38" s="40" t="s">
        <v>11</v>
      </c>
      <c r="BK38" s="40" t="s">
        <v>11</v>
      </c>
      <c r="BL38" s="40" t="s">
        <v>11</v>
      </c>
      <c r="BM38" s="40" t="s">
        <v>11</v>
      </c>
      <c r="BN38" s="40" t="s">
        <v>11</v>
      </c>
      <c r="BO38" s="44" t="s">
        <v>11</v>
      </c>
    </row>
    <row r="39" spans="1:72" s="8" customFormat="1" ht="16.149999999999999" customHeight="1">
      <c r="A39" s="45"/>
      <c r="B39" s="46"/>
      <c r="C39" s="46" t="s">
        <v>22</v>
      </c>
      <c r="D39" s="46"/>
      <c r="E39" s="47"/>
      <c r="F39" s="48">
        <v>167</v>
      </c>
      <c r="G39" s="49" t="s">
        <v>11</v>
      </c>
      <c r="H39" s="50" t="s">
        <v>11</v>
      </c>
      <c r="I39" s="52">
        <v>1</v>
      </c>
      <c r="J39" s="97" t="s">
        <v>11</v>
      </c>
      <c r="K39" s="49" t="s">
        <v>11</v>
      </c>
      <c r="L39" s="50" t="s">
        <v>11</v>
      </c>
      <c r="M39" s="50" t="s">
        <v>11</v>
      </c>
      <c r="N39" s="50" t="s">
        <v>11</v>
      </c>
      <c r="O39" s="52" t="s">
        <v>11</v>
      </c>
      <c r="P39" s="53" t="s">
        <v>11</v>
      </c>
      <c r="Q39" s="50" t="s">
        <v>11</v>
      </c>
      <c r="R39" s="48">
        <v>41</v>
      </c>
      <c r="S39" s="95" t="s">
        <v>11</v>
      </c>
      <c r="T39" s="97" t="s">
        <v>11</v>
      </c>
      <c r="U39" s="95" t="s">
        <v>11</v>
      </c>
      <c r="V39" s="95">
        <v>12</v>
      </c>
      <c r="W39" s="96"/>
      <c r="X39" s="46"/>
      <c r="Y39" s="46" t="s">
        <v>22</v>
      </c>
      <c r="Z39" s="46"/>
      <c r="AA39" s="47"/>
      <c r="AB39" s="95" t="s">
        <v>11</v>
      </c>
      <c r="AC39" s="53" t="s">
        <v>11</v>
      </c>
      <c r="AD39" s="50">
        <v>6</v>
      </c>
      <c r="AE39" s="50">
        <v>1</v>
      </c>
      <c r="AF39" s="48">
        <v>14</v>
      </c>
      <c r="AG39" s="49" t="s">
        <v>11</v>
      </c>
      <c r="AH39" s="50" t="s">
        <v>11</v>
      </c>
      <c r="AI39" s="50" t="s">
        <v>11</v>
      </c>
      <c r="AJ39" s="50" t="s">
        <v>11</v>
      </c>
      <c r="AK39" s="50" t="s">
        <v>11</v>
      </c>
      <c r="AL39" s="50">
        <v>1</v>
      </c>
      <c r="AM39" s="50">
        <v>36</v>
      </c>
      <c r="AN39" s="52">
        <v>36</v>
      </c>
      <c r="AO39" s="97" t="s">
        <v>11</v>
      </c>
      <c r="AP39" s="95" t="s">
        <v>11</v>
      </c>
      <c r="AQ39" s="97">
        <v>16</v>
      </c>
      <c r="AR39" s="95">
        <v>3</v>
      </c>
      <c r="AS39" s="96"/>
      <c r="AT39" s="46"/>
      <c r="AU39" s="46" t="s">
        <v>22</v>
      </c>
      <c r="AV39" s="46"/>
      <c r="AW39" s="47"/>
      <c r="AX39" s="53" t="s">
        <v>11</v>
      </c>
      <c r="AY39" s="50" t="s">
        <v>11</v>
      </c>
      <c r="AZ39" s="50" t="s">
        <v>11</v>
      </c>
      <c r="BA39" s="50" t="s">
        <v>11</v>
      </c>
      <c r="BB39" s="50" t="s">
        <v>11</v>
      </c>
      <c r="BC39" s="50" t="s">
        <v>11</v>
      </c>
      <c r="BD39" s="50" t="s">
        <v>11</v>
      </c>
      <c r="BE39" s="50" t="s">
        <v>11</v>
      </c>
      <c r="BF39" s="50" t="s">
        <v>11</v>
      </c>
      <c r="BG39" s="50" t="s">
        <v>11</v>
      </c>
      <c r="BH39" s="50" t="s">
        <v>11</v>
      </c>
      <c r="BI39" s="50" t="s">
        <v>11</v>
      </c>
      <c r="BJ39" s="50" t="s">
        <v>11</v>
      </c>
      <c r="BK39" s="50" t="s">
        <v>11</v>
      </c>
      <c r="BL39" s="50" t="s">
        <v>11</v>
      </c>
      <c r="BM39" s="50" t="s">
        <v>11</v>
      </c>
      <c r="BN39" s="50" t="s">
        <v>11</v>
      </c>
      <c r="BO39" s="54" t="s">
        <v>11</v>
      </c>
    </row>
    <row r="40" spans="1:72" ht="16.149999999999999" customHeight="1">
      <c r="A40" s="55"/>
      <c r="B40" s="4"/>
      <c r="C40" s="4"/>
      <c r="D40" s="4" t="s">
        <v>23</v>
      </c>
      <c r="E40" s="5"/>
      <c r="F40" s="56">
        <v>45</v>
      </c>
      <c r="G40" s="57" t="s">
        <v>11</v>
      </c>
      <c r="H40" s="58" t="s">
        <v>11</v>
      </c>
      <c r="I40" s="60" t="s">
        <v>11</v>
      </c>
      <c r="J40" s="93" t="s">
        <v>11</v>
      </c>
      <c r="K40" s="57" t="s">
        <v>11</v>
      </c>
      <c r="L40" s="58" t="s">
        <v>11</v>
      </c>
      <c r="M40" s="58" t="s">
        <v>11</v>
      </c>
      <c r="N40" s="58" t="s">
        <v>11</v>
      </c>
      <c r="O40" s="60" t="s">
        <v>11</v>
      </c>
      <c r="P40" s="61" t="s">
        <v>11</v>
      </c>
      <c r="Q40" s="58" t="s">
        <v>11</v>
      </c>
      <c r="R40" s="56">
        <v>25</v>
      </c>
      <c r="S40" s="91" t="s">
        <v>11</v>
      </c>
      <c r="T40" s="93" t="s">
        <v>11</v>
      </c>
      <c r="U40" s="91" t="s">
        <v>11</v>
      </c>
      <c r="V40" s="91">
        <v>2</v>
      </c>
      <c r="W40" s="92"/>
      <c r="X40" s="4"/>
      <c r="Y40" s="4"/>
      <c r="Z40" s="4" t="s">
        <v>23</v>
      </c>
      <c r="AA40" s="5"/>
      <c r="AB40" s="91" t="s">
        <v>11</v>
      </c>
      <c r="AC40" s="61" t="s">
        <v>11</v>
      </c>
      <c r="AD40" s="58" t="s">
        <v>11</v>
      </c>
      <c r="AE40" s="58" t="s">
        <v>11</v>
      </c>
      <c r="AF40" s="56" t="s">
        <v>11</v>
      </c>
      <c r="AG40" s="57" t="s">
        <v>11</v>
      </c>
      <c r="AH40" s="58" t="s">
        <v>11</v>
      </c>
      <c r="AI40" s="58" t="s">
        <v>11</v>
      </c>
      <c r="AJ40" s="58" t="s">
        <v>11</v>
      </c>
      <c r="AK40" s="58" t="s">
        <v>11</v>
      </c>
      <c r="AL40" s="58" t="s">
        <v>11</v>
      </c>
      <c r="AM40" s="58">
        <v>2</v>
      </c>
      <c r="AN40" s="60">
        <v>3</v>
      </c>
      <c r="AO40" s="93" t="s">
        <v>11</v>
      </c>
      <c r="AP40" s="91" t="s">
        <v>11</v>
      </c>
      <c r="AQ40" s="93">
        <v>12</v>
      </c>
      <c r="AR40" s="91">
        <v>1</v>
      </c>
      <c r="AS40" s="92"/>
      <c r="AT40" s="4"/>
      <c r="AU40" s="4"/>
      <c r="AV40" s="4" t="s">
        <v>23</v>
      </c>
      <c r="AW40" s="5"/>
      <c r="AX40" s="61" t="s">
        <v>11</v>
      </c>
      <c r="AY40" s="58" t="s">
        <v>11</v>
      </c>
      <c r="AZ40" s="58" t="s">
        <v>11</v>
      </c>
      <c r="BA40" s="58" t="s">
        <v>11</v>
      </c>
      <c r="BB40" s="58" t="s">
        <v>11</v>
      </c>
      <c r="BC40" s="58" t="s">
        <v>11</v>
      </c>
      <c r="BD40" s="58" t="s">
        <v>11</v>
      </c>
      <c r="BE40" s="58" t="s">
        <v>11</v>
      </c>
      <c r="BF40" s="58" t="s">
        <v>11</v>
      </c>
      <c r="BG40" s="58" t="s">
        <v>11</v>
      </c>
      <c r="BH40" s="58" t="s">
        <v>11</v>
      </c>
      <c r="BI40" s="58" t="s">
        <v>11</v>
      </c>
      <c r="BJ40" s="58" t="s">
        <v>11</v>
      </c>
      <c r="BK40" s="58" t="s">
        <v>11</v>
      </c>
      <c r="BL40" s="58" t="s">
        <v>11</v>
      </c>
      <c r="BM40" s="58" t="s">
        <v>11</v>
      </c>
      <c r="BN40" s="58" t="s">
        <v>11</v>
      </c>
      <c r="BO40" s="62" t="s">
        <v>11</v>
      </c>
    </row>
    <row r="41" spans="1:72" ht="16.149999999999999" customHeight="1">
      <c r="A41" s="55"/>
      <c r="B41" s="4"/>
      <c r="C41" s="4"/>
      <c r="D41" s="4" t="s">
        <v>24</v>
      </c>
      <c r="E41" s="5"/>
      <c r="F41" s="56">
        <v>37</v>
      </c>
      <c r="G41" s="57" t="s">
        <v>11</v>
      </c>
      <c r="H41" s="58" t="s">
        <v>11</v>
      </c>
      <c r="I41" s="60" t="s">
        <v>11</v>
      </c>
      <c r="J41" s="93" t="s">
        <v>11</v>
      </c>
      <c r="K41" s="57" t="s">
        <v>11</v>
      </c>
      <c r="L41" s="58" t="s">
        <v>11</v>
      </c>
      <c r="M41" s="58" t="s">
        <v>11</v>
      </c>
      <c r="N41" s="58" t="s">
        <v>11</v>
      </c>
      <c r="O41" s="60" t="s">
        <v>11</v>
      </c>
      <c r="P41" s="61" t="s">
        <v>11</v>
      </c>
      <c r="Q41" s="58" t="s">
        <v>11</v>
      </c>
      <c r="R41" s="56">
        <v>4</v>
      </c>
      <c r="S41" s="91" t="s">
        <v>11</v>
      </c>
      <c r="T41" s="93" t="s">
        <v>11</v>
      </c>
      <c r="U41" s="91" t="s">
        <v>11</v>
      </c>
      <c r="V41" s="91">
        <v>6</v>
      </c>
      <c r="W41" s="92"/>
      <c r="X41" s="4"/>
      <c r="Y41" s="4"/>
      <c r="Z41" s="4" t="s">
        <v>24</v>
      </c>
      <c r="AA41" s="5"/>
      <c r="AB41" s="91" t="s">
        <v>11</v>
      </c>
      <c r="AC41" s="61" t="s">
        <v>11</v>
      </c>
      <c r="AD41" s="58">
        <v>2</v>
      </c>
      <c r="AE41" s="58" t="s">
        <v>11</v>
      </c>
      <c r="AF41" s="56">
        <v>5</v>
      </c>
      <c r="AG41" s="57" t="s">
        <v>11</v>
      </c>
      <c r="AH41" s="58" t="s">
        <v>11</v>
      </c>
      <c r="AI41" s="58" t="s">
        <v>11</v>
      </c>
      <c r="AJ41" s="58" t="s">
        <v>11</v>
      </c>
      <c r="AK41" s="58" t="s">
        <v>11</v>
      </c>
      <c r="AL41" s="58" t="s">
        <v>11</v>
      </c>
      <c r="AM41" s="58">
        <v>10</v>
      </c>
      <c r="AN41" s="60">
        <v>6</v>
      </c>
      <c r="AO41" s="93" t="s">
        <v>11</v>
      </c>
      <c r="AP41" s="91" t="s">
        <v>11</v>
      </c>
      <c r="AQ41" s="93">
        <v>4</v>
      </c>
      <c r="AR41" s="91" t="s">
        <v>11</v>
      </c>
      <c r="AS41" s="92"/>
      <c r="AT41" s="4"/>
      <c r="AU41" s="4"/>
      <c r="AV41" s="4" t="s">
        <v>24</v>
      </c>
      <c r="AW41" s="5"/>
      <c r="AX41" s="61" t="s">
        <v>11</v>
      </c>
      <c r="AY41" s="58" t="s">
        <v>11</v>
      </c>
      <c r="AZ41" s="58" t="s">
        <v>11</v>
      </c>
      <c r="BA41" s="58" t="s">
        <v>11</v>
      </c>
      <c r="BB41" s="58" t="s">
        <v>11</v>
      </c>
      <c r="BC41" s="58" t="s">
        <v>11</v>
      </c>
      <c r="BD41" s="58" t="s">
        <v>11</v>
      </c>
      <c r="BE41" s="58" t="s">
        <v>11</v>
      </c>
      <c r="BF41" s="58" t="s">
        <v>11</v>
      </c>
      <c r="BG41" s="58" t="s">
        <v>11</v>
      </c>
      <c r="BH41" s="58" t="s">
        <v>11</v>
      </c>
      <c r="BI41" s="58" t="s">
        <v>11</v>
      </c>
      <c r="BJ41" s="58" t="s">
        <v>11</v>
      </c>
      <c r="BK41" s="58" t="s">
        <v>11</v>
      </c>
      <c r="BL41" s="58" t="s">
        <v>11</v>
      </c>
      <c r="BM41" s="58" t="s">
        <v>11</v>
      </c>
      <c r="BN41" s="58" t="s">
        <v>11</v>
      </c>
      <c r="BO41" s="62" t="s">
        <v>11</v>
      </c>
    </row>
    <row r="42" spans="1:72" ht="16.149999999999999" customHeight="1">
      <c r="A42" s="55"/>
      <c r="B42" s="4"/>
      <c r="C42" s="4"/>
      <c r="D42" s="4" t="s">
        <v>25</v>
      </c>
      <c r="E42" s="5"/>
      <c r="F42" s="56">
        <v>16</v>
      </c>
      <c r="G42" s="57" t="s">
        <v>11</v>
      </c>
      <c r="H42" s="58" t="s">
        <v>11</v>
      </c>
      <c r="I42" s="60" t="s">
        <v>11</v>
      </c>
      <c r="J42" s="93" t="s">
        <v>11</v>
      </c>
      <c r="K42" s="57" t="s">
        <v>11</v>
      </c>
      <c r="L42" s="58" t="s">
        <v>11</v>
      </c>
      <c r="M42" s="58" t="s">
        <v>11</v>
      </c>
      <c r="N42" s="58" t="s">
        <v>11</v>
      </c>
      <c r="O42" s="60" t="s">
        <v>11</v>
      </c>
      <c r="P42" s="61" t="s">
        <v>11</v>
      </c>
      <c r="Q42" s="58" t="s">
        <v>11</v>
      </c>
      <c r="R42" s="56">
        <v>2</v>
      </c>
      <c r="S42" s="91" t="s">
        <v>11</v>
      </c>
      <c r="T42" s="93" t="s">
        <v>11</v>
      </c>
      <c r="U42" s="91" t="s">
        <v>11</v>
      </c>
      <c r="V42" s="91" t="s">
        <v>11</v>
      </c>
      <c r="W42" s="92"/>
      <c r="X42" s="4"/>
      <c r="Y42" s="4"/>
      <c r="Z42" s="4" t="s">
        <v>25</v>
      </c>
      <c r="AA42" s="5"/>
      <c r="AB42" s="91" t="s">
        <v>11</v>
      </c>
      <c r="AC42" s="61" t="s">
        <v>11</v>
      </c>
      <c r="AD42" s="58">
        <v>1</v>
      </c>
      <c r="AE42" s="58" t="s">
        <v>11</v>
      </c>
      <c r="AF42" s="56">
        <v>8</v>
      </c>
      <c r="AG42" s="57" t="s">
        <v>11</v>
      </c>
      <c r="AH42" s="58" t="s">
        <v>11</v>
      </c>
      <c r="AI42" s="58" t="s">
        <v>11</v>
      </c>
      <c r="AJ42" s="58" t="s">
        <v>11</v>
      </c>
      <c r="AK42" s="58" t="s">
        <v>11</v>
      </c>
      <c r="AL42" s="58" t="s">
        <v>11</v>
      </c>
      <c r="AM42" s="58">
        <v>1</v>
      </c>
      <c r="AN42" s="60">
        <v>4</v>
      </c>
      <c r="AO42" s="93" t="s">
        <v>11</v>
      </c>
      <c r="AP42" s="91" t="s">
        <v>11</v>
      </c>
      <c r="AQ42" s="93" t="s">
        <v>11</v>
      </c>
      <c r="AR42" s="91" t="s">
        <v>11</v>
      </c>
      <c r="AS42" s="92"/>
      <c r="AT42" s="4"/>
      <c r="AU42" s="4"/>
      <c r="AV42" s="4" t="s">
        <v>25</v>
      </c>
      <c r="AW42" s="5"/>
      <c r="AX42" s="61" t="s">
        <v>11</v>
      </c>
      <c r="AY42" s="58" t="s">
        <v>11</v>
      </c>
      <c r="AZ42" s="58" t="s">
        <v>11</v>
      </c>
      <c r="BA42" s="58" t="s">
        <v>11</v>
      </c>
      <c r="BB42" s="58" t="s">
        <v>11</v>
      </c>
      <c r="BC42" s="58" t="s">
        <v>11</v>
      </c>
      <c r="BD42" s="58" t="s">
        <v>11</v>
      </c>
      <c r="BE42" s="58" t="s">
        <v>11</v>
      </c>
      <c r="BF42" s="58" t="s">
        <v>11</v>
      </c>
      <c r="BG42" s="58" t="s">
        <v>11</v>
      </c>
      <c r="BH42" s="58" t="s">
        <v>11</v>
      </c>
      <c r="BI42" s="58" t="s">
        <v>11</v>
      </c>
      <c r="BJ42" s="58" t="s">
        <v>11</v>
      </c>
      <c r="BK42" s="58" t="s">
        <v>11</v>
      </c>
      <c r="BL42" s="58" t="s">
        <v>11</v>
      </c>
      <c r="BM42" s="58" t="s">
        <v>11</v>
      </c>
      <c r="BN42" s="58" t="s">
        <v>11</v>
      </c>
      <c r="BO42" s="62" t="s">
        <v>11</v>
      </c>
      <c r="BP42" s="79"/>
      <c r="BQ42" s="79"/>
      <c r="BR42" s="79"/>
      <c r="BS42" s="79"/>
      <c r="BT42" s="79"/>
    </row>
    <row r="43" spans="1:72" ht="16.149999999999999" customHeight="1">
      <c r="A43" s="55"/>
      <c r="B43" s="4"/>
      <c r="C43" s="4"/>
      <c r="D43" s="4" t="s">
        <v>26</v>
      </c>
      <c r="E43" s="5"/>
      <c r="F43" s="56">
        <v>40</v>
      </c>
      <c r="G43" s="57" t="s">
        <v>11</v>
      </c>
      <c r="H43" s="58" t="s">
        <v>11</v>
      </c>
      <c r="I43" s="60">
        <v>1</v>
      </c>
      <c r="J43" s="93" t="s">
        <v>11</v>
      </c>
      <c r="K43" s="57" t="s">
        <v>11</v>
      </c>
      <c r="L43" s="58" t="s">
        <v>11</v>
      </c>
      <c r="M43" s="58" t="s">
        <v>11</v>
      </c>
      <c r="N43" s="58" t="s">
        <v>11</v>
      </c>
      <c r="O43" s="60" t="s">
        <v>11</v>
      </c>
      <c r="P43" s="61" t="s">
        <v>11</v>
      </c>
      <c r="Q43" s="58" t="s">
        <v>11</v>
      </c>
      <c r="R43" s="56">
        <v>5</v>
      </c>
      <c r="S43" s="91" t="s">
        <v>11</v>
      </c>
      <c r="T43" s="93" t="s">
        <v>11</v>
      </c>
      <c r="U43" s="91" t="s">
        <v>11</v>
      </c>
      <c r="V43" s="91">
        <v>3</v>
      </c>
      <c r="W43" s="92"/>
      <c r="X43" s="4"/>
      <c r="Y43" s="4"/>
      <c r="Z43" s="4" t="s">
        <v>26</v>
      </c>
      <c r="AA43" s="5"/>
      <c r="AB43" s="91" t="s">
        <v>11</v>
      </c>
      <c r="AC43" s="61" t="s">
        <v>11</v>
      </c>
      <c r="AD43" s="58">
        <v>3</v>
      </c>
      <c r="AE43" s="58" t="s">
        <v>11</v>
      </c>
      <c r="AF43" s="56" t="s">
        <v>11</v>
      </c>
      <c r="AG43" s="57" t="s">
        <v>11</v>
      </c>
      <c r="AH43" s="58" t="s">
        <v>11</v>
      </c>
      <c r="AI43" s="58" t="s">
        <v>11</v>
      </c>
      <c r="AJ43" s="58" t="s">
        <v>11</v>
      </c>
      <c r="AK43" s="58" t="s">
        <v>11</v>
      </c>
      <c r="AL43" s="58" t="s">
        <v>11</v>
      </c>
      <c r="AM43" s="58">
        <v>15</v>
      </c>
      <c r="AN43" s="60">
        <v>13</v>
      </c>
      <c r="AO43" s="93" t="s">
        <v>11</v>
      </c>
      <c r="AP43" s="91" t="s">
        <v>11</v>
      </c>
      <c r="AQ43" s="93" t="s">
        <v>11</v>
      </c>
      <c r="AR43" s="91" t="s">
        <v>11</v>
      </c>
      <c r="AS43" s="92"/>
      <c r="AT43" s="4"/>
      <c r="AU43" s="4"/>
      <c r="AV43" s="4" t="s">
        <v>26</v>
      </c>
      <c r="AW43" s="5"/>
      <c r="AX43" s="61" t="s">
        <v>11</v>
      </c>
      <c r="AY43" s="58" t="s">
        <v>11</v>
      </c>
      <c r="AZ43" s="58" t="s">
        <v>11</v>
      </c>
      <c r="BA43" s="58" t="s">
        <v>11</v>
      </c>
      <c r="BB43" s="58" t="s">
        <v>11</v>
      </c>
      <c r="BC43" s="58" t="s">
        <v>11</v>
      </c>
      <c r="BD43" s="58" t="s">
        <v>11</v>
      </c>
      <c r="BE43" s="58" t="s">
        <v>11</v>
      </c>
      <c r="BF43" s="58" t="s">
        <v>11</v>
      </c>
      <c r="BG43" s="58" t="s">
        <v>11</v>
      </c>
      <c r="BH43" s="58" t="s">
        <v>11</v>
      </c>
      <c r="BI43" s="58" t="s">
        <v>11</v>
      </c>
      <c r="BJ43" s="58" t="s">
        <v>11</v>
      </c>
      <c r="BK43" s="58" t="s">
        <v>11</v>
      </c>
      <c r="BL43" s="58" t="s">
        <v>11</v>
      </c>
      <c r="BM43" s="58" t="s">
        <v>11</v>
      </c>
      <c r="BN43" s="58" t="s">
        <v>11</v>
      </c>
      <c r="BO43" s="62" t="s">
        <v>11</v>
      </c>
    </row>
    <row r="44" spans="1:72" ht="16.149999999999999" customHeight="1">
      <c r="A44" s="55"/>
      <c r="B44" s="4"/>
      <c r="C44" s="4"/>
      <c r="D44" s="4" t="s">
        <v>27</v>
      </c>
      <c r="E44" s="5"/>
      <c r="F44" s="56">
        <v>18</v>
      </c>
      <c r="G44" s="57" t="s">
        <v>11</v>
      </c>
      <c r="H44" s="58" t="s">
        <v>11</v>
      </c>
      <c r="I44" s="60" t="s">
        <v>11</v>
      </c>
      <c r="J44" s="93" t="s">
        <v>11</v>
      </c>
      <c r="K44" s="57" t="s">
        <v>11</v>
      </c>
      <c r="L44" s="58" t="s">
        <v>11</v>
      </c>
      <c r="M44" s="58" t="s">
        <v>11</v>
      </c>
      <c r="N44" s="58" t="s">
        <v>11</v>
      </c>
      <c r="O44" s="60" t="s">
        <v>11</v>
      </c>
      <c r="P44" s="61" t="s">
        <v>11</v>
      </c>
      <c r="Q44" s="58" t="s">
        <v>11</v>
      </c>
      <c r="R44" s="56">
        <v>3</v>
      </c>
      <c r="S44" s="91" t="s">
        <v>11</v>
      </c>
      <c r="T44" s="93" t="s">
        <v>11</v>
      </c>
      <c r="U44" s="91" t="s">
        <v>11</v>
      </c>
      <c r="V44" s="91">
        <v>1</v>
      </c>
      <c r="W44" s="92"/>
      <c r="X44" s="4"/>
      <c r="Y44" s="4"/>
      <c r="Z44" s="4" t="s">
        <v>27</v>
      </c>
      <c r="AA44" s="5"/>
      <c r="AB44" s="91" t="s">
        <v>11</v>
      </c>
      <c r="AC44" s="61" t="s">
        <v>11</v>
      </c>
      <c r="AD44" s="58" t="s">
        <v>11</v>
      </c>
      <c r="AE44" s="58">
        <v>1</v>
      </c>
      <c r="AF44" s="56">
        <v>1</v>
      </c>
      <c r="AG44" s="57" t="s">
        <v>11</v>
      </c>
      <c r="AH44" s="58" t="s">
        <v>11</v>
      </c>
      <c r="AI44" s="58" t="s">
        <v>11</v>
      </c>
      <c r="AJ44" s="58" t="s">
        <v>11</v>
      </c>
      <c r="AK44" s="58" t="s">
        <v>11</v>
      </c>
      <c r="AL44" s="58">
        <v>1</v>
      </c>
      <c r="AM44" s="58">
        <v>4</v>
      </c>
      <c r="AN44" s="60">
        <v>6</v>
      </c>
      <c r="AO44" s="93" t="s">
        <v>11</v>
      </c>
      <c r="AP44" s="91" t="s">
        <v>11</v>
      </c>
      <c r="AQ44" s="93" t="s">
        <v>11</v>
      </c>
      <c r="AR44" s="91">
        <v>1</v>
      </c>
      <c r="AS44" s="92"/>
      <c r="AT44" s="4"/>
      <c r="AU44" s="4"/>
      <c r="AV44" s="4" t="s">
        <v>27</v>
      </c>
      <c r="AW44" s="5"/>
      <c r="AX44" s="61" t="s">
        <v>11</v>
      </c>
      <c r="AY44" s="58" t="s">
        <v>11</v>
      </c>
      <c r="AZ44" s="58" t="s">
        <v>11</v>
      </c>
      <c r="BA44" s="58" t="s">
        <v>11</v>
      </c>
      <c r="BB44" s="58" t="s">
        <v>11</v>
      </c>
      <c r="BC44" s="58" t="s">
        <v>11</v>
      </c>
      <c r="BD44" s="58" t="s">
        <v>11</v>
      </c>
      <c r="BE44" s="58" t="s">
        <v>11</v>
      </c>
      <c r="BF44" s="58" t="s">
        <v>11</v>
      </c>
      <c r="BG44" s="58" t="s">
        <v>11</v>
      </c>
      <c r="BH44" s="58" t="s">
        <v>11</v>
      </c>
      <c r="BI44" s="58" t="s">
        <v>11</v>
      </c>
      <c r="BJ44" s="58" t="s">
        <v>11</v>
      </c>
      <c r="BK44" s="58" t="s">
        <v>11</v>
      </c>
      <c r="BL44" s="58" t="s">
        <v>11</v>
      </c>
      <c r="BM44" s="58" t="s">
        <v>11</v>
      </c>
      <c r="BN44" s="58" t="s">
        <v>11</v>
      </c>
      <c r="BO44" s="62" t="s">
        <v>11</v>
      </c>
    </row>
    <row r="45" spans="1:72" ht="16.149999999999999" customHeight="1">
      <c r="A45" s="63"/>
      <c r="B45" s="64"/>
      <c r="C45" s="64"/>
      <c r="D45" s="64" t="s">
        <v>28</v>
      </c>
      <c r="E45" s="66"/>
      <c r="F45" s="38">
        <v>11</v>
      </c>
      <c r="G45" s="39" t="s">
        <v>11</v>
      </c>
      <c r="H45" s="40" t="s">
        <v>11</v>
      </c>
      <c r="I45" s="42" t="s">
        <v>11</v>
      </c>
      <c r="J45" s="101" t="s">
        <v>11</v>
      </c>
      <c r="K45" s="39" t="s">
        <v>11</v>
      </c>
      <c r="L45" s="40" t="s">
        <v>11</v>
      </c>
      <c r="M45" s="40" t="s">
        <v>11</v>
      </c>
      <c r="N45" s="40" t="s">
        <v>11</v>
      </c>
      <c r="O45" s="42" t="s">
        <v>11</v>
      </c>
      <c r="P45" s="43" t="s">
        <v>11</v>
      </c>
      <c r="Q45" s="40" t="s">
        <v>11</v>
      </c>
      <c r="R45" s="38">
        <v>2</v>
      </c>
      <c r="S45" s="99" t="s">
        <v>11</v>
      </c>
      <c r="T45" s="101" t="s">
        <v>11</v>
      </c>
      <c r="U45" s="99" t="s">
        <v>11</v>
      </c>
      <c r="V45" s="99" t="s">
        <v>11</v>
      </c>
      <c r="W45" s="100"/>
      <c r="X45" s="64"/>
      <c r="Y45" s="64"/>
      <c r="Z45" s="64" t="s">
        <v>28</v>
      </c>
      <c r="AA45" s="66"/>
      <c r="AB45" s="99" t="s">
        <v>11</v>
      </c>
      <c r="AC45" s="43" t="s">
        <v>11</v>
      </c>
      <c r="AD45" s="40" t="s">
        <v>11</v>
      </c>
      <c r="AE45" s="40" t="s">
        <v>11</v>
      </c>
      <c r="AF45" s="38" t="s">
        <v>11</v>
      </c>
      <c r="AG45" s="39" t="s">
        <v>11</v>
      </c>
      <c r="AH45" s="40" t="s">
        <v>11</v>
      </c>
      <c r="AI45" s="40" t="s">
        <v>11</v>
      </c>
      <c r="AJ45" s="40" t="s">
        <v>11</v>
      </c>
      <c r="AK45" s="40" t="s">
        <v>11</v>
      </c>
      <c r="AL45" s="40" t="s">
        <v>11</v>
      </c>
      <c r="AM45" s="40">
        <v>4</v>
      </c>
      <c r="AN45" s="42">
        <v>4</v>
      </c>
      <c r="AO45" s="101" t="s">
        <v>11</v>
      </c>
      <c r="AP45" s="99" t="s">
        <v>11</v>
      </c>
      <c r="AQ45" s="101" t="s">
        <v>11</v>
      </c>
      <c r="AR45" s="99">
        <v>1</v>
      </c>
      <c r="AS45" s="100"/>
      <c r="AT45" s="64"/>
      <c r="AU45" s="64"/>
      <c r="AV45" s="64" t="s">
        <v>28</v>
      </c>
      <c r="AW45" s="66"/>
      <c r="AX45" s="43" t="s">
        <v>11</v>
      </c>
      <c r="AY45" s="40" t="s">
        <v>11</v>
      </c>
      <c r="AZ45" s="40" t="s">
        <v>11</v>
      </c>
      <c r="BA45" s="40" t="s">
        <v>11</v>
      </c>
      <c r="BB45" s="40" t="s">
        <v>11</v>
      </c>
      <c r="BC45" s="40" t="s">
        <v>11</v>
      </c>
      <c r="BD45" s="40" t="s">
        <v>11</v>
      </c>
      <c r="BE45" s="40" t="s">
        <v>11</v>
      </c>
      <c r="BF45" s="40" t="s">
        <v>11</v>
      </c>
      <c r="BG45" s="40" t="s">
        <v>11</v>
      </c>
      <c r="BH45" s="40" t="s">
        <v>11</v>
      </c>
      <c r="BI45" s="40" t="s">
        <v>11</v>
      </c>
      <c r="BJ45" s="40" t="s">
        <v>11</v>
      </c>
      <c r="BK45" s="40" t="s">
        <v>11</v>
      </c>
      <c r="BL45" s="40" t="s">
        <v>11</v>
      </c>
      <c r="BM45" s="40" t="s">
        <v>11</v>
      </c>
      <c r="BN45" s="40" t="s">
        <v>11</v>
      </c>
      <c r="BO45" s="44" t="s">
        <v>11</v>
      </c>
    </row>
    <row r="46" spans="1:72" s="8" customFormat="1" ht="16.149999999999999" customHeight="1">
      <c r="A46" s="45"/>
      <c r="B46" s="46"/>
      <c r="C46" s="46" t="s">
        <v>32</v>
      </c>
      <c r="D46" s="46"/>
      <c r="E46" s="47"/>
      <c r="F46" s="48">
        <v>160</v>
      </c>
      <c r="G46" s="49" t="s">
        <v>11</v>
      </c>
      <c r="H46" s="50" t="s">
        <v>11</v>
      </c>
      <c r="I46" s="52">
        <v>5</v>
      </c>
      <c r="J46" s="97">
        <v>3</v>
      </c>
      <c r="K46" s="49" t="s">
        <v>11</v>
      </c>
      <c r="L46" s="50" t="s">
        <v>11</v>
      </c>
      <c r="M46" s="50" t="s">
        <v>11</v>
      </c>
      <c r="N46" s="50" t="s">
        <v>11</v>
      </c>
      <c r="O46" s="52" t="s">
        <v>11</v>
      </c>
      <c r="P46" s="53" t="s">
        <v>11</v>
      </c>
      <c r="Q46" s="50" t="s">
        <v>11</v>
      </c>
      <c r="R46" s="48">
        <v>53</v>
      </c>
      <c r="S46" s="95" t="s">
        <v>11</v>
      </c>
      <c r="T46" s="97" t="s">
        <v>11</v>
      </c>
      <c r="U46" s="95" t="s">
        <v>11</v>
      </c>
      <c r="V46" s="95">
        <v>21</v>
      </c>
      <c r="W46" s="96"/>
      <c r="X46" s="46"/>
      <c r="Y46" s="46" t="s">
        <v>32</v>
      </c>
      <c r="Z46" s="46"/>
      <c r="AA46" s="47"/>
      <c r="AB46" s="95">
        <v>4</v>
      </c>
      <c r="AC46" s="53" t="s">
        <v>11</v>
      </c>
      <c r="AD46" s="50">
        <v>1</v>
      </c>
      <c r="AE46" s="50" t="s">
        <v>11</v>
      </c>
      <c r="AF46" s="48">
        <v>10</v>
      </c>
      <c r="AG46" s="49" t="s">
        <v>11</v>
      </c>
      <c r="AH46" s="50" t="s">
        <v>11</v>
      </c>
      <c r="AI46" s="50" t="s">
        <v>11</v>
      </c>
      <c r="AJ46" s="50" t="s">
        <v>11</v>
      </c>
      <c r="AK46" s="50" t="s">
        <v>11</v>
      </c>
      <c r="AL46" s="50" t="s">
        <v>11</v>
      </c>
      <c r="AM46" s="50">
        <v>27</v>
      </c>
      <c r="AN46" s="52">
        <v>15</v>
      </c>
      <c r="AO46" s="97" t="s">
        <v>11</v>
      </c>
      <c r="AP46" s="95" t="s">
        <v>11</v>
      </c>
      <c r="AQ46" s="97">
        <v>3</v>
      </c>
      <c r="AR46" s="95">
        <v>18</v>
      </c>
      <c r="AS46" s="96"/>
      <c r="AT46" s="46"/>
      <c r="AU46" s="46" t="s">
        <v>32</v>
      </c>
      <c r="AV46" s="46"/>
      <c r="AW46" s="47"/>
      <c r="AX46" s="53" t="s">
        <v>11</v>
      </c>
      <c r="AY46" s="50" t="s">
        <v>11</v>
      </c>
      <c r="AZ46" s="50" t="s">
        <v>11</v>
      </c>
      <c r="BA46" s="50" t="s">
        <v>11</v>
      </c>
      <c r="BB46" s="50" t="s">
        <v>11</v>
      </c>
      <c r="BC46" s="50" t="s">
        <v>11</v>
      </c>
      <c r="BD46" s="50" t="s">
        <v>11</v>
      </c>
      <c r="BE46" s="50" t="s">
        <v>11</v>
      </c>
      <c r="BF46" s="50" t="s">
        <v>11</v>
      </c>
      <c r="BG46" s="50" t="s">
        <v>11</v>
      </c>
      <c r="BH46" s="50" t="s">
        <v>11</v>
      </c>
      <c r="BI46" s="50" t="s">
        <v>11</v>
      </c>
      <c r="BJ46" s="50" t="s">
        <v>11</v>
      </c>
      <c r="BK46" s="50" t="s">
        <v>11</v>
      </c>
      <c r="BL46" s="50" t="s">
        <v>11</v>
      </c>
      <c r="BM46" s="50" t="s">
        <v>11</v>
      </c>
      <c r="BN46" s="50" t="s">
        <v>11</v>
      </c>
      <c r="BO46" s="54" t="s">
        <v>11</v>
      </c>
    </row>
    <row r="47" spans="1:72" ht="16.149999999999999" customHeight="1">
      <c r="A47" s="55"/>
      <c r="B47" s="4"/>
      <c r="C47" s="4"/>
      <c r="D47" s="4" t="s">
        <v>33</v>
      </c>
      <c r="E47" s="5"/>
      <c r="F47" s="56">
        <v>20</v>
      </c>
      <c r="G47" s="57" t="s">
        <v>11</v>
      </c>
      <c r="H47" s="58" t="s">
        <v>11</v>
      </c>
      <c r="I47" s="60" t="s">
        <v>11</v>
      </c>
      <c r="J47" s="93" t="s">
        <v>11</v>
      </c>
      <c r="K47" s="57" t="s">
        <v>11</v>
      </c>
      <c r="L47" s="58" t="s">
        <v>11</v>
      </c>
      <c r="M47" s="58" t="s">
        <v>11</v>
      </c>
      <c r="N47" s="58" t="s">
        <v>11</v>
      </c>
      <c r="O47" s="60" t="s">
        <v>11</v>
      </c>
      <c r="P47" s="61" t="s">
        <v>11</v>
      </c>
      <c r="Q47" s="58" t="s">
        <v>11</v>
      </c>
      <c r="R47" s="56">
        <v>9</v>
      </c>
      <c r="S47" s="91" t="s">
        <v>11</v>
      </c>
      <c r="T47" s="93" t="s">
        <v>11</v>
      </c>
      <c r="U47" s="91" t="s">
        <v>11</v>
      </c>
      <c r="V47" s="91">
        <v>4</v>
      </c>
      <c r="W47" s="92"/>
      <c r="X47" s="4"/>
      <c r="Y47" s="4"/>
      <c r="Z47" s="4" t="s">
        <v>33</v>
      </c>
      <c r="AA47" s="5"/>
      <c r="AB47" s="91">
        <v>1</v>
      </c>
      <c r="AC47" s="61" t="s">
        <v>11</v>
      </c>
      <c r="AD47" s="58">
        <v>1</v>
      </c>
      <c r="AE47" s="58" t="s">
        <v>11</v>
      </c>
      <c r="AF47" s="56" t="s">
        <v>11</v>
      </c>
      <c r="AG47" s="57" t="s">
        <v>11</v>
      </c>
      <c r="AH47" s="58" t="s">
        <v>11</v>
      </c>
      <c r="AI47" s="58" t="s">
        <v>11</v>
      </c>
      <c r="AJ47" s="58" t="s">
        <v>11</v>
      </c>
      <c r="AK47" s="58" t="s">
        <v>11</v>
      </c>
      <c r="AL47" s="58" t="s">
        <v>11</v>
      </c>
      <c r="AM47" s="58">
        <v>5</v>
      </c>
      <c r="AN47" s="60" t="s">
        <v>11</v>
      </c>
      <c r="AO47" s="93" t="s">
        <v>11</v>
      </c>
      <c r="AP47" s="91" t="s">
        <v>11</v>
      </c>
      <c r="AQ47" s="93" t="s">
        <v>11</v>
      </c>
      <c r="AR47" s="91" t="s">
        <v>11</v>
      </c>
      <c r="AS47" s="92"/>
      <c r="AT47" s="4"/>
      <c r="AU47" s="4"/>
      <c r="AV47" s="4" t="s">
        <v>33</v>
      </c>
      <c r="AW47" s="5"/>
      <c r="AX47" s="61" t="s">
        <v>11</v>
      </c>
      <c r="AY47" s="58" t="s">
        <v>11</v>
      </c>
      <c r="AZ47" s="58" t="s">
        <v>11</v>
      </c>
      <c r="BA47" s="58" t="s">
        <v>11</v>
      </c>
      <c r="BB47" s="58" t="s">
        <v>11</v>
      </c>
      <c r="BC47" s="58" t="s">
        <v>11</v>
      </c>
      <c r="BD47" s="58" t="s">
        <v>11</v>
      </c>
      <c r="BE47" s="58" t="s">
        <v>11</v>
      </c>
      <c r="BF47" s="58" t="s">
        <v>11</v>
      </c>
      <c r="BG47" s="58" t="s">
        <v>11</v>
      </c>
      <c r="BH47" s="58" t="s">
        <v>11</v>
      </c>
      <c r="BI47" s="58" t="s">
        <v>11</v>
      </c>
      <c r="BJ47" s="58" t="s">
        <v>11</v>
      </c>
      <c r="BK47" s="58" t="s">
        <v>11</v>
      </c>
      <c r="BL47" s="58" t="s">
        <v>11</v>
      </c>
      <c r="BM47" s="58" t="s">
        <v>11</v>
      </c>
      <c r="BN47" s="58" t="s">
        <v>11</v>
      </c>
      <c r="BO47" s="62" t="s">
        <v>11</v>
      </c>
    </row>
    <row r="48" spans="1:72" ht="16.149999999999999" customHeight="1">
      <c r="A48" s="55"/>
      <c r="B48" s="4"/>
      <c r="C48" s="4"/>
      <c r="D48" s="4" t="s">
        <v>34</v>
      </c>
      <c r="E48" s="5"/>
      <c r="F48" s="56">
        <v>56</v>
      </c>
      <c r="G48" s="57" t="s">
        <v>11</v>
      </c>
      <c r="H48" s="58" t="s">
        <v>11</v>
      </c>
      <c r="I48" s="60" t="s">
        <v>11</v>
      </c>
      <c r="J48" s="93" t="s">
        <v>11</v>
      </c>
      <c r="K48" s="57" t="s">
        <v>11</v>
      </c>
      <c r="L48" s="58" t="s">
        <v>11</v>
      </c>
      <c r="M48" s="58" t="s">
        <v>11</v>
      </c>
      <c r="N48" s="58" t="s">
        <v>11</v>
      </c>
      <c r="O48" s="60" t="s">
        <v>11</v>
      </c>
      <c r="P48" s="61" t="s">
        <v>11</v>
      </c>
      <c r="Q48" s="58" t="s">
        <v>11</v>
      </c>
      <c r="R48" s="56">
        <v>13</v>
      </c>
      <c r="S48" s="91" t="s">
        <v>11</v>
      </c>
      <c r="T48" s="93" t="s">
        <v>11</v>
      </c>
      <c r="U48" s="91" t="s">
        <v>11</v>
      </c>
      <c r="V48" s="91">
        <v>5</v>
      </c>
      <c r="W48" s="92"/>
      <c r="X48" s="4"/>
      <c r="Y48" s="4"/>
      <c r="Z48" s="4" t="s">
        <v>34</v>
      </c>
      <c r="AA48" s="5"/>
      <c r="AB48" s="91" t="s">
        <v>11</v>
      </c>
      <c r="AC48" s="61" t="s">
        <v>11</v>
      </c>
      <c r="AD48" s="58" t="s">
        <v>11</v>
      </c>
      <c r="AE48" s="58" t="s">
        <v>11</v>
      </c>
      <c r="AF48" s="56">
        <v>4</v>
      </c>
      <c r="AG48" s="57" t="s">
        <v>11</v>
      </c>
      <c r="AH48" s="58" t="s">
        <v>11</v>
      </c>
      <c r="AI48" s="58" t="s">
        <v>11</v>
      </c>
      <c r="AJ48" s="58" t="s">
        <v>11</v>
      </c>
      <c r="AK48" s="58" t="s">
        <v>11</v>
      </c>
      <c r="AL48" s="58" t="s">
        <v>11</v>
      </c>
      <c r="AM48" s="58">
        <v>17</v>
      </c>
      <c r="AN48" s="60">
        <v>8</v>
      </c>
      <c r="AO48" s="93" t="s">
        <v>11</v>
      </c>
      <c r="AP48" s="91" t="s">
        <v>11</v>
      </c>
      <c r="AQ48" s="93">
        <v>1</v>
      </c>
      <c r="AR48" s="91">
        <v>8</v>
      </c>
      <c r="AS48" s="92"/>
      <c r="AT48" s="4"/>
      <c r="AU48" s="4"/>
      <c r="AV48" s="4" t="s">
        <v>34</v>
      </c>
      <c r="AW48" s="5"/>
      <c r="AX48" s="61" t="s">
        <v>11</v>
      </c>
      <c r="AY48" s="58" t="s">
        <v>11</v>
      </c>
      <c r="AZ48" s="58" t="s">
        <v>11</v>
      </c>
      <c r="BA48" s="58" t="s">
        <v>11</v>
      </c>
      <c r="BB48" s="58" t="s">
        <v>11</v>
      </c>
      <c r="BC48" s="58" t="s">
        <v>11</v>
      </c>
      <c r="BD48" s="58" t="s">
        <v>11</v>
      </c>
      <c r="BE48" s="58" t="s">
        <v>11</v>
      </c>
      <c r="BF48" s="58" t="s">
        <v>11</v>
      </c>
      <c r="BG48" s="58" t="s">
        <v>11</v>
      </c>
      <c r="BH48" s="58" t="s">
        <v>11</v>
      </c>
      <c r="BI48" s="58" t="s">
        <v>11</v>
      </c>
      <c r="BJ48" s="58" t="s">
        <v>11</v>
      </c>
      <c r="BK48" s="58" t="s">
        <v>11</v>
      </c>
      <c r="BL48" s="58" t="s">
        <v>11</v>
      </c>
      <c r="BM48" s="58" t="s">
        <v>11</v>
      </c>
      <c r="BN48" s="58" t="s">
        <v>11</v>
      </c>
      <c r="BO48" s="62" t="s">
        <v>11</v>
      </c>
    </row>
    <row r="49" spans="1:67" ht="16.149999999999999" customHeight="1">
      <c r="A49" s="55"/>
      <c r="B49" s="4"/>
      <c r="C49" s="4"/>
      <c r="D49" s="4" t="s">
        <v>35</v>
      </c>
      <c r="E49" s="5"/>
      <c r="F49" s="56">
        <v>30</v>
      </c>
      <c r="G49" s="57" t="s">
        <v>11</v>
      </c>
      <c r="H49" s="58" t="s">
        <v>11</v>
      </c>
      <c r="I49" s="60" t="s">
        <v>11</v>
      </c>
      <c r="J49" s="93" t="s">
        <v>11</v>
      </c>
      <c r="K49" s="57" t="s">
        <v>11</v>
      </c>
      <c r="L49" s="58" t="s">
        <v>11</v>
      </c>
      <c r="M49" s="58" t="s">
        <v>11</v>
      </c>
      <c r="N49" s="58" t="s">
        <v>11</v>
      </c>
      <c r="O49" s="60" t="s">
        <v>11</v>
      </c>
      <c r="P49" s="61" t="s">
        <v>11</v>
      </c>
      <c r="Q49" s="58" t="s">
        <v>11</v>
      </c>
      <c r="R49" s="56">
        <v>10</v>
      </c>
      <c r="S49" s="91" t="s">
        <v>11</v>
      </c>
      <c r="T49" s="93" t="s">
        <v>11</v>
      </c>
      <c r="U49" s="91" t="s">
        <v>11</v>
      </c>
      <c r="V49" s="91">
        <v>9</v>
      </c>
      <c r="W49" s="92"/>
      <c r="X49" s="4"/>
      <c r="Y49" s="4"/>
      <c r="Z49" s="4" t="s">
        <v>35</v>
      </c>
      <c r="AA49" s="5"/>
      <c r="AB49" s="91">
        <v>3</v>
      </c>
      <c r="AC49" s="61" t="s">
        <v>11</v>
      </c>
      <c r="AD49" s="58" t="s">
        <v>11</v>
      </c>
      <c r="AE49" s="58" t="s">
        <v>11</v>
      </c>
      <c r="AF49" s="56" t="s">
        <v>11</v>
      </c>
      <c r="AG49" s="57" t="s">
        <v>11</v>
      </c>
      <c r="AH49" s="58" t="s">
        <v>11</v>
      </c>
      <c r="AI49" s="58" t="s">
        <v>11</v>
      </c>
      <c r="AJ49" s="58" t="s">
        <v>11</v>
      </c>
      <c r="AK49" s="58" t="s">
        <v>11</v>
      </c>
      <c r="AL49" s="58" t="s">
        <v>11</v>
      </c>
      <c r="AM49" s="58" t="s">
        <v>11</v>
      </c>
      <c r="AN49" s="60" t="s">
        <v>11</v>
      </c>
      <c r="AO49" s="93" t="s">
        <v>11</v>
      </c>
      <c r="AP49" s="91" t="s">
        <v>11</v>
      </c>
      <c r="AQ49" s="93">
        <v>2</v>
      </c>
      <c r="AR49" s="91">
        <v>6</v>
      </c>
      <c r="AS49" s="92"/>
      <c r="AT49" s="4"/>
      <c r="AU49" s="4"/>
      <c r="AV49" s="4" t="s">
        <v>35</v>
      </c>
      <c r="AW49" s="5"/>
      <c r="AX49" s="61" t="s">
        <v>11</v>
      </c>
      <c r="AY49" s="58" t="s">
        <v>11</v>
      </c>
      <c r="AZ49" s="58" t="s">
        <v>11</v>
      </c>
      <c r="BA49" s="58" t="s">
        <v>11</v>
      </c>
      <c r="BB49" s="58" t="s">
        <v>11</v>
      </c>
      <c r="BC49" s="58" t="s">
        <v>11</v>
      </c>
      <c r="BD49" s="58" t="s">
        <v>11</v>
      </c>
      <c r="BE49" s="58" t="s">
        <v>11</v>
      </c>
      <c r="BF49" s="58" t="s">
        <v>11</v>
      </c>
      <c r="BG49" s="58" t="s">
        <v>11</v>
      </c>
      <c r="BH49" s="58" t="s">
        <v>11</v>
      </c>
      <c r="BI49" s="58" t="s">
        <v>11</v>
      </c>
      <c r="BJ49" s="58" t="s">
        <v>11</v>
      </c>
      <c r="BK49" s="58" t="s">
        <v>11</v>
      </c>
      <c r="BL49" s="58" t="s">
        <v>11</v>
      </c>
      <c r="BM49" s="58" t="s">
        <v>11</v>
      </c>
      <c r="BN49" s="58" t="s">
        <v>11</v>
      </c>
      <c r="BO49" s="62" t="s">
        <v>11</v>
      </c>
    </row>
    <row r="50" spans="1:67" ht="16.149999999999999" customHeight="1" thickBot="1">
      <c r="A50" s="68"/>
      <c r="B50" s="69"/>
      <c r="C50" s="69"/>
      <c r="D50" s="69" t="s">
        <v>36</v>
      </c>
      <c r="E50" s="70"/>
      <c r="F50" s="71">
        <v>54</v>
      </c>
      <c r="G50" s="72" t="s">
        <v>11</v>
      </c>
      <c r="H50" s="73" t="s">
        <v>11</v>
      </c>
      <c r="I50" s="75">
        <v>5</v>
      </c>
      <c r="J50" s="89">
        <v>3</v>
      </c>
      <c r="K50" s="72" t="s">
        <v>11</v>
      </c>
      <c r="L50" s="73" t="s">
        <v>11</v>
      </c>
      <c r="M50" s="73" t="s">
        <v>11</v>
      </c>
      <c r="N50" s="73" t="s">
        <v>11</v>
      </c>
      <c r="O50" s="75" t="s">
        <v>11</v>
      </c>
      <c r="P50" s="76" t="s">
        <v>11</v>
      </c>
      <c r="Q50" s="73" t="s">
        <v>11</v>
      </c>
      <c r="R50" s="71">
        <v>21</v>
      </c>
      <c r="S50" s="87" t="s">
        <v>11</v>
      </c>
      <c r="T50" s="89" t="s">
        <v>11</v>
      </c>
      <c r="U50" s="87" t="s">
        <v>11</v>
      </c>
      <c r="V50" s="87">
        <v>3</v>
      </c>
      <c r="W50" s="88"/>
      <c r="X50" s="69"/>
      <c r="Y50" s="69"/>
      <c r="Z50" s="69" t="s">
        <v>36</v>
      </c>
      <c r="AA50" s="70"/>
      <c r="AB50" s="87" t="s">
        <v>11</v>
      </c>
      <c r="AC50" s="76" t="s">
        <v>11</v>
      </c>
      <c r="AD50" s="73" t="s">
        <v>11</v>
      </c>
      <c r="AE50" s="73" t="s">
        <v>11</v>
      </c>
      <c r="AF50" s="71">
        <v>6</v>
      </c>
      <c r="AG50" s="72" t="s">
        <v>11</v>
      </c>
      <c r="AH50" s="73" t="s">
        <v>11</v>
      </c>
      <c r="AI50" s="73" t="s">
        <v>11</v>
      </c>
      <c r="AJ50" s="73" t="s">
        <v>11</v>
      </c>
      <c r="AK50" s="73" t="s">
        <v>11</v>
      </c>
      <c r="AL50" s="73" t="s">
        <v>11</v>
      </c>
      <c r="AM50" s="73">
        <v>5</v>
      </c>
      <c r="AN50" s="75">
        <v>7</v>
      </c>
      <c r="AO50" s="89" t="s">
        <v>11</v>
      </c>
      <c r="AP50" s="87" t="s">
        <v>11</v>
      </c>
      <c r="AQ50" s="89" t="s">
        <v>11</v>
      </c>
      <c r="AR50" s="87">
        <v>4</v>
      </c>
      <c r="AS50" s="88"/>
      <c r="AT50" s="69"/>
      <c r="AU50" s="69"/>
      <c r="AV50" s="69" t="s">
        <v>36</v>
      </c>
      <c r="AW50" s="70"/>
      <c r="AX50" s="76" t="s">
        <v>11</v>
      </c>
      <c r="AY50" s="73" t="s">
        <v>11</v>
      </c>
      <c r="AZ50" s="73" t="s">
        <v>11</v>
      </c>
      <c r="BA50" s="73" t="s">
        <v>11</v>
      </c>
      <c r="BB50" s="73" t="s">
        <v>11</v>
      </c>
      <c r="BC50" s="73" t="s">
        <v>11</v>
      </c>
      <c r="BD50" s="73" t="s">
        <v>11</v>
      </c>
      <c r="BE50" s="73" t="s">
        <v>11</v>
      </c>
      <c r="BF50" s="73" t="s">
        <v>11</v>
      </c>
      <c r="BG50" s="73" t="s">
        <v>11</v>
      </c>
      <c r="BH50" s="73" t="s">
        <v>11</v>
      </c>
      <c r="BI50" s="73" t="s">
        <v>11</v>
      </c>
      <c r="BJ50" s="73" t="s">
        <v>11</v>
      </c>
      <c r="BK50" s="73" t="s">
        <v>11</v>
      </c>
      <c r="BL50" s="73" t="s">
        <v>11</v>
      </c>
      <c r="BM50" s="73" t="s">
        <v>11</v>
      </c>
      <c r="BN50" s="73" t="s">
        <v>11</v>
      </c>
      <c r="BO50" s="77" t="s">
        <v>11</v>
      </c>
    </row>
    <row r="51" spans="1:67" ht="14.25" thickTop="1"/>
    <row r="53" spans="1:67"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</row>
  </sheetData>
  <mergeCells count="63">
    <mergeCell ref="BO5:BO8"/>
    <mergeCell ref="K6:K8"/>
    <mergeCell ref="L6:L8"/>
    <mergeCell ref="M6:M8"/>
    <mergeCell ref="N6:N8"/>
    <mergeCell ref="AX6:AX8"/>
    <mergeCell ref="AY6:AY8"/>
    <mergeCell ref="AZ6:AZ8"/>
    <mergeCell ref="BJ5:BJ8"/>
    <mergeCell ref="BK5:BK8"/>
    <mergeCell ref="BL5:BL8"/>
    <mergeCell ref="BM5:BM8"/>
    <mergeCell ref="BN5:BN8"/>
    <mergeCell ref="AC5:AC8"/>
    <mergeCell ref="AD5:AD8"/>
    <mergeCell ref="AE5:AE8"/>
    <mergeCell ref="AG4:AN4"/>
    <mergeCell ref="AG5:AG8"/>
    <mergeCell ref="AH5:AH8"/>
    <mergeCell ref="AI5:AI8"/>
    <mergeCell ref="AJ5:AJ8"/>
    <mergeCell ref="AK5:AK8"/>
    <mergeCell ref="AL5:AL8"/>
    <mergeCell ref="AM5:AM8"/>
    <mergeCell ref="AN5:AN8"/>
    <mergeCell ref="AX4:BO4"/>
    <mergeCell ref="AO4:AO8"/>
    <mergeCell ref="AP4:AP8"/>
    <mergeCell ref="AQ4:AQ8"/>
    <mergeCell ref="AR4:AR8"/>
    <mergeCell ref="AX5:BC5"/>
    <mergeCell ref="BD5:BD8"/>
    <mergeCell ref="BE5:BE8"/>
    <mergeCell ref="BF5:BF8"/>
    <mergeCell ref="BA6:BA8"/>
    <mergeCell ref="BB6:BB8"/>
    <mergeCell ref="BC6:BC8"/>
    <mergeCell ref="AS4:AW8"/>
    <mergeCell ref="BG5:BG8"/>
    <mergeCell ref="BH5:BH8"/>
    <mergeCell ref="BI5:BI8"/>
    <mergeCell ref="AF5:AF8"/>
    <mergeCell ref="S4:S8"/>
    <mergeCell ref="T4:T8"/>
    <mergeCell ref="U4:U8"/>
    <mergeCell ref="V4:V8"/>
    <mergeCell ref="W4:AA8"/>
    <mergeCell ref="AB4:AB8"/>
    <mergeCell ref="AC4:AF4"/>
    <mergeCell ref="O5:O8"/>
    <mergeCell ref="P4:R4"/>
    <mergeCell ref="A4:E8"/>
    <mergeCell ref="F4:F8"/>
    <mergeCell ref="G4:I4"/>
    <mergeCell ref="J4:J8"/>
    <mergeCell ref="K4:O4"/>
    <mergeCell ref="G5:G8"/>
    <mergeCell ref="H5:H8"/>
    <mergeCell ref="I5:I8"/>
    <mergeCell ref="K5:N5"/>
    <mergeCell ref="P5:P8"/>
    <mergeCell ref="Q5:Q8"/>
    <mergeCell ref="R5:R8"/>
  </mergeCells>
  <phoneticPr fontId="3"/>
  <pageMargins left="0.78740157480314965" right="0.78740157480314965" top="0.78740157480314965" bottom="0.19685039370078741" header="0.51181102362204722" footer="0.19685039370078741"/>
  <pageSetup paperSize="9" firstPageNumber="132" orientation="portrait" useFirstPageNumber="1" r:id="rId1"/>
  <headerFooter alignWithMargins="0"/>
  <colBreaks count="2" manualBreakCount="2">
    <brk id="22" max="50" man="1"/>
    <brk id="44" max="50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3"/>
  <sheetViews>
    <sheetView zoomScaleNormal="100" zoomScaleSheetLayoutView="100" workbookViewId="0">
      <selection activeCell="I21" sqref="I21"/>
    </sheetView>
  </sheetViews>
  <sheetFormatPr defaultRowHeight="13.5"/>
  <cols>
    <col min="1" max="3" width="1.125" customWidth="1"/>
    <col min="4" max="5" width="6.75" customWidth="1"/>
    <col min="6" max="7" width="16.25" customWidth="1"/>
    <col min="257" max="259" width="1.125" customWidth="1"/>
    <col min="260" max="261" width="6.75" customWidth="1"/>
    <col min="262" max="263" width="16.25" customWidth="1"/>
    <col min="513" max="515" width="1.125" customWidth="1"/>
    <col min="516" max="517" width="6.75" customWidth="1"/>
    <col min="518" max="519" width="16.25" customWidth="1"/>
    <col min="769" max="771" width="1.125" customWidth="1"/>
    <col min="772" max="773" width="6.75" customWidth="1"/>
    <col min="774" max="775" width="16.25" customWidth="1"/>
    <col min="1025" max="1027" width="1.125" customWidth="1"/>
    <col min="1028" max="1029" width="6.75" customWidth="1"/>
    <col min="1030" max="1031" width="16.25" customWidth="1"/>
    <col min="1281" max="1283" width="1.125" customWidth="1"/>
    <col min="1284" max="1285" width="6.75" customWidth="1"/>
    <col min="1286" max="1287" width="16.25" customWidth="1"/>
    <col min="1537" max="1539" width="1.125" customWidth="1"/>
    <col min="1540" max="1541" width="6.75" customWidth="1"/>
    <col min="1542" max="1543" width="16.25" customWidth="1"/>
    <col min="1793" max="1795" width="1.125" customWidth="1"/>
    <col min="1796" max="1797" width="6.75" customWidth="1"/>
    <col min="1798" max="1799" width="16.25" customWidth="1"/>
    <col min="2049" max="2051" width="1.125" customWidth="1"/>
    <col min="2052" max="2053" width="6.75" customWidth="1"/>
    <col min="2054" max="2055" width="16.25" customWidth="1"/>
    <col min="2305" max="2307" width="1.125" customWidth="1"/>
    <col min="2308" max="2309" width="6.75" customWidth="1"/>
    <col min="2310" max="2311" width="16.25" customWidth="1"/>
    <col min="2561" max="2563" width="1.125" customWidth="1"/>
    <col min="2564" max="2565" width="6.75" customWidth="1"/>
    <col min="2566" max="2567" width="16.25" customWidth="1"/>
    <col min="2817" max="2819" width="1.125" customWidth="1"/>
    <col min="2820" max="2821" width="6.75" customWidth="1"/>
    <col min="2822" max="2823" width="16.25" customWidth="1"/>
    <col min="3073" max="3075" width="1.125" customWidth="1"/>
    <col min="3076" max="3077" width="6.75" customWidth="1"/>
    <col min="3078" max="3079" width="16.25" customWidth="1"/>
    <col min="3329" max="3331" width="1.125" customWidth="1"/>
    <col min="3332" max="3333" width="6.75" customWidth="1"/>
    <col min="3334" max="3335" width="16.25" customWidth="1"/>
    <col min="3585" max="3587" width="1.125" customWidth="1"/>
    <col min="3588" max="3589" width="6.75" customWidth="1"/>
    <col min="3590" max="3591" width="16.25" customWidth="1"/>
    <col min="3841" max="3843" width="1.125" customWidth="1"/>
    <col min="3844" max="3845" width="6.75" customWidth="1"/>
    <col min="3846" max="3847" width="16.25" customWidth="1"/>
    <col min="4097" max="4099" width="1.125" customWidth="1"/>
    <col min="4100" max="4101" width="6.75" customWidth="1"/>
    <col min="4102" max="4103" width="16.25" customWidth="1"/>
    <col min="4353" max="4355" width="1.125" customWidth="1"/>
    <col min="4356" max="4357" width="6.75" customWidth="1"/>
    <col min="4358" max="4359" width="16.25" customWidth="1"/>
    <col min="4609" max="4611" width="1.125" customWidth="1"/>
    <col min="4612" max="4613" width="6.75" customWidth="1"/>
    <col min="4614" max="4615" width="16.25" customWidth="1"/>
    <col min="4865" max="4867" width="1.125" customWidth="1"/>
    <col min="4868" max="4869" width="6.75" customWidth="1"/>
    <col min="4870" max="4871" width="16.25" customWidth="1"/>
    <col min="5121" max="5123" width="1.125" customWidth="1"/>
    <col min="5124" max="5125" width="6.75" customWidth="1"/>
    <col min="5126" max="5127" width="16.25" customWidth="1"/>
    <col min="5377" max="5379" width="1.125" customWidth="1"/>
    <col min="5380" max="5381" width="6.75" customWidth="1"/>
    <col min="5382" max="5383" width="16.25" customWidth="1"/>
    <col min="5633" max="5635" width="1.125" customWidth="1"/>
    <col min="5636" max="5637" width="6.75" customWidth="1"/>
    <col min="5638" max="5639" width="16.25" customWidth="1"/>
    <col min="5889" max="5891" width="1.125" customWidth="1"/>
    <col min="5892" max="5893" width="6.75" customWidth="1"/>
    <col min="5894" max="5895" width="16.25" customWidth="1"/>
    <col min="6145" max="6147" width="1.125" customWidth="1"/>
    <col min="6148" max="6149" width="6.75" customWidth="1"/>
    <col min="6150" max="6151" width="16.25" customWidth="1"/>
    <col min="6401" max="6403" width="1.125" customWidth="1"/>
    <col min="6404" max="6405" width="6.75" customWidth="1"/>
    <col min="6406" max="6407" width="16.25" customWidth="1"/>
    <col min="6657" max="6659" width="1.125" customWidth="1"/>
    <col min="6660" max="6661" width="6.75" customWidth="1"/>
    <col min="6662" max="6663" width="16.25" customWidth="1"/>
    <col min="6913" max="6915" width="1.125" customWidth="1"/>
    <col min="6916" max="6917" width="6.75" customWidth="1"/>
    <col min="6918" max="6919" width="16.25" customWidth="1"/>
    <col min="7169" max="7171" width="1.125" customWidth="1"/>
    <col min="7172" max="7173" width="6.75" customWidth="1"/>
    <col min="7174" max="7175" width="16.25" customWidth="1"/>
    <col min="7425" max="7427" width="1.125" customWidth="1"/>
    <col min="7428" max="7429" width="6.75" customWidth="1"/>
    <col min="7430" max="7431" width="16.25" customWidth="1"/>
    <col min="7681" max="7683" width="1.125" customWidth="1"/>
    <col min="7684" max="7685" width="6.75" customWidth="1"/>
    <col min="7686" max="7687" width="16.25" customWidth="1"/>
    <col min="7937" max="7939" width="1.125" customWidth="1"/>
    <col min="7940" max="7941" width="6.75" customWidth="1"/>
    <col min="7942" max="7943" width="16.25" customWidth="1"/>
    <col min="8193" max="8195" width="1.125" customWidth="1"/>
    <col min="8196" max="8197" width="6.75" customWidth="1"/>
    <col min="8198" max="8199" width="16.25" customWidth="1"/>
    <col min="8449" max="8451" width="1.125" customWidth="1"/>
    <col min="8452" max="8453" width="6.75" customWidth="1"/>
    <col min="8454" max="8455" width="16.25" customWidth="1"/>
    <col min="8705" max="8707" width="1.125" customWidth="1"/>
    <col min="8708" max="8709" width="6.75" customWidth="1"/>
    <col min="8710" max="8711" width="16.25" customWidth="1"/>
    <col min="8961" max="8963" width="1.125" customWidth="1"/>
    <col min="8964" max="8965" width="6.75" customWidth="1"/>
    <col min="8966" max="8967" width="16.25" customWidth="1"/>
    <col min="9217" max="9219" width="1.125" customWidth="1"/>
    <col min="9220" max="9221" width="6.75" customWidth="1"/>
    <col min="9222" max="9223" width="16.25" customWidth="1"/>
    <col min="9473" max="9475" width="1.125" customWidth="1"/>
    <col min="9476" max="9477" width="6.75" customWidth="1"/>
    <col min="9478" max="9479" width="16.25" customWidth="1"/>
    <col min="9729" max="9731" width="1.125" customWidth="1"/>
    <col min="9732" max="9733" width="6.75" customWidth="1"/>
    <col min="9734" max="9735" width="16.25" customWidth="1"/>
    <col min="9985" max="9987" width="1.125" customWidth="1"/>
    <col min="9988" max="9989" width="6.75" customWidth="1"/>
    <col min="9990" max="9991" width="16.25" customWidth="1"/>
    <col min="10241" max="10243" width="1.125" customWidth="1"/>
    <col min="10244" max="10245" width="6.75" customWidth="1"/>
    <col min="10246" max="10247" width="16.25" customWidth="1"/>
    <col min="10497" max="10499" width="1.125" customWidth="1"/>
    <col min="10500" max="10501" width="6.75" customWidth="1"/>
    <col min="10502" max="10503" width="16.25" customWidth="1"/>
    <col min="10753" max="10755" width="1.125" customWidth="1"/>
    <col min="10756" max="10757" width="6.75" customWidth="1"/>
    <col min="10758" max="10759" width="16.25" customWidth="1"/>
    <col min="11009" max="11011" width="1.125" customWidth="1"/>
    <col min="11012" max="11013" width="6.75" customWidth="1"/>
    <col min="11014" max="11015" width="16.25" customWidth="1"/>
    <col min="11265" max="11267" width="1.125" customWidth="1"/>
    <col min="11268" max="11269" width="6.75" customWidth="1"/>
    <col min="11270" max="11271" width="16.25" customWidth="1"/>
    <col min="11521" max="11523" width="1.125" customWidth="1"/>
    <col min="11524" max="11525" width="6.75" customWidth="1"/>
    <col min="11526" max="11527" width="16.25" customWidth="1"/>
    <col min="11777" max="11779" width="1.125" customWidth="1"/>
    <col min="11780" max="11781" width="6.75" customWidth="1"/>
    <col min="11782" max="11783" width="16.25" customWidth="1"/>
    <col min="12033" max="12035" width="1.125" customWidth="1"/>
    <col min="12036" max="12037" width="6.75" customWidth="1"/>
    <col min="12038" max="12039" width="16.25" customWidth="1"/>
    <col min="12289" max="12291" width="1.125" customWidth="1"/>
    <col min="12292" max="12293" width="6.75" customWidth="1"/>
    <col min="12294" max="12295" width="16.25" customWidth="1"/>
    <col min="12545" max="12547" width="1.125" customWidth="1"/>
    <col min="12548" max="12549" width="6.75" customWidth="1"/>
    <col min="12550" max="12551" width="16.25" customWidth="1"/>
    <col min="12801" max="12803" width="1.125" customWidth="1"/>
    <col min="12804" max="12805" width="6.75" customWidth="1"/>
    <col min="12806" max="12807" width="16.25" customWidth="1"/>
    <col min="13057" max="13059" width="1.125" customWidth="1"/>
    <col min="13060" max="13061" width="6.75" customWidth="1"/>
    <col min="13062" max="13063" width="16.25" customWidth="1"/>
    <col min="13313" max="13315" width="1.125" customWidth="1"/>
    <col min="13316" max="13317" width="6.75" customWidth="1"/>
    <col min="13318" max="13319" width="16.25" customWidth="1"/>
    <col min="13569" max="13571" width="1.125" customWidth="1"/>
    <col min="13572" max="13573" width="6.75" customWidth="1"/>
    <col min="13574" max="13575" width="16.25" customWidth="1"/>
    <col min="13825" max="13827" width="1.125" customWidth="1"/>
    <col min="13828" max="13829" width="6.75" customWidth="1"/>
    <col min="13830" max="13831" width="16.25" customWidth="1"/>
    <col min="14081" max="14083" width="1.125" customWidth="1"/>
    <col min="14084" max="14085" width="6.75" customWidth="1"/>
    <col min="14086" max="14087" width="16.25" customWidth="1"/>
    <col min="14337" max="14339" width="1.125" customWidth="1"/>
    <col min="14340" max="14341" width="6.75" customWidth="1"/>
    <col min="14342" max="14343" width="16.25" customWidth="1"/>
    <col min="14593" max="14595" width="1.125" customWidth="1"/>
    <col min="14596" max="14597" width="6.75" customWidth="1"/>
    <col min="14598" max="14599" width="16.25" customWidth="1"/>
    <col min="14849" max="14851" width="1.125" customWidth="1"/>
    <col min="14852" max="14853" width="6.75" customWidth="1"/>
    <col min="14854" max="14855" width="16.25" customWidth="1"/>
    <col min="15105" max="15107" width="1.125" customWidth="1"/>
    <col min="15108" max="15109" width="6.75" customWidth="1"/>
    <col min="15110" max="15111" width="16.25" customWidth="1"/>
    <col min="15361" max="15363" width="1.125" customWidth="1"/>
    <col min="15364" max="15365" width="6.75" customWidth="1"/>
    <col min="15366" max="15367" width="16.25" customWidth="1"/>
    <col min="15617" max="15619" width="1.125" customWidth="1"/>
    <col min="15620" max="15621" width="6.75" customWidth="1"/>
    <col min="15622" max="15623" width="16.25" customWidth="1"/>
    <col min="15873" max="15875" width="1.125" customWidth="1"/>
    <col min="15876" max="15877" width="6.75" customWidth="1"/>
    <col min="15878" max="15879" width="16.25" customWidth="1"/>
    <col min="16129" max="16131" width="1.125" customWidth="1"/>
    <col min="16132" max="16133" width="6.75" customWidth="1"/>
    <col min="16134" max="16135" width="16.25" customWidth="1"/>
  </cols>
  <sheetData>
    <row r="1" spans="1:7" s="8" customFormat="1" ht="16.149999999999999" customHeight="1">
      <c r="A1" s="9" t="s">
        <v>588</v>
      </c>
    </row>
    <row r="2" spans="1:7" s="8" customFormat="1" ht="16.149999999999999" customHeight="1">
      <c r="A2" s="9" t="s">
        <v>676</v>
      </c>
    </row>
    <row r="3" spans="1:7" ht="16.149999999999999" customHeight="1" thickBot="1">
      <c r="F3" s="1" t="s">
        <v>48</v>
      </c>
      <c r="G3" s="119" t="s">
        <v>675</v>
      </c>
    </row>
    <row r="4" spans="1:7" ht="16.149999999999999" customHeight="1" thickTop="1">
      <c r="A4" s="368" t="s">
        <v>49</v>
      </c>
      <c r="B4" s="369"/>
      <c r="C4" s="369"/>
      <c r="D4" s="369"/>
      <c r="E4" s="370"/>
      <c r="F4" s="875" t="s">
        <v>674</v>
      </c>
      <c r="G4" s="301"/>
    </row>
    <row r="5" spans="1:7" ht="16.149999999999999" customHeight="1">
      <c r="A5" s="371"/>
      <c r="B5" s="372"/>
      <c r="C5" s="372"/>
      <c r="D5" s="372"/>
      <c r="E5" s="373"/>
      <c r="F5" s="876"/>
      <c r="G5" s="878" t="s">
        <v>673</v>
      </c>
    </row>
    <row r="6" spans="1:7" ht="16.149999999999999" customHeight="1">
      <c r="A6" s="371"/>
      <c r="B6" s="372"/>
      <c r="C6" s="372"/>
      <c r="D6" s="372"/>
      <c r="E6" s="373"/>
      <c r="F6" s="876"/>
      <c r="G6" s="879"/>
    </row>
    <row r="7" spans="1:7" ht="16.149999999999999" customHeight="1">
      <c r="A7" s="371"/>
      <c r="B7" s="372"/>
      <c r="C7" s="372"/>
      <c r="D7" s="372"/>
      <c r="E7" s="373"/>
      <c r="F7" s="876"/>
      <c r="G7" s="879"/>
    </row>
    <row r="8" spans="1:7" ht="16.149999999999999" customHeight="1">
      <c r="A8" s="374"/>
      <c r="B8" s="375"/>
      <c r="C8" s="375"/>
      <c r="D8" s="375"/>
      <c r="E8" s="376"/>
      <c r="F8" s="877"/>
      <c r="G8" s="880"/>
    </row>
    <row r="9" spans="1:7" ht="16.149999999999999" customHeight="1">
      <c r="A9" s="15" t="s">
        <v>53</v>
      </c>
      <c r="B9" s="16"/>
      <c r="C9" s="16"/>
      <c r="D9" s="16"/>
      <c r="E9" s="17"/>
      <c r="F9" s="113">
        <v>109247</v>
      </c>
      <c r="G9" s="144">
        <v>79673</v>
      </c>
    </row>
    <row r="10" spans="1:7" s="8" customFormat="1" ht="16.149999999999999" customHeight="1">
      <c r="A10" s="25" t="s">
        <v>9</v>
      </c>
      <c r="B10" s="26"/>
      <c r="C10" s="26"/>
      <c r="D10" s="26"/>
      <c r="E10" s="27"/>
      <c r="F10" s="143">
        <v>1132</v>
      </c>
      <c r="G10" s="226">
        <v>998</v>
      </c>
    </row>
    <row r="11" spans="1:7" ht="16.149999999999999" customHeight="1">
      <c r="A11" s="35"/>
      <c r="B11" s="36" t="s">
        <v>67</v>
      </c>
      <c r="C11" s="36"/>
      <c r="D11" s="36"/>
      <c r="E11" s="37"/>
      <c r="F11" s="137">
        <f>F12+F18+F21</f>
        <v>459</v>
      </c>
      <c r="G11" s="224">
        <f>G12+G18+G21</f>
        <v>430</v>
      </c>
    </row>
    <row r="12" spans="1:7" s="8" customFormat="1" ht="16.149999999999999" customHeight="1">
      <c r="A12" s="45"/>
      <c r="B12" s="46"/>
      <c r="C12" s="46" t="s">
        <v>16</v>
      </c>
      <c r="D12" s="46"/>
      <c r="E12" s="47"/>
      <c r="F12" s="50">
        <v>269</v>
      </c>
      <c r="G12" s="54">
        <v>256</v>
      </c>
    </row>
    <row r="13" spans="1:7" ht="16.149999999999999" customHeight="1">
      <c r="A13" s="55"/>
      <c r="B13" s="4"/>
      <c r="C13" s="4"/>
      <c r="D13" s="4" t="s">
        <v>17</v>
      </c>
      <c r="E13" s="5"/>
      <c r="F13" s="58">
        <v>103</v>
      </c>
      <c r="G13" s="62">
        <v>100</v>
      </c>
    </row>
    <row r="14" spans="1:7" ht="16.149999999999999" customHeight="1">
      <c r="A14" s="55"/>
      <c r="B14" s="4"/>
      <c r="C14" s="4"/>
      <c r="D14" s="4" t="s">
        <v>18</v>
      </c>
      <c r="E14" s="5"/>
      <c r="F14" s="58">
        <v>46</v>
      </c>
      <c r="G14" s="62">
        <v>42</v>
      </c>
    </row>
    <row r="15" spans="1:7" ht="16.149999999999999" customHeight="1">
      <c r="A15" s="55"/>
      <c r="B15" s="4"/>
      <c r="C15" s="4"/>
      <c r="D15" s="4" t="s">
        <v>19</v>
      </c>
      <c r="E15" s="5"/>
      <c r="F15" s="58">
        <v>50</v>
      </c>
      <c r="G15" s="62">
        <v>45</v>
      </c>
    </row>
    <row r="16" spans="1:7" ht="16.149999999999999" customHeight="1">
      <c r="A16" s="55"/>
      <c r="B16" s="4"/>
      <c r="C16" s="4"/>
      <c r="D16" s="4" t="s">
        <v>20</v>
      </c>
      <c r="E16" s="5"/>
      <c r="F16" s="58">
        <v>24</v>
      </c>
      <c r="G16" s="62">
        <v>24</v>
      </c>
    </row>
    <row r="17" spans="1:7" ht="16.149999999999999" customHeight="1">
      <c r="A17" s="63"/>
      <c r="B17" s="64"/>
      <c r="C17" s="64"/>
      <c r="D17" s="65" t="s">
        <v>21</v>
      </c>
      <c r="E17" s="66"/>
      <c r="F17" s="40">
        <v>46</v>
      </c>
      <c r="G17" s="44">
        <v>45</v>
      </c>
    </row>
    <row r="18" spans="1:7" s="8" customFormat="1" ht="16.149999999999999" customHeight="1">
      <c r="A18" s="45"/>
      <c r="B18" s="46"/>
      <c r="C18" s="46" t="s">
        <v>45</v>
      </c>
      <c r="D18" s="46"/>
      <c r="E18" s="47"/>
      <c r="F18" s="50">
        <v>72</v>
      </c>
      <c r="G18" s="54">
        <v>70</v>
      </c>
    </row>
    <row r="19" spans="1:7" ht="16.149999999999999" customHeight="1">
      <c r="A19" s="55"/>
      <c r="B19" s="4"/>
      <c r="C19" s="4"/>
      <c r="D19" s="4" t="s">
        <v>46</v>
      </c>
      <c r="E19" s="5"/>
      <c r="F19" s="58">
        <v>46</v>
      </c>
      <c r="G19" s="62">
        <v>45</v>
      </c>
    </row>
    <row r="20" spans="1:7" ht="16.149999999999999" customHeight="1">
      <c r="A20" s="63"/>
      <c r="B20" s="64"/>
      <c r="C20" s="64"/>
      <c r="D20" s="64" t="s">
        <v>47</v>
      </c>
      <c r="E20" s="66"/>
      <c r="F20" s="40">
        <v>26</v>
      </c>
      <c r="G20" s="44">
        <v>25</v>
      </c>
    </row>
    <row r="21" spans="1:7" s="8" customFormat="1" ht="16.149999999999999" customHeight="1">
      <c r="A21" s="45"/>
      <c r="B21" s="46"/>
      <c r="C21" s="46" t="s">
        <v>29</v>
      </c>
      <c r="D21" s="46"/>
      <c r="E21" s="47"/>
      <c r="F21" s="50">
        <v>118</v>
      </c>
      <c r="G21" s="54">
        <v>104</v>
      </c>
    </row>
    <row r="22" spans="1:7" ht="16.149999999999999" customHeight="1">
      <c r="A22" s="55"/>
      <c r="B22" s="4"/>
      <c r="C22" s="4"/>
      <c r="D22" s="4" t="s">
        <v>30</v>
      </c>
      <c r="E22" s="5"/>
      <c r="F22" s="58">
        <v>96</v>
      </c>
      <c r="G22" s="62">
        <v>90</v>
      </c>
    </row>
    <row r="23" spans="1:7" ht="16.149999999999999" customHeight="1">
      <c r="A23" s="67"/>
      <c r="B23" s="6"/>
      <c r="C23" s="6"/>
      <c r="D23" s="6" t="s">
        <v>31</v>
      </c>
      <c r="E23" s="7"/>
      <c r="F23" s="20">
        <v>22</v>
      </c>
      <c r="G23" s="24">
        <v>14</v>
      </c>
    </row>
    <row r="24" spans="1:7" ht="16.149999999999999" customHeight="1">
      <c r="A24" s="35"/>
      <c r="B24" s="36" t="s">
        <v>68</v>
      </c>
      <c r="C24" s="36"/>
      <c r="D24" s="36"/>
      <c r="E24" s="37"/>
      <c r="F24" s="40">
        <f>F25+F27+F29+F31+F33</f>
        <v>346</v>
      </c>
      <c r="G24" s="44">
        <f>G25+G27+G29+G31+G33</f>
        <v>304</v>
      </c>
    </row>
    <row r="25" spans="1:7" s="8" customFormat="1" ht="16.149999999999999" customHeight="1">
      <c r="A25" s="45"/>
      <c r="B25" s="46"/>
      <c r="C25" s="46" t="s">
        <v>43</v>
      </c>
      <c r="D25" s="46"/>
      <c r="E25" s="47"/>
      <c r="F25" s="50">
        <v>44</v>
      </c>
      <c r="G25" s="54">
        <v>43</v>
      </c>
    </row>
    <row r="26" spans="1:7" ht="16.149999999999999" customHeight="1">
      <c r="A26" s="63"/>
      <c r="B26" s="64"/>
      <c r="C26" s="64"/>
      <c r="D26" s="64" t="s">
        <v>44</v>
      </c>
      <c r="E26" s="66"/>
      <c r="F26" s="40">
        <v>44</v>
      </c>
      <c r="G26" s="44">
        <v>43</v>
      </c>
    </row>
    <row r="27" spans="1:7" s="8" customFormat="1" ht="16.149999999999999" customHeight="1">
      <c r="A27" s="45"/>
      <c r="B27" s="46"/>
      <c r="C27" s="46" t="s">
        <v>41</v>
      </c>
      <c r="D27" s="46"/>
      <c r="E27" s="47"/>
      <c r="F27" s="50">
        <v>142</v>
      </c>
      <c r="G27" s="54">
        <v>137</v>
      </c>
    </row>
    <row r="28" spans="1:7" ht="16.149999999999999" customHeight="1">
      <c r="A28" s="63"/>
      <c r="B28" s="64"/>
      <c r="C28" s="64"/>
      <c r="D28" s="64" t="s">
        <v>42</v>
      </c>
      <c r="E28" s="66"/>
      <c r="F28" s="40">
        <v>142</v>
      </c>
      <c r="G28" s="44">
        <v>137</v>
      </c>
    </row>
    <row r="29" spans="1:7" s="8" customFormat="1" ht="16.149999999999999" customHeight="1">
      <c r="A29" s="45"/>
      <c r="B29" s="46"/>
      <c r="C29" s="46" t="s">
        <v>37</v>
      </c>
      <c r="D29" s="46"/>
      <c r="E29" s="47"/>
      <c r="F29" s="50">
        <v>6</v>
      </c>
      <c r="G29" s="54">
        <v>3</v>
      </c>
    </row>
    <row r="30" spans="1:7" ht="16.149999999999999" customHeight="1">
      <c r="A30" s="63"/>
      <c r="B30" s="64"/>
      <c r="C30" s="64"/>
      <c r="D30" s="64" t="s">
        <v>38</v>
      </c>
      <c r="E30" s="66"/>
      <c r="F30" s="40">
        <v>6</v>
      </c>
      <c r="G30" s="44">
        <v>3</v>
      </c>
    </row>
    <row r="31" spans="1:7" s="8" customFormat="1" ht="16.149999999999999" customHeight="1">
      <c r="A31" s="45"/>
      <c r="B31" s="46"/>
      <c r="C31" s="46" t="s">
        <v>39</v>
      </c>
      <c r="D31" s="46"/>
      <c r="E31" s="47"/>
      <c r="F31" s="50">
        <v>10</v>
      </c>
      <c r="G31" s="54">
        <v>2</v>
      </c>
    </row>
    <row r="32" spans="1:7" ht="16.149999999999999" customHeight="1">
      <c r="A32" s="63"/>
      <c r="B32" s="64"/>
      <c r="C32" s="64"/>
      <c r="D32" s="64" t="s">
        <v>40</v>
      </c>
      <c r="E32" s="66"/>
      <c r="F32" s="40">
        <v>10</v>
      </c>
      <c r="G32" s="44">
        <v>2</v>
      </c>
    </row>
    <row r="33" spans="1:8" s="8" customFormat="1" ht="16.149999999999999" customHeight="1">
      <c r="A33" s="45"/>
      <c r="B33" s="46"/>
      <c r="C33" s="46" t="s">
        <v>10</v>
      </c>
      <c r="D33" s="46"/>
      <c r="E33" s="47"/>
      <c r="F33" s="50">
        <v>144</v>
      </c>
      <c r="G33" s="54">
        <v>119</v>
      </c>
    </row>
    <row r="34" spans="1:8" ht="16.149999999999999" customHeight="1">
      <c r="A34" s="55"/>
      <c r="B34" s="4"/>
      <c r="C34" s="4"/>
      <c r="D34" s="4" t="s">
        <v>12</v>
      </c>
      <c r="E34" s="5"/>
      <c r="F34" s="58">
        <v>16</v>
      </c>
      <c r="G34" s="62">
        <v>11</v>
      </c>
    </row>
    <row r="35" spans="1:8" ht="16.149999999999999" customHeight="1">
      <c r="A35" s="55"/>
      <c r="B35" s="4"/>
      <c r="C35" s="4"/>
      <c r="D35" s="4" t="s">
        <v>13</v>
      </c>
      <c r="E35" s="5"/>
      <c r="F35" s="58">
        <v>16</v>
      </c>
      <c r="G35" s="62">
        <v>14</v>
      </c>
    </row>
    <row r="36" spans="1:8" ht="16.149999999999999" customHeight="1">
      <c r="A36" s="55"/>
      <c r="B36" s="4"/>
      <c r="C36" s="4"/>
      <c r="D36" s="4" t="s">
        <v>14</v>
      </c>
      <c r="E36" s="5"/>
      <c r="F36" s="58">
        <v>49</v>
      </c>
      <c r="G36" s="62">
        <v>32</v>
      </c>
    </row>
    <row r="37" spans="1:8" ht="16.149999999999999" customHeight="1">
      <c r="A37" s="67"/>
      <c r="B37" s="6"/>
      <c r="C37" s="6"/>
      <c r="D37" s="6" t="s">
        <v>15</v>
      </c>
      <c r="E37" s="7"/>
      <c r="F37" s="20">
        <v>63</v>
      </c>
      <c r="G37" s="24">
        <v>62</v>
      </c>
    </row>
    <row r="38" spans="1:8" ht="16.149999999999999" customHeight="1">
      <c r="A38" s="63"/>
      <c r="B38" s="64" t="s">
        <v>69</v>
      </c>
      <c r="C38" s="64"/>
      <c r="D38" s="64"/>
      <c r="E38" s="66"/>
      <c r="F38" s="40">
        <f>F39+F46</f>
        <v>327</v>
      </c>
      <c r="G38" s="44">
        <f>G39+G46</f>
        <v>264</v>
      </c>
    </row>
    <row r="39" spans="1:8" s="8" customFormat="1" ht="16.149999999999999" customHeight="1">
      <c r="A39" s="45"/>
      <c r="B39" s="46"/>
      <c r="C39" s="46" t="s">
        <v>22</v>
      </c>
      <c r="D39" s="46"/>
      <c r="E39" s="47"/>
      <c r="F39" s="50">
        <v>167</v>
      </c>
      <c r="G39" s="54">
        <v>162</v>
      </c>
    </row>
    <row r="40" spans="1:8" ht="16.149999999999999" customHeight="1">
      <c r="A40" s="55"/>
      <c r="B40" s="4"/>
      <c r="C40" s="4"/>
      <c r="D40" s="4" t="s">
        <v>23</v>
      </c>
      <c r="E40" s="5"/>
      <c r="F40" s="58">
        <v>45</v>
      </c>
      <c r="G40" s="62">
        <v>44</v>
      </c>
    </row>
    <row r="41" spans="1:8" ht="16.149999999999999" customHeight="1">
      <c r="A41" s="55"/>
      <c r="B41" s="4"/>
      <c r="C41" s="4"/>
      <c r="D41" s="4" t="s">
        <v>24</v>
      </c>
      <c r="E41" s="5"/>
      <c r="F41" s="58">
        <v>37</v>
      </c>
      <c r="G41" s="62">
        <v>35</v>
      </c>
    </row>
    <row r="42" spans="1:8" ht="16.149999999999999" customHeight="1">
      <c r="A42" s="55"/>
      <c r="B42" s="4"/>
      <c r="C42" s="4"/>
      <c r="D42" s="4" t="s">
        <v>25</v>
      </c>
      <c r="E42" s="5"/>
      <c r="F42" s="58">
        <v>16</v>
      </c>
      <c r="G42" s="62">
        <v>16</v>
      </c>
      <c r="H42" s="79"/>
    </row>
    <row r="43" spans="1:8" ht="16.149999999999999" customHeight="1">
      <c r="A43" s="55"/>
      <c r="B43" s="4"/>
      <c r="C43" s="4"/>
      <c r="D43" s="4" t="s">
        <v>26</v>
      </c>
      <c r="E43" s="5"/>
      <c r="F43" s="58">
        <v>40</v>
      </c>
      <c r="G43" s="62">
        <v>39</v>
      </c>
    </row>
    <row r="44" spans="1:8" ht="16.149999999999999" customHeight="1">
      <c r="A44" s="55"/>
      <c r="B44" s="4"/>
      <c r="C44" s="4"/>
      <c r="D44" s="4" t="s">
        <v>27</v>
      </c>
      <c r="E44" s="5"/>
      <c r="F44" s="58">
        <v>18</v>
      </c>
      <c r="G44" s="62">
        <v>18</v>
      </c>
    </row>
    <row r="45" spans="1:8" ht="16.149999999999999" customHeight="1">
      <c r="A45" s="63"/>
      <c r="B45" s="64"/>
      <c r="C45" s="64"/>
      <c r="D45" s="64" t="s">
        <v>28</v>
      </c>
      <c r="E45" s="66"/>
      <c r="F45" s="40">
        <v>11</v>
      </c>
      <c r="G45" s="44">
        <v>10</v>
      </c>
    </row>
    <row r="46" spans="1:8" s="8" customFormat="1" ht="16.149999999999999" customHeight="1">
      <c r="A46" s="45"/>
      <c r="B46" s="46"/>
      <c r="C46" s="46" t="s">
        <v>32</v>
      </c>
      <c r="D46" s="46"/>
      <c r="E46" s="47"/>
      <c r="F46" s="50">
        <v>160</v>
      </c>
      <c r="G46" s="54">
        <v>102</v>
      </c>
    </row>
    <row r="47" spans="1:8" ht="16.149999999999999" customHeight="1">
      <c r="A47" s="55"/>
      <c r="B47" s="4"/>
      <c r="C47" s="4"/>
      <c r="D47" s="4" t="s">
        <v>33</v>
      </c>
      <c r="E47" s="5"/>
      <c r="F47" s="58">
        <v>20</v>
      </c>
      <c r="G47" s="62">
        <v>15</v>
      </c>
    </row>
    <row r="48" spans="1:8" ht="16.149999999999999" customHeight="1">
      <c r="A48" s="55"/>
      <c r="B48" s="4"/>
      <c r="C48" s="4"/>
      <c r="D48" s="4" t="s">
        <v>34</v>
      </c>
      <c r="E48" s="5"/>
      <c r="F48" s="58">
        <v>56</v>
      </c>
      <c r="G48" s="62">
        <v>34</v>
      </c>
    </row>
    <row r="49" spans="1:7" ht="16.149999999999999" customHeight="1">
      <c r="A49" s="55"/>
      <c r="B49" s="4"/>
      <c r="C49" s="4"/>
      <c r="D49" s="4" t="s">
        <v>35</v>
      </c>
      <c r="E49" s="5"/>
      <c r="F49" s="58">
        <v>30</v>
      </c>
      <c r="G49" s="62">
        <v>11</v>
      </c>
    </row>
    <row r="50" spans="1:7" ht="16.149999999999999" customHeight="1" thickBot="1">
      <c r="A50" s="68"/>
      <c r="B50" s="69"/>
      <c r="C50" s="69"/>
      <c r="D50" s="69" t="s">
        <v>36</v>
      </c>
      <c r="E50" s="70"/>
      <c r="F50" s="73">
        <v>54</v>
      </c>
      <c r="G50" s="77">
        <v>42</v>
      </c>
    </row>
    <row r="51" spans="1:7" ht="14.25" thickTop="1"/>
    <row r="53" spans="1:7">
      <c r="F53" s="78"/>
      <c r="G53" s="78"/>
    </row>
  </sheetData>
  <mergeCells count="3">
    <mergeCell ref="A4:E8"/>
    <mergeCell ref="F4:F8"/>
    <mergeCell ref="G5:G8"/>
  </mergeCells>
  <phoneticPr fontId="3"/>
  <pageMargins left="0.78740157480314965" right="0.78740157480314965" top="0.78740157480314965" bottom="0.19685039370078741" header="0.51181102362204722" footer="0.19685039370078741"/>
  <pageSetup paperSize="9" firstPageNumber="138" orientation="portrait" useFirstPageNumber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3"/>
  <sheetViews>
    <sheetView zoomScaleNormal="100" zoomScaleSheetLayoutView="100" workbookViewId="0">
      <selection activeCell="L24" sqref="L24"/>
    </sheetView>
  </sheetViews>
  <sheetFormatPr defaultRowHeight="13.5"/>
  <cols>
    <col min="1" max="3" width="1.125" customWidth="1"/>
    <col min="4" max="5" width="6.75" customWidth="1"/>
    <col min="6" max="12" width="9.875" customWidth="1"/>
    <col min="257" max="259" width="1.125" customWidth="1"/>
    <col min="260" max="261" width="6.75" customWidth="1"/>
    <col min="262" max="268" width="9.875" customWidth="1"/>
    <col min="513" max="515" width="1.125" customWidth="1"/>
    <col min="516" max="517" width="6.75" customWidth="1"/>
    <col min="518" max="524" width="9.875" customWidth="1"/>
    <col min="769" max="771" width="1.125" customWidth="1"/>
    <col min="772" max="773" width="6.75" customWidth="1"/>
    <col min="774" max="780" width="9.875" customWidth="1"/>
    <col min="1025" max="1027" width="1.125" customWidth="1"/>
    <col min="1028" max="1029" width="6.75" customWidth="1"/>
    <col min="1030" max="1036" width="9.875" customWidth="1"/>
    <col min="1281" max="1283" width="1.125" customWidth="1"/>
    <col min="1284" max="1285" width="6.75" customWidth="1"/>
    <col min="1286" max="1292" width="9.875" customWidth="1"/>
    <col min="1537" max="1539" width="1.125" customWidth="1"/>
    <col min="1540" max="1541" width="6.75" customWidth="1"/>
    <col min="1542" max="1548" width="9.875" customWidth="1"/>
    <col min="1793" max="1795" width="1.125" customWidth="1"/>
    <col min="1796" max="1797" width="6.75" customWidth="1"/>
    <col min="1798" max="1804" width="9.875" customWidth="1"/>
    <col min="2049" max="2051" width="1.125" customWidth="1"/>
    <col min="2052" max="2053" width="6.75" customWidth="1"/>
    <col min="2054" max="2060" width="9.875" customWidth="1"/>
    <col min="2305" max="2307" width="1.125" customWidth="1"/>
    <col min="2308" max="2309" width="6.75" customWidth="1"/>
    <col min="2310" max="2316" width="9.875" customWidth="1"/>
    <col min="2561" max="2563" width="1.125" customWidth="1"/>
    <col min="2564" max="2565" width="6.75" customWidth="1"/>
    <col min="2566" max="2572" width="9.875" customWidth="1"/>
    <col min="2817" max="2819" width="1.125" customWidth="1"/>
    <col min="2820" max="2821" width="6.75" customWidth="1"/>
    <col min="2822" max="2828" width="9.875" customWidth="1"/>
    <col min="3073" max="3075" width="1.125" customWidth="1"/>
    <col min="3076" max="3077" width="6.75" customWidth="1"/>
    <col min="3078" max="3084" width="9.875" customWidth="1"/>
    <col min="3329" max="3331" width="1.125" customWidth="1"/>
    <col min="3332" max="3333" width="6.75" customWidth="1"/>
    <col min="3334" max="3340" width="9.875" customWidth="1"/>
    <col min="3585" max="3587" width="1.125" customWidth="1"/>
    <col min="3588" max="3589" width="6.75" customWidth="1"/>
    <col min="3590" max="3596" width="9.875" customWidth="1"/>
    <col min="3841" max="3843" width="1.125" customWidth="1"/>
    <col min="3844" max="3845" width="6.75" customWidth="1"/>
    <col min="3846" max="3852" width="9.875" customWidth="1"/>
    <col min="4097" max="4099" width="1.125" customWidth="1"/>
    <col min="4100" max="4101" width="6.75" customWidth="1"/>
    <col min="4102" max="4108" width="9.875" customWidth="1"/>
    <col min="4353" max="4355" width="1.125" customWidth="1"/>
    <col min="4356" max="4357" width="6.75" customWidth="1"/>
    <col min="4358" max="4364" width="9.875" customWidth="1"/>
    <col min="4609" max="4611" width="1.125" customWidth="1"/>
    <col min="4612" max="4613" width="6.75" customWidth="1"/>
    <col min="4614" max="4620" width="9.875" customWidth="1"/>
    <col min="4865" max="4867" width="1.125" customWidth="1"/>
    <col min="4868" max="4869" width="6.75" customWidth="1"/>
    <col min="4870" max="4876" width="9.875" customWidth="1"/>
    <col min="5121" max="5123" width="1.125" customWidth="1"/>
    <col min="5124" max="5125" width="6.75" customWidth="1"/>
    <col min="5126" max="5132" width="9.875" customWidth="1"/>
    <col min="5377" max="5379" width="1.125" customWidth="1"/>
    <col min="5380" max="5381" width="6.75" customWidth="1"/>
    <col min="5382" max="5388" width="9.875" customWidth="1"/>
    <col min="5633" max="5635" width="1.125" customWidth="1"/>
    <col min="5636" max="5637" width="6.75" customWidth="1"/>
    <col min="5638" max="5644" width="9.875" customWidth="1"/>
    <col min="5889" max="5891" width="1.125" customWidth="1"/>
    <col min="5892" max="5893" width="6.75" customWidth="1"/>
    <col min="5894" max="5900" width="9.875" customWidth="1"/>
    <col min="6145" max="6147" width="1.125" customWidth="1"/>
    <col min="6148" max="6149" width="6.75" customWidth="1"/>
    <col min="6150" max="6156" width="9.875" customWidth="1"/>
    <col min="6401" max="6403" width="1.125" customWidth="1"/>
    <col min="6404" max="6405" width="6.75" customWidth="1"/>
    <col min="6406" max="6412" width="9.875" customWidth="1"/>
    <col min="6657" max="6659" width="1.125" customWidth="1"/>
    <col min="6660" max="6661" width="6.75" customWidth="1"/>
    <col min="6662" max="6668" width="9.875" customWidth="1"/>
    <col min="6913" max="6915" width="1.125" customWidth="1"/>
    <col min="6916" max="6917" width="6.75" customWidth="1"/>
    <col min="6918" max="6924" width="9.875" customWidth="1"/>
    <col min="7169" max="7171" width="1.125" customWidth="1"/>
    <col min="7172" max="7173" width="6.75" customWidth="1"/>
    <col min="7174" max="7180" width="9.875" customWidth="1"/>
    <col min="7425" max="7427" width="1.125" customWidth="1"/>
    <col min="7428" max="7429" width="6.75" customWidth="1"/>
    <col min="7430" max="7436" width="9.875" customWidth="1"/>
    <col min="7681" max="7683" width="1.125" customWidth="1"/>
    <col min="7684" max="7685" width="6.75" customWidth="1"/>
    <col min="7686" max="7692" width="9.875" customWidth="1"/>
    <col min="7937" max="7939" width="1.125" customWidth="1"/>
    <col min="7940" max="7941" width="6.75" customWidth="1"/>
    <col min="7942" max="7948" width="9.875" customWidth="1"/>
    <col min="8193" max="8195" width="1.125" customWidth="1"/>
    <col min="8196" max="8197" width="6.75" customWidth="1"/>
    <col min="8198" max="8204" width="9.875" customWidth="1"/>
    <col min="8449" max="8451" width="1.125" customWidth="1"/>
    <col min="8452" max="8453" width="6.75" customWidth="1"/>
    <col min="8454" max="8460" width="9.875" customWidth="1"/>
    <col min="8705" max="8707" width="1.125" customWidth="1"/>
    <col min="8708" max="8709" width="6.75" customWidth="1"/>
    <col min="8710" max="8716" width="9.875" customWidth="1"/>
    <col min="8961" max="8963" width="1.125" customWidth="1"/>
    <col min="8964" max="8965" width="6.75" customWidth="1"/>
    <col min="8966" max="8972" width="9.875" customWidth="1"/>
    <col min="9217" max="9219" width="1.125" customWidth="1"/>
    <col min="9220" max="9221" width="6.75" customWidth="1"/>
    <col min="9222" max="9228" width="9.875" customWidth="1"/>
    <col min="9473" max="9475" width="1.125" customWidth="1"/>
    <col min="9476" max="9477" width="6.75" customWidth="1"/>
    <col min="9478" max="9484" width="9.875" customWidth="1"/>
    <col min="9729" max="9731" width="1.125" customWidth="1"/>
    <col min="9732" max="9733" width="6.75" customWidth="1"/>
    <col min="9734" max="9740" width="9.875" customWidth="1"/>
    <col min="9985" max="9987" width="1.125" customWidth="1"/>
    <col min="9988" max="9989" width="6.75" customWidth="1"/>
    <col min="9990" max="9996" width="9.875" customWidth="1"/>
    <col min="10241" max="10243" width="1.125" customWidth="1"/>
    <col min="10244" max="10245" width="6.75" customWidth="1"/>
    <col min="10246" max="10252" width="9.875" customWidth="1"/>
    <col min="10497" max="10499" width="1.125" customWidth="1"/>
    <col min="10500" max="10501" width="6.75" customWidth="1"/>
    <col min="10502" max="10508" width="9.875" customWidth="1"/>
    <col min="10753" max="10755" width="1.125" customWidth="1"/>
    <col min="10756" max="10757" width="6.75" customWidth="1"/>
    <col min="10758" max="10764" width="9.875" customWidth="1"/>
    <col min="11009" max="11011" width="1.125" customWidth="1"/>
    <col min="11012" max="11013" width="6.75" customWidth="1"/>
    <col min="11014" max="11020" width="9.875" customWidth="1"/>
    <col min="11265" max="11267" width="1.125" customWidth="1"/>
    <col min="11268" max="11269" width="6.75" customWidth="1"/>
    <col min="11270" max="11276" width="9.875" customWidth="1"/>
    <col min="11521" max="11523" width="1.125" customWidth="1"/>
    <col min="11524" max="11525" width="6.75" customWidth="1"/>
    <col min="11526" max="11532" width="9.875" customWidth="1"/>
    <col min="11777" max="11779" width="1.125" customWidth="1"/>
    <col min="11780" max="11781" width="6.75" customWidth="1"/>
    <col min="11782" max="11788" width="9.875" customWidth="1"/>
    <col min="12033" max="12035" width="1.125" customWidth="1"/>
    <col min="12036" max="12037" width="6.75" customWidth="1"/>
    <col min="12038" max="12044" width="9.875" customWidth="1"/>
    <col min="12289" max="12291" width="1.125" customWidth="1"/>
    <col min="12292" max="12293" width="6.75" customWidth="1"/>
    <col min="12294" max="12300" width="9.875" customWidth="1"/>
    <col min="12545" max="12547" width="1.125" customWidth="1"/>
    <col min="12548" max="12549" width="6.75" customWidth="1"/>
    <col min="12550" max="12556" width="9.875" customWidth="1"/>
    <col min="12801" max="12803" width="1.125" customWidth="1"/>
    <col min="12804" max="12805" width="6.75" customWidth="1"/>
    <col min="12806" max="12812" width="9.875" customWidth="1"/>
    <col min="13057" max="13059" width="1.125" customWidth="1"/>
    <col min="13060" max="13061" width="6.75" customWidth="1"/>
    <col min="13062" max="13068" width="9.875" customWidth="1"/>
    <col min="13313" max="13315" width="1.125" customWidth="1"/>
    <col min="13316" max="13317" width="6.75" customWidth="1"/>
    <col min="13318" max="13324" width="9.875" customWidth="1"/>
    <col min="13569" max="13571" width="1.125" customWidth="1"/>
    <col min="13572" max="13573" width="6.75" customWidth="1"/>
    <col min="13574" max="13580" width="9.875" customWidth="1"/>
    <col min="13825" max="13827" width="1.125" customWidth="1"/>
    <col min="13828" max="13829" width="6.75" customWidth="1"/>
    <col min="13830" max="13836" width="9.875" customWidth="1"/>
    <col min="14081" max="14083" width="1.125" customWidth="1"/>
    <col min="14084" max="14085" width="6.75" customWidth="1"/>
    <col min="14086" max="14092" width="9.875" customWidth="1"/>
    <col min="14337" max="14339" width="1.125" customWidth="1"/>
    <col min="14340" max="14341" width="6.75" customWidth="1"/>
    <col min="14342" max="14348" width="9.875" customWidth="1"/>
    <col min="14593" max="14595" width="1.125" customWidth="1"/>
    <col min="14596" max="14597" width="6.75" customWidth="1"/>
    <col min="14598" max="14604" width="9.875" customWidth="1"/>
    <col min="14849" max="14851" width="1.125" customWidth="1"/>
    <col min="14852" max="14853" width="6.75" customWidth="1"/>
    <col min="14854" max="14860" width="9.875" customWidth="1"/>
    <col min="15105" max="15107" width="1.125" customWidth="1"/>
    <col min="15108" max="15109" width="6.75" customWidth="1"/>
    <col min="15110" max="15116" width="9.875" customWidth="1"/>
    <col min="15361" max="15363" width="1.125" customWidth="1"/>
    <col min="15364" max="15365" width="6.75" customWidth="1"/>
    <col min="15366" max="15372" width="9.875" customWidth="1"/>
    <col min="15617" max="15619" width="1.125" customWidth="1"/>
    <col min="15620" max="15621" width="6.75" customWidth="1"/>
    <col min="15622" max="15628" width="9.875" customWidth="1"/>
    <col min="15873" max="15875" width="1.125" customWidth="1"/>
    <col min="15876" max="15877" width="6.75" customWidth="1"/>
    <col min="15878" max="15884" width="9.875" customWidth="1"/>
    <col min="16129" max="16131" width="1.125" customWidth="1"/>
    <col min="16132" max="16133" width="6.75" customWidth="1"/>
    <col min="16134" max="16140" width="9.875" customWidth="1"/>
  </cols>
  <sheetData>
    <row r="1" spans="1:12" s="8" customFormat="1" ht="16.149999999999999" customHeight="1">
      <c r="A1" s="9" t="s">
        <v>588</v>
      </c>
    </row>
    <row r="2" spans="1:12" s="8" customFormat="1" ht="16.149999999999999" customHeight="1">
      <c r="A2" s="9" t="s">
        <v>685</v>
      </c>
    </row>
    <row r="3" spans="1:12" ht="16.149999999999999" customHeight="1" thickBot="1">
      <c r="F3" s="1" t="s">
        <v>48</v>
      </c>
      <c r="L3" s="119" t="s">
        <v>684</v>
      </c>
    </row>
    <row r="4" spans="1:12" ht="16.149999999999999" customHeight="1" thickTop="1">
      <c r="A4" s="368" t="s">
        <v>49</v>
      </c>
      <c r="B4" s="369"/>
      <c r="C4" s="369"/>
      <c r="D4" s="369"/>
      <c r="E4" s="370"/>
      <c r="F4" s="535" t="s">
        <v>683</v>
      </c>
      <c r="G4" s="884" t="s">
        <v>682</v>
      </c>
      <c r="H4" s="887" t="s">
        <v>681</v>
      </c>
      <c r="I4" s="794" t="s">
        <v>680</v>
      </c>
      <c r="J4" s="794" t="s">
        <v>679</v>
      </c>
      <c r="K4" s="794" t="s">
        <v>678</v>
      </c>
      <c r="L4" s="881" t="s">
        <v>677</v>
      </c>
    </row>
    <row r="5" spans="1:12" ht="16.149999999999999" customHeight="1">
      <c r="A5" s="371"/>
      <c r="B5" s="372"/>
      <c r="C5" s="372"/>
      <c r="D5" s="372"/>
      <c r="E5" s="373"/>
      <c r="F5" s="536"/>
      <c r="G5" s="885"/>
      <c r="H5" s="718"/>
      <c r="I5" s="795"/>
      <c r="J5" s="795"/>
      <c r="K5" s="795"/>
      <c r="L5" s="882"/>
    </row>
    <row r="6" spans="1:12" ht="16.149999999999999" customHeight="1">
      <c r="A6" s="371"/>
      <c r="B6" s="372"/>
      <c r="C6" s="372"/>
      <c r="D6" s="372"/>
      <c r="E6" s="373"/>
      <c r="F6" s="536"/>
      <c r="G6" s="885"/>
      <c r="H6" s="718"/>
      <c r="I6" s="795"/>
      <c r="J6" s="795"/>
      <c r="K6" s="795"/>
      <c r="L6" s="882"/>
    </row>
    <row r="7" spans="1:12" ht="16.149999999999999" customHeight="1">
      <c r="A7" s="371"/>
      <c r="B7" s="372"/>
      <c r="C7" s="372"/>
      <c r="D7" s="372"/>
      <c r="E7" s="373"/>
      <c r="F7" s="536"/>
      <c r="G7" s="885"/>
      <c r="H7" s="718"/>
      <c r="I7" s="795"/>
      <c r="J7" s="795"/>
      <c r="K7" s="795"/>
      <c r="L7" s="882"/>
    </row>
    <row r="8" spans="1:12" ht="16.149999999999999" customHeight="1">
      <c r="A8" s="374"/>
      <c r="B8" s="375"/>
      <c r="C8" s="375"/>
      <c r="D8" s="375"/>
      <c r="E8" s="376"/>
      <c r="F8" s="537"/>
      <c r="G8" s="886"/>
      <c r="H8" s="719"/>
      <c r="I8" s="796"/>
      <c r="J8" s="796"/>
      <c r="K8" s="796"/>
      <c r="L8" s="883"/>
    </row>
    <row r="9" spans="1:12" ht="16.149999999999999" customHeight="1">
      <c r="A9" s="15" t="s">
        <v>53</v>
      </c>
      <c r="B9" s="16"/>
      <c r="C9" s="16"/>
      <c r="D9" s="16"/>
      <c r="E9" s="17"/>
      <c r="F9" s="112">
        <v>109247</v>
      </c>
      <c r="G9" s="118">
        <v>26182</v>
      </c>
      <c r="H9" s="113">
        <v>32628</v>
      </c>
      <c r="I9" s="113">
        <v>20202</v>
      </c>
      <c r="J9" s="113">
        <v>17224</v>
      </c>
      <c r="K9" s="113">
        <v>8311</v>
      </c>
      <c r="L9" s="144">
        <v>4700</v>
      </c>
    </row>
    <row r="10" spans="1:12" s="8" customFormat="1" ht="16.149999999999999" customHeight="1">
      <c r="A10" s="25" t="s">
        <v>9</v>
      </c>
      <c r="B10" s="26"/>
      <c r="C10" s="26"/>
      <c r="D10" s="26"/>
      <c r="E10" s="27"/>
      <c r="F10" s="182">
        <v>1132</v>
      </c>
      <c r="G10" s="183">
        <v>241</v>
      </c>
      <c r="H10" s="143">
        <v>325</v>
      </c>
      <c r="I10" s="143">
        <v>267</v>
      </c>
      <c r="J10" s="143">
        <v>172</v>
      </c>
      <c r="K10" s="143">
        <v>80</v>
      </c>
      <c r="L10" s="226">
        <v>47</v>
      </c>
    </row>
    <row r="11" spans="1:12" ht="16.149999999999999" customHeight="1">
      <c r="A11" s="35"/>
      <c r="B11" s="36" t="s">
        <v>67</v>
      </c>
      <c r="C11" s="36"/>
      <c r="D11" s="36"/>
      <c r="E11" s="37"/>
      <c r="F11" s="138">
        <f t="shared" ref="F11:L11" si="0">F12+F18+F21</f>
        <v>459</v>
      </c>
      <c r="G11" s="142">
        <f t="shared" si="0"/>
        <v>95</v>
      </c>
      <c r="H11" s="137">
        <f t="shared" si="0"/>
        <v>125</v>
      </c>
      <c r="I11" s="137">
        <f t="shared" si="0"/>
        <v>84</v>
      </c>
      <c r="J11" s="137">
        <f t="shared" si="0"/>
        <v>80</v>
      </c>
      <c r="K11" s="137">
        <f t="shared" si="0"/>
        <v>37</v>
      </c>
      <c r="L11" s="224">
        <f t="shared" si="0"/>
        <v>38</v>
      </c>
    </row>
    <row r="12" spans="1:12" s="8" customFormat="1" ht="16.149999999999999" customHeight="1">
      <c r="A12" s="45"/>
      <c r="B12" s="46"/>
      <c r="C12" s="46" t="s">
        <v>16</v>
      </c>
      <c r="D12" s="46"/>
      <c r="E12" s="47"/>
      <c r="F12" s="48">
        <v>269</v>
      </c>
      <c r="G12" s="49">
        <v>58</v>
      </c>
      <c r="H12" s="50">
        <v>76</v>
      </c>
      <c r="I12" s="50">
        <v>48</v>
      </c>
      <c r="J12" s="50">
        <v>40</v>
      </c>
      <c r="K12" s="50">
        <v>23</v>
      </c>
      <c r="L12" s="54">
        <v>24</v>
      </c>
    </row>
    <row r="13" spans="1:12" ht="16.149999999999999" customHeight="1">
      <c r="A13" s="55"/>
      <c r="B13" s="4"/>
      <c r="C13" s="4"/>
      <c r="D13" s="4" t="s">
        <v>17</v>
      </c>
      <c r="E13" s="5"/>
      <c r="F13" s="56">
        <v>103</v>
      </c>
      <c r="G13" s="57">
        <v>16</v>
      </c>
      <c r="H13" s="58">
        <v>34</v>
      </c>
      <c r="I13" s="58">
        <v>21</v>
      </c>
      <c r="J13" s="58">
        <v>14</v>
      </c>
      <c r="K13" s="58">
        <v>6</v>
      </c>
      <c r="L13" s="62">
        <v>12</v>
      </c>
    </row>
    <row r="14" spans="1:12" ht="16.149999999999999" customHeight="1">
      <c r="A14" s="55"/>
      <c r="B14" s="4"/>
      <c r="C14" s="4"/>
      <c r="D14" s="4" t="s">
        <v>18</v>
      </c>
      <c r="E14" s="5"/>
      <c r="F14" s="56">
        <v>46</v>
      </c>
      <c r="G14" s="57">
        <v>3</v>
      </c>
      <c r="H14" s="58">
        <v>6</v>
      </c>
      <c r="I14" s="58">
        <v>6</v>
      </c>
      <c r="J14" s="58">
        <v>6</v>
      </c>
      <c r="K14" s="58">
        <v>13</v>
      </c>
      <c r="L14" s="62">
        <v>12</v>
      </c>
    </row>
    <row r="15" spans="1:12" ht="16.149999999999999" customHeight="1">
      <c r="A15" s="55"/>
      <c r="B15" s="4"/>
      <c r="C15" s="4"/>
      <c r="D15" s="4" t="s">
        <v>19</v>
      </c>
      <c r="E15" s="5"/>
      <c r="F15" s="56">
        <v>50</v>
      </c>
      <c r="G15" s="57">
        <v>13</v>
      </c>
      <c r="H15" s="58">
        <v>7</v>
      </c>
      <c r="I15" s="58">
        <v>11</v>
      </c>
      <c r="J15" s="58">
        <v>15</v>
      </c>
      <c r="K15" s="58">
        <v>4</v>
      </c>
      <c r="L15" s="62" t="s">
        <v>11</v>
      </c>
    </row>
    <row r="16" spans="1:12" ht="16.149999999999999" customHeight="1">
      <c r="A16" s="55"/>
      <c r="B16" s="4"/>
      <c r="C16" s="4"/>
      <c r="D16" s="4" t="s">
        <v>20</v>
      </c>
      <c r="E16" s="5"/>
      <c r="F16" s="56">
        <v>24</v>
      </c>
      <c r="G16" s="57">
        <v>19</v>
      </c>
      <c r="H16" s="58">
        <v>4</v>
      </c>
      <c r="I16" s="58">
        <v>1</v>
      </c>
      <c r="J16" s="58" t="s">
        <v>11</v>
      </c>
      <c r="K16" s="58" t="s">
        <v>11</v>
      </c>
      <c r="L16" s="62" t="s">
        <v>11</v>
      </c>
    </row>
    <row r="17" spans="1:12" ht="16.149999999999999" customHeight="1">
      <c r="A17" s="63"/>
      <c r="B17" s="64"/>
      <c r="C17" s="64"/>
      <c r="D17" s="65" t="s">
        <v>21</v>
      </c>
      <c r="E17" s="66"/>
      <c r="F17" s="38">
        <v>46</v>
      </c>
      <c r="G17" s="39">
        <v>7</v>
      </c>
      <c r="H17" s="40">
        <v>25</v>
      </c>
      <c r="I17" s="40">
        <v>9</v>
      </c>
      <c r="J17" s="40">
        <v>5</v>
      </c>
      <c r="K17" s="40" t="s">
        <v>11</v>
      </c>
      <c r="L17" s="44" t="s">
        <v>11</v>
      </c>
    </row>
    <row r="18" spans="1:12" s="8" customFormat="1" ht="16.149999999999999" customHeight="1">
      <c r="A18" s="45"/>
      <c r="B18" s="46"/>
      <c r="C18" s="46" t="s">
        <v>45</v>
      </c>
      <c r="D18" s="46"/>
      <c r="E18" s="47"/>
      <c r="F18" s="48">
        <v>72</v>
      </c>
      <c r="G18" s="49">
        <v>10</v>
      </c>
      <c r="H18" s="50">
        <v>19</v>
      </c>
      <c r="I18" s="50">
        <v>14</v>
      </c>
      <c r="J18" s="50">
        <v>7</v>
      </c>
      <c r="K18" s="50">
        <v>9</v>
      </c>
      <c r="L18" s="54">
        <v>13</v>
      </c>
    </row>
    <row r="19" spans="1:12" ht="16.149999999999999" customHeight="1">
      <c r="A19" s="55"/>
      <c r="B19" s="4"/>
      <c r="C19" s="4"/>
      <c r="D19" s="4" t="s">
        <v>46</v>
      </c>
      <c r="E19" s="5"/>
      <c r="F19" s="56">
        <v>46</v>
      </c>
      <c r="G19" s="57">
        <v>2</v>
      </c>
      <c r="H19" s="58">
        <v>7</v>
      </c>
      <c r="I19" s="58">
        <v>9</v>
      </c>
      <c r="J19" s="58">
        <v>7</v>
      </c>
      <c r="K19" s="58">
        <v>8</v>
      </c>
      <c r="L19" s="62">
        <v>13</v>
      </c>
    </row>
    <row r="20" spans="1:12" ht="16.149999999999999" customHeight="1">
      <c r="A20" s="63"/>
      <c r="B20" s="64"/>
      <c r="C20" s="64"/>
      <c r="D20" s="64" t="s">
        <v>47</v>
      </c>
      <c r="E20" s="66"/>
      <c r="F20" s="38">
        <v>26</v>
      </c>
      <c r="G20" s="39">
        <v>8</v>
      </c>
      <c r="H20" s="40">
        <v>12</v>
      </c>
      <c r="I20" s="40">
        <v>5</v>
      </c>
      <c r="J20" s="40" t="s">
        <v>11</v>
      </c>
      <c r="K20" s="40">
        <v>1</v>
      </c>
      <c r="L20" s="44" t="s">
        <v>11</v>
      </c>
    </row>
    <row r="21" spans="1:12" s="8" customFormat="1" ht="16.149999999999999" customHeight="1">
      <c r="A21" s="45"/>
      <c r="B21" s="46"/>
      <c r="C21" s="46" t="s">
        <v>29</v>
      </c>
      <c r="D21" s="46"/>
      <c r="E21" s="47"/>
      <c r="F21" s="48">
        <v>118</v>
      </c>
      <c r="G21" s="49">
        <v>27</v>
      </c>
      <c r="H21" s="50">
        <v>30</v>
      </c>
      <c r="I21" s="50">
        <v>22</v>
      </c>
      <c r="J21" s="50">
        <v>33</v>
      </c>
      <c r="K21" s="50">
        <v>5</v>
      </c>
      <c r="L21" s="54">
        <v>1</v>
      </c>
    </row>
    <row r="22" spans="1:12" ht="16.149999999999999" customHeight="1">
      <c r="A22" s="55"/>
      <c r="B22" s="4"/>
      <c r="C22" s="4"/>
      <c r="D22" s="4" t="s">
        <v>30</v>
      </c>
      <c r="E22" s="5"/>
      <c r="F22" s="56">
        <v>96</v>
      </c>
      <c r="G22" s="57">
        <v>16</v>
      </c>
      <c r="H22" s="58">
        <v>26</v>
      </c>
      <c r="I22" s="58">
        <v>19</v>
      </c>
      <c r="J22" s="58">
        <v>32</v>
      </c>
      <c r="K22" s="58">
        <v>2</v>
      </c>
      <c r="L22" s="62">
        <v>1</v>
      </c>
    </row>
    <row r="23" spans="1:12" ht="16.149999999999999" customHeight="1">
      <c r="A23" s="67"/>
      <c r="B23" s="6"/>
      <c r="C23" s="6"/>
      <c r="D23" s="6" t="s">
        <v>31</v>
      </c>
      <c r="E23" s="7"/>
      <c r="F23" s="18">
        <v>22</v>
      </c>
      <c r="G23" s="19">
        <v>11</v>
      </c>
      <c r="H23" s="20">
        <v>4</v>
      </c>
      <c r="I23" s="20">
        <v>3</v>
      </c>
      <c r="J23" s="20">
        <v>1</v>
      </c>
      <c r="K23" s="20">
        <v>3</v>
      </c>
      <c r="L23" s="24" t="s">
        <v>11</v>
      </c>
    </row>
    <row r="24" spans="1:12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346</v>
      </c>
      <c r="G24" s="39">
        <f>G25+G27+G29+G33</f>
        <v>56</v>
      </c>
      <c r="H24" s="40">
        <f>H25+H27+H29+H31+H33</f>
        <v>114</v>
      </c>
      <c r="I24" s="40">
        <f>I25+I27+I29+I31+I33</f>
        <v>118</v>
      </c>
      <c r="J24" s="40">
        <f>J25+J27+J33</f>
        <v>43</v>
      </c>
      <c r="K24" s="40">
        <f>K27+K33</f>
        <v>10</v>
      </c>
      <c r="L24" s="44">
        <f>L25+L33</f>
        <v>5</v>
      </c>
    </row>
    <row r="25" spans="1:12" s="8" customFormat="1" ht="16.149999999999999" customHeight="1">
      <c r="A25" s="45"/>
      <c r="B25" s="46"/>
      <c r="C25" s="46" t="s">
        <v>43</v>
      </c>
      <c r="D25" s="46"/>
      <c r="E25" s="47"/>
      <c r="F25" s="48">
        <v>44</v>
      </c>
      <c r="G25" s="49">
        <v>5</v>
      </c>
      <c r="H25" s="50">
        <v>22</v>
      </c>
      <c r="I25" s="50">
        <v>12</v>
      </c>
      <c r="J25" s="50">
        <v>3</v>
      </c>
      <c r="K25" s="50" t="s">
        <v>11</v>
      </c>
      <c r="L25" s="54">
        <v>2</v>
      </c>
    </row>
    <row r="26" spans="1:12" ht="16.149999999999999" customHeight="1">
      <c r="A26" s="63"/>
      <c r="B26" s="64"/>
      <c r="C26" s="64"/>
      <c r="D26" s="64" t="s">
        <v>44</v>
      </c>
      <c r="E26" s="66"/>
      <c r="F26" s="38">
        <v>44</v>
      </c>
      <c r="G26" s="39">
        <v>5</v>
      </c>
      <c r="H26" s="40">
        <v>22</v>
      </c>
      <c r="I26" s="40">
        <v>12</v>
      </c>
      <c r="J26" s="40">
        <v>3</v>
      </c>
      <c r="K26" s="40" t="s">
        <v>11</v>
      </c>
      <c r="L26" s="44">
        <v>2</v>
      </c>
    </row>
    <row r="27" spans="1:12" s="8" customFormat="1" ht="16.149999999999999" customHeight="1">
      <c r="A27" s="45"/>
      <c r="B27" s="46"/>
      <c r="C27" s="46" t="s">
        <v>41</v>
      </c>
      <c r="D27" s="46"/>
      <c r="E27" s="47"/>
      <c r="F27" s="48">
        <v>142</v>
      </c>
      <c r="G27" s="49">
        <v>9</v>
      </c>
      <c r="H27" s="50">
        <v>33</v>
      </c>
      <c r="I27" s="50">
        <v>71</v>
      </c>
      <c r="J27" s="50">
        <v>24</v>
      </c>
      <c r="K27" s="50">
        <v>5</v>
      </c>
      <c r="L27" s="54" t="s">
        <v>11</v>
      </c>
    </row>
    <row r="28" spans="1:12" ht="16.149999999999999" customHeight="1">
      <c r="A28" s="63"/>
      <c r="B28" s="64"/>
      <c r="C28" s="64"/>
      <c r="D28" s="64" t="s">
        <v>42</v>
      </c>
      <c r="E28" s="66"/>
      <c r="F28" s="38">
        <v>142</v>
      </c>
      <c r="G28" s="39">
        <v>9</v>
      </c>
      <c r="H28" s="40">
        <v>33</v>
      </c>
      <c r="I28" s="40">
        <v>71</v>
      </c>
      <c r="J28" s="40">
        <v>24</v>
      </c>
      <c r="K28" s="40">
        <v>5</v>
      </c>
      <c r="L28" s="44" t="s">
        <v>11</v>
      </c>
    </row>
    <row r="29" spans="1:12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>
        <v>1</v>
      </c>
      <c r="H29" s="50">
        <v>3</v>
      </c>
      <c r="I29" s="50">
        <v>2</v>
      </c>
      <c r="J29" s="50" t="s">
        <v>11</v>
      </c>
      <c r="K29" s="50" t="s">
        <v>11</v>
      </c>
      <c r="L29" s="54" t="s">
        <v>11</v>
      </c>
    </row>
    <row r="30" spans="1:12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>
        <v>1</v>
      </c>
      <c r="H30" s="40">
        <v>3</v>
      </c>
      <c r="I30" s="40">
        <v>2</v>
      </c>
      <c r="J30" s="40" t="s">
        <v>11</v>
      </c>
      <c r="K30" s="40" t="s">
        <v>11</v>
      </c>
      <c r="L30" s="44" t="s">
        <v>11</v>
      </c>
    </row>
    <row r="31" spans="1:12" s="8" customFormat="1" ht="16.149999999999999" customHeight="1">
      <c r="A31" s="45"/>
      <c r="B31" s="46"/>
      <c r="C31" s="46" t="s">
        <v>39</v>
      </c>
      <c r="D31" s="46"/>
      <c r="E31" s="47"/>
      <c r="F31" s="48">
        <v>10</v>
      </c>
      <c r="G31" s="49" t="s">
        <v>11</v>
      </c>
      <c r="H31" s="50">
        <v>7</v>
      </c>
      <c r="I31" s="50">
        <v>3</v>
      </c>
      <c r="J31" s="50" t="s">
        <v>11</v>
      </c>
      <c r="K31" s="50" t="s">
        <v>11</v>
      </c>
      <c r="L31" s="54" t="s">
        <v>11</v>
      </c>
    </row>
    <row r="32" spans="1:12" ht="16.149999999999999" customHeight="1">
      <c r="A32" s="63"/>
      <c r="B32" s="64"/>
      <c r="C32" s="64"/>
      <c r="D32" s="64" t="s">
        <v>40</v>
      </c>
      <c r="E32" s="66"/>
      <c r="F32" s="38">
        <v>10</v>
      </c>
      <c r="G32" s="39" t="s">
        <v>11</v>
      </c>
      <c r="H32" s="40">
        <v>7</v>
      </c>
      <c r="I32" s="40">
        <v>3</v>
      </c>
      <c r="J32" s="40" t="s">
        <v>11</v>
      </c>
      <c r="K32" s="40" t="s">
        <v>11</v>
      </c>
      <c r="L32" s="44" t="s">
        <v>11</v>
      </c>
    </row>
    <row r="33" spans="1:14" s="8" customFormat="1" ht="16.149999999999999" customHeight="1">
      <c r="A33" s="45"/>
      <c r="B33" s="46"/>
      <c r="C33" s="46" t="s">
        <v>10</v>
      </c>
      <c r="D33" s="46"/>
      <c r="E33" s="47"/>
      <c r="F33" s="48">
        <v>144</v>
      </c>
      <c r="G33" s="49">
        <v>41</v>
      </c>
      <c r="H33" s="50">
        <v>49</v>
      </c>
      <c r="I33" s="50">
        <v>30</v>
      </c>
      <c r="J33" s="50">
        <v>16</v>
      </c>
      <c r="K33" s="50">
        <v>5</v>
      </c>
      <c r="L33" s="54">
        <v>3</v>
      </c>
    </row>
    <row r="34" spans="1:14" ht="16.149999999999999" customHeight="1">
      <c r="A34" s="55"/>
      <c r="B34" s="4"/>
      <c r="C34" s="4"/>
      <c r="D34" s="4" t="s">
        <v>12</v>
      </c>
      <c r="E34" s="5"/>
      <c r="F34" s="56">
        <v>16</v>
      </c>
      <c r="G34" s="57">
        <v>1</v>
      </c>
      <c r="H34" s="58">
        <v>5</v>
      </c>
      <c r="I34" s="58">
        <v>5</v>
      </c>
      <c r="J34" s="58">
        <v>5</v>
      </c>
      <c r="K34" s="58" t="s">
        <v>11</v>
      </c>
      <c r="L34" s="62" t="s">
        <v>11</v>
      </c>
    </row>
    <row r="35" spans="1:14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>
        <v>1</v>
      </c>
      <c r="H35" s="58">
        <v>6</v>
      </c>
      <c r="I35" s="58">
        <v>8</v>
      </c>
      <c r="J35" s="58">
        <v>1</v>
      </c>
      <c r="K35" s="58" t="s">
        <v>11</v>
      </c>
      <c r="L35" s="62" t="s">
        <v>11</v>
      </c>
    </row>
    <row r="36" spans="1:14" ht="16.149999999999999" customHeight="1">
      <c r="A36" s="55"/>
      <c r="B36" s="4"/>
      <c r="C36" s="4"/>
      <c r="D36" s="4" t="s">
        <v>14</v>
      </c>
      <c r="E36" s="5"/>
      <c r="F36" s="56">
        <v>49</v>
      </c>
      <c r="G36" s="57">
        <v>8</v>
      </c>
      <c r="H36" s="58">
        <v>23</v>
      </c>
      <c r="I36" s="58">
        <v>7</v>
      </c>
      <c r="J36" s="58">
        <v>7</v>
      </c>
      <c r="K36" s="58">
        <v>3</v>
      </c>
      <c r="L36" s="62">
        <v>1</v>
      </c>
    </row>
    <row r="37" spans="1:14" ht="16.149999999999999" customHeight="1">
      <c r="A37" s="67"/>
      <c r="B37" s="6"/>
      <c r="C37" s="6"/>
      <c r="D37" s="6" t="s">
        <v>15</v>
      </c>
      <c r="E37" s="7"/>
      <c r="F37" s="18">
        <v>63</v>
      </c>
      <c r="G37" s="19">
        <v>31</v>
      </c>
      <c r="H37" s="20">
        <v>15</v>
      </c>
      <c r="I37" s="20">
        <v>10</v>
      </c>
      <c r="J37" s="20">
        <v>3</v>
      </c>
      <c r="K37" s="20">
        <v>2</v>
      </c>
      <c r="L37" s="24">
        <v>2</v>
      </c>
    </row>
    <row r="38" spans="1:14" ht="16.149999999999999" customHeight="1">
      <c r="A38" s="63"/>
      <c r="B38" s="64" t="s">
        <v>69</v>
      </c>
      <c r="C38" s="64"/>
      <c r="D38" s="64"/>
      <c r="E38" s="66"/>
      <c r="F38" s="38">
        <f t="shared" ref="F38:K38" si="1">F39+F46</f>
        <v>327</v>
      </c>
      <c r="G38" s="39">
        <f t="shared" si="1"/>
        <v>90</v>
      </c>
      <c r="H38" s="40">
        <f t="shared" si="1"/>
        <v>86</v>
      </c>
      <c r="I38" s="40">
        <f t="shared" si="1"/>
        <v>65</v>
      </c>
      <c r="J38" s="40">
        <f t="shared" si="1"/>
        <v>49</v>
      </c>
      <c r="K38" s="40">
        <f t="shared" si="1"/>
        <v>33</v>
      </c>
      <c r="L38" s="44">
        <v>4</v>
      </c>
    </row>
    <row r="39" spans="1:14" s="8" customFormat="1" ht="16.149999999999999" customHeight="1">
      <c r="A39" s="45"/>
      <c r="B39" s="46"/>
      <c r="C39" s="46" t="s">
        <v>22</v>
      </c>
      <c r="D39" s="46"/>
      <c r="E39" s="47"/>
      <c r="F39" s="48">
        <v>167</v>
      </c>
      <c r="G39" s="49">
        <v>27</v>
      </c>
      <c r="H39" s="50">
        <v>47</v>
      </c>
      <c r="I39" s="50">
        <v>34</v>
      </c>
      <c r="J39" s="50">
        <v>30</v>
      </c>
      <c r="K39" s="50">
        <v>25</v>
      </c>
      <c r="L39" s="54">
        <v>4</v>
      </c>
    </row>
    <row r="40" spans="1:14" ht="16.149999999999999" customHeight="1">
      <c r="A40" s="55"/>
      <c r="B40" s="4"/>
      <c r="C40" s="4"/>
      <c r="D40" s="4" t="s">
        <v>23</v>
      </c>
      <c r="E40" s="5"/>
      <c r="F40" s="56">
        <v>45</v>
      </c>
      <c r="G40" s="57">
        <v>6</v>
      </c>
      <c r="H40" s="58">
        <v>14</v>
      </c>
      <c r="I40" s="58">
        <v>7</v>
      </c>
      <c r="J40" s="58">
        <v>12</v>
      </c>
      <c r="K40" s="58">
        <v>4</v>
      </c>
      <c r="L40" s="62">
        <v>2</v>
      </c>
    </row>
    <row r="41" spans="1:14" ht="16.149999999999999" customHeight="1">
      <c r="A41" s="55"/>
      <c r="B41" s="4"/>
      <c r="C41" s="4"/>
      <c r="D41" s="4" t="s">
        <v>24</v>
      </c>
      <c r="E41" s="5"/>
      <c r="F41" s="56">
        <v>37</v>
      </c>
      <c r="G41" s="57">
        <v>7</v>
      </c>
      <c r="H41" s="58">
        <v>2</v>
      </c>
      <c r="I41" s="58">
        <v>9</v>
      </c>
      <c r="J41" s="58">
        <v>11</v>
      </c>
      <c r="K41" s="58">
        <v>8</v>
      </c>
      <c r="L41" s="62" t="s">
        <v>11</v>
      </c>
    </row>
    <row r="42" spans="1:14" ht="16.149999999999999" customHeight="1">
      <c r="A42" s="55"/>
      <c r="B42" s="4"/>
      <c r="C42" s="4"/>
      <c r="D42" s="4" t="s">
        <v>25</v>
      </c>
      <c r="E42" s="5"/>
      <c r="F42" s="56">
        <v>16</v>
      </c>
      <c r="G42" s="57">
        <v>3</v>
      </c>
      <c r="H42" s="58">
        <v>3</v>
      </c>
      <c r="I42" s="58">
        <v>7</v>
      </c>
      <c r="J42" s="58">
        <v>2</v>
      </c>
      <c r="K42" s="58">
        <v>1</v>
      </c>
      <c r="L42" s="62" t="s">
        <v>11</v>
      </c>
      <c r="M42" s="79"/>
      <c r="N42" s="79"/>
    </row>
    <row r="43" spans="1:14" ht="16.149999999999999" customHeight="1">
      <c r="A43" s="55"/>
      <c r="B43" s="4"/>
      <c r="C43" s="4"/>
      <c r="D43" s="4" t="s">
        <v>26</v>
      </c>
      <c r="E43" s="5"/>
      <c r="F43" s="56">
        <v>40</v>
      </c>
      <c r="G43" s="57">
        <v>5</v>
      </c>
      <c r="H43" s="58">
        <v>13</v>
      </c>
      <c r="I43" s="58">
        <v>6</v>
      </c>
      <c r="J43" s="58">
        <v>4</v>
      </c>
      <c r="K43" s="58">
        <v>10</v>
      </c>
      <c r="L43" s="62">
        <v>2</v>
      </c>
    </row>
    <row r="44" spans="1:14" ht="16.149999999999999" customHeight="1">
      <c r="A44" s="55"/>
      <c r="B44" s="4"/>
      <c r="C44" s="4"/>
      <c r="D44" s="4" t="s">
        <v>27</v>
      </c>
      <c r="E44" s="5"/>
      <c r="F44" s="56">
        <v>18</v>
      </c>
      <c r="G44" s="57">
        <v>4</v>
      </c>
      <c r="H44" s="58">
        <v>8</v>
      </c>
      <c r="I44" s="58">
        <v>3</v>
      </c>
      <c r="J44" s="58">
        <v>1</v>
      </c>
      <c r="K44" s="58">
        <v>2</v>
      </c>
      <c r="L44" s="62" t="s">
        <v>11</v>
      </c>
    </row>
    <row r="45" spans="1:14" ht="16.149999999999999" customHeight="1">
      <c r="A45" s="63"/>
      <c r="B45" s="64"/>
      <c r="C45" s="64"/>
      <c r="D45" s="64" t="s">
        <v>28</v>
      </c>
      <c r="E45" s="66"/>
      <c r="F45" s="38">
        <v>11</v>
      </c>
      <c r="G45" s="39">
        <v>2</v>
      </c>
      <c r="H45" s="40">
        <v>7</v>
      </c>
      <c r="I45" s="40">
        <v>2</v>
      </c>
      <c r="J45" s="40" t="s">
        <v>11</v>
      </c>
      <c r="K45" s="40" t="s">
        <v>11</v>
      </c>
      <c r="L45" s="44" t="s">
        <v>11</v>
      </c>
    </row>
    <row r="46" spans="1:14" s="8" customFormat="1" ht="16.149999999999999" customHeight="1">
      <c r="A46" s="45"/>
      <c r="B46" s="46"/>
      <c r="C46" s="46" t="s">
        <v>32</v>
      </c>
      <c r="D46" s="46"/>
      <c r="E46" s="47"/>
      <c r="F46" s="48">
        <v>160</v>
      </c>
      <c r="G46" s="49">
        <v>63</v>
      </c>
      <c r="H46" s="50">
        <v>39</v>
      </c>
      <c r="I46" s="50">
        <v>31</v>
      </c>
      <c r="J46" s="50">
        <v>19</v>
      </c>
      <c r="K46" s="50">
        <v>8</v>
      </c>
      <c r="L46" s="54" t="s">
        <v>11</v>
      </c>
    </row>
    <row r="47" spans="1:14" ht="16.149999999999999" customHeight="1">
      <c r="A47" s="55"/>
      <c r="B47" s="4"/>
      <c r="C47" s="4"/>
      <c r="D47" s="4" t="s">
        <v>33</v>
      </c>
      <c r="E47" s="5"/>
      <c r="F47" s="56">
        <v>20</v>
      </c>
      <c r="G47" s="57">
        <v>3</v>
      </c>
      <c r="H47" s="58">
        <v>5</v>
      </c>
      <c r="I47" s="58">
        <v>4</v>
      </c>
      <c r="J47" s="58">
        <v>4</v>
      </c>
      <c r="K47" s="58">
        <v>4</v>
      </c>
      <c r="L47" s="62" t="s">
        <v>11</v>
      </c>
    </row>
    <row r="48" spans="1:14" ht="16.149999999999999" customHeight="1">
      <c r="A48" s="55"/>
      <c r="B48" s="4"/>
      <c r="C48" s="4"/>
      <c r="D48" s="4" t="s">
        <v>34</v>
      </c>
      <c r="E48" s="5"/>
      <c r="F48" s="56">
        <v>56</v>
      </c>
      <c r="G48" s="57">
        <v>22</v>
      </c>
      <c r="H48" s="58">
        <v>11</v>
      </c>
      <c r="I48" s="58">
        <v>13</v>
      </c>
      <c r="J48" s="58">
        <v>6</v>
      </c>
      <c r="K48" s="58">
        <v>4</v>
      </c>
      <c r="L48" s="62" t="s">
        <v>11</v>
      </c>
    </row>
    <row r="49" spans="1:12" ht="16.149999999999999" customHeight="1">
      <c r="A49" s="55"/>
      <c r="B49" s="4"/>
      <c r="C49" s="4"/>
      <c r="D49" s="4" t="s">
        <v>35</v>
      </c>
      <c r="E49" s="5"/>
      <c r="F49" s="56">
        <v>30</v>
      </c>
      <c r="G49" s="57">
        <v>13</v>
      </c>
      <c r="H49" s="58">
        <v>8</v>
      </c>
      <c r="I49" s="58">
        <v>6</v>
      </c>
      <c r="J49" s="58">
        <v>3</v>
      </c>
      <c r="K49" s="58" t="s">
        <v>11</v>
      </c>
      <c r="L49" s="62" t="s">
        <v>11</v>
      </c>
    </row>
    <row r="50" spans="1:12" ht="16.149999999999999" customHeight="1" thickBot="1">
      <c r="A50" s="68"/>
      <c r="B50" s="69"/>
      <c r="C50" s="69"/>
      <c r="D50" s="69" t="s">
        <v>36</v>
      </c>
      <c r="E50" s="70"/>
      <c r="F50" s="71">
        <v>54</v>
      </c>
      <c r="G50" s="72">
        <v>25</v>
      </c>
      <c r="H50" s="73">
        <v>15</v>
      </c>
      <c r="I50" s="73">
        <v>8</v>
      </c>
      <c r="J50" s="73">
        <v>6</v>
      </c>
      <c r="K50" s="73" t="s">
        <v>11</v>
      </c>
      <c r="L50" s="77" t="s">
        <v>11</v>
      </c>
    </row>
    <row r="51" spans="1:12" ht="14.25" thickTop="1"/>
    <row r="53" spans="1:12">
      <c r="F53" s="78"/>
      <c r="G53" s="78"/>
      <c r="H53" s="78"/>
      <c r="I53" s="78"/>
      <c r="J53" s="78"/>
      <c r="K53" s="78"/>
      <c r="L53" s="78"/>
    </row>
  </sheetData>
  <mergeCells count="8">
    <mergeCell ref="K4:K8"/>
    <mergeCell ref="L4:L8"/>
    <mergeCell ref="A4:E8"/>
    <mergeCell ref="F4:F8"/>
    <mergeCell ref="G4:G8"/>
    <mergeCell ref="H4:H8"/>
    <mergeCell ref="I4:I8"/>
    <mergeCell ref="J4:J8"/>
  </mergeCells>
  <phoneticPr fontId="3"/>
  <pageMargins left="0.78740157480314965" right="0.78740157480314965" top="0.78740157480314965" bottom="0.19685039370078741" header="0.51181102362204722" footer="0.19685039370078741"/>
  <pageSetup paperSize="9" firstPageNumber="139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Q52"/>
  <sheetViews>
    <sheetView zoomScaleNormal="100" zoomScaleSheetLayoutView="100" workbookViewId="0">
      <selection activeCell="I18" sqref="I18"/>
    </sheetView>
  </sheetViews>
  <sheetFormatPr defaultRowHeight="13.5"/>
  <cols>
    <col min="1" max="3" width="1.125" customWidth="1"/>
    <col min="4" max="5" width="6.75" customWidth="1"/>
    <col min="6" max="23" width="8" customWidth="1"/>
    <col min="24" max="26" width="1.125" customWidth="1"/>
    <col min="27" max="28" width="6.75" customWidth="1"/>
    <col min="29" max="46" width="8" customWidth="1"/>
    <col min="47" max="49" width="1.125" customWidth="1"/>
    <col min="50" max="51" width="6.75" customWidth="1"/>
    <col min="52" max="69" width="8" customWidth="1"/>
    <col min="257" max="259" width="1.125" customWidth="1"/>
    <col min="260" max="261" width="6.75" customWidth="1"/>
    <col min="262" max="279" width="8" customWidth="1"/>
    <col min="280" max="282" width="1.125" customWidth="1"/>
    <col min="283" max="284" width="6.75" customWidth="1"/>
    <col min="285" max="302" width="8" customWidth="1"/>
    <col min="303" max="305" width="1.125" customWidth="1"/>
    <col min="306" max="307" width="6.75" customWidth="1"/>
    <col min="308" max="325" width="8" customWidth="1"/>
    <col min="513" max="515" width="1.125" customWidth="1"/>
    <col min="516" max="517" width="6.75" customWidth="1"/>
    <col min="518" max="535" width="8" customWidth="1"/>
    <col min="536" max="538" width="1.125" customWidth="1"/>
    <col min="539" max="540" width="6.75" customWidth="1"/>
    <col min="541" max="558" width="8" customWidth="1"/>
    <col min="559" max="561" width="1.125" customWidth="1"/>
    <col min="562" max="563" width="6.75" customWidth="1"/>
    <col min="564" max="581" width="8" customWidth="1"/>
    <col min="769" max="771" width="1.125" customWidth="1"/>
    <col min="772" max="773" width="6.75" customWidth="1"/>
    <col min="774" max="791" width="8" customWidth="1"/>
    <col min="792" max="794" width="1.125" customWidth="1"/>
    <col min="795" max="796" width="6.75" customWidth="1"/>
    <col min="797" max="814" width="8" customWidth="1"/>
    <col min="815" max="817" width="1.125" customWidth="1"/>
    <col min="818" max="819" width="6.75" customWidth="1"/>
    <col min="820" max="837" width="8" customWidth="1"/>
    <col min="1025" max="1027" width="1.125" customWidth="1"/>
    <col min="1028" max="1029" width="6.75" customWidth="1"/>
    <col min="1030" max="1047" width="8" customWidth="1"/>
    <col min="1048" max="1050" width="1.125" customWidth="1"/>
    <col min="1051" max="1052" width="6.75" customWidth="1"/>
    <col min="1053" max="1070" width="8" customWidth="1"/>
    <col min="1071" max="1073" width="1.125" customWidth="1"/>
    <col min="1074" max="1075" width="6.75" customWidth="1"/>
    <col min="1076" max="1093" width="8" customWidth="1"/>
    <col min="1281" max="1283" width="1.125" customWidth="1"/>
    <col min="1284" max="1285" width="6.75" customWidth="1"/>
    <col min="1286" max="1303" width="8" customWidth="1"/>
    <col min="1304" max="1306" width="1.125" customWidth="1"/>
    <col min="1307" max="1308" width="6.75" customWidth="1"/>
    <col min="1309" max="1326" width="8" customWidth="1"/>
    <col min="1327" max="1329" width="1.125" customWidth="1"/>
    <col min="1330" max="1331" width="6.75" customWidth="1"/>
    <col min="1332" max="1349" width="8" customWidth="1"/>
    <col min="1537" max="1539" width="1.125" customWidth="1"/>
    <col min="1540" max="1541" width="6.75" customWidth="1"/>
    <col min="1542" max="1559" width="8" customWidth="1"/>
    <col min="1560" max="1562" width="1.125" customWidth="1"/>
    <col min="1563" max="1564" width="6.75" customWidth="1"/>
    <col min="1565" max="1582" width="8" customWidth="1"/>
    <col min="1583" max="1585" width="1.125" customWidth="1"/>
    <col min="1586" max="1587" width="6.75" customWidth="1"/>
    <col min="1588" max="1605" width="8" customWidth="1"/>
    <col min="1793" max="1795" width="1.125" customWidth="1"/>
    <col min="1796" max="1797" width="6.75" customWidth="1"/>
    <col min="1798" max="1815" width="8" customWidth="1"/>
    <col min="1816" max="1818" width="1.125" customWidth="1"/>
    <col min="1819" max="1820" width="6.75" customWidth="1"/>
    <col min="1821" max="1838" width="8" customWidth="1"/>
    <col min="1839" max="1841" width="1.125" customWidth="1"/>
    <col min="1842" max="1843" width="6.75" customWidth="1"/>
    <col min="1844" max="1861" width="8" customWidth="1"/>
    <col min="2049" max="2051" width="1.125" customWidth="1"/>
    <col min="2052" max="2053" width="6.75" customWidth="1"/>
    <col min="2054" max="2071" width="8" customWidth="1"/>
    <col min="2072" max="2074" width="1.125" customWidth="1"/>
    <col min="2075" max="2076" width="6.75" customWidth="1"/>
    <col min="2077" max="2094" width="8" customWidth="1"/>
    <col min="2095" max="2097" width="1.125" customWidth="1"/>
    <col min="2098" max="2099" width="6.75" customWidth="1"/>
    <col min="2100" max="2117" width="8" customWidth="1"/>
    <col min="2305" max="2307" width="1.125" customWidth="1"/>
    <col min="2308" max="2309" width="6.75" customWidth="1"/>
    <col min="2310" max="2327" width="8" customWidth="1"/>
    <col min="2328" max="2330" width="1.125" customWidth="1"/>
    <col min="2331" max="2332" width="6.75" customWidth="1"/>
    <col min="2333" max="2350" width="8" customWidth="1"/>
    <col min="2351" max="2353" width="1.125" customWidth="1"/>
    <col min="2354" max="2355" width="6.75" customWidth="1"/>
    <col min="2356" max="2373" width="8" customWidth="1"/>
    <col min="2561" max="2563" width="1.125" customWidth="1"/>
    <col min="2564" max="2565" width="6.75" customWidth="1"/>
    <col min="2566" max="2583" width="8" customWidth="1"/>
    <col min="2584" max="2586" width="1.125" customWidth="1"/>
    <col min="2587" max="2588" width="6.75" customWidth="1"/>
    <col min="2589" max="2606" width="8" customWidth="1"/>
    <col min="2607" max="2609" width="1.125" customWidth="1"/>
    <col min="2610" max="2611" width="6.75" customWidth="1"/>
    <col min="2612" max="2629" width="8" customWidth="1"/>
    <col min="2817" max="2819" width="1.125" customWidth="1"/>
    <col min="2820" max="2821" width="6.75" customWidth="1"/>
    <col min="2822" max="2839" width="8" customWidth="1"/>
    <col min="2840" max="2842" width="1.125" customWidth="1"/>
    <col min="2843" max="2844" width="6.75" customWidth="1"/>
    <col min="2845" max="2862" width="8" customWidth="1"/>
    <col min="2863" max="2865" width="1.125" customWidth="1"/>
    <col min="2866" max="2867" width="6.75" customWidth="1"/>
    <col min="2868" max="2885" width="8" customWidth="1"/>
    <col min="3073" max="3075" width="1.125" customWidth="1"/>
    <col min="3076" max="3077" width="6.75" customWidth="1"/>
    <col min="3078" max="3095" width="8" customWidth="1"/>
    <col min="3096" max="3098" width="1.125" customWidth="1"/>
    <col min="3099" max="3100" width="6.75" customWidth="1"/>
    <col min="3101" max="3118" width="8" customWidth="1"/>
    <col min="3119" max="3121" width="1.125" customWidth="1"/>
    <col min="3122" max="3123" width="6.75" customWidth="1"/>
    <col min="3124" max="3141" width="8" customWidth="1"/>
    <col min="3329" max="3331" width="1.125" customWidth="1"/>
    <col min="3332" max="3333" width="6.75" customWidth="1"/>
    <col min="3334" max="3351" width="8" customWidth="1"/>
    <col min="3352" max="3354" width="1.125" customWidth="1"/>
    <col min="3355" max="3356" width="6.75" customWidth="1"/>
    <col min="3357" max="3374" width="8" customWidth="1"/>
    <col min="3375" max="3377" width="1.125" customWidth="1"/>
    <col min="3378" max="3379" width="6.75" customWidth="1"/>
    <col min="3380" max="3397" width="8" customWidth="1"/>
    <col min="3585" max="3587" width="1.125" customWidth="1"/>
    <col min="3588" max="3589" width="6.75" customWidth="1"/>
    <col min="3590" max="3607" width="8" customWidth="1"/>
    <col min="3608" max="3610" width="1.125" customWidth="1"/>
    <col min="3611" max="3612" width="6.75" customWidth="1"/>
    <col min="3613" max="3630" width="8" customWidth="1"/>
    <col min="3631" max="3633" width="1.125" customWidth="1"/>
    <col min="3634" max="3635" width="6.75" customWidth="1"/>
    <col min="3636" max="3653" width="8" customWidth="1"/>
    <col min="3841" max="3843" width="1.125" customWidth="1"/>
    <col min="3844" max="3845" width="6.75" customWidth="1"/>
    <col min="3846" max="3863" width="8" customWidth="1"/>
    <col min="3864" max="3866" width="1.125" customWidth="1"/>
    <col min="3867" max="3868" width="6.75" customWidth="1"/>
    <col min="3869" max="3886" width="8" customWidth="1"/>
    <col min="3887" max="3889" width="1.125" customWidth="1"/>
    <col min="3890" max="3891" width="6.75" customWidth="1"/>
    <col min="3892" max="3909" width="8" customWidth="1"/>
    <col min="4097" max="4099" width="1.125" customWidth="1"/>
    <col min="4100" max="4101" width="6.75" customWidth="1"/>
    <col min="4102" max="4119" width="8" customWidth="1"/>
    <col min="4120" max="4122" width="1.125" customWidth="1"/>
    <col min="4123" max="4124" width="6.75" customWidth="1"/>
    <col min="4125" max="4142" width="8" customWidth="1"/>
    <col min="4143" max="4145" width="1.125" customWidth="1"/>
    <col min="4146" max="4147" width="6.75" customWidth="1"/>
    <col min="4148" max="4165" width="8" customWidth="1"/>
    <col min="4353" max="4355" width="1.125" customWidth="1"/>
    <col min="4356" max="4357" width="6.75" customWidth="1"/>
    <col min="4358" max="4375" width="8" customWidth="1"/>
    <col min="4376" max="4378" width="1.125" customWidth="1"/>
    <col min="4379" max="4380" width="6.75" customWidth="1"/>
    <col min="4381" max="4398" width="8" customWidth="1"/>
    <col min="4399" max="4401" width="1.125" customWidth="1"/>
    <col min="4402" max="4403" width="6.75" customWidth="1"/>
    <col min="4404" max="4421" width="8" customWidth="1"/>
    <col min="4609" max="4611" width="1.125" customWidth="1"/>
    <col min="4612" max="4613" width="6.75" customWidth="1"/>
    <col min="4614" max="4631" width="8" customWidth="1"/>
    <col min="4632" max="4634" width="1.125" customWidth="1"/>
    <col min="4635" max="4636" width="6.75" customWidth="1"/>
    <col min="4637" max="4654" width="8" customWidth="1"/>
    <col min="4655" max="4657" width="1.125" customWidth="1"/>
    <col min="4658" max="4659" width="6.75" customWidth="1"/>
    <col min="4660" max="4677" width="8" customWidth="1"/>
    <col min="4865" max="4867" width="1.125" customWidth="1"/>
    <col min="4868" max="4869" width="6.75" customWidth="1"/>
    <col min="4870" max="4887" width="8" customWidth="1"/>
    <col min="4888" max="4890" width="1.125" customWidth="1"/>
    <col min="4891" max="4892" width="6.75" customWidth="1"/>
    <col min="4893" max="4910" width="8" customWidth="1"/>
    <col min="4911" max="4913" width="1.125" customWidth="1"/>
    <col min="4914" max="4915" width="6.75" customWidth="1"/>
    <col min="4916" max="4933" width="8" customWidth="1"/>
    <col min="5121" max="5123" width="1.125" customWidth="1"/>
    <col min="5124" max="5125" width="6.75" customWidth="1"/>
    <col min="5126" max="5143" width="8" customWidth="1"/>
    <col min="5144" max="5146" width="1.125" customWidth="1"/>
    <col min="5147" max="5148" width="6.75" customWidth="1"/>
    <col min="5149" max="5166" width="8" customWidth="1"/>
    <col min="5167" max="5169" width="1.125" customWidth="1"/>
    <col min="5170" max="5171" width="6.75" customWidth="1"/>
    <col min="5172" max="5189" width="8" customWidth="1"/>
    <col min="5377" max="5379" width="1.125" customWidth="1"/>
    <col min="5380" max="5381" width="6.75" customWidth="1"/>
    <col min="5382" max="5399" width="8" customWidth="1"/>
    <col min="5400" max="5402" width="1.125" customWidth="1"/>
    <col min="5403" max="5404" width="6.75" customWidth="1"/>
    <col min="5405" max="5422" width="8" customWidth="1"/>
    <col min="5423" max="5425" width="1.125" customWidth="1"/>
    <col min="5426" max="5427" width="6.75" customWidth="1"/>
    <col min="5428" max="5445" width="8" customWidth="1"/>
    <col min="5633" max="5635" width="1.125" customWidth="1"/>
    <col min="5636" max="5637" width="6.75" customWidth="1"/>
    <col min="5638" max="5655" width="8" customWidth="1"/>
    <col min="5656" max="5658" width="1.125" customWidth="1"/>
    <col min="5659" max="5660" width="6.75" customWidth="1"/>
    <col min="5661" max="5678" width="8" customWidth="1"/>
    <col min="5679" max="5681" width="1.125" customWidth="1"/>
    <col min="5682" max="5683" width="6.75" customWidth="1"/>
    <col min="5684" max="5701" width="8" customWidth="1"/>
    <col min="5889" max="5891" width="1.125" customWidth="1"/>
    <col min="5892" max="5893" width="6.75" customWidth="1"/>
    <col min="5894" max="5911" width="8" customWidth="1"/>
    <col min="5912" max="5914" width="1.125" customWidth="1"/>
    <col min="5915" max="5916" width="6.75" customWidth="1"/>
    <col min="5917" max="5934" width="8" customWidth="1"/>
    <col min="5935" max="5937" width="1.125" customWidth="1"/>
    <col min="5938" max="5939" width="6.75" customWidth="1"/>
    <col min="5940" max="5957" width="8" customWidth="1"/>
    <col min="6145" max="6147" width="1.125" customWidth="1"/>
    <col min="6148" max="6149" width="6.75" customWidth="1"/>
    <col min="6150" max="6167" width="8" customWidth="1"/>
    <col min="6168" max="6170" width="1.125" customWidth="1"/>
    <col min="6171" max="6172" width="6.75" customWidth="1"/>
    <col min="6173" max="6190" width="8" customWidth="1"/>
    <col min="6191" max="6193" width="1.125" customWidth="1"/>
    <col min="6194" max="6195" width="6.75" customWidth="1"/>
    <col min="6196" max="6213" width="8" customWidth="1"/>
    <col min="6401" max="6403" width="1.125" customWidth="1"/>
    <col min="6404" max="6405" width="6.75" customWidth="1"/>
    <col min="6406" max="6423" width="8" customWidth="1"/>
    <col min="6424" max="6426" width="1.125" customWidth="1"/>
    <col min="6427" max="6428" width="6.75" customWidth="1"/>
    <col min="6429" max="6446" width="8" customWidth="1"/>
    <col min="6447" max="6449" width="1.125" customWidth="1"/>
    <col min="6450" max="6451" width="6.75" customWidth="1"/>
    <col min="6452" max="6469" width="8" customWidth="1"/>
    <col min="6657" max="6659" width="1.125" customWidth="1"/>
    <col min="6660" max="6661" width="6.75" customWidth="1"/>
    <col min="6662" max="6679" width="8" customWidth="1"/>
    <col min="6680" max="6682" width="1.125" customWidth="1"/>
    <col min="6683" max="6684" width="6.75" customWidth="1"/>
    <col min="6685" max="6702" width="8" customWidth="1"/>
    <col min="6703" max="6705" width="1.125" customWidth="1"/>
    <col min="6706" max="6707" width="6.75" customWidth="1"/>
    <col min="6708" max="6725" width="8" customWidth="1"/>
    <col min="6913" max="6915" width="1.125" customWidth="1"/>
    <col min="6916" max="6917" width="6.75" customWidth="1"/>
    <col min="6918" max="6935" width="8" customWidth="1"/>
    <col min="6936" max="6938" width="1.125" customWidth="1"/>
    <col min="6939" max="6940" width="6.75" customWidth="1"/>
    <col min="6941" max="6958" width="8" customWidth="1"/>
    <col min="6959" max="6961" width="1.125" customWidth="1"/>
    <col min="6962" max="6963" width="6.75" customWidth="1"/>
    <col min="6964" max="6981" width="8" customWidth="1"/>
    <col min="7169" max="7171" width="1.125" customWidth="1"/>
    <col min="7172" max="7173" width="6.75" customWidth="1"/>
    <col min="7174" max="7191" width="8" customWidth="1"/>
    <col min="7192" max="7194" width="1.125" customWidth="1"/>
    <col min="7195" max="7196" width="6.75" customWidth="1"/>
    <col min="7197" max="7214" width="8" customWidth="1"/>
    <col min="7215" max="7217" width="1.125" customWidth="1"/>
    <col min="7218" max="7219" width="6.75" customWidth="1"/>
    <col min="7220" max="7237" width="8" customWidth="1"/>
    <col min="7425" max="7427" width="1.125" customWidth="1"/>
    <col min="7428" max="7429" width="6.75" customWidth="1"/>
    <col min="7430" max="7447" width="8" customWidth="1"/>
    <col min="7448" max="7450" width="1.125" customWidth="1"/>
    <col min="7451" max="7452" width="6.75" customWidth="1"/>
    <col min="7453" max="7470" width="8" customWidth="1"/>
    <col min="7471" max="7473" width="1.125" customWidth="1"/>
    <col min="7474" max="7475" width="6.75" customWidth="1"/>
    <col min="7476" max="7493" width="8" customWidth="1"/>
    <col min="7681" max="7683" width="1.125" customWidth="1"/>
    <col min="7684" max="7685" width="6.75" customWidth="1"/>
    <col min="7686" max="7703" width="8" customWidth="1"/>
    <col min="7704" max="7706" width="1.125" customWidth="1"/>
    <col min="7707" max="7708" width="6.75" customWidth="1"/>
    <col min="7709" max="7726" width="8" customWidth="1"/>
    <col min="7727" max="7729" width="1.125" customWidth="1"/>
    <col min="7730" max="7731" width="6.75" customWidth="1"/>
    <col min="7732" max="7749" width="8" customWidth="1"/>
    <col min="7937" max="7939" width="1.125" customWidth="1"/>
    <col min="7940" max="7941" width="6.75" customWidth="1"/>
    <col min="7942" max="7959" width="8" customWidth="1"/>
    <col min="7960" max="7962" width="1.125" customWidth="1"/>
    <col min="7963" max="7964" width="6.75" customWidth="1"/>
    <col min="7965" max="7982" width="8" customWidth="1"/>
    <col min="7983" max="7985" width="1.125" customWidth="1"/>
    <col min="7986" max="7987" width="6.75" customWidth="1"/>
    <col min="7988" max="8005" width="8" customWidth="1"/>
    <col min="8193" max="8195" width="1.125" customWidth="1"/>
    <col min="8196" max="8197" width="6.75" customWidth="1"/>
    <col min="8198" max="8215" width="8" customWidth="1"/>
    <col min="8216" max="8218" width="1.125" customWidth="1"/>
    <col min="8219" max="8220" width="6.75" customWidth="1"/>
    <col min="8221" max="8238" width="8" customWidth="1"/>
    <col min="8239" max="8241" width="1.125" customWidth="1"/>
    <col min="8242" max="8243" width="6.75" customWidth="1"/>
    <col min="8244" max="8261" width="8" customWidth="1"/>
    <col min="8449" max="8451" width="1.125" customWidth="1"/>
    <col min="8452" max="8453" width="6.75" customWidth="1"/>
    <col min="8454" max="8471" width="8" customWidth="1"/>
    <col min="8472" max="8474" width="1.125" customWidth="1"/>
    <col min="8475" max="8476" width="6.75" customWidth="1"/>
    <col min="8477" max="8494" width="8" customWidth="1"/>
    <col min="8495" max="8497" width="1.125" customWidth="1"/>
    <col min="8498" max="8499" width="6.75" customWidth="1"/>
    <col min="8500" max="8517" width="8" customWidth="1"/>
    <col min="8705" max="8707" width="1.125" customWidth="1"/>
    <col min="8708" max="8709" width="6.75" customWidth="1"/>
    <col min="8710" max="8727" width="8" customWidth="1"/>
    <col min="8728" max="8730" width="1.125" customWidth="1"/>
    <col min="8731" max="8732" width="6.75" customWidth="1"/>
    <col min="8733" max="8750" width="8" customWidth="1"/>
    <col min="8751" max="8753" width="1.125" customWidth="1"/>
    <col min="8754" max="8755" width="6.75" customWidth="1"/>
    <col min="8756" max="8773" width="8" customWidth="1"/>
    <col min="8961" max="8963" width="1.125" customWidth="1"/>
    <col min="8964" max="8965" width="6.75" customWidth="1"/>
    <col min="8966" max="8983" width="8" customWidth="1"/>
    <col min="8984" max="8986" width="1.125" customWidth="1"/>
    <col min="8987" max="8988" width="6.75" customWidth="1"/>
    <col min="8989" max="9006" width="8" customWidth="1"/>
    <col min="9007" max="9009" width="1.125" customWidth="1"/>
    <col min="9010" max="9011" width="6.75" customWidth="1"/>
    <col min="9012" max="9029" width="8" customWidth="1"/>
    <col min="9217" max="9219" width="1.125" customWidth="1"/>
    <col min="9220" max="9221" width="6.75" customWidth="1"/>
    <col min="9222" max="9239" width="8" customWidth="1"/>
    <col min="9240" max="9242" width="1.125" customWidth="1"/>
    <col min="9243" max="9244" width="6.75" customWidth="1"/>
    <col min="9245" max="9262" width="8" customWidth="1"/>
    <col min="9263" max="9265" width="1.125" customWidth="1"/>
    <col min="9266" max="9267" width="6.75" customWidth="1"/>
    <col min="9268" max="9285" width="8" customWidth="1"/>
    <col min="9473" max="9475" width="1.125" customWidth="1"/>
    <col min="9476" max="9477" width="6.75" customWidth="1"/>
    <col min="9478" max="9495" width="8" customWidth="1"/>
    <col min="9496" max="9498" width="1.125" customWidth="1"/>
    <col min="9499" max="9500" width="6.75" customWidth="1"/>
    <col min="9501" max="9518" width="8" customWidth="1"/>
    <col min="9519" max="9521" width="1.125" customWidth="1"/>
    <col min="9522" max="9523" width="6.75" customWidth="1"/>
    <col min="9524" max="9541" width="8" customWidth="1"/>
    <col min="9729" max="9731" width="1.125" customWidth="1"/>
    <col min="9732" max="9733" width="6.75" customWidth="1"/>
    <col min="9734" max="9751" width="8" customWidth="1"/>
    <col min="9752" max="9754" width="1.125" customWidth="1"/>
    <col min="9755" max="9756" width="6.75" customWidth="1"/>
    <col min="9757" max="9774" width="8" customWidth="1"/>
    <col min="9775" max="9777" width="1.125" customWidth="1"/>
    <col min="9778" max="9779" width="6.75" customWidth="1"/>
    <col min="9780" max="9797" width="8" customWidth="1"/>
    <col min="9985" max="9987" width="1.125" customWidth="1"/>
    <col min="9988" max="9989" width="6.75" customWidth="1"/>
    <col min="9990" max="10007" width="8" customWidth="1"/>
    <col min="10008" max="10010" width="1.125" customWidth="1"/>
    <col min="10011" max="10012" width="6.75" customWidth="1"/>
    <col min="10013" max="10030" width="8" customWidth="1"/>
    <col min="10031" max="10033" width="1.125" customWidth="1"/>
    <col min="10034" max="10035" width="6.75" customWidth="1"/>
    <col min="10036" max="10053" width="8" customWidth="1"/>
    <col min="10241" max="10243" width="1.125" customWidth="1"/>
    <col min="10244" max="10245" width="6.75" customWidth="1"/>
    <col min="10246" max="10263" width="8" customWidth="1"/>
    <col min="10264" max="10266" width="1.125" customWidth="1"/>
    <col min="10267" max="10268" width="6.75" customWidth="1"/>
    <col min="10269" max="10286" width="8" customWidth="1"/>
    <col min="10287" max="10289" width="1.125" customWidth="1"/>
    <col min="10290" max="10291" width="6.75" customWidth="1"/>
    <col min="10292" max="10309" width="8" customWidth="1"/>
    <col min="10497" max="10499" width="1.125" customWidth="1"/>
    <col min="10500" max="10501" width="6.75" customWidth="1"/>
    <col min="10502" max="10519" width="8" customWidth="1"/>
    <col min="10520" max="10522" width="1.125" customWidth="1"/>
    <col min="10523" max="10524" width="6.75" customWidth="1"/>
    <col min="10525" max="10542" width="8" customWidth="1"/>
    <col min="10543" max="10545" width="1.125" customWidth="1"/>
    <col min="10546" max="10547" width="6.75" customWidth="1"/>
    <col min="10548" max="10565" width="8" customWidth="1"/>
    <col min="10753" max="10755" width="1.125" customWidth="1"/>
    <col min="10756" max="10757" width="6.75" customWidth="1"/>
    <col min="10758" max="10775" width="8" customWidth="1"/>
    <col min="10776" max="10778" width="1.125" customWidth="1"/>
    <col min="10779" max="10780" width="6.75" customWidth="1"/>
    <col min="10781" max="10798" width="8" customWidth="1"/>
    <col min="10799" max="10801" width="1.125" customWidth="1"/>
    <col min="10802" max="10803" width="6.75" customWidth="1"/>
    <col min="10804" max="10821" width="8" customWidth="1"/>
    <col min="11009" max="11011" width="1.125" customWidth="1"/>
    <col min="11012" max="11013" width="6.75" customWidth="1"/>
    <col min="11014" max="11031" width="8" customWidth="1"/>
    <col min="11032" max="11034" width="1.125" customWidth="1"/>
    <col min="11035" max="11036" width="6.75" customWidth="1"/>
    <col min="11037" max="11054" width="8" customWidth="1"/>
    <col min="11055" max="11057" width="1.125" customWidth="1"/>
    <col min="11058" max="11059" width="6.75" customWidth="1"/>
    <col min="11060" max="11077" width="8" customWidth="1"/>
    <col min="11265" max="11267" width="1.125" customWidth="1"/>
    <col min="11268" max="11269" width="6.75" customWidth="1"/>
    <col min="11270" max="11287" width="8" customWidth="1"/>
    <col min="11288" max="11290" width="1.125" customWidth="1"/>
    <col min="11291" max="11292" width="6.75" customWidth="1"/>
    <col min="11293" max="11310" width="8" customWidth="1"/>
    <col min="11311" max="11313" width="1.125" customWidth="1"/>
    <col min="11314" max="11315" width="6.75" customWidth="1"/>
    <col min="11316" max="11333" width="8" customWidth="1"/>
    <col min="11521" max="11523" width="1.125" customWidth="1"/>
    <col min="11524" max="11525" width="6.75" customWidth="1"/>
    <col min="11526" max="11543" width="8" customWidth="1"/>
    <col min="11544" max="11546" width="1.125" customWidth="1"/>
    <col min="11547" max="11548" width="6.75" customWidth="1"/>
    <col min="11549" max="11566" width="8" customWidth="1"/>
    <col min="11567" max="11569" width="1.125" customWidth="1"/>
    <col min="11570" max="11571" width="6.75" customWidth="1"/>
    <col min="11572" max="11589" width="8" customWidth="1"/>
    <col min="11777" max="11779" width="1.125" customWidth="1"/>
    <col min="11780" max="11781" width="6.75" customWidth="1"/>
    <col min="11782" max="11799" width="8" customWidth="1"/>
    <col min="11800" max="11802" width="1.125" customWidth="1"/>
    <col min="11803" max="11804" width="6.75" customWidth="1"/>
    <col min="11805" max="11822" width="8" customWidth="1"/>
    <col min="11823" max="11825" width="1.125" customWidth="1"/>
    <col min="11826" max="11827" width="6.75" customWidth="1"/>
    <col min="11828" max="11845" width="8" customWidth="1"/>
    <col min="12033" max="12035" width="1.125" customWidth="1"/>
    <col min="12036" max="12037" width="6.75" customWidth="1"/>
    <col min="12038" max="12055" width="8" customWidth="1"/>
    <col min="12056" max="12058" width="1.125" customWidth="1"/>
    <col min="12059" max="12060" width="6.75" customWidth="1"/>
    <col min="12061" max="12078" width="8" customWidth="1"/>
    <col min="12079" max="12081" width="1.125" customWidth="1"/>
    <col min="12082" max="12083" width="6.75" customWidth="1"/>
    <col min="12084" max="12101" width="8" customWidth="1"/>
    <col min="12289" max="12291" width="1.125" customWidth="1"/>
    <col min="12292" max="12293" width="6.75" customWidth="1"/>
    <col min="12294" max="12311" width="8" customWidth="1"/>
    <col min="12312" max="12314" width="1.125" customWidth="1"/>
    <col min="12315" max="12316" width="6.75" customWidth="1"/>
    <col min="12317" max="12334" width="8" customWidth="1"/>
    <col min="12335" max="12337" width="1.125" customWidth="1"/>
    <col min="12338" max="12339" width="6.75" customWidth="1"/>
    <col min="12340" max="12357" width="8" customWidth="1"/>
    <col min="12545" max="12547" width="1.125" customWidth="1"/>
    <col min="12548" max="12549" width="6.75" customWidth="1"/>
    <col min="12550" max="12567" width="8" customWidth="1"/>
    <col min="12568" max="12570" width="1.125" customWidth="1"/>
    <col min="12571" max="12572" width="6.75" customWidth="1"/>
    <col min="12573" max="12590" width="8" customWidth="1"/>
    <col min="12591" max="12593" width="1.125" customWidth="1"/>
    <col min="12594" max="12595" width="6.75" customWidth="1"/>
    <col min="12596" max="12613" width="8" customWidth="1"/>
    <col min="12801" max="12803" width="1.125" customWidth="1"/>
    <col min="12804" max="12805" width="6.75" customWidth="1"/>
    <col min="12806" max="12823" width="8" customWidth="1"/>
    <col min="12824" max="12826" width="1.125" customWidth="1"/>
    <col min="12827" max="12828" width="6.75" customWidth="1"/>
    <col min="12829" max="12846" width="8" customWidth="1"/>
    <col min="12847" max="12849" width="1.125" customWidth="1"/>
    <col min="12850" max="12851" width="6.75" customWidth="1"/>
    <col min="12852" max="12869" width="8" customWidth="1"/>
    <col min="13057" max="13059" width="1.125" customWidth="1"/>
    <col min="13060" max="13061" width="6.75" customWidth="1"/>
    <col min="13062" max="13079" width="8" customWidth="1"/>
    <col min="13080" max="13082" width="1.125" customWidth="1"/>
    <col min="13083" max="13084" width="6.75" customWidth="1"/>
    <col min="13085" max="13102" width="8" customWidth="1"/>
    <col min="13103" max="13105" width="1.125" customWidth="1"/>
    <col min="13106" max="13107" width="6.75" customWidth="1"/>
    <col min="13108" max="13125" width="8" customWidth="1"/>
    <col min="13313" max="13315" width="1.125" customWidth="1"/>
    <col min="13316" max="13317" width="6.75" customWidth="1"/>
    <col min="13318" max="13335" width="8" customWidth="1"/>
    <col min="13336" max="13338" width="1.125" customWidth="1"/>
    <col min="13339" max="13340" width="6.75" customWidth="1"/>
    <col min="13341" max="13358" width="8" customWidth="1"/>
    <col min="13359" max="13361" width="1.125" customWidth="1"/>
    <col min="13362" max="13363" width="6.75" customWidth="1"/>
    <col min="13364" max="13381" width="8" customWidth="1"/>
    <col min="13569" max="13571" width="1.125" customWidth="1"/>
    <col min="13572" max="13573" width="6.75" customWidth="1"/>
    <col min="13574" max="13591" width="8" customWidth="1"/>
    <col min="13592" max="13594" width="1.125" customWidth="1"/>
    <col min="13595" max="13596" width="6.75" customWidth="1"/>
    <col min="13597" max="13614" width="8" customWidth="1"/>
    <col min="13615" max="13617" width="1.125" customWidth="1"/>
    <col min="13618" max="13619" width="6.75" customWidth="1"/>
    <col min="13620" max="13637" width="8" customWidth="1"/>
    <col min="13825" max="13827" width="1.125" customWidth="1"/>
    <col min="13828" max="13829" width="6.75" customWidth="1"/>
    <col min="13830" max="13847" width="8" customWidth="1"/>
    <col min="13848" max="13850" width="1.125" customWidth="1"/>
    <col min="13851" max="13852" width="6.75" customWidth="1"/>
    <col min="13853" max="13870" width="8" customWidth="1"/>
    <col min="13871" max="13873" width="1.125" customWidth="1"/>
    <col min="13874" max="13875" width="6.75" customWidth="1"/>
    <col min="13876" max="13893" width="8" customWidth="1"/>
    <col min="14081" max="14083" width="1.125" customWidth="1"/>
    <col min="14084" max="14085" width="6.75" customWidth="1"/>
    <col min="14086" max="14103" width="8" customWidth="1"/>
    <col min="14104" max="14106" width="1.125" customWidth="1"/>
    <col min="14107" max="14108" width="6.75" customWidth="1"/>
    <col min="14109" max="14126" width="8" customWidth="1"/>
    <col min="14127" max="14129" width="1.125" customWidth="1"/>
    <col min="14130" max="14131" width="6.75" customWidth="1"/>
    <col min="14132" max="14149" width="8" customWidth="1"/>
    <col min="14337" max="14339" width="1.125" customWidth="1"/>
    <col min="14340" max="14341" width="6.75" customWidth="1"/>
    <col min="14342" max="14359" width="8" customWidth="1"/>
    <col min="14360" max="14362" width="1.125" customWidth="1"/>
    <col min="14363" max="14364" width="6.75" customWidth="1"/>
    <col min="14365" max="14382" width="8" customWidth="1"/>
    <col min="14383" max="14385" width="1.125" customWidth="1"/>
    <col min="14386" max="14387" width="6.75" customWidth="1"/>
    <col min="14388" max="14405" width="8" customWidth="1"/>
    <col min="14593" max="14595" width="1.125" customWidth="1"/>
    <col min="14596" max="14597" width="6.75" customWidth="1"/>
    <col min="14598" max="14615" width="8" customWidth="1"/>
    <col min="14616" max="14618" width="1.125" customWidth="1"/>
    <col min="14619" max="14620" width="6.75" customWidth="1"/>
    <col min="14621" max="14638" width="8" customWidth="1"/>
    <col min="14639" max="14641" width="1.125" customWidth="1"/>
    <col min="14642" max="14643" width="6.75" customWidth="1"/>
    <col min="14644" max="14661" width="8" customWidth="1"/>
    <col min="14849" max="14851" width="1.125" customWidth="1"/>
    <col min="14852" max="14853" width="6.75" customWidth="1"/>
    <col min="14854" max="14871" width="8" customWidth="1"/>
    <col min="14872" max="14874" width="1.125" customWidth="1"/>
    <col min="14875" max="14876" width="6.75" customWidth="1"/>
    <col min="14877" max="14894" width="8" customWidth="1"/>
    <col min="14895" max="14897" width="1.125" customWidth="1"/>
    <col min="14898" max="14899" width="6.75" customWidth="1"/>
    <col min="14900" max="14917" width="8" customWidth="1"/>
    <col min="15105" max="15107" width="1.125" customWidth="1"/>
    <col min="15108" max="15109" width="6.75" customWidth="1"/>
    <col min="15110" max="15127" width="8" customWidth="1"/>
    <col min="15128" max="15130" width="1.125" customWidth="1"/>
    <col min="15131" max="15132" width="6.75" customWidth="1"/>
    <col min="15133" max="15150" width="8" customWidth="1"/>
    <col min="15151" max="15153" width="1.125" customWidth="1"/>
    <col min="15154" max="15155" width="6.75" customWidth="1"/>
    <col min="15156" max="15173" width="8" customWidth="1"/>
    <col min="15361" max="15363" width="1.125" customWidth="1"/>
    <col min="15364" max="15365" width="6.75" customWidth="1"/>
    <col min="15366" max="15383" width="8" customWidth="1"/>
    <col min="15384" max="15386" width="1.125" customWidth="1"/>
    <col min="15387" max="15388" width="6.75" customWidth="1"/>
    <col min="15389" max="15406" width="8" customWidth="1"/>
    <col min="15407" max="15409" width="1.125" customWidth="1"/>
    <col min="15410" max="15411" width="6.75" customWidth="1"/>
    <col min="15412" max="15429" width="8" customWidth="1"/>
    <col min="15617" max="15619" width="1.125" customWidth="1"/>
    <col min="15620" max="15621" width="6.75" customWidth="1"/>
    <col min="15622" max="15639" width="8" customWidth="1"/>
    <col min="15640" max="15642" width="1.125" customWidth="1"/>
    <col min="15643" max="15644" width="6.75" customWidth="1"/>
    <col min="15645" max="15662" width="8" customWidth="1"/>
    <col min="15663" max="15665" width="1.125" customWidth="1"/>
    <col min="15666" max="15667" width="6.75" customWidth="1"/>
    <col min="15668" max="15685" width="8" customWidth="1"/>
    <col min="15873" max="15875" width="1.125" customWidth="1"/>
    <col min="15876" max="15877" width="6.75" customWidth="1"/>
    <col min="15878" max="15895" width="8" customWidth="1"/>
    <col min="15896" max="15898" width="1.125" customWidth="1"/>
    <col min="15899" max="15900" width="6.75" customWidth="1"/>
    <col min="15901" max="15918" width="8" customWidth="1"/>
    <col min="15919" max="15921" width="1.125" customWidth="1"/>
    <col min="15922" max="15923" width="6.75" customWidth="1"/>
    <col min="15924" max="15941" width="8" customWidth="1"/>
    <col min="16129" max="16131" width="1.125" customWidth="1"/>
    <col min="16132" max="16133" width="6.75" customWidth="1"/>
    <col min="16134" max="16151" width="8" customWidth="1"/>
    <col min="16152" max="16154" width="1.125" customWidth="1"/>
    <col min="16155" max="16156" width="6.75" customWidth="1"/>
    <col min="16157" max="16174" width="8" customWidth="1"/>
    <col min="16175" max="16177" width="1.125" customWidth="1"/>
    <col min="16178" max="16179" width="6.75" customWidth="1"/>
    <col min="16180" max="16197" width="8" customWidth="1"/>
  </cols>
  <sheetData>
    <row r="1" spans="1:69" s="8" customFormat="1" ht="16.149999999999999" customHeight="1">
      <c r="A1" s="9" t="s">
        <v>54</v>
      </c>
      <c r="X1" s="9" t="s">
        <v>54</v>
      </c>
      <c r="AU1" s="9" t="s">
        <v>54</v>
      </c>
    </row>
    <row r="2" spans="1:69" s="8" customFormat="1" ht="16.149999999999999" customHeight="1">
      <c r="A2" s="9" t="s">
        <v>188</v>
      </c>
      <c r="X2" s="9" t="s">
        <v>187</v>
      </c>
      <c r="AU2" s="9" t="s">
        <v>187</v>
      </c>
    </row>
    <row r="3" spans="1:69" ht="16.149999999999999" customHeight="1" thickBot="1">
      <c r="F3" s="1" t="s">
        <v>48</v>
      </c>
      <c r="W3" s="119" t="s">
        <v>186</v>
      </c>
      <c r="AT3" s="119" t="s">
        <v>186</v>
      </c>
      <c r="BQ3" s="119" t="s">
        <v>186</v>
      </c>
    </row>
    <row r="4" spans="1:69" ht="16.149999999999999" customHeight="1" thickTop="1">
      <c r="A4" s="368" t="s">
        <v>49</v>
      </c>
      <c r="B4" s="369"/>
      <c r="C4" s="369"/>
      <c r="D4" s="369"/>
      <c r="E4" s="370"/>
      <c r="F4" s="468" t="s">
        <v>185</v>
      </c>
      <c r="G4" s="448" t="s">
        <v>184</v>
      </c>
      <c r="H4" s="449"/>
      <c r="I4" s="449"/>
      <c r="J4" s="449"/>
      <c r="K4" s="450"/>
      <c r="L4" s="469" t="s">
        <v>183</v>
      </c>
      <c r="M4" s="382" t="s">
        <v>182</v>
      </c>
      <c r="N4" s="345"/>
      <c r="O4" s="345"/>
      <c r="P4" s="345"/>
      <c r="Q4" s="383"/>
      <c r="R4" s="461" t="s">
        <v>181</v>
      </c>
      <c r="S4" s="461"/>
      <c r="T4" s="461"/>
      <c r="U4" s="435" t="s">
        <v>180</v>
      </c>
      <c r="V4" s="451" t="s">
        <v>179</v>
      </c>
      <c r="W4" s="435" t="s">
        <v>178</v>
      </c>
      <c r="X4" s="420" t="s">
        <v>49</v>
      </c>
      <c r="Y4" s="369"/>
      <c r="Z4" s="369"/>
      <c r="AA4" s="369"/>
      <c r="AB4" s="369"/>
      <c r="AC4" s="459" t="s">
        <v>177</v>
      </c>
      <c r="AD4" s="460" t="s">
        <v>176</v>
      </c>
      <c r="AE4" s="449" t="s">
        <v>175</v>
      </c>
      <c r="AF4" s="449"/>
      <c r="AG4" s="449"/>
      <c r="AH4" s="449"/>
      <c r="AI4" s="448" t="s">
        <v>174</v>
      </c>
      <c r="AJ4" s="449"/>
      <c r="AK4" s="449"/>
      <c r="AL4" s="449"/>
      <c r="AM4" s="449"/>
      <c r="AN4" s="449"/>
      <c r="AO4" s="449"/>
      <c r="AP4" s="450"/>
      <c r="AQ4" s="451" t="s">
        <v>173</v>
      </c>
      <c r="AR4" s="435" t="s">
        <v>172</v>
      </c>
      <c r="AS4" s="451" t="s">
        <v>171</v>
      </c>
      <c r="AT4" s="435" t="s">
        <v>170</v>
      </c>
      <c r="AU4" s="440" t="s">
        <v>49</v>
      </c>
      <c r="AV4" s="441"/>
      <c r="AW4" s="441"/>
      <c r="AX4" s="441"/>
      <c r="AY4" s="441"/>
      <c r="AZ4" s="442" t="s">
        <v>169</v>
      </c>
      <c r="BA4" s="443"/>
      <c r="BB4" s="443"/>
      <c r="BC4" s="443"/>
      <c r="BD4" s="443"/>
      <c r="BE4" s="443"/>
      <c r="BF4" s="443"/>
      <c r="BG4" s="443"/>
      <c r="BH4" s="443"/>
      <c r="BI4" s="443"/>
      <c r="BJ4" s="443"/>
      <c r="BK4" s="443"/>
      <c r="BL4" s="443"/>
      <c r="BM4" s="443"/>
      <c r="BN4" s="443"/>
      <c r="BO4" s="443"/>
      <c r="BP4" s="443"/>
      <c r="BQ4" s="444"/>
    </row>
    <row r="5" spans="1:69" ht="16.149999999999999" customHeight="1">
      <c r="A5" s="371"/>
      <c r="B5" s="372"/>
      <c r="C5" s="372"/>
      <c r="D5" s="372"/>
      <c r="E5" s="373"/>
      <c r="F5" s="463"/>
      <c r="G5" s="475" t="s">
        <v>168</v>
      </c>
      <c r="H5" s="424" t="s">
        <v>167</v>
      </c>
      <c r="I5" s="478" t="s">
        <v>166</v>
      </c>
      <c r="J5" s="479"/>
      <c r="K5" s="430" t="s">
        <v>165</v>
      </c>
      <c r="L5" s="470"/>
      <c r="M5" s="355" t="s">
        <v>164</v>
      </c>
      <c r="N5" s="356"/>
      <c r="O5" s="356"/>
      <c r="P5" s="357"/>
      <c r="Q5" s="472" t="s">
        <v>163</v>
      </c>
      <c r="R5" s="456" t="s">
        <v>162</v>
      </c>
      <c r="S5" s="392" t="s">
        <v>161</v>
      </c>
      <c r="T5" s="462" t="s">
        <v>160</v>
      </c>
      <c r="U5" s="436"/>
      <c r="V5" s="452"/>
      <c r="W5" s="436"/>
      <c r="X5" s="421"/>
      <c r="Y5" s="372"/>
      <c r="Z5" s="372"/>
      <c r="AA5" s="372"/>
      <c r="AB5" s="372"/>
      <c r="AC5" s="431"/>
      <c r="AD5" s="446"/>
      <c r="AE5" s="456" t="s">
        <v>159</v>
      </c>
      <c r="AF5" s="392" t="s">
        <v>158</v>
      </c>
      <c r="AG5" s="392" t="s">
        <v>157</v>
      </c>
      <c r="AH5" s="465" t="s">
        <v>156</v>
      </c>
      <c r="AI5" s="390" t="s">
        <v>155</v>
      </c>
      <c r="AJ5" s="392" t="s">
        <v>154</v>
      </c>
      <c r="AK5" s="392" t="s">
        <v>153</v>
      </c>
      <c r="AL5" s="424" t="s">
        <v>152</v>
      </c>
      <c r="AM5" s="424" t="s">
        <v>151</v>
      </c>
      <c r="AN5" s="424" t="s">
        <v>150</v>
      </c>
      <c r="AO5" s="424" t="s">
        <v>149</v>
      </c>
      <c r="AP5" s="430" t="s">
        <v>148</v>
      </c>
      <c r="AQ5" s="452"/>
      <c r="AR5" s="436"/>
      <c r="AS5" s="452"/>
      <c r="AT5" s="436"/>
      <c r="AU5" s="421"/>
      <c r="AV5" s="372"/>
      <c r="AW5" s="372"/>
      <c r="AX5" s="372"/>
      <c r="AY5" s="373"/>
      <c r="AZ5" s="433" t="s">
        <v>147</v>
      </c>
      <c r="BA5" s="433"/>
      <c r="BB5" s="433"/>
      <c r="BC5" s="433"/>
      <c r="BD5" s="433"/>
      <c r="BE5" s="434"/>
      <c r="BF5" s="392" t="s">
        <v>146</v>
      </c>
      <c r="BG5" s="392" t="s">
        <v>145</v>
      </c>
      <c r="BH5" s="392" t="s">
        <v>144</v>
      </c>
      <c r="BI5" s="392" t="s">
        <v>143</v>
      </c>
      <c r="BJ5" s="424" t="s">
        <v>142</v>
      </c>
      <c r="BK5" s="424" t="s">
        <v>141</v>
      </c>
      <c r="BL5" s="424" t="s">
        <v>140</v>
      </c>
      <c r="BM5" s="424" t="s">
        <v>139</v>
      </c>
      <c r="BN5" s="424" t="s">
        <v>138</v>
      </c>
      <c r="BO5" s="392" t="s">
        <v>137</v>
      </c>
      <c r="BP5" s="392" t="s">
        <v>136</v>
      </c>
      <c r="BQ5" s="445" t="s">
        <v>135</v>
      </c>
    </row>
    <row r="6" spans="1:69" ht="16.149999999999999" customHeight="1">
      <c r="A6" s="371"/>
      <c r="B6" s="372"/>
      <c r="C6" s="372"/>
      <c r="D6" s="372"/>
      <c r="E6" s="373"/>
      <c r="F6" s="463"/>
      <c r="G6" s="476"/>
      <c r="H6" s="425"/>
      <c r="I6" s="424" t="s">
        <v>134</v>
      </c>
      <c r="J6" s="424" t="s">
        <v>133</v>
      </c>
      <c r="K6" s="431"/>
      <c r="L6" s="470"/>
      <c r="M6" s="385" t="s">
        <v>132</v>
      </c>
      <c r="N6" s="392" t="s">
        <v>131</v>
      </c>
      <c r="O6" s="424" t="s">
        <v>130</v>
      </c>
      <c r="P6" s="424" t="s">
        <v>129</v>
      </c>
      <c r="Q6" s="473"/>
      <c r="R6" s="457"/>
      <c r="S6" s="438"/>
      <c r="T6" s="463"/>
      <c r="U6" s="436"/>
      <c r="V6" s="452"/>
      <c r="W6" s="436"/>
      <c r="X6" s="421"/>
      <c r="Y6" s="372"/>
      <c r="Z6" s="372"/>
      <c r="AA6" s="372"/>
      <c r="AB6" s="372"/>
      <c r="AC6" s="431"/>
      <c r="AD6" s="446"/>
      <c r="AE6" s="457"/>
      <c r="AF6" s="438"/>
      <c r="AG6" s="438"/>
      <c r="AH6" s="466"/>
      <c r="AI6" s="454"/>
      <c r="AJ6" s="438"/>
      <c r="AK6" s="438"/>
      <c r="AL6" s="425"/>
      <c r="AM6" s="425"/>
      <c r="AN6" s="425"/>
      <c r="AO6" s="425"/>
      <c r="AP6" s="431"/>
      <c r="AQ6" s="452"/>
      <c r="AR6" s="436"/>
      <c r="AS6" s="452"/>
      <c r="AT6" s="436"/>
      <c r="AU6" s="421"/>
      <c r="AV6" s="372"/>
      <c r="AW6" s="372"/>
      <c r="AX6" s="372"/>
      <c r="AY6" s="373"/>
      <c r="AZ6" s="427" t="s">
        <v>128</v>
      </c>
      <c r="BA6" s="424" t="s">
        <v>127</v>
      </c>
      <c r="BB6" s="424" t="s">
        <v>126</v>
      </c>
      <c r="BC6" s="424" t="s">
        <v>125</v>
      </c>
      <c r="BD6" s="424" t="s">
        <v>124</v>
      </c>
      <c r="BE6" s="392" t="s">
        <v>123</v>
      </c>
      <c r="BF6" s="438"/>
      <c r="BG6" s="438"/>
      <c r="BH6" s="438"/>
      <c r="BI6" s="438"/>
      <c r="BJ6" s="425"/>
      <c r="BK6" s="425"/>
      <c r="BL6" s="425"/>
      <c r="BM6" s="425"/>
      <c r="BN6" s="425"/>
      <c r="BO6" s="438"/>
      <c r="BP6" s="438"/>
      <c r="BQ6" s="446"/>
    </row>
    <row r="7" spans="1:69" ht="16.149999999999999" customHeight="1">
      <c r="A7" s="371"/>
      <c r="B7" s="372"/>
      <c r="C7" s="372"/>
      <c r="D7" s="372"/>
      <c r="E7" s="373"/>
      <c r="F7" s="463"/>
      <c r="G7" s="476"/>
      <c r="H7" s="425"/>
      <c r="I7" s="425"/>
      <c r="J7" s="425"/>
      <c r="K7" s="431"/>
      <c r="L7" s="470"/>
      <c r="M7" s="386"/>
      <c r="N7" s="438"/>
      <c r="O7" s="425"/>
      <c r="P7" s="425"/>
      <c r="Q7" s="473"/>
      <c r="R7" s="457"/>
      <c r="S7" s="438"/>
      <c r="T7" s="463"/>
      <c r="U7" s="436"/>
      <c r="V7" s="452"/>
      <c r="W7" s="436"/>
      <c r="X7" s="421"/>
      <c r="Y7" s="372"/>
      <c r="Z7" s="372"/>
      <c r="AA7" s="372"/>
      <c r="AB7" s="372"/>
      <c r="AC7" s="431"/>
      <c r="AD7" s="446"/>
      <c r="AE7" s="457"/>
      <c r="AF7" s="438"/>
      <c r="AG7" s="438"/>
      <c r="AH7" s="466"/>
      <c r="AI7" s="454"/>
      <c r="AJ7" s="438"/>
      <c r="AK7" s="438"/>
      <c r="AL7" s="425"/>
      <c r="AM7" s="425"/>
      <c r="AN7" s="425"/>
      <c r="AO7" s="425"/>
      <c r="AP7" s="431"/>
      <c r="AQ7" s="452"/>
      <c r="AR7" s="436"/>
      <c r="AS7" s="452"/>
      <c r="AT7" s="436"/>
      <c r="AU7" s="421"/>
      <c r="AV7" s="372"/>
      <c r="AW7" s="372"/>
      <c r="AX7" s="372"/>
      <c r="AY7" s="373"/>
      <c r="AZ7" s="428"/>
      <c r="BA7" s="425"/>
      <c r="BB7" s="425"/>
      <c r="BC7" s="425"/>
      <c r="BD7" s="425"/>
      <c r="BE7" s="438"/>
      <c r="BF7" s="438"/>
      <c r="BG7" s="438"/>
      <c r="BH7" s="438"/>
      <c r="BI7" s="438"/>
      <c r="BJ7" s="425"/>
      <c r="BK7" s="425"/>
      <c r="BL7" s="425"/>
      <c r="BM7" s="425"/>
      <c r="BN7" s="425"/>
      <c r="BO7" s="438"/>
      <c r="BP7" s="438"/>
      <c r="BQ7" s="446"/>
    </row>
    <row r="8" spans="1:69" ht="16.149999999999999" customHeight="1">
      <c r="A8" s="374"/>
      <c r="B8" s="375"/>
      <c r="C8" s="375"/>
      <c r="D8" s="375"/>
      <c r="E8" s="376"/>
      <c r="F8" s="464"/>
      <c r="G8" s="477"/>
      <c r="H8" s="426"/>
      <c r="I8" s="426"/>
      <c r="J8" s="426"/>
      <c r="K8" s="432"/>
      <c r="L8" s="471"/>
      <c r="M8" s="403"/>
      <c r="N8" s="439"/>
      <c r="O8" s="426"/>
      <c r="P8" s="426"/>
      <c r="Q8" s="474"/>
      <c r="R8" s="458"/>
      <c r="S8" s="439"/>
      <c r="T8" s="464"/>
      <c r="U8" s="437"/>
      <c r="V8" s="453"/>
      <c r="W8" s="437"/>
      <c r="X8" s="422"/>
      <c r="Y8" s="375"/>
      <c r="Z8" s="375"/>
      <c r="AA8" s="375"/>
      <c r="AB8" s="375"/>
      <c r="AC8" s="432"/>
      <c r="AD8" s="447"/>
      <c r="AE8" s="458"/>
      <c r="AF8" s="439"/>
      <c r="AG8" s="439"/>
      <c r="AH8" s="467"/>
      <c r="AI8" s="455"/>
      <c r="AJ8" s="439"/>
      <c r="AK8" s="439"/>
      <c r="AL8" s="426"/>
      <c r="AM8" s="426"/>
      <c r="AN8" s="426"/>
      <c r="AO8" s="426"/>
      <c r="AP8" s="432"/>
      <c r="AQ8" s="453"/>
      <c r="AR8" s="437"/>
      <c r="AS8" s="453"/>
      <c r="AT8" s="437"/>
      <c r="AU8" s="422"/>
      <c r="AV8" s="375"/>
      <c r="AW8" s="375"/>
      <c r="AX8" s="375"/>
      <c r="AY8" s="376"/>
      <c r="AZ8" s="429"/>
      <c r="BA8" s="426"/>
      <c r="BB8" s="426"/>
      <c r="BC8" s="426"/>
      <c r="BD8" s="426"/>
      <c r="BE8" s="439"/>
      <c r="BF8" s="439"/>
      <c r="BG8" s="439"/>
      <c r="BH8" s="439"/>
      <c r="BI8" s="439"/>
      <c r="BJ8" s="426"/>
      <c r="BK8" s="426"/>
      <c r="BL8" s="426"/>
      <c r="BM8" s="426"/>
      <c r="BN8" s="426"/>
      <c r="BO8" s="439"/>
      <c r="BP8" s="439"/>
      <c r="BQ8" s="447"/>
    </row>
    <row r="9" spans="1:69" ht="16.149999999999999" customHeight="1">
      <c r="A9" s="15" t="s">
        <v>53</v>
      </c>
      <c r="B9" s="16"/>
      <c r="C9" s="16"/>
      <c r="D9" s="16"/>
      <c r="E9" s="17"/>
      <c r="F9" s="112">
        <v>94507</v>
      </c>
      <c r="G9" s="118">
        <v>3</v>
      </c>
      <c r="H9" s="113">
        <v>2</v>
      </c>
      <c r="I9" s="113">
        <v>211</v>
      </c>
      <c r="J9" s="113">
        <v>17</v>
      </c>
      <c r="K9" s="115">
        <v>7438</v>
      </c>
      <c r="L9" s="117">
        <v>2321</v>
      </c>
      <c r="M9" s="118">
        <v>11</v>
      </c>
      <c r="N9" s="113">
        <v>5</v>
      </c>
      <c r="O9" s="113">
        <v>42</v>
      </c>
      <c r="P9" s="113">
        <v>11</v>
      </c>
      <c r="Q9" s="115">
        <v>375</v>
      </c>
      <c r="R9" s="114">
        <v>29</v>
      </c>
      <c r="S9" s="113">
        <v>17</v>
      </c>
      <c r="T9" s="112">
        <v>12738</v>
      </c>
      <c r="U9" s="111">
        <v>149</v>
      </c>
      <c r="V9" s="117">
        <v>431</v>
      </c>
      <c r="W9" s="111">
        <v>821</v>
      </c>
      <c r="X9" s="116" t="s">
        <v>53</v>
      </c>
      <c r="Y9" s="16"/>
      <c r="Z9" s="16"/>
      <c r="AA9" s="16"/>
      <c r="AB9" s="16"/>
      <c r="AC9" s="115">
        <v>2867</v>
      </c>
      <c r="AD9" s="115">
        <v>1588</v>
      </c>
      <c r="AE9" s="114">
        <v>68</v>
      </c>
      <c r="AF9" s="113">
        <v>192</v>
      </c>
      <c r="AG9" s="113">
        <v>287</v>
      </c>
      <c r="AH9" s="112">
        <v>2351</v>
      </c>
      <c r="AI9" s="118">
        <v>17</v>
      </c>
      <c r="AJ9" s="113">
        <v>48</v>
      </c>
      <c r="AK9" s="113">
        <v>240</v>
      </c>
      <c r="AL9" s="113" t="s">
        <v>11</v>
      </c>
      <c r="AM9" s="113">
        <v>48</v>
      </c>
      <c r="AN9" s="113">
        <v>3567</v>
      </c>
      <c r="AO9" s="113">
        <v>2781</v>
      </c>
      <c r="AP9" s="115">
        <v>15141</v>
      </c>
      <c r="AQ9" s="117">
        <v>4</v>
      </c>
      <c r="AR9" s="111">
        <v>946</v>
      </c>
      <c r="AS9" s="117">
        <v>16528</v>
      </c>
      <c r="AT9" s="111">
        <v>8269</v>
      </c>
      <c r="AU9" s="116" t="s">
        <v>53</v>
      </c>
      <c r="AV9" s="16"/>
      <c r="AW9" s="16"/>
      <c r="AX9" s="16"/>
      <c r="AY9" s="17"/>
      <c r="AZ9" s="114">
        <v>12</v>
      </c>
      <c r="BA9" s="113">
        <v>632</v>
      </c>
      <c r="BB9" s="113">
        <v>535</v>
      </c>
      <c r="BC9" s="113">
        <v>74</v>
      </c>
      <c r="BD9" s="113">
        <v>63</v>
      </c>
      <c r="BE9" s="113">
        <v>296</v>
      </c>
      <c r="BF9" s="113">
        <v>2466</v>
      </c>
      <c r="BG9" s="113">
        <v>2018</v>
      </c>
      <c r="BH9" s="113">
        <v>249</v>
      </c>
      <c r="BI9" s="113">
        <v>81</v>
      </c>
      <c r="BJ9" s="113">
        <v>54</v>
      </c>
      <c r="BK9" s="113">
        <v>71</v>
      </c>
      <c r="BL9" s="113">
        <v>1005</v>
      </c>
      <c r="BM9" s="113">
        <v>2029</v>
      </c>
      <c r="BN9" s="113">
        <v>3819</v>
      </c>
      <c r="BO9" s="113">
        <v>584</v>
      </c>
      <c r="BP9" s="113">
        <v>680</v>
      </c>
      <c r="BQ9" s="132">
        <v>276</v>
      </c>
    </row>
    <row r="10" spans="1:69" s="8" customFormat="1" ht="16.149999999999999" customHeight="1">
      <c r="A10" s="25" t="s">
        <v>9</v>
      </c>
      <c r="B10" s="26"/>
      <c r="C10" s="26"/>
      <c r="D10" s="26"/>
      <c r="E10" s="27"/>
      <c r="F10" s="28">
        <v>1153</v>
      </c>
      <c r="G10" s="29" t="s">
        <v>11</v>
      </c>
      <c r="H10" s="30" t="s">
        <v>11</v>
      </c>
      <c r="I10" s="30" t="s">
        <v>11</v>
      </c>
      <c r="J10" s="30" t="s">
        <v>11</v>
      </c>
      <c r="K10" s="32">
        <v>63</v>
      </c>
      <c r="L10" s="109">
        <v>23</v>
      </c>
      <c r="M10" s="29" t="s">
        <v>11</v>
      </c>
      <c r="N10" s="30" t="s">
        <v>11</v>
      </c>
      <c r="O10" s="30">
        <v>1</v>
      </c>
      <c r="P10" s="30" t="s">
        <v>11</v>
      </c>
      <c r="Q10" s="32">
        <v>32</v>
      </c>
      <c r="R10" s="33" t="s">
        <v>11</v>
      </c>
      <c r="S10" s="30" t="s">
        <v>11</v>
      </c>
      <c r="T10" s="28">
        <v>201</v>
      </c>
      <c r="U10" s="107" t="s">
        <v>11</v>
      </c>
      <c r="V10" s="109">
        <v>9</v>
      </c>
      <c r="W10" s="107" t="s">
        <v>11</v>
      </c>
      <c r="X10" s="108" t="s">
        <v>9</v>
      </c>
      <c r="Y10" s="26"/>
      <c r="Z10" s="26"/>
      <c r="AA10" s="26"/>
      <c r="AB10" s="26"/>
      <c r="AC10" s="32">
        <v>64</v>
      </c>
      <c r="AD10" s="32">
        <v>4</v>
      </c>
      <c r="AE10" s="33">
        <v>3</v>
      </c>
      <c r="AF10" s="30">
        <v>60</v>
      </c>
      <c r="AG10" s="30">
        <v>85</v>
      </c>
      <c r="AH10" s="28">
        <v>101</v>
      </c>
      <c r="AI10" s="29">
        <v>1</v>
      </c>
      <c r="AJ10" s="30">
        <v>27</v>
      </c>
      <c r="AK10" s="30">
        <v>10</v>
      </c>
      <c r="AL10" s="30" t="s">
        <v>11</v>
      </c>
      <c r="AM10" s="30" t="s">
        <v>11</v>
      </c>
      <c r="AN10" s="30">
        <v>1</v>
      </c>
      <c r="AO10" s="30">
        <v>137</v>
      </c>
      <c r="AP10" s="32">
        <v>179</v>
      </c>
      <c r="AQ10" s="109" t="s">
        <v>11</v>
      </c>
      <c r="AR10" s="107" t="s">
        <v>11</v>
      </c>
      <c r="AS10" s="109">
        <v>58</v>
      </c>
      <c r="AT10" s="107">
        <v>55</v>
      </c>
      <c r="AU10" s="108" t="s">
        <v>9</v>
      </c>
      <c r="AV10" s="26"/>
      <c r="AW10" s="26"/>
      <c r="AX10" s="26"/>
      <c r="AY10" s="27"/>
      <c r="AZ10" s="33" t="s">
        <v>11</v>
      </c>
      <c r="BA10" s="30">
        <v>23</v>
      </c>
      <c r="BB10" s="30">
        <v>5</v>
      </c>
      <c r="BC10" s="30">
        <v>3</v>
      </c>
      <c r="BD10" s="30" t="s">
        <v>11</v>
      </c>
      <c r="BE10" s="30">
        <v>7</v>
      </c>
      <c r="BF10" s="30" t="s">
        <v>11</v>
      </c>
      <c r="BG10" s="30" t="s">
        <v>11</v>
      </c>
      <c r="BH10" s="30">
        <v>1</v>
      </c>
      <c r="BI10" s="30" t="s">
        <v>11</v>
      </c>
      <c r="BJ10" s="30" t="s">
        <v>11</v>
      </c>
      <c r="BK10" s="30" t="s">
        <v>11</v>
      </c>
      <c r="BL10" s="30" t="s">
        <v>11</v>
      </c>
      <c r="BM10" s="30" t="s">
        <v>11</v>
      </c>
      <c r="BN10" s="30" t="s">
        <v>11</v>
      </c>
      <c r="BO10" s="30" t="s">
        <v>11</v>
      </c>
      <c r="BP10" s="30" t="s">
        <v>11</v>
      </c>
      <c r="BQ10" s="32" t="s">
        <v>11</v>
      </c>
    </row>
    <row r="11" spans="1:69" ht="16.149999999999999" customHeight="1">
      <c r="A11" s="35"/>
      <c r="B11" s="36" t="s">
        <v>67</v>
      </c>
      <c r="C11" s="36"/>
      <c r="D11" s="36"/>
      <c r="E11" s="37"/>
      <c r="F11" s="38">
        <f>F12+F18+F21</f>
        <v>450</v>
      </c>
      <c r="G11" s="39" t="s">
        <v>11</v>
      </c>
      <c r="H11" s="40" t="s">
        <v>11</v>
      </c>
      <c r="I11" s="40" t="s">
        <v>11</v>
      </c>
      <c r="J11" s="40" t="s">
        <v>11</v>
      </c>
      <c r="K11" s="42">
        <f>K12+K18+K21</f>
        <v>39</v>
      </c>
      <c r="L11" s="101">
        <f>L12+L18+L21</f>
        <v>14</v>
      </c>
      <c r="M11" s="39" t="s">
        <v>11</v>
      </c>
      <c r="N11" s="40" t="s">
        <v>11</v>
      </c>
      <c r="O11" s="40">
        <f>O12</f>
        <v>1</v>
      </c>
      <c r="P11" s="40" t="s">
        <v>11</v>
      </c>
      <c r="Q11" s="42">
        <f>Q12+Q18</f>
        <v>30</v>
      </c>
      <c r="R11" s="43" t="s">
        <v>11</v>
      </c>
      <c r="S11" s="40" t="s">
        <v>11</v>
      </c>
      <c r="T11" s="38">
        <f>T12+T18+T21</f>
        <v>66</v>
      </c>
      <c r="U11" s="99" t="s">
        <v>11</v>
      </c>
      <c r="V11" s="101">
        <f>V12+V21</f>
        <v>6</v>
      </c>
      <c r="W11" s="99" t="s">
        <v>11</v>
      </c>
      <c r="X11" s="100"/>
      <c r="Y11" s="64" t="s">
        <v>67</v>
      </c>
      <c r="Z11" s="64"/>
      <c r="AA11" s="64"/>
      <c r="AB11" s="64"/>
      <c r="AC11" s="42">
        <f>AC12+AC18</f>
        <v>29</v>
      </c>
      <c r="AD11" s="42">
        <f>AD12</f>
        <v>2</v>
      </c>
      <c r="AE11" s="43" t="s">
        <v>11</v>
      </c>
      <c r="AF11" s="40">
        <f>AF12+AF18+AF21</f>
        <v>22</v>
      </c>
      <c r="AG11" s="40">
        <f>AG12+AG18+AG21</f>
        <v>45</v>
      </c>
      <c r="AH11" s="38">
        <f>AH12+AH18+AH21</f>
        <v>17</v>
      </c>
      <c r="AI11" s="39" t="s">
        <v>11</v>
      </c>
      <c r="AJ11" s="40" t="s">
        <v>11</v>
      </c>
      <c r="AK11" s="40">
        <f>AK12+AK18+AK21</f>
        <v>10</v>
      </c>
      <c r="AL11" s="40" t="s">
        <v>11</v>
      </c>
      <c r="AM11" s="40" t="s">
        <v>11</v>
      </c>
      <c r="AN11" s="40" t="s">
        <v>11</v>
      </c>
      <c r="AO11" s="40">
        <f>AO12+AO18+AO21</f>
        <v>32</v>
      </c>
      <c r="AP11" s="42">
        <f>AP12+AP18+AP21</f>
        <v>37</v>
      </c>
      <c r="AQ11" s="101" t="s">
        <v>11</v>
      </c>
      <c r="AR11" s="99" t="s">
        <v>11</v>
      </c>
      <c r="AS11" s="101">
        <f>AS12+AS18+AS21</f>
        <v>30</v>
      </c>
      <c r="AT11" s="99">
        <f>AT12+AT18+AT21</f>
        <v>35</v>
      </c>
      <c r="AU11" s="100"/>
      <c r="AV11" s="64" t="s">
        <v>67</v>
      </c>
      <c r="AW11" s="64"/>
      <c r="AX11" s="64"/>
      <c r="AY11" s="66"/>
      <c r="AZ11" s="43" t="s">
        <v>11</v>
      </c>
      <c r="BA11" s="40">
        <f>BA12+BA18</f>
        <v>22</v>
      </c>
      <c r="BB11" s="40">
        <f>BB12</f>
        <v>5</v>
      </c>
      <c r="BC11" s="40">
        <f>+BC21</f>
        <v>1</v>
      </c>
      <c r="BD11" s="40" t="s">
        <v>11</v>
      </c>
      <c r="BE11" s="40">
        <f>BE12</f>
        <v>6</v>
      </c>
      <c r="BF11" s="40" t="s">
        <v>11</v>
      </c>
      <c r="BG11" s="40" t="s">
        <v>11</v>
      </c>
      <c r="BH11" s="40">
        <f>BH12</f>
        <v>1</v>
      </c>
      <c r="BI11" s="40" t="s">
        <v>11</v>
      </c>
      <c r="BJ11" s="40" t="s">
        <v>11</v>
      </c>
      <c r="BK11" s="40" t="s">
        <v>11</v>
      </c>
      <c r="BL11" s="40" t="s">
        <v>11</v>
      </c>
      <c r="BM11" s="40" t="s">
        <v>11</v>
      </c>
      <c r="BN11" s="40" t="s">
        <v>11</v>
      </c>
      <c r="BO11" s="40" t="s">
        <v>11</v>
      </c>
      <c r="BP11" s="40" t="s">
        <v>11</v>
      </c>
      <c r="BQ11" s="42" t="s">
        <v>11</v>
      </c>
    </row>
    <row r="12" spans="1:69" s="8" customFormat="1" ht="16.149999999999999" customHeight="1">
      <c r="A12" s="45"/>
      <c r="B12" s="46"/>
      <c r="C12" s="46" t="s">
        <v>16</v>
      </c>
      <c r="D12" s="46"/>
      <c r="E12" s="47"/>
      <c r="F12" s="48">
        <v>267</v>
      </c>
      <c r="G12" s="49" t="s">
        <v>11</v>
      </c>
      <c r="H12" s="50" t="s">
        <v>11</v>
      </c>
      <c r="I12" s="50" t="s">
        <v>11</v>
      </c>
      <c r="J12" s="50" t="s">
        <v>11</v>
      </c>
      <c r="K12" s="52">
        <v>24</v>
      </c>
      <c r="L12" s="97">
        <v>8</v>
      </c>
      <c r="M12" s="49" t="s">
        <v>11</v>
      </c>
      <c r="N12" s="50" t="s">
        <v>11</v>
      </c>
      <c r="O12" s="50">
        <v>1</v>
      </c>
      <c r="P12" s="50" t="s">
        <v>11</v>
      </c>
      <c r="Q12" s="52">
        <v>29</v>
      </c>
      <c r="R12" s="53" t="s">
        <v>11</v>
      </c>
      <c r="S12" s="50" t="s">
        <v>11</v>
      </c>
      <c r="T12" s="48">
        <v>36</v>
      </c>
      <c r="U12" s="95" t="s">
        <v>11</v>
      </c>
      <c r="V12" s="97">
        <v>5</v>
      </c>
      <c r="W12" s="95" t="s">
        <v>11</v>
      </c>
      <c r="X12" s="96"/>
      <c r="Y12" s="46"/>
      <c r="Z12" s="46" t="s">
        <v>16</v>
      </c>
      <c r="AA12" s="46"/>
      <c r="AB12" s="46"/>
      <c r="AC12" s="52">
        <v>20</v>
      </c>
      <c r="AD12" s="52">
        <v>2</v>
      </c>
      <c r="AE12" s="53" t="s">
        <v>11</v>
      </c>
      <c r="AF12" s="50">
        <v>5</v>
      </c>
      <c r="AG12" s="50">
        <v>4</v>
      </c>
      <c r="AH12" s="48">
        <v>6</v>
      </c>
      <c r="AI12" s="49" t="s">
        <v>11</v>
      </c>
      <c r="AJ12" s="50" t="s">
        <v>11</v>
      </c>
      <c r="AK12" s="50">
        <v>3</v>
      </c>
      <c r="AL12" s="50" t="s">
        <v>11</v>
      </c>
      <c r="AM12" s="50" t="s">
        <v>11</v>
      </c>
      <c r="AN12" s="50" t="s">
        <v>11</v>
      </c>
      <c r="AO12" s="50">
        <v>14</v>
      </c>
      <c r="AP12" s="52">
        <v>27</v>
      </c>
      <c r="AQ12" s="97" t="s">
        <v>11</v>
      </c>
      <c r="AR12" s="95" t="s">
        <v>11</v>
      </c>
      <c r="AS12" s="97">
        <v>20</v>
      </c>
      <c r="AT12" s="95">
        <v>31</v>
      </c>
      <c r="AU12" s="96"/>
      <c r="AV12" s="46"/>
      <c r="AW12" s="46" t="s">
        <v>16</v>
      </c>
      <c r="AX12" s="46"/>
      <c r="AY12" s="47"/>
      <c r="AZ12" s="53" t="s">
        <v>11</v>
      </c>
      <c r="BA12" s="50">
        <v>20</v>
      </c>
      <c r="BB12" s="50">
        <v>5</v>
      </c>
      <c r="BC12" s="50" t="s">
        <v>11</v>
      </c>
      <c r="BD12" s="50" t="s">
        <v>11</v>
      </c>
      <c r="BE12" s="50">
        <v>6</v>
      </c>
      <c r="BF12" s="50" t="s">
        <v>11</v>
      </c>
      <c r="BG12" s="50" t="s">
        <v>11</v>
      </c>
      <c r="BH12" s="50">
        <v>1</v>
      </c>
      <c r="BI12" s="50" t="s">
        <v>11</v>
      </c>
      <c r="BJ12" s="50" t="s">
        <v>11</v>
      </c>
      <c r="BK12" s="50" t="s">
        <v>11</v>
      </c>
      <c r="BL12" s="50" t="s">
        <v>11</v>
      </c>
      <c r="BM12" s="50" t="s">
        <v>11</v>
      </c>
      <c r="BN12" s="50" t="s">
        <v>11</v>
      </c>
      <c r="BO12" s="50" t="s">
        <v>11</v>
      </c>
      <c r="BP12" s="50" t="s">
        <v>11</v>
      </c>
      <c r="BQ12" s="52" t="s">
        <v>11</v>
      </c>
    </row>
    <row r="13" spans="1:69" ht="16.149999999999999" customHeight="1">
      <c r="A13" s="55"/>
      <c r="B13" s="4"/>
      <c r="C13" s="4"/>
      <c r="D13" s="4" t="s">
        <v>17</v>
      </c>
      <c r="E13" s="5"/>
      <c r="F13" s="56">
        <v>109</v>
      </c>
      <c r="G13" s="57" t="s">
        <v>11</v>
      </c>
      <c r="H13" s="58" t="s">
        <v>11</v>
      </c>
      <c r="I13" s="58" t="s">
        <v>11</v>
      </c>
      <c r="J13" s="58" t="s">
        <v>11</v>
      </c>
      <c r="K13" s="60">
        <v>11</v>
      </c>
      <c r="L13" s="93" t="s">
        <v>11</v>
      </c>
      <c r="M13" s="57" t="s">
        <v>11</v>
      </c>
      <c r="N13" s="58" t="s">
        <v>11</v>
      </c>
      <c r="O13" s="58">
        <v>1</v>
      </c>
      <c r="P13" s="58" t="s">
        <v>11</v>
      </c>
      <c r="Q13" s="60">
        <v>10</v>
      </c>
      <c r="R13" s="61" t="s">
        <v>11</v>
      </c>
      <c r="S13" s="58" t="s">
        <v>11</v>
      </c>
      <c r="T13" s="56">
        <v>15</v>
      </c>
      <c r="U13" s="91" t="s">
        <v>11</v>
      </c>
      <c r="V13" s="93">
        <v>1</v>
      </c>
      <c r="W13" s="91" t="s">
        <v>11</v>
      </c>
      <c r="X13" s="92"/>
      <c r="Y13" s="4"/>
      <c r="Z13" s="4"/>
      <c r="AA13" s="4" t="s">
        <v>17</v>
      </c>
      <c r="AB13" s="4"/>
      <c r="AC13" s="60">
        <v>9</v>
      </c>
      <c r="AD13" s="60" t="s">
        <v>11</v>
      </c>
      <c r="AE13" s="61" t="s">
        <v>11</v>
      </c>
      <c r="AF13" s="58" t="s">
        <v>11</v>
      </c>
      <c r="AG13" s="58" t="s">
        <v>11</v>
      </c>
      <c r="AH13" s="56" t="s">
        <v>11</v>
      </c>
      <c r="AI13" s="57" t="s">
        <v>11</v>
      </c>
      <c r="AJ13" s="58" t="s">
        <v>11</v>
      </c>
      <c r="AK13" s="58" t="s">
        <v>11</v>
      </c>
      <c r="AL13" s="58" t="s">
        <v>11</v>
      </c>
      <c r="AM13" s="58" t="s">
        <v>11</v>
      </c>
      <c r="AN13" s="58" t="s">
        <v>11</v>
      </c>
      <c r="AO13" s="58" t="s">
        <v>11</v>
      </c>
      <c r="AP13" s="60">
        <v>18</v>
      </c>
      <c r="AQ13" s="93" t="s">
        <v>11</v>
      </c>
      <c r="AR13" s="91" t="s">
        <v>11</v>
      </c>
      <c r="AS13" s="93">
        <v>15</v>
      </c>
      <c r="AT13" s="91">
        <v>10</v>
      </c>
      <c r="AU13" s="92"/>
      <c r="AV13" s="4"/>
      <c r="AW13" s="4"/>
      <c r="AX13" s="4" t="s">
        <v>17</v>
      </c>
      <c r="AY13" s="5"/>
      <c r="AZ13" s="61" t="s">
        <v>11</v>
      </c>
      <c r="BA13" s="58">
        <v>14</v>
      </c>
      <c r="BB13" s="58">
        <v>3</v>
      </c>
      <c r="BC13" s="58" t="s">
        <v>11</v>
      </c>
      <c r="BD13" s="58" t="s">
        <v>11</v>
      </c>
      <c r="BE13" s="58">
        <v>2</v>
      </c>
      <c r="BF13" s="58" t="s">
        <v>11</v>
      </c>
      <c r="BG13" s="58" t="s">
        <v>11</v>
      </c>
      <c r="BH13" s="58" t="s">
        <v>11</v>
      </c>
      <c r="BI13" s="58" t="s">
        <v>11</v>
      </c>
      <c r="BJ13" s="58" t="s">
        <v>11</v>
      </c>
      <c r="BK13" s="58" t="s">
        <v>11</v>
      </c>
      <c r="BL13" s="58" t="s">
        <v>11</v>
      </c>
      <c r="BM13" s="58" t="s">
        <v>11</v>
      </c>
      <c r="BN13" s="58" t="s">
        <v>11</v>
      </c>
      <c r="BO13" s="58" t="s">
        <v>11</v>
      </c>
      <c r="BP13" s="58" t="s">
        <v>11</v>
      </c>
      <c r="BQ13" s="60" t="s">
        <v>11</v>
      </c>
    </row>
    <row r="14" spans="1:69" ht="16.149999999999999" customHeight="1">
      <c r="A14" s="55"/>
      <c r="B14" s="4"/>
      <c r="C14" s="4"/>
      <c r="D14" s="4" t="s">
        <v>18</v>
      </c>
      <c r="E14" s="5"/>
      <c r="F14" s="56">
        <v>54</v>
      </c>
      <c r="G14" s="57" t="s">
        <v>11</v>
      </c>
      <c r="H14" s="58" t="s">
        <v>122</v>
      </c>
      <c r="I14" s="58" t="s">
        <v>11</v>
      </c>
      <c r="J14" s="58" t="s">
        <v>11</v>
      </c>
      <c r="K14" s="60" t="s">
        <v>11</v>
      </c>
      <c r="L14" s="93" t="s">
        <v>11</v>
      </c>
      <c r="M14" s="57" t="s">
        <v>11</v>
      </c>
      <c r="N14" s="58" t="s">
        <v>11</v>
      </c>
      <c r="O14" s="58" t="s">
        <v>11</v>
      </c>
      <c r="P14" s="58" t="s">
        <v>11</v>
      </c>
      <c r="Q14" s="60">
        <v>6</v>
      </c>
      <c r="R14" s="61" t="s">
        <v>11</v>
      </c>
      <c r="S14" s="58" t="s">
        <v>11</v>
      </c>
      <c r="T14" s="56">
        <v>5</v>
      </c>
      <c r="U14" s="91" t="s">
        <v>11</v>
      </c>
      <c r="V14" s="93">
        <v>1</v>
      </c>
      <c r="W14" s="91" t="s">
        <v>11</v>
      </c>
      <c r="X14" s="92"/>
      <c r="Y14" s="4"/>
      <c r="Z14" s="4"/>
      <c r="AA14" s="4" t="s">
        <v>18</v>
      </c>
      <c r="AB14" s="4"/>
      <c r="AC14" s="60">
        <v>2</v>
      </c>
      <c r="AD14" s="60">
        <v>2</v>
      </c>
      <c r="AE14" s="61" t="s">
        <v>11</v>
      </c>
      <c r="AF14" s="58">
        <v>5</v>
      </c>
      <c r="AG14" s="58">
        <v>4</v>
      </c>
      <c r="AH14" s="56">
        <v>6</v>
      </c>
      <c r="AI14" s="57" t="s">
        <v>11</v>
      </c>
      <c r="AJ14" s="58" t="s">
        <v>11</v>
      </c>
      <c r="AK14" s="58" t="s">
        <v>11</v>
      </c>
      <c r="AL14" s="58" t="s">
        <v>11</v>
      </c>
      <c r="AM14" s="58" t="s">
        <v>11</v>
      </c>
      <c r="AN14" s="58" t="s">
        <v>11</v>
      </c>
      <c r="AO14" s="58">
        <v>6</v>
      </c>
      <c r="AP14" s="60">
        <v>6</v>
      </c>
      <c r="AQ14" s="93" t="s">
        <v>11</v>
      </c>
      <c r="AR14" s="91" t="s">
        <v>11</v>
      </c>
      <c r="AS14" s="93" t="s">
        <v>11</v>
      </c>
      <c r="AT14" s="91">
        <v>2</v>
      </c>
      <c r="AU14" s="92"/>
      <c r="AV14" s="4"/>
      <c r="AW14" s="4"/>
      <c r="AX14" s="4" t="s">
        <v>18</v>
      </c>
      <c r="AY14" s="5"/>
      <c r="AZ14" s="61" t="s">
        <v>11</v>
      </c>
      <c r="BA14" s="58">
        <v>4</v>
      </c>
      <c r="BB14" s="58">
        <v>2</v>
      </c>
      <c r="BC14" s="58" t="s">
        <v>11</v>
      </c>
      <c r="BD14" s="58" t="s">
        <v>11</v>
      </c>
      <c r="BE14" s="58">
        <v>3</v>
      </c>
      <c r="BF14" s="58" t="s">
        <v>11</v>
      </c>
      <c r="BG14" s="58" t="s">
        <v>11</v>
      </c>
      <c r="BH14" s="58" t="s">
        <v>11</v>
      </c>
      <c r="BI14" s="58" t="s">
        <v>11</v>
      </c>
      <c r="BJ14" s="58" t="s">
        <v>11</v>
      </c>
      <c r="BK14" s="58" t="s">
        <v>11</v>
      </c>
      <c r="BL14" s="58" t="s">
        <v>11</v>
      </c>
      <c r="BM14" s="58" t="s">
        <v>11</v>
      </c>
      <c r="BN14" s="58" t="s">
        <v>11</v>
      </c>
      <c r="BO14" s="58" t="s">
        <v>11</v>
      </c>
      <c r="BP14" s="58" t="s">
        <v>11</v>
      </c>
      <c r="BQ14" s="60" t="s">
        <v>11</v>
      </c>
    </row>
    <row r="15" spans="1:69" ht="16.149999999999999" customHeight="1">
      <c r="A15" s="55"/>
      <c r="B15" s="4"/>
      <c r="C15" s="4"/>
      <c r="D15" s="4" t="s">
        <v>19</v>
      </c>
      <c r="E15" s="5"/>
      <c r="F15" s="56">
        <v>34</v>
      </c>
      <c r="G15" s="57" t="s">
        <v>11</v>
      </c>
      <c r="H15" s="58" t="s">
        <v>11</v>
      </c>
      <c r="I15" s="58" t="s">
        <v>11</v>
      </c>
      <c r="J15" s="58" t="s">
        <v>11</v>
      </c>
      <c r="K15" s="60">
        <v>1</v>
      </c>
      <c r="L15" s="93" t="s">
        <v>11</v>
      </c>
      <c r="M15" s="57" t="s">
        <v>11</v>
      </c>
      <c r="N15" s="58" t="s">
        <v>11</v>
      </c>
      <c r="O15" s="58" t="s">
        <v>11</v>
      </c>
      <c r="P15" s="58" t="s">
        <v>11</v>
      </c>
      <c r="Q15" s="60" t="s">
        <v>11</v>
      </c>
      <c r="R15" s="61" t="s">
        <v>11</v>
      </c>
      <c r="S15" s="58" t="s">
        <v>11</v>
      </c>
      <c r="T15" s="56" t="s">
        <v>11</v>
      </c>
      <c r="U15" s="91" t="s">
        <v>11</v>
      </c>
      <c r="V15" s="93">
        <v>2</v>
      </c>
      <c r="W15" s="91" t="s">
        <v>11</v>
      </c>
      <c r="X15" s="92"/>
      <c r="Y15" s="4"/>
      <c r="Z15" s="4"/>
      <c r="AA15" s="4" t="s">
        <v>19</v>
      </c>
      <c r="AB15" s="4"/>
      <c r="AC15" s="60">
        <v>5</v>
      </c>
      <c r="AD15" s="60" t="s">
        <v>11</v>
      </c>
      <c r="AE15" s="61" t="s">
        <v>11</v>
      </c>
      <c r="AF15" s="58" t="s">
        <v>11</v>
      </c>
      <c r="AG15" s="58" t="s">
        <v>11</v>
      </c>
      <c r="AH15" s="56" t="s">
        <v>11</v>
      </c>
      <c r="AI15" s="57" t="s">
        <v>11</v>
      </c>
      <c r="AJ15" s="58" t="s">
        <v>11</v>
      </c>
      <c r="AK15" s="58" t="s">
        <v>11</v>
      </c>
      <c r="AL15" s="58" t="s">
        <v>11</v>
      </c>
      <c r="AM15" s="58" t="s">
        <v>11</v>
      </c>
      <c r="AN15" s="58" t="s">
        <v>11</v>
      </c>
      <c r="AO15" s="58" t="s">
        <v>11</v>
      </c>
      <c r="AP15" s="60">
        <v>1</v>
      </c>
      <c r="AQ15" s="93" t="s">
        <v>11</v>
      </c>
      <c r="AR15" s="91" t="s">
        <v>11</v>
      </c>
      <c r="AS15" s="93">
        <v>4</v>
      </c>
      <c r="AT15" s="91">
        <v>17</v>
      </c>
      <c r="AU15" s="92"/>
      <c r="AV15" s="4"/>
      <c r="AW15" s="4"/>
      <c r="AX15" s="4" t="s">
        <v>19</v>
      </c>
      <c r="AY15" s="5"/>
      <c r="AZ15" s="61" t="s">
        <v>11</v>
      </c>
      <c r="BA15" s="58">
        <v>2</v>
      </c>
      <c r="BB15" s="58" t="s">
        <v>11</v>
      </c>
      <c r="BC15" s="58" t="s">
        <v>11</v>
      </c>
      <c r="BD15" s="58" t="s">
        <v>11</v>
      </c>
      <c r="BE15" s="58">
        <v>1</v>
      </c>
      <c r="BF15" s="58" t="s">
        <v>11</v>
      </c>
      <c r="BG15" s="58" t="s">
        <v>11</v>
      </c>
      <c r="BH15" s="58">
        <v>1</v>
      </c>
      <c r="BI15" s="58" t="s">
        <v>11</v>
      </c>
      <c r="BJ15" s="58" t="s">
        <v>11</v>
      </c>
      <c r="BK15" s="58" t="s">
        <v>11</v>
      </c>
      <c r="BL15" s="58" t="s">
        <v>11</v>
      </c>
      <c r="BM15" s="58" t="s">
        <v>11</v>
      </c>
      <c r="BN15" s="58" t="s">
        <v>11</v>
      </c>
      <c r="BO15" s="58" t="s">
        <v>11</v>
      </c>
      <c r="BP15" s="58" t="s">
        <v>11</v>
      </c>
      <c r="BQ15" s="60" t="s">
        <v>11</v>
      </c>
    </row>
    <row r="16" spans="1:69" ht="16.149999999999999" customHeight="1">
      <c r="A16" s="55"/>
      <c r="B16" s="4"/>
      <c r="C16" s="4"/>
      <c r="D16" s="4" t="s">
        <v>20</v>
      </c>
      <c r="E16" s="5"/>
      <c r="F16" s="56">
        <v>28</v>
      </c>
      <c r="G16" s="57" t="s">
        <v>11</v>
      </c>
      <c r="H16" s="58" t="s">
        <v>11</v>
      </c>
      <c r="I16" s="58" t="s">
        <v>11</v>
      </c>
      <c r="J16" s="58" t="s">
        <v>11</v>
      </c>
      <c r="K16" s="60">
        <v>4</v>
      </c>
      <c r="L16" s="93">
        <v>5</v>
      </c>
      <c r="M16" s="57" t="s">
        <v>11</v>
      </c>
      <c r="N16" s="58" t="s">
        <v>11</v>
      </c>
      <c r="O16" s="58" t="s">
        <v>11</v>
      </c>
      <c r="P16" s="58" t="s">
        <v>11</v>
      </c>
      <c r="Q16" s="60">
        <v>3</v>
      </c>
      <c r="R16" s="61" t="s">
        <v>11</v>
      </c>
      <c r="S16" s="58" t="s">
        <v>11</v>
      </c>
      <c r="T16" s="56">
        <v>5</v>
      </c>
      <c r="U16" s="91" t="s">
        <v>11</v>
      </c>
      <c r="V16" s="93" t="s">
        <v>11</v>
      </c>
      <c r="W16" s="91" t="s">
        <v>11</v>
      </c>
      <c r="X16" s="92"/>
      <c r="Y16" s="4"/>
      <c r="Z16" s="4"/>
      <c r="AA16" s="4" t="s">
        <v>20</v>
      </c>
      <c r="AB16" s="4"/>
      <c r="AC16" s="60">
        <v>1</v>
      </c>
      <c r="AD16" s="60" t="s">
        <v>11</v>
      </c>
      <c r="AE16" s="61" t="s">
        <v>11</v>
      </c>
      <c r="AF16" s="58" t="s">
        <v>11</v>
      </c>
      <c r="AG16" s="58" t="s">
        <v>11</v>
      </c>
      <c r="AH16" s="56" t="s">
        <v>11</v>
      </c>
      <c r="AI16" s="57" t="s">
        <v>11</v>
      </c>
      <c r="AJ16" s="58" t="s">
        <v>11</v>
      </c>
      <c r="AK16" s="58" t="s">
        <v>11</v>
      </c>
      <c r="AL16" s="58" t="s">
        <v>11</v>
      </c>
      <c r="AM16" s="58" t="s">
        <v>11</v>
      </c>
      <c r="AN16" s="58" t="s">
        <v>11</v>
      </c>
      <c r="AO16" s="58">
        <v>8</v>
      </c>
      <c r="AP16" s="60">
        <v>1</v>
      </c>
      <c r="AQ16" s="93" t="s">
        <v>11</v>
      </c>
      <c r="AR16" s="91" t="s">
        <v>11</v>
      </c>
      <c r="AS16" s="93" t="s">
        <v>11</v>
      </c>
      <c r="AT16" s="91">
        <v>1</v>
      </c>
      <c r="AU16" s="92"/>
      <c r="AV16" s="4"/>
      <c r="AW16" s="4"/>
      <c r="AX16" s="4" t="s">
        <v>20</v>
      </c>
      <c r="AY16" s="5"/>
      <c r="AZ16" s="61" t="s">
        <v>11</v>
      </c>
      <c r="BA16" s="58" t="s">
        <v>11</v>
      </c>
      <c r="BB16" s="58" t="s">
        <v>11</v>
      </c>
      <c r="BC16" s="58" t="s">
        <v>11</v>
      </c>
      <c r="BD16" s="58" t="s">
        <v>11</v>
      </c>
      <c r="BE16" s="58" t="s">
        <v>11</v>
      </c>
      <c r="BF16" s="58" t="s">
        <v>11</v>
      </c>
      <c r="BG16" s="58" t="s">
        <v>11</v>
      </c>
      <c r="BH16" s="58" t="s">
        <v>11</v>
      </c>
      <c r="BI16" s="58" t="s">
        <v>11</v>
      </c>
      <c r="BJ16" s="58" t="s">
        <v>11</v>
      </c>
      <c r="BK16" s="58" t="s">
        <v>11</v>
      </c>
      <c r="BL16" s="58" t="s">
        <v>11</v>
      </c>
      <c r="BM16" s="58" t="s">
        <v>11</v>
      </c>
      <c r="BN16" s="58" t="s">
        <v>11</v>
      </c>
      <c r="BO16" s="58" t="s">
        <v>11</v>
      </c>
      <c r="BP16" s="58" t="s">
        <v>11</v>
      </c>
      <c r="BQ16" s="60" t="s">
        <v>11</v>
      </c>
    </row>
    <row r="17" spans="1:69" ht="16.149999999999999" customHeight="1">
      <c r="A17" s="63"/>
      <c r="B17" s="64"/>
      <c r="C17" s="64"/>
      <c r="D17" s="65" t="s">
        <v>21</v>
      </c>
      <c r="E17" s="66"/>
      <c r="F17" s="38">
        <v>42</v>
      </c>
      <c r="G17" s="39" t="s">
        <v>11</v>
      </c>
      <c r="H17" s="40" t="s">
        <v>11</v>
      </c>
      <c r="I17" s="40" t="s">
        <v>11</v>
      </c>
      <c r="J17" s="40" t="s">
        <v>11</v>
      </c>
      <c r="K17" s="42">
        <v>8</v>
      </c>
      <c r="L17" s="101">
        <v>3</v>
      </c>
      <c r="M17" s="39" t="s">
        <v>11</v>
      </c>
      <c r="N17" s="40" t="s">
        <v>11</v>
      </c>
      <c r="O17" s="40" t="s">
        <v>11</v>
      </c>
      <c r="P17" s="40" t="s">
        <v>11</v>
      </c>
      <c r="Q17" s="42">
        <v>10</v>
      </c>
      <c r="R17" s="43" t="s">
        <v>11</v>
      </c>
      <c r="S17" s="40" t="s">
        <v>11</v>
      </c>
      <c r="T17" s="38">
        <v>11</v>
      </c>
      <c r="U17" s="99" t="s">
        <v>11</v>
      </c>
      <c r="V17" s="101">
        <v>1</v>
      </c>
      <c r="W17" s="99" t="s">
        <v>11</v>
      </c>
      <c r="X17" s="100"/>
      <c r="Y17" s="64"/>
      <c r="Z17" s="64"/>
      <c r="AA17" s="65" t="s">
        <v>21</v>
      </c>
      <c r="AB17" s="64"/>
      <c r="AC17" s="42">
        <v>3</v>
      </c>
      <c r="AD17" s="42" t="s">
        <v>11</v>
      </c>
      <c r="AE17" s="43" t="s">
        <v>11</v>
      </c>
      <c r="AF17" s="40" t="s">
        <v>11</v>
      </c>
      <c r="AG17" s="40" t="s">
        <v>11</v>
      </c>
      <c r="AH17" s="38" t="s">
        <v>11</v>
      </c>
      <c r="AI17" s="39" t="s">
        <v>11</v>
      </c>
      <c r="AJ17" s="40" t="s">
        <v>11</v>
      </c>
      <c r="AK17" s="40">
        <v>3</v>
      </c>
      <c r="AL17" s="40" t="s">
        <v>11</v>
      </c>
      <c r="AM17" s="40" t="s">
        <v>11</v>
      </c>
      <c r="AN17" s="40" t="s">
        <v>11</v>
      </c>
      <c r="AO17" s="40" t="s">
        <v>11</v>
      </c>
      <c r="AP17" s="42">
        <v>1</v>
      </c>
      <c r="AQ17" s="101" t="s">
        <v>11</v>
      </c>
      <c r="AR17" s="99" t="s">
        <v>11</v>
      </c>
      <c r="AS17" s="101">
        <v>1</v>
      </c>
      <c r="AT17" s="99">
        <v>1</v>
      </c>
      <c r="AU17" s="100"/>
      <c r="AV17" s="64"/>
      <c r="AW17" s="64"/>
      <c r="AX17" s="65" t="s">
        <v>21</v>
      </c>
      <c r="AY17" s="66"/>
      <c r="AZ17" s="43" t="s">
        <v>11</v>
      </c>
      <c r="BA17" s="40" t="s">
        <v>11</v>
      </c>
      <c r="BB17" s="40" t="s">
        <v>11</v>
      </c>
      <c r="BC17" s="40" t="s">
        <v>11</v>
      </c>
      <c r="BD17" s="40" t="s">
        <v>11</v>
      </c>
      <c r="BE17" s="40" t="s">
        <v>11</v>
      </c>
      <c r="BF17" s="40" t="s">
        <v>11</v>
      </c>
      <c r="BG17" s="40" t="s">
        <v>11</v>
      </c>
      <c r="BH17" s="40" t="s">
        <v>11</v>
      </c>
      <c r="BI17" s="40" t="s">
        <v>11</v>
      </c>
      <c r="BJ17" s="40" t="s">
        <v>11</v>
      </c>
      <c r="BK17" s="40" t="s">
        <v>11</v>
      </c>
      <c r="BL17" s="40" t="s">
        <v>11</v>
      </c>
      <c r="BM17" s="40" t="s">
        <v>11</v>
      </c>
      <c r="BN17" s="40" t="s">
        <v>11</v>
      </c>
      <c r="BO17" s="40" t="s">
        <v>11</v>
      </c>
      <c r="BP17" s="40" t="s">
        <v>11</v>
      </c>
      <c r="BQ17" s="42" t="s">
        <v>11</v>
      </c>
    </row>
    <row r="18" spans="1:69" s="8" customFormat="1" ht="16.149999999999999" customHeight="1">
      <c r="A18" s="45"/>
      <c r="B18" s="46"/>
      <c r="C18" s="46" t="s">
        <v>45</v>
      </c>
      <c r="D18" s="46"/>
      <c r="E18" s="47"/>
      <c r="F18" s="48">
        <v>66</v>
      </c>
      <c r="G18" s="49" t="s">
        <v>11</v>
      </c>
      <c r="H18" s="50" t="s">
        <v>11</v>
      </c>
      <c r="I18" s="50" t="s">
        <v>11</v>
      </c>
      <c r="J18" s="50" t="s">
        <v>11</v>
      </c>
      <c r="K18" s="52">
        <v>13</v>
      </c>
      <c r="L18" s="97">
        <v>2</v>
      </c>
      <c r="M18" s="49" t="s">
        <v>11</v>
      </c>
      <c r="N18" s="50" t="s">
        <v>11</v>
      </c>
      <c r="O18" s="50" t="s">
        <v>11</v>
      </c>
      <c r="P18" s="50" t="s">
        <v>11</v>
      </c>
      <c r="Q18" s="52">
        <v>1</v>
      </c>
      <c r="R18" s="53" t="s">
        <v>11</v>
      </c>
      <c r="S18" s="50" t="s">
        <v>11</v>
      </c>
      <c r="T18" s="48">
        <v>5</v>
      </c>
      <c r="U18" s="95" t="s">
        <v>11</v>
      </c>
      <c r="V18" s="97" t="s">
        <v>11</v>
      </c>
      <c r="W18" s="95" t="s">
        <v>11</v>
      </c>
      <c r="X18" s="96"/>
      <c r="Y18" s="46"/>
      <c r="Z18" s="46" t="s">
        <v>45</v>
      </c>
      <c r="AA18" s="46"/>
      <c r="AB18" s="46"/>
      <c r="AC18" s="52">
        <v>9</v>
      </c>
      <c r="AD18" s="52" t="s">
        <v>11</v>
      </c>
      <c r="AE18" s="53" t="s">
        <v>11</v>
      </c>
      <c r="AF18" s="50">
        <v>4</v>
      </c>
      <c r="AG18" s="50">
        <v>5</v>
      </c>
      <c r="AH18" s="48">
        <v>2</v>
      </c>
      <c r="AI18" s="49" t="s">
        <v>11</v>
      </c>
      <c r="AJ18" s="50" t="s">
        <v>11</v>
      </c>
      <c r="AK18" s="50">
        <v>4</v>
      </c>
      <c r="AL18" s="50" t="s">
        <v>11</v>
      </c>
      <c r="AM18" s="50" t="s">
        <v>11</v>
      </c>
      <c r="AN18" s="50" t="s">
        <v>11</v>
      </c>
      <c r="AO18" s="50">
        <v>9</v>
      </c>
      <c r="AP18" s="52">
        <v>3</v>
      </c>
      <c r="AQ18" s="97" t="s">
        <v>11</v>
      </c>
      <c r="AR18" s="95" t="s">
        <v>11</v>
      </c>
      <c r="AS18" s="97">
        <v>6</v>
      </c>
      <c r="AT18" s="95">
        <v>1</v>
      </c>
      <c r="AU18" s="96"/>
      <c r="AV18" s="46"/>
      <c r="AW18" s="46" t="s">
        <v>45</v>
      </c>
      <c r="AX18" s="46"/>
      <c r="AY18" s="47"/>
      <c r="AZ18" s="53" t="s">
        <v>11</v>
      </c>
      <c r="BA18" s="50">
        <v>2</v>
      </c>
      <c r="BB18" s="50" t="s">
        <v>11</v>
      </c>
      <c r="BC18" s="50" t="s">
        <v>11</v>
      </c>
      <c r="BD18" s="50" t="s">
        <v>11</v>
      </c>
      <c r="BE18" s="50" t="s">
        <v>11</v>
      </c>
      <c r="BF18" s="50" t="s">
        <v>11</v>
      </c>
      <c r="BG18" s="50" t="s">
        <v>11</v>
      </c>
      <c r="BH18" s="50" t="s">
        <v>11</v>
      </c>
      <c r="BI18" s="50" t="s">
        <v>11</v>
      </c>
      <c r="BJ18" s="50" t="s">
        <v>11</v>
      </c>
      <c r="BK18" s="50" t="s">
        <v>11</v>
      </c>
      <c r="BL18" s="50" t="s">
        <v>11</v>
      </c>
      <c r="BM18" s="50" t="s">
        <v>11</v>
      </c>
      <c r="BN18" s="50" t="s">
        <v>11</v>
      </c>
      <c r="BO18" s="50" t="s">
        <v>11</v>
      </c>
      <c r="BP18" s="50" t="s">
        <v>11</v>
      </c>
      <c r="BQ18" s="52" t="s">
        <v>11</v>
      </c>
    </row>
    <row r="19" spans="1:69" ht="16.149999999999999" customHeight="1">
      <c r="A19" s="55"/>
      <c r="B19" s="4"/>
      <c r="C19" s="4"/>
      <c r="D19" s="4" t="s">
        <v>46</v>
      </c>
      <c r="E19" s="5"/>
      <c r="F19" s="56">
        <v>39</v>
      </c>
      <c r="G19" s="57" t="s">
        <v>11</v>
      </c>
      <c r="H19" s="58" t="s">
        <v>11</v>
      </c>
      <c r="I19" s="58" t="s">
        <v>11</v>
      </c>
      <c r="J19" s="58" t="s">
        <v>11</v>
      </c>
      <c r="K19" s="60">
        <v>7</v>
      </c>
      <c r="L19" s="93" t="s">
        <v>11</v>
      </c>
      <c r="M19" s="57" t="s">
        <v>11</v>
      </c>
      <c r="N19" s="58" t="s">
        <v>11</v>
      </c>
      <c r="O19" s="58" t="s">
        <v>11</v>
      </c>
      <c r="P19" s="58" t="s">
        <v>11</v>
      </c>
      <c r="Q19" s="60">
        <v>1</v>
      </c>
      <c r="R19" s="61" t="s">
        <v>11</v>
      </c>
      <c r="S19" s="58" t="s">
        <v>11</v>
      </c>
      <c r="T19" s="56">
        <v>1</v>
      </c>
      <c r="U19" s="91" t="s">
        <v>11</v>
      </c>
      <c r="V19" s="93" t="s">
        <v>11</v>
      </c>
      <c r="W19" s="91" t="s">
        <v>11</v>
      </c>
      <c r="X19" s="92"/>
      <c r="Y19" s="4"/>
      <c r="Z19" s="4"/>
      <c r="AA19" s="4" t="s">
        <v>46</v>
      </c>
      <c r="AB19" s="4"/>
      <c r="AC19" s="60">
        <v>9</v>
      </c>
      <c r="AD19" s="60" t="s">
        <v>11</v>
      </c>
      <c r="AE19" s="61" t="s">
        <v>11</v>
      </c>
      <c r="AF19" s="58">
        <v>3</v>
      </c>
      <c r="AG19" s="58">
        <v>4</v>
      </c>
      <c r="AH19" s="56">
        <v>1</v>
      </c>
      <c r="AI19" s="57" t="s">
        <v>11</v>
      </c>
      <c r="AJ19" s="58" t="s">
        <v>11</v>
      </c>
      <c r="AK19" s="58">
        <v>3</v>
      </c>
      <c r="AL19" s="58" t="s">
        <v>11</v>
      </c>
      <c r="AM19" s="58" t="s">
        <v>11</v>
      </c>
      <c r="AN19" s="58" t="s">
        <v>11</v>
      </c>
      <c r="AO19" s="58">
        <v>1</v>
      </c>
      <c r="AP19" s="60">
        <v>1</v>
      </c>
      <c r="AQ19" s="93" t="s">
        <v>11</v>
      </c>
      <c r="AR19" s="91" t="s">
        <v>11</v>
      </c>
      <c r="AS19" s="93">
        <v>6</v>
      </c>
      <c r="AT19" s="91">
        <v>1</v>
      </c>
      <c r="AU19" s="92"/>
      <c r="AV19" s="4"/>
      <c r="AW19" s="4"/>
      <c r="AX19" s="4" t="s">
        <v>46</v>
      </c>
      <c r="AY19" s="5"/>
      <c r="AZ19" s="61" t="s">
        <v>11</v>
      </c>
      <c r="BA19" s="58">
        <v>1</v>
      </c>
      <c r="BB19" s="58" t="s">
        <v>11</v>
      </c>
      <c r="BC19" s="58" t="s">
        <v>11</v>
      </c>
      <c r="BD19" s="58" t="s">
        <v>11</v>
      </c>
      <c r="BE19" s="58" t="s">
        <v>11</v>
      </c>
      <c r="BF19" s="58" t="s">
        <v>11</v>
      </c>
      <c r="BG19" s="58" t="s">
        <v>11</v>
      </c>
      <c r="BH19" s="58" t="s">
        <v>11</v>
      </c>
      <c r="BI19" s="58" t="s">
        <v>11</v>
      </c>
      <c r="BJ19" s="58" t="s">
        <v>11</v>
      </c>
      <c r="BK19" s="58" t="s">
        <v>11</v>
      </c>
      <c r="BL19" s="58" t="s">
        <v>11</v>
      </c>
      <c r="BM19" s="58" t="s">
        <v>11</v>
      </c>
      <c r="BN19" s="58" t="s">
        <v>11</v>
      </c>
      <c r="BO19" s="58" t="s">
        <v>11</v>
      </c>
      <c r="BP19" s="58" t="s">
        <v>11</v>
      </c>
      <c r="BQ19" s="60" t="s">
        <v>11</v>
      </c>
    </row>
    <row r="20" spans="1:69" ht="16.149999999999999" customHeight="1">
      <c r="A20" s="63"/>
      <c r="B20" s="64"/>
      <c r="C20" s="64"/>
      <c r="D20" s="64" t="s">
        <v>47</v>
      </c>
      <c r="E20" s="66"/>
      <c r="F20" s="38">
        <v>27</v>
      </c>
      <c r="G20" s="39" t="s">
        <v>11</v>
      </c>
      <c r="H20" s="40" t="s">
        <v>11</v>
      </c>
      <c r="I20" s="40" t="s">
        <v>11</v>
      </c>
      <c r="J20" s="40" t="s">
        <v>11</v>
      </c>
      <c r="K20" s="42">
        <v>6</v>
      </c>
      <c r="L20" s="101">
        <v>2</v>
      </c>
      <c r="M20" s="39" t="s">
        <v>11</v>
      </c>
      <c r="N20" s="40" t="s">
        <v>11</v>
      </c>
      <c r="O20" s="40" t="s">
        <v>11</v>
      </c>
      <c r="P20" s="40" t="s">
        <v>11</v>
      </c>
      <c r="Q20" s="42" t="s">
        <v>11</v>
      </c>
      <c r="R20" s="43" t="s">
        <v>11</v>
      </c>
      <c r="S20" s="40" t="s">
        <v>11</v>
      </c>
      <c r="T20" s="38">
        <v>4</v>
      </c>
      <c r="U20" s="99" t="s">
        <v>11</v>
      </c>
      <c r="V20" s="101" t="s">
        <v>11</v>
      </c>
      <c r="W20" s="99" t="s">
        <v>11</v>
      </c>
      <c r="X20" s="100"/>
      <c r="Y20" s="64"/>
      <c r="Z20" s="64"/>
      <c r="AA20" s="64" t="s">
        <v>47</v>
      </c>
      <c r="AB20" s="64"/>
      <c r="AC20" s="42" t="s">
        <v>11</v>
      </c>
      <c r="AD20" s="42" t="s">
        <v>11</v>
      </c>
      <c r="AE20" s="43" t="s">
        <v>11</v>
      </c>
      <c r="AF20" s="40">
        <v>1</v>
      </c>
      <c r="AG20" s="40">
        <v>1</v>
      </c>
      <c r="AH20" s="38">
        <v>1</v>
      </c>
      <c r="AI20" s="39" t="s">
        <v>11</v>
      </c>
      <c r="AJ20" s="40" t="s">
        <v>11</v>
      </c>
      <c r="AK20" s="40">
        <v>1</v>
      </c>
      <c r="AL20" s="40" t="s">
        <v>11</v>
      </c>
      <c r="AM20" s="40" t="s">
        <v>11</v>
      </c>
      <c r="AN20" s="40" t="s">
        <v>11</v>
      </c>
      <c r="AO20" s="40">
        <v>8</v>
      </c>
      <c r="AP20" s="42">
        <v>2</v>
      </c>
      <c r="AQ20" s="101" t="s">
        <v>11</v>
      </c>
      <c r="AR20" s="99" t="s">
        <v>11</v>
      </c>
      <c r="AS20" s="101" t="s">
        <v>11</v>
      </c>
      <c r="AT20" s="99" t="s">
        <v>11</v>
      </c>
      <c r="AU20" s="100"/>
      <c r="AV20" s="64"/>
      <c r="AW20" s="64"/>
      <c r="AX20" s="64" t="s">
        <v>47</v>
      </c>
      <c r="AY20" s="66"/>
      <c r="AZ20" s="43" t="s">
        <v>11</v>
      </c>
      <c r="BA20" s="40">
        <v>1</v>
      </c>
      <c r="BB20" s="40" t="s">
        <v>11</v>
      </c>
      <c r="BC20" s="40" t="s">
        <v>11</v>
      </c>
      <c r="BD20" s="40" t="s">
        <v>11</v>
      </c>
      <c r="BE20" s="40" t="s">
        <v>11</v>
      </c>
      <c r="BF20" s="40" t="s">
        <v>11</v>
      </c>
      <c r="BG20" s="40" t="s">
        <v>11</v>
      </c>
      <c r="BH20" s="40" t="s">
        <v>11</v>
      </c>
      <c r="BI20" s="40" t="s">
        <v>11</v>
      </c>
      <c r="BJ20" s="40" t="s">
        <v>11</v>
      </c>
      <c r="BK20" s="40" t="s">
        <v>11</v>
      </c>
      <c r="BL20" s="40" t="s">
        <v>11</v>
      </c>
      <c r="BM20" s="40" t="s">
        <v>11</v>
      </c>
      <c r="BN20" s="40" t="s">
        <v>11</v>
      </c>
      <c r="BO20" s="40" t="s">
        <v>11</v>
      </c>
      <c r="BP20" s="40" t="s">
        <v>11</v>
      </c>
      <c r="BQ20" s="42" t="s">
        <v>11</v>
      </c>
    </row>
    <row r="21" spans="1:69" s="8" customFormat="1" ht="16.149999999999999" customHeight="1">
      <c r="A21" s="45"/>
      <c r="B21" s="46"/>
      <c r="C21" s="46" t="s">
        <v>29</v>
      </c>
      <c r="D21" s="46"/>
      <c r="E21" s="47"/>
      <c r="F21" s="48">
        <v>117</v>
      </c>
      <c r="G21" s="49" t="s">
        <v>11</v>
      </c>
      <c r="H21" s="50" t="s">
        <v>11</v>
      </c>
      <c r="I21" s="50" t="s">
        <v>11</v>
      </c>
      <c r="J21" s="50" t="s">
        <v>11</v>
      </c>
      <c r="K21" s="52">
        <v>2</v>
      </c>
      <c r="L21" s="97">
        <v>4</v>
      </c>
      <c r="M21" s="49" t="s">
        <v>11</v>
      </c>
      <c r="N21" s="50" t="s">
        <v>11</v>
      </c>
      <c r="O21" s="50" t="s">
        <v>11</v>
      </c>
      <c r="P21" s="50" t="s">
        <v>11</v>
      </c>
      <c r="Q21" s="52" t="s">
        <v>11</v>
      </c>
      <c r="R21" s="53" t="s">
        <v>11</v>
      </c>
      <c r="S21" s="50" t="s">
        <v>11</v>
      </c>
      <c r="T21" s="48">
        <v>25</v>
      </c>
      <c r="U21" s="95" t="s">
        <v>11</v>
      </c>
      <c r="V21" s="97">
        <v>1</v>
      </c>
      <c r="W21" s="95" t="s">
        <v>11</v>
      </c>
      <c r="X21" s="96"/>
      <c r="Y21" s="46"/>
      <c r="Z21" s="46" t="s">
        <v>29</v>
      </c>
      <c r="AA21" s="46"/>
      <c r="AB21" s="46"/>
      <c r="AC21" s="52" t="s">
        <v>11</v>
      </c>
      <c r="AD21" s="52" t="s">
        <v>11</v>
      </c>
      <c r="AE21" s="53" t="s">
        <v>11</v>
      </c>
      <c r="AF21" s="50">
        <v>13</v>
      </c>
      <c r="AG21" s="50">
        <v>36</v>
      </c>
      <c r="AH21" s="48">
        <v>9</v>
      </c>
      <c r="AI21" s="49" t="s">
        <v>11</v>
      </c>
      <c r="AJ21" s="50" t="s">
        <v>11</v>
      </c>
      <c r="AK21" s="50">
        <v>3</v>
      </c>
      <c r="AL21" s="50" t="s">
        <v>11</v>
      </c>
      <c r="AM21" s="50" t="s">
        <v>11</v>
      </c>
      <c r="AN21" s="50" t="s">
        <v>11</v>
      </c>
      <c r="AO21" s="50">
        <v>9</v>
      </c>
      <c r="AP21" s="52">
        <v>7</v>
      </c>
      <c r="AQ21" s="97" t="s">
        <v>11</v>
      </c>
      <c r="AR21" s="95" t="s">
        <v>11</v>
      </c>
      <c r="AS21" s="97">
        <v>4</v>
      </c>
      <c r="AT21" s="95">
        <v>3</v>
      </c>
      <c r="AU21" s="96"/>
      <c r="AV21" s="46"/>
      <c r="AW21" s="46" t="s">
        <v>29</v>
      </c>
      <c r="AX21" s="46"/>
      <c r="AY21" s="47"/>
      <c r="AZ21" s="53" t="s">
        <v>11</v>
      </c>
      <c r="BA21" s="50" t="s">
        <v>11</v>
      </c>
      <c r="BB21" s="50" t="s">
        <v>11</v>
      </c>
      <c r="BC21" s="50">
        <v>1</v>
      </c>
      <c r="BD21" s="50" t="s">
        <v>11</v>
      </c>
      <c r="BE21" s="50" t="s">
        <v>11</v>
      </c>
      <c r="BF21" s="50" t="s">
        <v>11</v>
      </c>
      <c r="BG21" s="50" t="s">
        <v>11</v>
      </c>
      <c r="BH21" s="50" t="s">
        <v>11</v>
      </c>
      <c r="BI21" s="50" t="s">
        <v>11</v>
      </c>
      <c r="BJ21" s="50" t="s">
        <v>11</v>
      </c>
      <c r="BK21" s="50" t="s">
        <v>11</v>
      </c>
      <c r="BL21" s="50" t="s">
        <v>11</v>
      </c>
      <c r="BM21" s="50" t="s">
        <v>11</v>
      </c>
      <c r="BN21" s="50" t="s">
        <v>11</v>
      </c>
      <c r="BO21" s="50" t="s">
        <v>11</v>
      </c>
      <c r="BP21" s="50" t="s">
        <v>11</v>
      </c>
      <c r="BQ21" s="52" t="s">
        <v>11</v>
      </c>
    </row>
    <row r="22" spans="1:69" ht="16.149999999999999" customHeight="1">
      <c r="A22" s="55"/>
      <c r="B22" s="4"/>
      <c r="C22" s="4"/>
      <c r="D22" s="4" t="s">
        <v>30</v>
      </c>
      <c r="E22" s="5"/>
      <c r="F22" s="56">
        <v>97</v>
      </c>
      <c r="G22" s="57" t="s">
        <v>11</v>
      </c>
      <c r="H22" s="58" t="s">
        <v>11</v>
      </c>
      <c r="I22" s="58" t="s">
        <v>11</v>
      </c>
      <c r="J22" s="58" t="s">
        <v>11</v>
      </c>
      <c r="K22" s="60" t="s">
        <v>11</v>
      </c>
      <c r="L22" s="93" t="s">
        <v>11</v>
      </c>
      <c r="M22" s="57" t="s">
        <v>11</v>
      </c>
      <c r="N22" s="58" t="s">
        <v>11</v>
      </c>
      <c r="O22" s="58" t="s">
        <v>11</v>
      </c>
      <c r="P22" s="58" t="s">
        <v>11</v>
      </c>
      <c r="Q22" s="60" t="s">
        <v>11</v>
      </c>
      <c r="R22" s="61" t="s">
        <v>11</v>
      </c>
      <c r="S22" s="58" t="s">
        <v>11</v>
      </c>
      <c r="T22" s="56">
        <v>16</v>
      </c>
      <c r="U22" s="91" t="s">
        <v>11</v>
      </c>
      <c r="V22" s="93">
        <v>1</v>
      </c>
      <c r="W22" s="91" t="s">
        <v>11</v>
      </c>
      <c r="X22" s="92"/>
      <c r="Y22" s="4"/>
      <c r="Z22" s="4"/>
      <c r="AA22" s="4" t="s">
        <v>30</v>
      </c>
      <c r="AB22" s="4"/>
      <c r="AC22" s="60" t="s">
        <v>11</v>
      </c>
      <c r="AD22" s="60" t="s">
        <v>11</v>
      </c>
      <c r="AE22" s="61" t="s">
        <v>11</v>
      </c>
      <c r="AF22" s="58">
        <v>13</v>
      </c>
      <c r="AG22" s="58">
        <v>36</v>
      </c>
      <c r="AH22" s="56">
        <v>9</v>
      </c>
      <c r="AI22" s="57" t="s">
        <v>11</v>
      </c>
      <c r="AJ22" s="58" t="s">
        <v>11</v>
      </c>
      <c r="AK22" s="58">
        <v>2</v>
      </c>
      <c r="AL22" s="58" t="s">
        <v>11</v>
      </c>
      <c r="AM22" s="58" t="s">
        <v>11</v>
      </c>
      <c r="AN22" s="58" t="s">
        <v>11</v>
      </c>
      <c r="AO22" s="58">
        <v>9</v>
      </c>
      <c r="AP22" s="60">
        <v>4</v>
      </c>
      <c r="AQ22" s="93" t="s">
        <v>11</v>
      </c>
      <c r="AR22" s="91" t="s">
        <v>11</v>
      </c>
      <c r="AS22" s="93">
        <v>4</v>
      </c>
      <c r="AT22" s="91">
        <v>3</v>
      </c>
      <c r="AU22" s="92"/>
      <c r="AV22" s="4"/>
      <c r="AW22" s="4"/>
      <c r="AX22" s="4" t="s">
        <v>30</v>
      </c>
      <c r="AY22" s="5"/>
      <c r="AZ22" s="61" t="s">
        <v>11</v>
      </c>
      <c r="BA22" s="58" t="s">
        <v>11</v>
      </c>
      <c r="BB22" s="58" t="s">
        <v>11</v>
      </c>
      <c r="BC22" s="58" t="s">
        <v>11</v>
      </c>
      <c r="BD22" s="58" t="s">
        <v>11</v>
      </c>
      <c r="BE22" s="58" t="s">
        <v>11</v>
      </c>
      <c r="BF22" s="58" t="s">
        <v>11</v>
      </c>
      <c r="BG22" s="58" t="s">
        <v>11</v>
      </c>
      <c r="BH22" s="58" t="s">
        <v>11</v>
      </c>
      <c r="BI22" s="58" t="s">
        <v>11</v>
      </c>
      <c r="BJ22" s="58" t="s">
        <v>11</v>
      </c>
      <c r="BK22" s="58" t="s">
        <v>11</v>
      </c>
      <c r="BL22" s="58" t="s">
        <v>11</v>
      </c>
      <c r="BM22" s="58" t="s">
        <v>11</v>
      </c>
      <c r="BN22" s="58" t="s">
        <v>11</v>
      </c>
      <c r="BO22" s="58" t="s">
        <v>11</v>
      </c>
      <c r="BP22" s="58" t="s">
        <v>11</v>
      </c>
      <c r="BQ22" s="60" t="s">
        <v>11</v>
      </c>
    </row>
    <row r="23" spans="1:69" ht="16.149999999999999" customHeight="1">
      <c r="A23" s="67"/>
      <c r="B23" s="6"/>
      <c r="C23" s="6"/>
      <c r="D23" s="6" t="s">
        <v>31</v>
      </c>
      <c r="E23" s="7"/>
      <c r="F23" s="18">
        <v>20</v>
      </c>
      <c r="G23" s="19" t="s">
        <v>11</v>
      </c>
      <c r="H23" s="20" t="s">
        <v>11</v>
      </c>
      <c r="I23" s="20" t="s">
        <v>11</v>
      </c>
      <c r="J23" s="20" t="s">
        <v>11</v>
      </c>
      <c r="K23" s="22">
        <v>2</v>
      </c>
      <c r="L23" s="105">
        <v>4</v>
      </c>
      <c r="M23" s="19" t="s">
        <v>11</v>
      </c>
      <c r="N23" s="20" t="s">
        <v>11</v>
      </c>
      <c r="O23" s="20" t="s">
        <v>11</v>
      </c>
      <c r="P23" s="20" t="s">
        <v>11</v>
      </c>
      <c r="Q23" s="22" t="s">
        <v>11</v>
      </c>
      <c r="R23" s="23" t="s">
        <v>11</v>
      </c>
      <c r="S23" s="20" t="s">
        <v>11</v>
      </c>
      <c r="T23" s="18">
        <v>9</v>
      </c>
      <c r="U23" s="103" t="s">
        <v>11</v>
      </c>
      <c r="V23" s="105" t="s">
        <v>11</v>
      </c>
      <c r="W23" s="103" t="s">
        <v>11</v>
      </c>
      <c r="X23" s="104"/>
      <c r="Y23" s="6"/>
      <c r="Z23" s="6"/>
      <c r="AA23" s="6" t="s">
        <v>31</v>
      </c>
      <c r="AB23" s="6"/>
      <c r="AC23" s="22" t="s">
        <v>11</v>
      </c>
      <c r="AD23" s="22" t="s">
        <v>11</v>
      </c>
      <c r="AE23" s="23" t="s">
        <v>11</v>
      </c>
      <c r="AF23" s="20" t="s">
        <v>11</v>
      </c>
      <c r="AG23" s="20" t="s">
        <v>11</v>
      </c>
      <c r="AH23" s="18" t="s">
        <v>11</v>
      </c>
      <c r="AI23" s="19" t="s">
        <v>11</v>
      </c>
      <c r="AJ23" s="20" t="s">
        <v>11</v>
      </c>
      <c r="AK23" s="20">
        <v>1</v>
      </c>
      <c r="AL23" s="20" t="s">
        <v>11</v>
      </c>
      <c r="AM23" s="20" t="s">
        <v>11</v>
      </c>
      <c r="AN23" s="20" t="s">
        <v>11</v>
      </c>
      <c r="AO23" s="20" t="s">
        <v>11</v>
      </c>
      <c r="AP23" s="22">
        <v>3</v>
      </c>
      <c r="AQ23" s="105" t="s">
        <v>11</v>
      </c>
      <c r="AR23" s="103" t="s">
        <v>11</v>
      </c>
      <c r="AS23" s="105" t="s">
        <v>11</v>
      </c>
      <c r="AT23" s="103" t="s">
        <v>11</v>
      </c>
      <c r="AU23" s="104"/>
      <c r="AV23" s="6"/>
      <c r="AW23" s="6"/>
      <c r="AX23" s="6" t="s">
        <v>31</v>
      </c>
      <c r="AY23" s="7"/>
      <c r="AZ23" s="23" t="s">
        <v>11</v>
      </c>
      <c r="BA23" s="20" t="s">
        <v>11</v>
      </c>
      <c r="BB23" s="20" t="s">
        <v>11</v>
      </c>
      <c r="BC23" s="20">
        <v>1</v>
      </c>
      <c r="BD23" s="20" t="s">
        <v>11</v>
      </c>
      <c r="BE23" s="20" t="s">
        <v>11</v>
      </c>
      <c r="BF23" s="20" t="s">
        <v>11</v>
      </c>
      <c r="BG23" s="20" t="s">
        <v>11</v>
      </c>
      <c r="BH23" s="20" t="s">
        <v>11</v>
      </c>
      <c r="BI23" s="20" t="s">
        <v>11</v>
      </c>
      <c r="BJ23" s="20" t="s">
        <v>11</v>
      </c>
      <c r="BK23" s="20" t="s">
        <v>11</v>
      </c>
      <c r="BL23" s="20" t="s">
        <v>11</v>
      </c>
      <c r="BM23" s="20" t="s">
        <v>11</v>
      </c>
      <c r="BN23" s="20" t="s">
        <v>11</v>
      </c>
      <c r="BO23" s="20" t="s">
        <v>11</v>
      </c>
      <c r="BP23" s="20" t="s">
        <v>11</v>
      </c>
      <c r="BQ23" s="22" t="s">
        <v>11</v>
      </c>
    </row>
    <row r="24" spans="1:69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352</v>
      </c>
      <c r="G24" s="39" t="s">
        <v>11</v>
      </c>
      <c r="H24" s="40" t="s">
        <v>11</v>
      </c>
      <c r="I24" s="40" t="s">
        <v>11</v>
      </c>
      <c r="J24" s="40" t="s">
        <v>11</v>
      </c>
      <c r="K24" s="42">
        <f>K27+K31+K33</f>
        <v>19</v>
      </c>
      <c r="L24" s="101">
        <f>+L31+L33</f>
        <v>8</v>
      </c>
      <c r="M24" s="39" t="s">
        <v>11</v>
      </c>
      <c r="N24" s="40" t="s">
        <v>11</v>
      </c>
      <c r="O24" s="40" t="s">
        <v>11</v>
      </c>
      <c r="P24" s="40" t="s">
        <v>11</v>
      </c>
      <c r="Q24" s="42">
        <f>+Q33</f>
        <v>1</v>
      </c>
      <c r="R24" s="43" t="s">
        <v>11</v>
      </c>
      <c r="S24" s="40" t="s">
        <v>11</v>
      </c>
      <c r="T24" s="38">
        <f>T25+T27+T31+T33</f>
        <v>48</v>
      </c>
      <c r="U24" s="99" t="s">
        <v>11</v>
      </c>
      <c r="V24" s="101" t="s">
        <v>11</v>
      </c>
      <c r="W24" s="99" t="s">
        <v>11</v>
      </c>
      <c r="X24" s="100"/>
      <c r="Y24" s="64" t="s">
        <v>68</v>
      </c>
      <c r="Z24" s="64"/>
      <c r="AA24" s="64"/>
      <c r="AB24" s="64"/>
      <c r="AC24" s="42">
        <f>AC33</f>
        <v>3</v>
      </c>
      <c r="AD24" s="42" t="s">
        <v>11</v>
      </c>
      <c r="AE24" s="43" t="s">
        <v>11</v>
      </c>
      <c r="AF24" s="40">
        <f>+AF27+AF33</f>
        <v>21</v>
      </c>
      <c r="AG24" s="40">
        <f>AG25+AG27+AG33</f>
        <v>38</v>
      </c>
      <c r="AH24" s="38">
        <f>AH25+AH27+AH33</f>
        <v>57</v>
      </c>
      <c r="AI24" s="39" t="s">
        <v>11</v>
      </c>
      <c r="AJ24" s="40" t="s">
        <v>11</v>
      </c>
      <c r="AK24" s="40" t="s">
        <v>11</v>
      </c>
      <c r="AL24" s="40" t="s">
        <v>11</v>
      </c>
      <c r="AM24" s="40" t="s">
        <v>11</v>
      </c>
      <c r="AN24" s="40" t="s">
        <v>11</v>
      </c>
      <c r="AO24" s="40">
        <f>AO27++AO31+AO33</f>
        <v>52</v>
      </c>
      <c r="AP24" s="42">
        <f>AP25+AP27+AP29+AP31+AP33</f>
        <v>90</v>
      </c>
      <c r="AQ24" s="101" t="s">
        <v>11</v>
      </c>
      <c r="AR24" s="99" t="s">
        <v>11</v>
      </c>
      <c r="AS24" s="101">
        <f>AS27+AS29+AS31+AS33</f>
        <v>12</v>
      </c>
      <c r="AT24" s="99">
        <f>AT25+AT27</f>
        <v>2</v>
      </c>
      <c r="AU24" s="100"/>
      <c r="AV24" s="64" t="s">
        <v>68</v>
      </c>
      <c r="AW24" s="64"/>
      <c r="AX24" s="64"/>
      <c r="AY24" s="66"/>
      <c r="AZ24" s="43" t="s">
        <v>11</v>
      </c>
      <c r="BA24" s="40" t="s">
        <v>11</v>
      </c>
      <c r="BB24" s="40" t="s">
        <v>11</v>
      </c>
      <c r="BC24" s="40">
        <f>BC33</f>
        <v>1</v>
      </c>
      <c r="BD24" s="40" t="s">
        <v>11</v>
      </c>
      <c r="BE24" s="40" t="s">
        <v>11</v>
      </c>
      <c r="BF24" s="40" t="s">
        <v>11</v>
      </c>
      <c r="BG24" s="40" t="s">
        <v>11</v>
      </c>
      <c r="BH24" s="40" t="s">
        <v>11</v>
      </c>
      <c r="BI24" s="40" t="s">
        <v>11</v>
      </c>
      <c r="BJ24" s="40" t="s">
        <v>11</v>
      </c>
      <c r="BK24" s="40" t="s">
        <v>11</v>
      </c>
      <c r="BL24" s="40" t="s">
        <v>11</v>
      </c>
      <c r="BM24" s="40" t="s">
        <v>11</v>
      </c>
      <c r="BN24" s="40" t="s">
        <v>11</v>
      </c>
      <c r="BO24" s="40" t="s">
        <v>11</v>
      </c>
      <c r="BP24" s="40" t="s">
        <v>11</v>
      </c>
      <c r="BQ24" s="42" t="s">
        <v>11</v>
      </c>
    </row>
    <row r="25" spans="1:69" s="8" customFormat="1" ht="16.149999999999999" customHeight="1">
      <c r="A25" s="45"/>
      <c r="B25" s="46"/>
      <c r="C25" s="46" t="s">
        <v>43</v>
      </c>
      <c r="D25" s="46"/>
      <c r="E25" s="47"/>
      <c r="F25" s="48">
        <v>40</v>
      </c>
      <c r="G25" s="49" t="s">
        <v>11</v>
      </c>
      <c r="H25" s="50" t="s">
        <v>11</v>
      </c>
      <c r="I25" s="50" t="s">
        <v>11</v>
      </c>
      <c r="J25" s="50" t="s">
        <v>11</v>
      </c>
      <c r="K25" s="52" t="s">
        <v>11</v>
      </c>
      <c r="L25" s="97" t="s">
        <v>11</v>
      </c>
      <c r="M25" s="49" t="s">
        <v>11</v>
      </c>
      <c r="N25" s="50" t="s">
        <v>11</v>
      </c>
      <c r="O25" s="50" t="s">
        <v>11</v>
      </c>
      <c r="P25" s="50" t="s">
        <v>11</v>
      </c>
      <c r="Q25" s="52" t="s">
        <v>11</v>
      </c>
      <c r="R25" s="53" t="s">
        <v>11</v>
      </c>
      <c r="S25" s="50" t="s">
        <v>11</v>
      </c>
      <c r="T25" s="48">
        <v>4</v>
      </c>
      <c r="U25" s="95" t="s">
        <v>11</v>
      </c>
      <c r="V25" s="97" t="s">
        <v>11</v>
      </c>
      <c r="W25" s="95" t="s">
        <v>11</v>
      </c>
      <c r="X25" s="96"/>
      <c r="Y25" s="46"/>
      <c r="Z25" s="46" t="s">
        <v>43</v>
      </c>
      <c r="AA25" s="46"/>
      <c r="AB25" s="46"/>
      <c r="AC25" s="52" t="s">
        <v>11</v>
      </c>
      <c r="AD25" s="52" t="s">
        <v>11</v>
      </c>
      <c r="AE25" s="53" t="s">
        <v>11</v>
      </c>
      <c r="AF25" s="50" t="s">
        <v>11</v>
      </c>
      <c r="AG25" s="50">
        <v>3</v>
      </c>
      <c r="AH25" s="48">
        <v>23</v>
      </c>
      <c r="AI25" s="49" t="s">
        <v>11</v>
      </c>
      <c r="AJ25" s="50" t="s">
        <v>11</v>
      </c>
      <c r="AK25" s="50" t="s">
        <v>11</v>
      </c>
      <c r="AL25" s="50" t="s">
        <v>11</v>
      </c>
      <c r="AM25" s="50" t="s">
        <v>11</v>
      </c>
      <c r="AN25" s="50" t="s">
        <v>11</v>
      </c>
      <c r="AO25" s="50" t="s">
        <v>11</v>
      </c>
      <c r="AP25" s="52">
        <v>9</v>
      </c>
      <c r="AQ25" s="97" t="s">
        <v>11</v>
      </c>
      <c r="AR25" s="95" t="s">
        <v>11</v>
      </c>
      <c r="AS25" s="97" t="s">
        <v>11</v>
      </c>
      <c r="AT25" s="95">
        <v>1</v>
      </c>
      <c r="AU25" s="96"/>
      <c r="AV25" s="46"/>
      <c r="AW25" s="46" t="s">
        <v>43</v>
      </c>
      <c r="AX25" s="46"/>
      <c r="AY25" s="47"/>
      <c r="AZ25" s="53" t="s">
        <v>11</v>
      </c>
      <c r="BA25" s="50" t="s">
        <v>11</v>
      </c>
      <c r="BB25" s="50" t="s">
        <v>11</v>
      </c>
      <c r="BC25" s="50" t="s">
        <v>11</v>
      </c>
      <c r="BD25" s="50" t="s">
        <v>11</v>
      </c>
      <c r="BE25" s="50" t="s">
        <v>11</v>
      </c>
      <c r="BF25" s="50" t="s">
        <v>11</v>
      </c>
      <c r="BG25" s="50" t="s">
        <v>11</v>
      </c>
      <c r="BH25" s="50" t="s">
        <v>11</v>
      </c>
      <c r="BI25" s="50" t="s">
        <v>11</v>
      </c>
      <c r="BJ25" s="50" t="s">
        <v>11</v>
      </c>
      <c r="BK25" s="50" t="s">
        <v>11</v>
      </c>
      <c r="BL25" s="50" t="s">
        <v>11</v>
      </c>
      <c r="BM25" s="50" t="s">
        <v>11</v>
      </c>
      <c r="BN25" s="50" t="s">
        <v>11</v>
      </c>
      <c r="BO25" s="50" t="s">
        <v>11</v>
      </c>
      <c r="BP25" s="50" t="s">
        <v>11</v>
      </c>
      <c r="BQ25" s="52" t="s">
        <v>11</v>
      </c>
    </row>
    <row r="26" spans="1:69" ht="16.149999999999999" customHeight="1">
      <c r="A26" s="63"/>
      <c r="B26" s="64"/>
      <c r="C26" s="64"/>
      <c r="D26" s="64" t="s">
        <v>44</v>
      </c>
      <c r="E26" s="66"/>
      <c r="F26" s="38">
        <v>40</v>
      </c>
      <c r="G26" s="39" t="s">
        <v>11</v>
      </c>
      <c r="H26" s="40" t="s">
        <v>11</v>
      </c>
      <c r="I26" s="40" t="s">
        <v>11</v>
      </c>
      <c r="J26" s="40" t="s">
        <v>11</v>
      </c>
      <c r="K26" s="42" t="s">
        <v>11</v>
      </c>
      <c r="L26" s="101" t="s">
        <v>11</v>
      </c>
      <c r="M26" s="39" t="s">
        <v>11</v>
      </c>
      <c r="N26" s="40" t="s">
        <v>11</v>
      </c>
      <c r="O26" s="40" t="s">
        <v>11</v>
      </c>
      <c r="P26" s="40" t="s">
        <v>11</v>
      </c>
      <c r="Q26" s="42" t="s">
        <v>11</v>
      </c>
      <c r="R26" s="43" t="s">
        <v>11</v>
      </c>
      <c r="S26" s="40" t="s">
        <v>11</v>
      </c>
      <c r="T26" s="38">
        <v>4</v>
      </c>
      <c r="U26" s="99" t="s">
        <v>11</v>
      </c>
      <c r="V26" s="101" t="s">
        <v>11</v>
      </c>
      <c r="W26" s="99" t="s">
        <v>11</v>
      </c>
      <c r="X26" s="100"/>
      <c r="Y26" s="64"/>
      <c r="Z26" s="64"/>
      <c r="AA26" s="64" t="s">
        <v>44</v>
      </c>
      <c r="AB26" s="64"/>
      <c r="AC26" s="42" t="s">
        <v>11</v>
      </c>
      <c r="AD26" s="42" t="s">
        <v>11</v>
      </c>
      <c r="AE26" s="43" t="s">
        <v>11</v>
      </c>
      <c r="AF26" s="40" t="s">
        <v>11</v>
      </c>
      <c r="AG26" s="40">
        <v>3</v>
      </c>
      <c r="AH26" s="38">
        <v>23</v>
      </c>
      <c r="AI26" s="39" t="s">
        <v>11</v>
      </c>
      <c r="AJ26" s="40" t="s">
        <v>11</v>
      </c>
      <c r="AK26" s="40" t="s">
        <v>11</v>
      </c>
      <c r="AL26" s="40" t="s">
        <v>11</v>
      </c>
      <c r="AM26" s="40" t="s">
        <v>11</v>
      </c>
      <c r="AN26" s="40" t="s">
        <v>11</v>
      </c>
      <c r="AO26" s="40" t="s">
        <v>11</v>
      </c>
      <c r="AP26" s="42">
        <v>9</v>
      </c>
      <c r="AQ26" s="101" t="s">
        <v>11</v>
      </c>
      <c r="AR26" s="99" t="s">
        <v>11</v>
      </c>
      <c r="AS26" s="101" t="s">
        <v>11</v>
      </c>
      <c r="AT26" s="99">
        <v>1</v>
      </c>
      <c r="AU26" s="100"/>
      <c r="AV26" s="64"/>
      <c r="AW26" s="64"/>
      <c r="AX26" s="64" t="s">
        <v>44</v>
      </c>
      <c r="AY26" s="66"/>
      <c r="AZ26" s="43" t="s">
        <v>11</v>
      </c>
      <c r="BA26" s="40" t="s">
        <v>11</v>
      </c>
      <c r="BB26" s="40" t="s">
        <v>11</v>
      </c>
      <c r="BC26" s="40" t="s">
        <v>11</v>
      </c>
      <c r="BD26" s="40" t="s">
        <v>11</v>
      </c>
      <c r="BE26" s="40" t="s">
        <v>11</v>
      </c>
      <c r="BF26" s="40" t="s">
        <v>11</v>
      </c>
      <c r="BG26" s="40" t="s">
        <v>11</v>
      </c>
      <c r="BH26" s="40" t="s">
        <v>11</v>
      </c>
      <c r="BI26" s="40" t="s">
        <v>11</v>
      </c>
      <c r="BJ26" s="40" t="s">
        <v>11</v>
      </c>
      <c r="BK26" s="40" t="s">
        <v>11</v>
      </c>
      <c r="BL26" s="40" t="s">
        <v>11</v>
      </c>
      <c r="BM26" s="40" t="s">
        <v>11</v>
      </c>
      <c r="BN26" s="40" t="s">
        <v>11</v>
      </c>
      <c r="BO26" s="40" t="s">
        <v>11</v>
      </c>
      <c r="BP26" s="40" t="s">
        <v>11</v>
      </c>
      <c r="BQ26" s="42" t="s">
        <v>11</v>
      </c>
    </row>
    <row r="27" spans="1:69" s="8" customFormat="1" ht="16.149999999999999" customHeight="1">
      <c r="A27" s="45"/>
      <c r="B27" s="46"/>
      <c r="C27" s="46" t="s">
        <v>41</v>
      </c>
      <c r="D27" s="46"/>
      <c r="E27" s="47"/>
      <c r="F27" s="48">
        <v>136</v>
      </c>
      <c r="G27" s="49" t="s">
        <v>11</v>
      </c>
      <c r="H27" s="50" t="s">
        <v>11</v>
      </c>
      <c r="I27" s="50" t="s">
        <v>11</v>
      </c>
      <c r="J27" s="50" t="s">
        <v>11</v>
      </c>
      <c r="K27" s="52">
        <v>6</v>
      </c>
      <c r="L27" s="97" t="s">
        <v>11</v>
      </c>
      <c r="M27" s="49" t="s">
        <v>11</v>
      </c>
      <c r="N27" s="50" t="s">
        <v>11</v>
      </c>
      <c r="O27" s="50" t="s">
        <v>11</v>
      </c>
      <c r="P27" s="50" t="s">
        <v>11</v>
      </c>
      <c r="Q27" s="52" t="s">
        <v>11</v>
      </c>
      <c r="R27" s="53" t="s">
        <v>11</v>
      </c>
      <c r="S27" s="50" t="s">
        <v>11</v>
      </c>
      <c r="T27" s="48">
        <v>2</v>
      </c>
      <c r="U27" s="95" t="s">
        <v>11</v>
      </c>
      <c r="V27" s="97" t="s">
        <v>11</v>
      </c>
      <c r="W27" s="95" t="s">
        <v>11</v>
      </c>
      <c r="X27" s="96"/>
      <c r="Y27" s="46"/>
      <c r="Z27" s="46" t="s">
        <v>41</v>
      </c>
      <c r="AA27" s="46"/>
      <c r="AB27" s="46"/>
      <c r="AC27" s="52" t="s">
        <v>11</v>
      </c>
      <c r="AD27" s="52" t="s">
        <v>11</v>
      </c>
      <c r="AE27" s="53" t="s">
        <v>11</v>
      </c>
      <c r="AF27" s="50">
        <v>17</v>
      </c>
      <c r="AG27" s="50">
        <v>32</v>
      </c>
      <c r="AH27" s="48">
        <v>32</v>
      </c>
      <c r="AI27" s="49" t="s">
        <v>11</v>
      </c>
      <c r="AJ27" s="50" t="s">
        <v>11</v>
      </c>
      <c r="AK27" s="50" t="s">
        <v>11</v>
      </c>
      <c r="AL27" s="50" t="s">
        <v>11</v>
      </c>
      <c r="AM27" s="50" t="s">
        <v>11</v>
      </c>
      <c r="AN27" s="50" t="s">
        <v>11</v>
      </c>
      <c r="AO27" s="50">
        <v>24</v>
      </c>
      <c r="AP27" s="52">
        <v>17</v>
      </c>
      <c r="AQ27" s="97" t="s">
        <v>11</v>
      </c>
      <c r="AR27" s="95" t="s">
        <v>11</v>
      </c>
      <c r="AS27" s="97">
        <v>5</v>
      </c>
      <c r="AT27" s="95">
        <v>1</v>
      </c>
      <c r="AU27" s="96"/>
      <c r="AV27" s="46"/>
      <c r="AW27" s="46" t="s">
        <v>41</v>
      </c>
      <c r="AX27" s="46"/>
      <c r="AY27" s="47"/>
      <c r="AZ27" s="53" t="s">
        <v>11</v>
      </c>
      <c r="BA27" s="50" t="s">
        <v>11</v>
      </c>
      <c r="BB27" s="50" t="s">
        <v>11</v>
      </c>
      <c r="BC27" s="50" t="s">
        <v>11</v>
      </c>
      <c r="BD27" s="50" t="s">
        <v>11</v>
      </c>
      <c r="BE27" s="50" t="s">
        <v>11</v>
      </c>
      <c r="BF27" s="50" t="s">
        <v>11</v>
      </c>
      <c r="BG27" s="50" t="s">
        <v>11</v>
      </c>
      <c r="BH27" s="50" t="s">
        <v>11</v>
      </c>
      <c r="BI27" s="50" t="s">
        <v>11</v>
      </c>
      <c r="BJ27" s="50" t="s">
        <v>11</v>
      </c>
      <c r="BK27" s="50" t="s">
        <v>11</v>
      </c>
      <c r="BL27" s="50" t="s">
        <v>11</v>
      </c>
      <c r="BM27" s="50" t="s">
        <v>11</v>
      </c>
      <c r="BN27" s="50" t="s">
        <v>11</v>
      </c>
      <c r="BO27" s="50" t="s">
        <v>11</v>
      </c>
      <c r="BP27" s="50" t="s">
        <v>11</v>
      </c>
      <c r="BQ27" s="52" t="s">
        <v>11</v>
      </c>
    </row>
    <row r="28" spans="1:69" ht="16.149999999999999" customHeight="1">
      <c r="A28" s="63"/>
      <c r="B28" s="64"/>
      <c r="C28" s="64"/>
      <c r="D28" s="64" t="s">
        <v>42</v>
      </c>
      <c r="E28" s="66"/>
      <c r="F28" s="38">
        <v>136</v>
      </c>
      <c r="G28" s="39" t="s">
        <v>11</v>
      </c>
      <c r="H28" s="40" t="s">
        <v>11</v>
      </c>
      <c r="I28" s="40" t="s">
        <v>11</v>
      </c>
      <c r="J28" s="40" t="s">
        <v>11</v>
      </c>
      <c r="K28" s="42">
        <v>6</v>
      </c>
      <c r="L28" s="101" t="s">
        <v>11</v>
      </c>
      <c r="M28" s="39" t="s">
        <v>11</v>
      </c>
      <c r="N28" s="40" t="s">
        <v>11</v>
      </c>
      <c r="O28" s="40" t="s">
        <v>11</v>
      </c>
      <c r="P28" s="40" t="s">
        <v>11</v>
      </c>
      <c r="Q28" s="42" t="s">
        <v>11</v>
      </c>
      <c r="R28" s="43" t="s">
        <v>11</v>
      </c>
      <c r="S28" s="40" t="s">
        <v>11</v>
      </c>
      <c r="T28" s="38">
        <v>2</v>
      </c>
      <c r="U28" s="99" t="s">
        <v>11</v>
      </c>
      <c r="V28" s="101" t="s">
        <v>11</v>
      </c>
      <c r="W28" s="99" t="s">
        <v>11</v>
      </c>
      <c r="X28" s="100"/>
      <c r="Y28" s="64"/>
      <c r="Z28" s="64"/>
      <c r="AA28" s="64" t="s">
        <v>42</v>
      </c>
      <c r="AB28" s="64"/>
      <c r="AC28" s="42" t="s">
        <v>11</v>
      </c>
      <c r="AD28" s="42" t="s">
        <v>11</v>
      </c>
      <c r="AE28" s="43" t="s">
        <v>11</v>
      </c>
      <c r="AF28" s="40">
        <v>17</v>
      </c>
      <c r="AG28" s="40">
        <v>32</v>
      </c>
      <c r="AH28" s="38">
        <v>32</v>
      </c>
      <c r="AI28" s="39" t="s">
        <v>11</v>
      </c>
      <c r="AJ28" s="40" t="s">
        <v>11</v>
      </c>
      <c r="AK28" s="40" t="s">
        <v>11</v>
      </c>
      <c r="AL28" s="40" t="s">
        <v>11</v>
      </c>
      <c r="AM28" s="40" t="s">
        <v>11</v>
      </c>
      <c r="AN28" s="40" t="s">
        <v>11</v>
      </c>
      <c r="AO28" s="40">
        <v>24</v>
      </c>
      <c r="AP28" s="42">
        <v>17</v>
      </c>
      <c r="AQ28" s="101" t="s">
        <v>11</v>
      </c>
      <c r="AR28" s="99" t="s">
        <v>11</v>
      </c>
      <c r="AS28" s="101">
        <v>5</v>
      </c>
      <c r="AT28" s="99">
        <v>1</v>
      </c>
      <c r="AU28" s="100"/>
      <c r="AV28" s="64"/>
      <c r="AW28" s="64"/>
      <c r="AX28" s="64" t="s">
        <v>42</v>
      </c>
      <c r="AY28" s="66"/>
      <c r="AZ28" s="43" t="s">
        <v>11</v>
      </c>
      <c r="BA28" s="40" t="s">
        <v>11</v>
      </c>
      <c r="BB28" s="40" t="s">
        <v>11</v>
      </c>
      <c r="BC28" s="40" t="s">
        <v>11</v>
      </c>
      <c r="BD28" s="40" t="s">
        <v>11</v>
      </c>
      <c r="BE28" s="40" t="s">
        <v>11</v>
      </c>
      <c r="BF28" s="40" t="s">
        <v>11</v>
      </c>
      <c r="BG28" s="40" t="s">
        <v>11</v>
      </c>
      <c r="BH28" s="40" t="s">
        <v>11</v>
      </c>
      <c r="BI28" s="40" t="s">
        <v>11</v>
      </c>
      <c r="BJ28" s="40" t="s">
        <v>11</v>
      </c>
      <c r="BK28" s="40" t="s">
        <v>11</v>
      </c>
      <c r="BL28" s="40" t="s">
        <v>11</v>
      </c>
      <c r="BM28" s="40" t="s">
        <v>11</v>
      </c>
      <c r="BN28" s="40" t="s">
        <v>11</v>
      </c>
      <c r="BO28" s="40" t="s">
        <v>11</v>
      </c>
      <c r="BP28" s="40" t="s">
        <v>11</v>
      </c>
      <c r="BQ28" s="42" t="s">
        <v>11</v>
      </c>
    </row>
    <row r="29" spans="1:69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 t="s">
        <v>11</v>
      </c>
      <c r="H29" s="50" t="s">
        <v>11</v>
      </c>
      <c r="I29" s="50" t="s">
        <v>11</v>
      </c>
      <c r="J29" s="50" t="s">
        <v>11</v>
      </c>
      <c r="K29" s="52" t="s">
        <v>11</v>
      </c>
      <c r="L29" s="97" t="s">
        <v>11</v>
      </c>
      <c r="M29" s="49" t="s">
        <v>11</v>
      </c>
      <c r="N29" s="50" t="s">
        <v>11</v>
      </c>
      <c r="O29" s="50" t="s">
        <v>11</v>
      </c>
      <c r="P29" s="50" t="s">
        <v>11</v>
      </c>
      <c r="Q29" s="52" t="s">
        <v>11</v>
      </c>
      <c r="R29" s="53" t="s">
        <v>11</v>
      </c>
      <c r="S29" s="50" t="s">
        <v>11</v>
      </c>
      <c r="T29" s="48" t="s">
        <v>11</v>
      </c>
      <c r="U29" s="95" t="s">
        <v>11</v>
      </c>
      <c r="V29" s="97" t="s">
        <v>11</v>
      </c>
      <c r="W29" s="95" t="s">
        <v>11</v>
      </c>
      <c r="X29" s="96"/>
      <c r="Y29" s="46"/>
      <c r="Z29" s="46" t="s">
        <v>37</v>
      </c>
      <c r="AA29" s="46"/>
      <c r="AB29" s="46"/>
      <c r="AC29" s="52" t="s">
        <v>11</v>
      </c>
      <c r="AD29" s="52" t="s">
        <v>11</v>
      </c>
      <c r="AE29" s="53" t="s">
        <v>11</v>
      </c>
      <c r="AF29" s="50" t="s">
        <v>11</v>
      </c>
      <c r="AG29" s="50" t="s">
        <v>11</v>
      </c>
      <c r="AH29" s="48" t="s">
        <v>11</v>
      </c>
      <c r="AI29" s="49" t="s">
        <v>11</v>
      </c>
      <c r="AJ29" s="50" t="s">
        <v>11</v>
      </c>
      <c r="AK29" s="50" t="s">
        <v>11</v>
      </c>
      <c r="AL29" s="50" t="s">
        <v>11</v>
      </c>
      <c r="AM29" s="50" t="s">
        <v>11</v>
      </c>
      <c r="AN29" s="50" t="s">
        <v>11</v>
      </c>
      <c r="AO29" s="50" t="s">
        <v>11</v>
      </c>
      <c r="AP29" s="52">
        <v>1</v>
      </c>
      <c r="AQ29" s="97" t="s">
        <v>11</v>
      </c>
      <c r="AR29" s="95" t="s">
        <v>11</v>
      </c>
      <c r="AS29" s="97">
        <v>5</v>
      </c>
      <c r="AT29" s="95" t="s">
        <v>11</v>
      </c>
      <c r="AU29" s="96"/>
      <c r="AV29" s="46"/>
      <c r="AW29" s="46" t="s">
        <v>37</v>
      </c>
      <c r="AX29" s="46"/>
      <c r="AY29" s="47"/>
      <c r="AZ29" s="53" t="s">
        <v>11</v>
      </c>
      <c r="BA29" s="50" t="s">
        <v>11</v>
      </c>
      <c r="BB29" s="50" t="s">
        <v>11</v>
      </c>
      <c r="BC29" s="50" t="s">
        <v>11</v>
      </c>
      <c r="BD29" s="50" t="s">
        <v>11</v>
      </c>
      <c r="BE29" s="50" t="s">
        <v>11</v>
      </c>
      <c r="BF29" s="50" t="s">
        <v>11</v>
      </c>
      <c r="BG29" s="50" t="s">
        <v>11</v>
      </c>
      <c r="BH29" s="50" t="s">
        <v>11</v>
      </c>
      <c r="BI29" s="50" t="s">
        <v>11</v>
      </c>
      <c r="BJ29" s="50" t="s">
        <v>11</v>
      </c>
      <c r="BK29" s="50" t="s">
        <v>11</v>
      </c>
      <c r="BL29" s="50" t="s">
        <v>11</v>
      </c>
      <c r="BM29" s="50" t="s">
        <v>11</v>
      </c>
      <c r="BN29" s="50" t="s">
        <v>11</v>
      </c>
      <c r="BO29" s="50" t="s">
        <v>11</v>
      </c>
      <c r="BP29" s="50" t="s">
        <v>11</v>
      </c>
      <c r="BQ29" s="52" t="s">
        <v>11</v>
      </c>
    </row>
    <row r="30" spans="1:69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 t="s">
        <v>11</v>
      </c>
      <c r="H30" s="40" t="s">
        <v>11</v>
      </c>
      <c r="I30" s="40" t="s">
        <v>11</v>
      </c>
      <c r="J30" s="40" t="s">
        <v>11</v>
      </c>
      <c r="K30" s="42" t="s">
        <v>11</v>
      </c>
      <c r="L30" s="101" t="s">
        <v>11</v>
      </c>
      <c r="M30" s="39" t="s">
        <v>11</v>
      </c>
      <c r="N30" s="40" t="s">
        <v>11</v>
      </c>
      <c r="O30" s="40" t="s">
        <v>11</v>
      </c>
      <c r="P30" s="40" t="s">
        <v>11</v>
      </c>
      <c r="Q30" s="42" t="s">
        <v>11</v>
      </c>
      <c r="R30" s="43" t="s">
        <v>11</v>
      </c>
      <c r="S30" s="40" t="s">
        <v>11</v>
      </c>
      <c r="T30" s="38" t="s">
        <v>11</v>
      </c>
      <c r="U30" s="99" t="s">
        <v>11</v>
      </c>
      <c r="V30" s="101" t="s">
        <v>11</v>
      </c>
      <c r="W30" s="99" t="s">
        <v>11</v>
      </c>
      <c r="X30" s="100"/>
      <c r="Y30" s="64"/>
      <c r="Z30" s="64"/>
      <c r="AA30" s="64" t="s">
        <v>38</v>
      </c>
      <c r="AB30" s="64"/>
      <c r="AC30" s="42" t="s">
        <v>11</v>
      </c>
      <c r="AD30" s="42" t="s">
        <v>11</v>
      </c>
      <c r="AE30" s="43" t="s">
        <v>11</v>
      </c>
      <c r="AF30" s="40" t="s">
        <v>11</v>
      </c>
      <c r="AG30" s="40" t="s">
        <v>11</v>
      </c>
      <c r="AH30" s="38" t="s">
        <v>11</v>
      </c>
      <c r="AI30" s="39" t="s">
        <v>11</v>
      </c>
      <c r="AJ30" s="40" t="s">
        <v>11</v>
      </c>
      <c r="AK30" s="40" t="s">
        <v>11</v>
      </c>
      <c r="AL30" s="40" t="s">
        <v>11</v>
      </c>
      <c r="AM30" s="40" t="s">
        <v>11</v>
      </c>
      <c r="AN30" s="40" t="s">
        <v>11</v>
      </c>
      <c r="AO30" s="40" t="s">
        <v>11</v>
      </c>
      <c r="AP30" s="42">
        <v>1</v>
      </c>
      <c r="AQ30" s="101" t="s">
        <v>11</v>
      </c>
      <c r="AR30" s="99" t="s">
        <v>11</v>
      </c>
      <c r="AS30" s="101">
        <v>5</v>
      </c>
      <c r="AT30" s="99" t="s">
        <v>11</v>
      </c>
      <c r="AU30" s="100"/>
      <c r="AV30" s="64"/>
      <c r="AW30" s="64"/>
      <c r="AX30" s="64" t="s">
        <v>38</v>
      </c>
      <c r="AY30" s="66"/>
      <c r="AZ30" s="43" t="s">
        <v>11</v>
      </c>
      <c r="BA30" s="40" t="s">
        <v>11</v>
      </c>
      <c r="BB30" s="40" t="s">
        <v>11</v>
      </c>
      <c r="BC30" s="40" t="s">
        <v>11</v>
      </c>
      <c r="BD30" s="40" t="s">
        <v>11</v>
      </c>
      <c r="BE30" s="40" t="s">
        <v>11</v>
      </c>
      <c r="BF30" s="40" t="s">
        <v>11</v>
      </c>
      <c r="BG30" s="40" t="s">
        <v>11</v>
      </c>
      <c r="BH30" s="40" t="s">
        <v>11</v>
      </c>
      <c r="BI30" s="40" t="s">
        <v>11</v>
      </c>
      <c r="BJ30" s="40" t="s">
        <v>11</v>
      </c>
      <c r="BK30" s="40" t="s">
        <v>11</v>
      </c>
      <c r="BL30" s="40" t="s">
        <v>11</v>
      </c>
      <c r="BM30" s="40" t="s">
        <v>11</v>
      </c>
      <c r="BN30" s="40" t="s">
        <v>11</v>
      </c>
      <c r="BO30" s="40" t="s">
        <v>11</v>
      </c>
      <c r="BP30" s="40" t="s">
        <v>11</v>
      </c>
      <c r="BQ30" s="42" t="s">
        <v>11</v>
      </c>
    </row>
    <row r="31" spans="1:69" s="8" customFormat="1" ht="16.149999999999999" customHeight="1">
      <c r="A31" s="45"/>
      <c r="B31" s="46"/>
      <c r="C31" s="46" t="s">
        <v>39</v>
      </c>
      <c r="D31" s="46"/>
      <c r="E31" s="47"/>
      <c r="F31" s="48">
        <v>11</v>
      </c>
      <c r="G31" s="49" t="s">
        <v>11</v>
      </c>
      <c r="H31" s="50" t="s">
        <v>11</v>
      </c>
      <c r="I31" s="50" t="s">
        <v>11</v>
      </c>
      <c r="J31" s="50" t="s">
        <v>11</v>
      </c>
      <c r="K31" s="52">
        <v>1</v>
      </c>
      <c r="L31" s="97">
        <v>1</v>
      </c>
      <c r="M31" s="49" t="s">
        <v>11</v>
      </c>
      <c r="N31" s="50" t="s">
        <v>11</v>
      </c>
      <c r="O31" s="50" t="s">
        <v>11</v>
      </c>
      <c r="P31" s="50" t="s">
        <v>11</v>
      </c>
      <c r="Q31" s="52" t="s">
        <v>11</v>
      </c>
      <c r="R31" s="53" t="s">
        <v>11</v>
      </c>
      <c r="S31" s="50" t="s">
        <v>11</v>
      </c>
      <c r="T31" s="48">
        <v>2</v>
      </c>
      <c r="U31" s="95" t="s">
        <v>11</v>
      </c>
      <c r="V31" s="97" t="s">
        <v>11</v>
      </c>
      <c r="W31" s="95" t="s">
        <v>11</v>
      </c>
      <c r="X31" s="96"/>
      <c r="Y31" s="46"/>
      <c r="Z31" s="46" t="s">
        <v>39</v>
      </c>
      <c r="AA31" s="46"/>
      <c r="AB31" s="46"/>
      <c r="AC31" s="52" t="s">
        <v>11</v>
      </c>
      <c r="AD31" s="52" t="s">
        <v>11</v>
      </c>
      <c r="AE31" s="53" t="s">
        <v>11</v>
      </c>
      <c r="AF31" s="50" t="s">
        <v>11</v>
      </c>
      <c r="AG31" s="50" t="s">
        <v>11</v>
      </c>
      <c r="AH31" s="48" t="s">
        <v>11</v>
      </c>
      <c r="AI31" s="49" t="s">
        <v>11</v>
      </c>
      <c r="AJ31" s="50" t="s">
        <v>11</v>
      </c>
      <c r="AK31" s="50" t="s">
        <v>11</v>
      </c>
      <c r="AL31" s="50" t="s">
        <v>11</v>
      </c>
      <c r="AM31" s="50" t="s">
        <v>11</v>
      </c>
      <c r="AN31" s="50" t="s">
        <v>11</v>
      </c>
      <c r="AO31" s="50">
        <v>1</v>
      </c>
      <c r="AP31" s="52">
        <v>5</v>
      </c>
      <c r="AQ31" s="97" t="s">
        <v>11</v>
      </c>
      <c r="AR31" s="95" t="s">
        <v>11</v>
      </c>
      <c r="AS31" s="97">
        <v>1</v>
      </c>
      <c r="AT31" s="95" t="s">
        <v>11</v>
      </c>
      <c r="AU31" s="96"/>
      <c r="AV31" s="46"/>
      <c r="AW31" s="46" t="s">
        <v>39</v>
      </c>
      <c r="AX31" s="46"/>
      <c r="AY31" s="47"/>
      <c r="AZ31" s="53" t="s">
        <v>11</v>
      </c>
      <c r="BA31" s="50" t="s">
        <v>11</v>
      </c>
      <c r="BB31" s="50" t="s">
        <v>11</v>
      </c>
      <c r="BC31" s="50" t="s">
        <v>11</v>
      </c>
      <c r="BD31" s="50" t="s">
        <v>11</v>
      </c>
      <c r="BE31" s="50" t="s">
        <v>11</v>
      </c>
      <c r="BF31" s="50" t="s">
        <v>11</v>
      </c>
      <c r="BG31" s="50" t="s">
        <v>11</v>
      </c>
      <c r="BH31" s="50" t="s">
        <v>11</v>
      </c>
      <c r="BI31" s="50" t="s">
        <v>11</v>
      </c>
      <c r="BJ31" s="50" t="s">
        <v>11</v>
      </c>
      <c r="BK31" s="50" t="s">
        <v>11</v>
      </c>
      <c r="BL31" s="50" t="s">
        <v>11</v>
      </c>
      <c r="BM31" s="50" t="s">
        <v>11</v>
      </c>
      <c r="BN31" s="50" t="s">
        <v>11</v>
      </c>
      <c r="BO31" s="50" t="s">
        <v>11</v>
      </c>
      <c r="BP31" s="50" t="s">
        <v>11</v>
      </c>
      <c r="BQ31" s="52" t="s">
        <v>11</v>
      </c>
    </row>
    <row r="32" spans="1:69" ht="16.149999999999999" customHeight="1">
      <c r="A32" s="63"/>
      <c r="B32" s="64"/>
      <c r="C32" s="64"/>
      <c r="D32" s="64" t="s">
        <v>40</v>
      </c>
      <c r="E32" s="66"/>
      <c r="F32" s="38">
        <v>11</v>
      </c>
      <c r="G32" s="39" t="s">
        <v>11</v>
      </c>
      <c r="H32" s="40" t="s">
        <v>11</v>
      </c>
      <c r="I32" s="40" t="s">
        <v>11</v>
      </c>
      <c r="J32" s="40" t="s">
        <v>11</v>
      </c>
      <c r="K32" s="42">
        <v>1</v>
      </c>
      <c r="L32" s="101">
        <v>1</v>
      </c>
      <c r="M32" s="39" t="s">
        <v>11</v>
      </c>
      <c r="N32" s="40" t="s">
        <v>11</v>
      </c>
      <c r="O32" s="40" t="s">
        <v>11</v>
      </c>
      <c r="P32" s="40" t="s">
        <v>11</v>
      </c>
      <c r="Q32" s="42" t="s">
        <v>11</v>
      </c>
      <c r="R32" s="43" t="s">
        <v>11</v>
      </c>
      <c r="S32" s="40" t="s">
        <v>11</v>
      </c>
      <c r="T32" s="38">
        <v>2</v>
      </c>
      <c r="U32" s="99" t="s">
        <v>11</v>
      </c>
      <c r="V32" s="101" t="s">
        <v>11</v>
      </c>
      <c r="W32" s="99" t="s">
        <v>11</v>
      </c>
      <c r="X32" s="100"/>
      <c r="Y32" s="64"/>
      <c r="Z32" s="64"/>
      <c r="AA32" s="64" t="s">
        <v>40</v>
      </c>
      <c r="AB32" s="64"/>
      <c r="AC32" s="42" t="s">
        <v>11</v>
      </c>
      <c r="AD32" s="42" t="s">
        <v>11</v>
      </c>
      <c r="AE32" s="43" t="s">
        <v>11</v>
      </c>
      <c r="AF32" s="40" t="s">
        <v>11</v>
      </c>
      <c r="AG32" s="40" t="s">
        <v>11</v>
      </c>
      <c r="AH32" s="38" t="s">
        <v>11</v>
      </c>
      <c r="AI32" s="39" t="s">
        <v>11</v>
      </c>
      <c r="AJ32" s="40" t="s">
        <v>11</v>
      </c>
      <c r="AK32" s="40" t="s">
        <v>11</v>
      </c>
      <c r="AL32" s="40" t="s">
        <v>11</v>
      </c>
      <c r="AM32" s="40" t="s">
        <v>11</v>
      </c>
      <c r="AN32" s="40" t="s">
        <v>11</v>
      </c>
      <c r="AO32" s="40">
        <v>1</v>
      </c>
      <c r="AP32" s="42">
        <v>5</v>
      </c>
      <c r="AQ32" s="101" t="s">
        <v>11</v>
      </c>
      <c r="AR32" s="99" t="s">
        <v>11</v>
      </c>
      <c r="AS32" s="101">
        <v>1</v>
      </c>
      <c r="AT32" s="99" t="s">
        <v>11</v>
      </c>
      <c r="AU32" s="100"/>
      <c r="AV32" s="64"/>
      <c r="AW32" s="64"/>
      <c r="AX32" s="64" t="s">
        <v>40</v>
      </c>
      <c r="AY32" s="66"/>
      <c r="AZ32" s="43" t="s">
        <v>11</v>
      </c>
      <c r="BA32" s="40" t="s">
        <v>11</v>
      </c>
      <c r="BB32" s="40" t="s">
        <v>11</v>
      </c>
      <c r="BC32" s="40" t="s">
        <v>11</v>
      </c>
      <c r="BD32" s="40" t="s">
        <v>11</v>
      </c>
      <c r="BE32" s="40" t="s">
        <v>11</v>
      </c>
      <c r="BF32" s="40" t="s">
        <v>11</v>
      </c>
      <c r="BG32" s="40" t="s">
        <v>11</v>
      </c>
      <c r="BH32" s="40" t="s">
        <v>11</v>
      </c>
      <c r="BI32" s="40" t="s">
        <v>11</v>
      </c>
      <c r="BJ32" s="40" t="s">
        <v>11</v>
      </c>
      <c r="BK32" s="40" t="s">
        <v>11</v>
      </c>
      <c r="BL32" s="40" t="s">
        <v>11</v>
      </c>
      <c r="BM32" s="40" t="s">
        <v>11</v>
      </c>
      <c r="BN32" s="40" t="s">
        <v>11</v>
      </c>
      <c r="BO32" s="40" t="s">
        <v>11</v>
      </c>
      <c r="BP32" s="40" t="s">
        <v>11</v>
      </c>
      <c r="BQ32" s="42" t="s">
        <v>11</v>
      </c>
    </row>
    <row r="33" spans="1:69" s="8" customFormat="1" ht="16.149999999999999" customHeight="1">
      <c r="A33" s="45"/>
      <c r="B33" s="46"/>
      <c r="C33" s="46" t="s">
        <v>10</v>
      </c>
      <c r="D33" s="46"/>
      <c r="E33" s="47"/>
      <c r="F33" s="48">
        <v>159</v>
      </c>
      <c r="G33" s="49" t="s">
        <v>11</v>
      </c>
      <c r="H33" s="50" t="s">
        <v>11</v>
      </c>
      <c r="I33" s="50" t="s">
        <v>11</v>
      </c>
      <c r="J33" s="50" t="s">
        <v>11</v>
      </c>
      <c r="K33" s="52">
        <v>12</v>
      </c>
      <c r="L33" s="97">
        <v>7</v>
      </c>
      <c r="M33" s="49" t="s">
        <v>11</v>
      </c>
      <c r="N33" s="50" t="s">
        <v>11</v>
      </c>
      <c r="O33" s="50" t="s">
        <v>11</v>
      </c>
      <c r="P33" s="50" t="s">
        <v>11</v>
      </c>
      <c r="Q33" s="52">
        <v>1</v>
      </c>
      <c r="R33" s="53" t="s">
        <v>11</v>
      </c>
      <c r="S33" s="50" t="s">
        <v>11</v>
      </c>
      <c r="T33" s="48">
        <v>40</v>
      </c>
      <c r="U33" s="95" t="s">
        <v>11</v>
      </c>
      <c r="V33" s="97" t="s">
        <v>11</v>
      </c>
      <c r="W33" s="95" t="s">
        <v>11</v>
      </c>
      <c r="X33" s="96"/>
      <c r="Y33" s="46"/>
      <c r="Z33" s="46" t="s">
        <v>10</v>
      </c>
      <c r="AA33" s="46"/>
      <c r="AB33" s="46"/>
      <c r="AC33" s="52">
        <v>3</v>
      </c>
      <c r="AD33" s="52" t="s">
        <v>11</v>
      </c>
      <c r="AE33" s="53" t="s">
        <v>11</v>
      </c>
      <c r="AF33" s="50">
        <v>4</v>
      </c>
      <c r="AG33" s="50">
        <v>3</v>
      </c>
      <c r="AH33" s="48">
        <v>2</v>
      </c>
      <c r="AI33" s="49" t="s">
        <v>11</v>
      </c>
      <c r="AJ33" s="50" t="s">
        <v>11</v>
      </c>
      <c r="AK33" s="50" t="s">
        <v>11</v>
      </c>
      <c r="AL33" s="50" t="s">
        <v>11</v>
      </c>
      <c r="AM33" s="50" t="s">
        <v>11</v>
      </c>
      <c r="AN33" s="50" t="s">
        <v>11</v>
      </c>
      <c r="AO33" s="50">
        <v>27</v>
      </c>
      <c r="AP33" s="52">
        <v>58</v>
      </c>
      <c r="AQ33" s="97" t="s">
        <v>11</v>
      </c>
      <c r="AR33" s="95" t="s">
        <v>11</v>
      </c>
      <c r="AS33" s="97">
        <v>1</v>
      </c>
      <c r="AT33" s="95" t="s">
        <v>11</v>
      </c>
      <c r="AU33" s="96"/>
      <c r="AV33" s="46"/>
      <c r="AW33" s="46" t="s">
        <v>10</v>
      </c>
      <c r="AX33" s="46"/>
      <c r="AY33" s="47"/>
      <c r="AZ33" s="53" t="s">
        <v>11</v>
      </c>
      <c r="BA33" s="50" t="s">
        <v>11</v>
      </c>
      <c r="BB33" s="50" t="s">
        <v>11</v>
      </c>
      <c r="BC33" s="50">
        <v>1</v>
      </c>
      <c r="BD33" s="50" t="s">
        <v>11</v>
      </c>
      <c r="BE33" s="50" t="s">
        <v>11</v>
      </c>
      <c r="BF33" s="50" t="s">
        <v>11</v>
      </c>
      <c r="BG33" s="50" t="s">
        <v>11</v>
      </c>
      <c r="BH33" s="50" t="s">
        <v>11</v>
      </c>
      <c r="BI33" s="50" t="s">
        <v>11</v>
      </c>
      <c r="BJ33" s="50" t="s">
        <v>11</v>
      </c>
      <c r="BK33" s="50" t="s">
        <v>11</v>
      </c>
      <c r="BL33" s="50" t="s">
        <v>11</v>
      </c>
      <c r="BM33" s="50" t="s">
        <v>11</v>
      </c>
      <c r="BN33" s="50" t="s">
        <v>11</v>
      </c>
      <c r="BO33" s="50" t="s">
        <v>11</v>
      </c>
      <c r="BP33" s="50" t="s">
        <v>11</v>
      </c>
      <c r="BQ33" s="52" t="s">
        <v>11</v>
      </c>
    </row>
    <row r="34" spans="1:69" ht="16.149999999999999" customHeight="1">
      <c r="A34" s="55"/>
      <c r="B34" s="4"/>
      <c r="C34" s="4"/>
      <c r="D34" s="4" t="s">
        <v>12</v>
      </c>
      <c r="E34" s="5"/>
      <c r="F34" s="56">
        <v>18</v>
      </c>
      <c r="G34" s="57" t="s">
        <v>11</v>
      </c>
      <c r="H34" s="58" t="s">
        <v>11</v>
      </c>
      <c r="I34" s="58" t="s">
        <v>11</v>
      </c>
      <c r="J34" s="58" t="s">
        <v>11</v>
      </c>
      <c r="K34" s="60" t="s">
        <v>11</v>
      </c>
      <c r="L34" s="93">
        <v>1</v>
      </c>
      <c r="M34" s="57" t="s">
        <v>11</v>
      </c>
      <c r="N34" s="58" t="s">
        <v>11</v>
      </c>
      <c r="O34" s="58" t="s">
        <v>11</v>
      </c>
      <c r="P34" s="58" t="s">
        <v>11</v>
      </c>
      <c r="Q34" s="60" t="s">
        <v>11</v>
      </c>
      <c r="R34" s="61" t="s">
        <v>11</v>
      </c>
      <c r="S34" s="58" t="s">
        <v>11</v>
      </c>
      <c r="T34" s="56">
        <v>6</v>
      </c>
      <c r="U34" s="91" t="s">
        <v>11</v>
      </c>
      <c r="V34" s="93" t="s">
        <v>11</v>
      </c>
      <c r="W34" s="91" t="s">
        <v>11</v>
      </c>
      <c r="X34" s="92"/>
      <c r="Y34" s="4"/>
      <c r="Z34" s="4"/>
      <c r="AA34" s="4" t="s">
        <v>12</v>
      </c>
      <c r="AB34" s="4"/>
      <c r="AC34" s="60" t="s">
        <v>11</v>
      </c>
      <c r="AD34" s="60" t="s">
        <v>11</v>
      </c>
      <c r="AE34" s="61" t="s">
        <v>11</v>
      </c>
      <c r="AF34" s="58" t="s">
        <v>11</v>
      </c>
      <c r="AG34" s="58" t="s">
        <v>11</v>
      </c>
      <c r="AH34" s="56" t="s">
        <v>11</v>
      </c>
      <c r="AI34" s="57" t="s">
        <v>11</v>
      </c>
      <c r="AJ34" s="58" t="s">
        <v>11</v>
      </c>
      <c r="AK34" s="58" t="s">
        <v>11</v>
      </c>
      <c r="AL34" s="58" t="s">
        <v>11</v>
      </c>
      <c r="AM34" s="58" t="s">
        <v>11</v>
      </c>
      <c r="AN34" s="58" t="s">
        <v>11</v>
      </c>
      <c r="AO34" s="58">
        <v>5</v>
      </c>
      <c r="AP34" s="60">
        <v>5</v>
      </c>
      <c r="AQ34" s="93" t="s">
        <v>11</v>
      </c>
      <c r="AR34" s="91" t="s">
        <v>11</v>
      </c>
      <c r="AS34" s="93" t="s">
        <v>11</v>
      </c>
      <c r="AT34" s="91" t="s">
        <v>11</v>
      </c>
      <c r="AU34" s="92"/>
      <c r="AV34" s="4"/>
      <c r="AW34" s="4"/>
      <c r="AX34" s="4" t="s">
        <v>12</v>
      </c>
      <c r="AY34" s="5"/>
      <c r="AZ34" s="61" t="s">
        <v>11</v>
      </c>
      <c r="BA34" s="58" t="s">
        <v>11</v>
      </c>
      <c r="BB34" s="58" t="s">
        <v>11</v>
      </c>
      <c r="BC34" s="58">
        <v>1</v>
      </c>
      <c r="BD34" s="58" t="s">
        <v>11</v>
      </c>
      <c r="BE34" s="58" t="s">
        <v>11</v>
      </c>
      <c r="BF34" s="58" t="s">
        <v>11</v>
      </c>
      <c r="BG34" s="58" t="s">
        <v>11</v>
      </c>
      <c r="BH34" s="58" t="s">
        <v>11</v>
      </c>
      <c r="BI34" s="58" t="s">
        <v>11</v>
      </c>
      <c r="BJ34" s="58" t="s">
        <v>11</v>
      </c>
      <c r="BK34" s="58" t="s">
        <v>11</v>
      </c>
      <c r="BL34" s="58" t="s">
        <v>11</v>
      </c>
      <c r="BM34" s="58" t="s">
        <v>11</v>
      </c>
      <c r="BN34" s="58" t="s">
        <v>11</v>
      </c>
      <c r="BO34" s="58" t="s">
        <v>11</v>
      </c>
      <c r="BP34" s="58" t="s">
        <v>11</v>
      </c>
      <c r="BQ34" s="60" t="s">
        <v>11</v>
      </c>
    </row>
    <row r="35" spans="1:69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 t="s">
        <v>11</v>
      </c>
      <c r="H35" s="58" t="s">
        <v>11</v>
      </c>
      <c r="I35" s="58" t="s">
        <v>11</v>
      </c>
      <c r="J35" s="58" t="s">
        <v>11</v>
      </c>
      <c r="K35" s="60">
        <v>2</v>
      </c>
      <c r="L35" s="93" t="s">
        <v>11</v>
      </c>
      <c r="M35" s="57" t="s">
        <v>11</v>
      </c>
      <c r="N35" s="58" t="s">
        <v>11</v>
      </c>
      <c r="O35" s="58" t="s">
        <v>11</v>
      </c>
      <c r="P35" s="58" t="s">
        <v>11</v>
      </c>
      <c r="Q35" s="60" t="s">
        <v>11</v>
      </c>
      <c r="R35" s="61" t="s">
        <v>11</v>
      </c>
      <c r="S35" s="58" t="s">
        <v>11</v>
      </c>
      <c r="T35" s="56" t="s">
        <v>11</v>
      </c>
      <c r="U35" s="91" t="s">
        <v>11</v>
      </c>
      <c r="V35" s="93" t="s">
        <v>11</v>
      </c>
      <c r="W35" s="91" t="s">
        <v>11</v>
      </c>
      <c r="X35" s="92"/>
      <c r="Y35" s="4"/>
      <c r="Z35" s="4"/>
      <c r="AA35" s="4" t="s">
        <v>13</v>
      </c>
      <c r="AB35" s="4"/>
      <c r="AC35" s="60" t="s">
        <v>11</v>
      </c>
      <c r="AD35" s="60" t="s">
        <v>11</v>
      </c>
      <c r="AE35" s="61" t="s">
        <v>11</v>
      </c>
      <c r="AF35" s="58" t="s">
        <v>11</v>
      </c>
      <c r="AG35" s="58" t="s">
        <v>11</v>
      </c>
      <c r="AH35" s="56" t="s">
        <v>11</v>
      </c>
      <c r="AI35" s="57" t="s">
        <v>11</v>
      </c>
      <c r="AJ35" s="58" t="s">
        <v>11</v>
      </c>
      <c r="AK35" s="58" t="s">
        <v>11</v>
      </c>
      <c r="AL35" s="58" t="s">
        <v>11</v>
      </c>
      <c r="AM35" s="58" t="s">
        <v>11</v>
      </c>
      <c r="AN35" s="58" t="s">
        <v>11</v>
      </c>
      <c r="AO35" s="58">
        <v>1</v>
      </c>
      <c r="AP35" s="60">
        <v>13</v>
      </c>
      <c r="AQ35" s="93" t="s">
        <v>11</v>
      </c>
      <c r="AR35" s="91" t="s">
        <v>11</v>
      </c>
      <c r="AS35" s="93" t="s">
        <v>11</v>
      </c>
      <c r="AT35" s="91" t="s">
        <v>11</v>
      </c>
      <c r="AU35" s="92"/>
      <c r="AV35" s="4"/>
      <c r="AW35" s="4"/>
      <c r="AX35" s="4" t="s">
        <v>13</v>
      </c>
      <c r="AY35" s="5"/>
      <c r="AZ35" s="61" t="s">
        <v>11</v>
      </c>
      <c r="BA35" s="58" t="s">
        <v>11</v>
      </c>
      <c r="BB35" s="58" t="s">
        <v>11</v>
      </c>
      <c r="BC35" s="58" t="s">
        <v>11</v>
      </c>
      <c r="BD35" s="58" t="s">
        <v>11</v>
      </c>
      <c r="BE35" s="58" t="s">
        <v>11</v>
      </c>
      <c r="BF35" s="58" t="s">
        <v>11</v>
      </c>
      <c r="BG35" s="58" t="s">
        <v>11</v>
      </c>
      <c r="BH35" s="58" t="s">
        <v>11</v>
      </c>
      <c r="BI35" s="58" t="s">
        <v>11</v>
      </c>
      <c r="BJ35" s="58" t="s">
        <v>11</v>
      </c>
      <c r="BK35" s="58" t="s">
        <v>11</v>
      </c>
      <c r="BL35" s="58" t="s">
        <v>11</v>
      </c>
      <c r="BM35" s="58" t="s">
        <v>11</v>
      </c>
      <c r="BN35" s="58" t="s">
        <v>11</v>
      </c>
      <c r="BO35" s="58" t="s">
        <v>11</v>
      </c>
      <c r="BP35" s="58" t="s">
        <v>11</v>
      </c>
      <c r="BQ35" s="60" t="s">
        <v>11</v>
      </c>
    </row>
    <row r="36" spans="1:69" ht="16.149999999999999" customHeight="1">
      <c r="A36" s="55"/>
      <c r="B36" s="4"/>
      <c r="C36" s="4"/>
      <c r="D36" s="4" t="s">
        <v>14</v>
      </c>
      <c r="E36" s="5"/>
      <c r="F36" s="56">
        <v>61</v>
      </c>
      <c r="G36" s="57" t="s">
        <v>11</v>
      </c>
      <c r="H36" s="58" t="s">
        <v>11</v>
      </c>
      <c r="I36" s="58" t="s">
        <v>11</v>
      </c>
      <c r="J36" s="58" t="s">
        <v>11</v>
      </c>
      <c r="K36" s="60">
        <v>1</v>
      </c>
      <c r="L36" s="93">
        <v>5</v>
      </c>
      <c r="M36" s="57" t="s">
        <v>11</v>
      </c>
      <c r="N36" s="58" t="s">
        <v>11</v>
      </c>
      <c r="O36" s="58" t="s">
        <v>11</v>
      </c>
      <c r="P36" s="58" t="s">
        <v>11</v>
      </c>
      <c r="Q36" s="60" t="s">
        <v>11</v>
      </c>
      <c r="R36" s="61" t="s">
        <v>11</v>
      </c>
      <c r="S36" s="58" t="s">
        <v>11</v>
      </c>
      <c r="T36" s="56">
        <v>8</v>
      </c>
      <c r="U36" s="91" t="s">
        <v>11</v>
      </c>
      <c r="V36" s="93" t="s">
        <v>11</v>
      </c>
      <c r="W36" s="91" t="s">
        <v>11</v>
      </c>
      <c r="X36" s="92"/>
      <c r="Y36" s="4"/>
      <c r="Z36" s="4"/>
      <c r="AA36" s="4" t="s">
        <v>14</v>
      </c>
      <c r="AB36" s="4"/>
      <c r="AC36" s="60" t="s">
        <v>11</v>
      </c>
      <c r="AD36" s="60" t="s">
        <v>11</v>
      </c>
      <c r="AE36" s="61" t="s">
        <v>11</v>
      </c>
      <c r="AF36" s="58">
        <v>2</v>
      </c>
      <c r="AG36" s="58" t="s">
        <v>11</v>
      </c>
      <c r="AH36" s="56">
        <v>2</v>
      </c>
      <c r="AI36" s="57" t="s">
        <v>11</v>
      </c>
      <c r="AJ36" s="58" t="s">
        <v>11</v>
      </c>
      <c r="AK36" s="58" t="s">
        <v>11</v>
      </c>
      <c r="AL36" s="58" t="s">
        <v>11</v>
      </c>
      <c r="AM36" s="58" t="s">
        <v>11</v>
      </c>
      <c r="AN36" s="58" t="s">
        <v>11</v>
      </c>
      <c r="AO36" s="58">
        <v>6</v>
      </c>
      <c r="AP36" s="60">
        <v>36</v>
      </c>
      <c r="AQ36" s="93" t="s">
        <v>11</v>
      </c>
      <c r="AR36" s="91" t="s">
        <v>11</v>
      </c>
      <c r="AS36" s="93">
        <v>1</v>
      </c>
      <c r="AT36" s="91" t="s">
        <v>11</v>
      </c>
      <c r="AU36" s="92"/>
      <c r="AV36" s="4"/>
      <c r="AW36" s="4"/>
      <c r="AX36" s="4" t="s">
        <v>14</v>
      </c>
      <c r="AY36" s="5"/>
      <c r="AZ36" s="61" t="s">
        <v>11</v>
      </c>
      <c r="BA36" s="58" t="s">
        <v>11</v>
      </c>
      <c r="BB36" s="58" t="s">
        <v>11</v>
      </c>
      <c r="BC36" s="58" t="s">
        <v>11</v>
      </c>
      <c r="BD36" s="58" t="s">
        <v>11</v>
      </c>
      <c r="BE36" s="58" t="s">
        <v>11</v>
      </c>
      <c r="BF36" s="58" t="s">
        <v>11</v>
      </c>
      <c r="BG36" s="58" t="s">
        <v>11</v>
      </c>
      <c r="BH36" s="58" t="s">
        <v>11</v>
      </c>
      <c r="BI36" s="58" t="s">
        <v>11</v>
      </c>
      <c r="BJ36" s="58" t="s">
        <v>11</v>
      </c>
      <c r="BK36" s="58" t="s">
        <v>11</v>
      </c>
      <c r="BL36" s="58" t="s">
        <v>11</v>
      </c>
      <c r="BM36" s="58" t="s">
        <v>11</v>
      </c>
      <c r="BN36" s="58" t="s">
        <v>11</v>
      </c>
      <c r="BO36" s="58" t="s">
        <v>11</v>
      </c>
      <c r="BP36" s="58" t="s">
        <v>11</v>
      </c>
      <c r="BQ36" s="60" t="s">
        <v>11</v>
      </c>
    </row>
    <row r="37" spans="1:69" ht="16.149999999999999" customHeight="1">
      <c r="A37" s="67"/>
      <c r="B37" s="6"/>
      <c r="C37" s="6"/>
      <c r="D37" s="6" t="s">
        <v>15</v>
      </c>
      <c r="E37" s="7"/>
      <c r="F37" s="18">
        <v>64</v>
      </c>
      <c r="G37" s="19" t="s">
        <v>11</v>
      </c>
      <c r="H37" s="20" t="s">
        <v>11</v>
      </c>
      <c r="I37" s="20" t="s">
        <v>11</v>
      </c>
      <c r="J37" s="20" t="s">
        <v>11</v>
      </c>
      <c r="K37" s="22">
        <v>9</v>
      </c>
      <c r="L37" s="105">
        <v>1</v>
      </c>
      <c r="M37" s="19" t="s">
        <v>11</v>
      </c>
      <c r="N37" s="20" t="s">
        <v>11</v>
      </c>
      <c r="O37" s="20" t="s">
        <v>11</v>
      </c>
      <c r="P37" s="20" t="s">
        <v>11</v>
      </c>
      <c r="Q37" s="22">
        <v>1</v>
      </c>
      <c r="R37" s="23" t="s">
        <v>11</v>
      </c>
      <c r="S37" s="20" t="s">
        <v>11</v>
      </c>
      <c r="T37" s="18">
        <v>26</v>
      </c>
      <c r="U37" s="103" t="s">
        <v>11</v>
      </c>
      <c r="V37" s="105" t="s">
        <v>11</v>
      </c>
      <c r="W37" s="103" t="s">
        <v>11</v>
      </c>
      <c r="X37" s="104"/>
      <c r="Y37" s="6"/>
      <c r="Z37" s="6"/>
      <c r="AA37" s="6" t="s">
        <v>15</v>
      </c>
      <c r="AB37" s="6"/>
      <c r="AC37" s="22">
        <v>3</v>
      </c>
      <c r="AD37" s="22" t="s">
        <v>11</v>
      </c>
      <c r="AE37" s="23" t="s">
        <v>11</v>
      </c>
      <c r="AF37" s="20">
        <v>2</v>
      </c>
      <c r="AG37" s="20">
        <v>3</v>
      </c>
      <c r="AH37" s="18" t="s">
        <v>11</v>
      </c>
      <c r="AI37" s="19" t="s">
        <v>11</v>
      </c>
      <c r="AJ37" s="20" t="s">
        <v>11</v>
      </c>
      <c r="AK37" s="20" t="s">
        <v>11</v>
      </c>
      <c r="AL37" s="20" t="s">
        <v>11</v>
      </c>
      <c r="AM37" s="20" t="s">
        <v>11</v>
      </c>
      <c r="AN37" s="20" t="s">
        <v>11</v>
      </c>
      <c r="AO37" s="20">
        <v>15</v>
      </c>
      <c r="AP37" s="22">
        <v>4</v>
      </c>
      <c r="AQ37" s="105" t="s">
        <v>11</v>
      </c>
      <c r="AR37" s="103" t="s">
        <v>11</v>
      </c>
      <c r="AS37" s="105" t="s">
        <v>11</v>
      </c>
      <c r="AT37" s="103" t="s">
        <v>11</v>
      </c>
      <c r="AU37" s="104"/>
      <c r="AV37" s="6"/>
      <c r="AW37" s="6"/>
      <c r="AX37" s="6" t="s">
        <v>15</v>
      </c>
      <c r="AY37" s="7"/>
      <c r="AZ37" s="23" t="s">
        <v>11</v>
      </c>
      <c r="BA37" s="20" t="s">
        <v>11</v>
      </c>
      <c r="BB37" s="20" t="s">
        <v>11</v>
      </c>
      <c r="BC37" s="20" t="s">
        <v>11</v>
      </c>
      <c r="BD37" s="20" t="s">
        <v>11</v>
      </c>
      <c r="BE37" s="20" t="s">
        <v>11</v>
      </c>
      <c r="BF37" s="20" t="s">
        <v>11</v>
      </c>
      <c r="BG37" s="20" t="s">
        <v>11</v>
      </c>
      <c r="BH37" s="20" t="s">
        <v>11</v>
      </c>
      <c r="BI37" s="20" t="s">
        <v>11</v>
      </c>
      <c r="BJ37" s="20" t="s">
        <v>11</v>
      </c>
      <c r="BK37" s="20" t="s">
        <v>11</v>
      </c>
      <c r="BL37" s="20" t="s">
        <v>11</v>
      </c>
      <c r="BM37" s="20" t="s">
        <v>11</v>
      </c>
      <c r="BN37" s="20" t="s">
        <v>11</v>
      </c>
      <c r="BO37" s="20" t="s">
        <v>11</v>
      </c>
      <c r="BP37" s="20" t="s">
        <v>11</v>
      </c>
      <c r="BQ37" s="22" t="s">
        <v>11</v>
      </c>
    </row>
    <row r="38" spans="1:69" ht="16.149999999999999" customHeight="1">
      <c r="A38" s="63"/>
      <c r="B38" s="64" t="s">
        <v>69</v>
      </c>
      <c r="C38" s="64"/>
      <c r="D38" s="64"/>
      <c r="E38" s="66"/>
      <c r="F38" s="38">
        <f>F39+F46</f>
        <v>351</v>
      </c>
      <c r="G38" s="39" t="s">
        <v>11</v>
      </c>
      <c r="H38" s="40" t="s">
        <v>11</v>
      </c>
      <c r="I38" s="40" t="s">
        <v>11</v>
      </c>
      <c r="J38" s="40" t="s">
        <v>11</v>
      </c>
      <c r="K38" s="42">
        <f>K39+K46</f>
        <v>5</v>
      </c>
      <c r="L38" s="101">
        <f>L46</f>
        <v>1</v>
      </c>
      <c r="M38" s="39" t="s">
        <v>11</v>
      </c>
      <c r="N38" s="40" t="s">
        <v>11</v>
      </c>
      <c r="O38" s="40" t="s">
        <v>11</v>
      </c>
      <c r="P38" s="40" t="s">
        <v>11</v>
      </c>
      <c r="Q38" s="42">
        <f>Q46</f>
        <v>1</v>
      </c>
      <c r="R38" s="43" t="s">
        <v>11</v>
      </c>
      <c r="S38" s="40" t="s">
        <v>11</v>
      </c>
      <c r="T38" s="38">
        <f>T39+T46</f>
        <v>87</v>
      </c>
      <c r="U38" s="99" t="s">
        <v>11</v>
      </c>
      <c r="V38" s="101">
        <f>V39+V46</f>
        <v>3</v>
      </c>
      <c r="W38" s="99" t="s">
        <v>11</v>
      </c>
      <c r="X38" s="100"/>
      <c r="Y38" s="64" t="s">
        <v>69</v>
      </c>
      <c r="Z38" s="64"/>
      <c r="AA38" s="64"/>
      <c r="AB38" s="64"/>
      <c r="AC38" s="42">
        <f>AC39+AC46</f>
        <v>32</v>
      </c>
      <c r="AD38" s="42">
        <f>AD46</f>
        <v>2</v>
      </c>
      <c r="AE38" s="43">
        <f>AE39</f>
        <v>3</v>
      </c>
      <c r="AF38" s="40">
        <f>AF39+AF46</f>
        <v>17</v>
      </c>
      <c r="AG38" s="40">
        <f>AG39</f>
        <v>2</v>
      </c>
      <c r="AH38" s="38">
        <f>AH39+AH46</f>
        <v>27</v>
      </c>
      <c r="AI38" s="39">
        <f>AI39</f>
        <v>1</v>
      </c>
      <c r="AJ38" s="40">
        <f>AJ39</f>
        <v>27</v>
      </c>
      <c r="AK38" s="40" t="s">
        <v>11</v>
      </c>
      <c r="AL38" s="40" t="s">
        <v>11</v>
      </c>
      <c r="AM38" s="40" t="s">
        <v>11</v>
      </c>
      <c r="AN38" s="40">
        <f>AN39</f>
        <v>1</v>
      </c>
      <c r="AO38" s="40">
        <f>AO39+AO46</f>
        <v>53</v>
      </c>
      <c r="AP38" s="42">
        <f>AP39+AP46</f>
        <v>52</v>
      </c>
      <c r="AQ38" s="101" t="s">
        <v>11</v>
      </c>
      <c r="AR38" s="99" t="s">
        <v>11</v>
      </c>
      <c r="AS38" s="101">
        <f>AS39+AS46</f>
        <v>16</v>
      </c>
      <c r="AT38" s="99">
        <f>AT39+AT46</f>
        <v>18</v>
      </c>
      <c r="AU38" s="100"/>
      <c r="AV38" s="64" t="s">
        <v>69</v>
      </c>
      <c r="AW38" s="64"/>
      <c r="AX38" s="64"/>
      <c r="AY38" s="66"/>
      <c r="AZ38" s="43" t="s">
        <v>11</v>
      </c>
      <c r="BA38" s="40">
        <f>BA46</f>
        <v>1</v>
      </c>
      <c r="BB38" s="40" t="s">
        <v>11</v>
      </c>
      <c r="BC38" s="40">
        <f>BC46</f>
        <v>1</v>
      </c>
      <c r="BD38" s="40" t="s">
        <v>11</v>
      </c>
      <c r="BE38" s="40">
        <f>BE46</f>
        <v>1</v>
      </c>
      <c r="BF38" s="40" t="s">
        <v>11</v>
      </c>
      <c r="BG38" s="40" t="s">
        <v>11</v>
      </c>
      <c r="BH38" s="40" t="s">
        <v>11</v>
      </c>
      <c r="BI38" s="40" t="s">
        <v>11</v>
      </c>
      <c r="BJ38" s="40" t="s">
        <v>11</v>
      </c>
      <c r="BK38" s="40" t="s">
        <v>11</v>
      </c>
      <c r="BL38" s="40" t="s">
        <v>11</v>
      </c>
      <c r="BM38" s="40" t="s">
        <v>11</v>
      </c>
      <c r="BN38" s="40" t="s">
        <v>11</v>
      </c>
      <c r="BO38" s="40" t="s">
        <v>11</v>
      </c>
      <c r="BP38" s="40" t="s">
        <v>11</v>
      </c>
      <c r="BQ38" s="42" t="s">
        <v>11</v>
      </c>
    </row>
    <row r="39" spans="1:69" s="8" customFormat="1" ht="16.149999999999999" customHeight="1">
      <c r="A39" s="45"/>
      <c r="B39" s="46"/>
      <c r="C39" s="46" t="s">
        <v>22</v>
      </c>
      <c r="D39" s="46"/>
      <c r="E39" s="47"/>
      <c r="F39" s="48">
        <v>196</v>
      </c>
      <c r="G39" s="49" t="s">
        <v>11</v>
      </c>
      <c r="H39" s="50" t="s">
        <v>11</v>
      </c>
      <c r="I39" s="50" t="s">
        <v>11</v>
      </c>
      <c r="J39" s="50" t="s">
        <v>11</v>
      </c>
      <c r="K39" s="52">
        <v>1</v>
      </c>
      <c r="L39" s="97" t="s">
        <v>11</v>
      </c>
      <c r="M39" s="49" t="s">
        <v>11</v>
      </c>
      <c r="N39" s="50" t="s">
        <v>11</v>
      </c>
      <c r="O39" s="50" t="s">
        <v>11</v>
      </c>
      <c r="P39" s="50" t="s">
        <v>11</v>
      </c>
      <c r="Q39" s="52" t="s">
        <v>11</v>
      </c>
      <c r="R39" s="53" t="s">
        <v>11</v>
      </c>
      <c r="S39" s="50" t="s">
        <v>11</v>
      </c>
      <c r="T39" s="48">
        <v>37</v>
      </c>
      <c r="U39" s="95" t="s">
        <v>11</v>
      </c>
      <c r="V39" s="97">
        <v>2</v>
      </c>
      <c r="W39" s="95" t="s">
        <v>11</v>
      </c>
      <c r="X39" s="96"/>
      <c r="Y39" s="46"/>
      <c r="Z39" s="46" t="s">
        <v>22</v>
      </c>
      <c r="AA39" s="46"/>
      <c r="AB39" s="46"/>
      <c r="AC39" s="52">
        <v>13</v>
      </c>
      <c r="AD39" s="52" t="s">
        <v>11</v>
      </c>
      <c r="AE39" s="53">
        <v>3</v>
      </c>
      <c r="AF39" s="50">
        <v>16</v>
      </c>
      <c r="AG39" s="50">
        <v>2</v>
      </c>
      <c r="AH39" s="48">
        <v>14</v>
      </c>
      <c r="AI39" s="49">
        <v>1</v>
      </c>
      <c r="AJ39" s="50">
        <v>27</v>
      </c>
      <c r="AK39" s="50" t="s">
        <v>11</v>
      </c>
      <c r="AL39" s="50" t="s">
        <v>11</v>
      </c>
      <c r="AM39" s="50" t="s">
        <v>11</v>
      </c>
      <c r="AN39" s="50">
        <v>1</v>
      </c>
      <c r="AO39" s="50">
        <v>28</v>
      </c>
      <c r="AP39" s="52">
        <v>36</v>
      </c>
      <c r="AQ39" s="97" t="s">
        <v>11</v>
      </c>
      <c r="AR39" s="95" t="s">
        <v>11</v>
      </c>
      <c r="AS39" s="97">
        <v>13</v>
      </c>
      <c r="AT39" s="95">
        <v>2</v>
      </c>
      <c r="AU39" s="96"/>
      <c r="AV39" s="46"/>
      <c r="AW39" s="46" t="s">
        <v>22</v>
      </c>
      <c r="AX39" s="46"/>
      <c r="AY39" s="47"/>
      <c r="AZ39" s="53" t="s">
        <v>11</v>
      </c>
      <c r="BA39" s="50" t="s">
        <v>11</v>
      </c>
      <c r="BB39" s="50" t="s">
        <v>11</v>
      </c>
      <c r="BC39" s="50" t="s">
        <v>11</v>
      </c>
      <c r="BD39" s="50" t="s">
        <v>11</v>
      </c>
      <c r="BE39" s="50" t="s">
        <v>11</v>
      </c>
      <c r="BF39" s="50" t="s">
        <v>11</v>
      </c>
      <c r="BG39" s="50" t="s">
        <v>11</v>
      </c>
      <c r="BH39" s="50" t="s">
        <v>11</v>
      </c>
      <c r="BI39" s="50" t="s">
        <v>11</v>
      </c>
      <c r="BJ39" s="50" t="s">
        <v>11</v>
      </c>
      <c r="BK39" s="50" t="s">
        <v>11</v>
      </c>
      <c r="BL39" s="50" t="s">
        <v>11</v>
      </c>
      <c r="BM39" s="50" t="s">
        <v>11</v>
      </c>
      <c r="BN39" s="50" t="s">
        <v>11</v>
      </c>
      <c r="BO39" s="50" t="s">
        <v>11</v>
      </c>
      <c r="BP39" s="50" t="s">
        <v>11</v>
      </c>
      <c r="BQ39" s="52" t="s">
        <v>11</v>
      </c>
    </row>
    <row r="40" spans="1:69" ht="16.149999999999999" customHeight="1">
      <c r="A40" s="55"/>
      <c r="B40" s="4"/>
      <c r="C40" s="4"/>
      <c r="D40" s="4" t="s">
        <v>23</v>
      </c>
      <c r="E40" s="126"/>
      <c r="F40" s="93">
        <v>50</v>
      </c>
      <c r="G40" s="57" t="s">
        <v>11</v>
      </c>
      <c r="H40" s="58" t="s">
        <v>11</v>
      </c>
      <c r="I40" s="58" t="s">
        <v>11</v>
      </c>
      <c r="J40" s="58" t="s">
        <v>11</v>
      </c>
      <c r="K40" s="60" t="s">
        <v>11</v>
      </c>
      <c r="L40" s="93" t="s">
        <v>11</v>
      </c>
      <c r="M40" s="57" t="s">
        <v>11</v>
      </c>
      <c r="N40" s="58" t="s">
        <v>11</v>
      </c>
      <c r="O40" s="58" t="s">
        <v>11</v>
      </c>
      <c r="P40" s="58" t="s">
        <v>11</v>
      </c>
      <c r="Q40" s="60" t="s">
        <v>11</v>
      </c>
      <c r="R40" s="61" t="s">
        <v>11</v>
      </c>
      <c r="S40" s="58" t="s">
        <v>11</v>
      </c>
      <c r="T40" s="56">
        <v>22</v>
      </c>
      <c r="U40" s="91" t="s">
        <v>11</v>
      </c>
      <c r="V40" s="93" t="s">
        <v>11</v>
      </c>
      <c r="W40" s="91" t="s">
        <v>11</v>
      </c>
      <c r="X40" s="92"/>
      <c r="Y40" s="4"/>
      <c r="Z40" s="4"/>
      <c r="AA40" s="4" t="s">
        <v>23</v>
      </c>
      <c r="AB40" s="4"/>
      <c r="AC40" s="60">
        <v>9</v>
      </c>
      <c r="AD40" s="60" t="s">
        <v>11</v>
      </c>
      <c r="AE40" s="61" t="s">
        <v>11</v>
      </c>
      <c r="AF40" s="58" t="s">
        <v>11</v>
      </c>
      <c r="AG40" s="58" t="s">
        <v>11</v>
      </c>
      <c r="AH40" s="56" t="s">
        <v>11</v>
      </c>
      <c r="AI40" s="57" t="s">
        <v>11</v>
      </c>
      <c r="AJ40" s="58" t="s">
        <v>11</v>
      </c>
      <c r="AK40" s="58" t="s">
        <v>11</v>
      </c>
      <c r="AL40" s="58" t="s">
        <v>11</v>
      </c>
      <c r="AM40" s="58" t="s">
        <v>11</v>
      </c>
      <c r="AN40" s="58" t="s">
        <v>11</v>
      </c>
      <c r="AO40" s="58">
        <v>3</v>
      </c>
      <c r="AP40" s="60">
        <v>3</v>
      </c>
      <c r="AQ40" s="93" t="s">
        <v>11</v>
      </c>
      <c r="AR40" s="91" t="s">
        <v>11</v>
      </c>
      <c r="AS40" s="93">
        <v>12</v>
      </c>
      <c r="AT40" s="91">
        <v>1</v>
      </c>
      <c r="AU40" s="92"/>
      <c r="AV40" s="4"/>
      <c r="AW40" s="4"/>
      <c r="AX40" s="4" t="s">
        <v>23</v>
      </c>
      <c r="AY40" s="5"/>
      <c r="AZ40" s="61" t="s">
        <v>11</v>
      </c>
      <c r="BA40" s="58" t="s">
        <v>11</v>
      </c>
      <c r="BB40" s="58" t="s">
        <v>11</v>
      </c>
      <c r="BC40" s="58" t="s">
        <v>11</v>
      </c>
      <c r="BD40" s="58" t="s">
        <v>11</v>
      </c>
      <c r="BE40" s="58" t="s">
        <v>11</v>
      </c>
      <c r="BF40" s="58" t="s">
        <v>11</v>
      </c>
      <c r="BG40" s="58" t="s">
        <v>11</v>
      </c>
      <c r="BH40" s="58" t="s">
        <v>11</v>
      </c>
      <c r="BI40" s="58" t="s">
        <v>11</v>
      </c>
      <c r="BJ40" s="58" t="s">
        <v>11</v>
      </c>
      <c r="BK40" s="58" t="s">
        <v>11</v>
      </c>
      <c r="BL40" s="58" t="s">
        <v>11</v>
      </c>
      <c r="BM40" s="58" t="s">
        <v>11</v>
      </c>
      <c r="BN40" s="58" t="s">
        <v>11</v>
      </c>
      <c r="BO40" s="58" t="s">
        <v>11</v>
      </c>
      <c r="BP40" s="58" t="s">
        <v>11</v>
      </c>
      <c r="BQ40" s="60" t="s">
        <v>11</v>
      </c>
    </row>
    <row r="41" spans="1:69" ht="16.149999999999999" customHeight="1">
      <c r="A41" s="55"/>
      <c r="B41" s="4"/>
      <c r="C41" s="4"/>
      <c r="D41" s="4" t="s">
        <v>24</v>
      </c>
      <c r="E41" s="126"/>
      <c r="F41" s="93">
        <v>36</v>
      </c>
      <c r="G41" s="57" t="s">
        <v>11</v>
      </c>
      <c r="H41" s="58" t="s">
        <v>11</v>
      </c>
      <c r="I41" s="58" t="s">
        <v>11</v>
      </c>
      <c r="J41" s="58" t="s">
        <v>11</v>
      </c>
      <c r="K41" s="60" t="s">
        <v>11</v>
      </c>
      <c r="L41" s="93" t="s">
        <v>11</v>
      </c>
      <c r="M41" s="57" t="s">
        <v>11</v>
      </c>
      <c r="N41" s="58" t="s">
        <v>11</v>
      </c>
      <c r="O41" s="58" t="s">
        <v>11</v>
      </c>
      <c r="P41" s="58" t="s">
        <v>11</v>
      </c>
      <c r="Q41" s="60" t="s">
        <v>11</v>
      </c>
      <c r="R41" s="61" t="s">
        <v>11</v>
      </c>
      <c r="S41" s="58" t="s">
        <v>11</v>
      </c>
      <c r="T41" s="56">
        <v>3</v>
      </c>
      <c r="U41" s="91" t="s">
        <v>11</v>
      </c>
      <c r="V41" s="93" t="s">
        <v>11</v>
      </c>
      <c r="W41" s="91" t="s">
        <v>11</v>
      </c>
      <c r="X41" s="92"/>
      <c r="Y41" s="4"/>
      <c r="Z41" s="4"/>
      <c r="AA41" s="4" t="s">
        <v>24</v>
      </c>
      <c r="AB41" s="4"/>
      <c r="AC41" s="60">
        <v>3</v>
      </c>
      <c r="AD41" s="60" t="s">
        <v>11</v>
      </c>
      <c r="AE41" s="61" t="s">
        <v>11</v>
      </c>
      <c r="AF41" s="58">
        <v>10</v>
      </c>
      <c r="AG41" s="58" t="s">
        <v>11</v>
      </c>
      <c r="AH41" s="56">
        <v>5</v>
      </c>
      <c r="AI41" s="57" t="s">
        <v>11</v>
      </c>
      <c r="AJ41" s="58" t="s">
        <v>11</v>
      </c>
      <c r="AK41" s="58" t="s">
        <v>11</v>
      </c>
      <c r="AL41" s="58" t="s">
        <v>11</v>
      </c>
      <c r="AM41" s="58" t="s">
        <v>11</v>
      </c>
      <c r="AN41" s="58" t="s">
        <v>11</v>
      </c>
      <c r="AO41" s="58">
        <v>8</v>
      </c>
      <c r="AP41" s="60">
        <v>6</v>
      </c>
      <c r="AQ41" s="93" t="s">
        <v>11</v>
      </c>
      <c r="AR41" s="91" t="s">
        <v>11</v>
      </c>
      <c r="AS41" s="93">
        <v>1</v>
      </c>
      <c r="AT41" s="91" t="s">
        <v>11</v>
      </c>
      <c r="AU41" s="92"/>
      <c r="AV41" s="4"/>
      <c r="AW41" s="4"/>
      <c r="AX41" s="4" t="s">
        <v>24</v>
      </c>
      <c r="AY41" s="5"/>
      <c r="AZ41" s="61" t="s">
        <v>11</v>
      </c>
      <c r="BA41" s="58" t="s">
        <v>11</v>
      </c>
      <c r="BB41" s="58" t="s">
        <v>11</v>
      </c>
      <c r="BC41" s="58" t="s">
        <v>11</v>
      </c>
      <c r="BD41" s="58" t="s">
        <v>11</v>
      </c>
      <c r="BE41" s="58" t="s">
        <v>11</v>
      </c>
      <c r="BF41" s="58" t="s">
        <v>11</v>
      </c>
      <c r="BG41" s="58" t="s">
        <v>11</v>
      </c>
      <c r="BH41" s="58" t="s">
        <v>11</v>
      </c>
      <c r="BI41" s="58" t="s">
        <v>11</v>
      </c>
      <c r="BJ41" s="58" t="s">
        <v>11</v>
      </c>
      <c r="BK41" s="58" t="s">
        <v>11</v>
      </c>
      <c r="BL41" s="58" t="s">
        <v>11</v>
      </c>
      <c r="BM41" s="58" t="s">
        <v>11</v>
      </c>
      <c r="BN41" s="58" t="s">
        <v>11</v>
      </c>
      <c r="BO41" s="58" t="s">
        <v>11</v>
      </c>
      <c r="BP41" s="58" t="s">
        <v>11</v>
      </c>
      <c r="BQ41" s="60" t="s">
        <v>11</v>
      </c>
    </row>
    <row r="42" spans="1:69" ht="16.149999999999999" customHeight="1">
      <c r="A42" s="131"/>
      <c r="B42" s="4"/>
      <c r="C42" s="4"/>
      <c r="D42" s="4" t="s">
        <v>25</v>
      </c>
      <c r="E42" s="126"/>
      <c r="F42" s="130">
        <v>23</v>
      </c>
      <c r="G42" s="57" t="s">
        <v>11</v>
      </c>
      <c r="H42" s="61" t="s">
        <v>11</v>
      </c>
      <c r="I42" s="61" t="s">
        <v>11</v>
      </c>
      <c r="J42" s="61" t="s">
        <v>11</v>
      </c>
      <c r="K42" s="130" t="s">
        <v>11</v>
      </c>
      <c r="L42" s="91" t="s">
        <v>11</v>
      </c>
      <c r="M42" s="57" t="s">
        <v>11</v>
      </c>
      <c r="N42" s="58" t="s">
        <v>11</v>
      </c>
      <c r="O42" s="58" t="s">
        <v>11</v>
      </c>
      <c r="P42" s="58" t="s">
        <v>11</v>
      </c>
      <c r="Q42" s="60" t="s">
        <v>11</v>
      </c>
      <c r="R42" s="61" t="s">
        <v>11</v>
      </c>
      <c r="S42" s="58" t="s">
        <v>11</v>
      </c>
      <c r="T42" s="56">
        <v>1</v>
      </c>
      <c r="U42" s="91" t="s">
        <v>11</v>
      </c>
      <c r="V42" s="130" t="s">
        <v>11</v>
      </c>
      <c r="W42" s="91" t="s">
        <v>11</v>
      </c>
      <c r="X42" s="92"/>
      <c r="Y42" s="4"/>
      <c r="Z42" s="4"/>
      <c r="AA42" s="4" t="s">
        <v>25</v>
      </c>
      <c r="AB42" s="4"/>
      <c r="AC42" s="60" t="s">
        <v>11</v>
      </c>
      <c r="AD42" s="60" t="s">
        <v>11</v>
      </c>
      <c r="AE42" s="57" t="s">
        <v>11</v>
      </c>
      <c r="AF42" s="58">
        <v>1</v>
      </c>
      <c r="AG42" s="58" t="s">
        <v>11</v>
      </c>
      <c r="AH42" s="56">
        <v>8</v>
      </c>
      <c r="AI42" s="57">
        <v>1</v>
      </c>
      <c r="AJ42" s="58">
        <v>7</v>
      </c>
      <c r="AK42" s="58" t="s">
        <v>11</v>
      </c>
      <c r="AL42" s="58" t="s">
        <v>11</v>
      </c>
      <c r="AM42" s="58" t="s">
        <v>11</v>
      </c>
      <c r="AN42" s="58" t="s">
        <v>11</v>
      </c>
      <c r="AO42" s="58">
        <v>1</v>
      </c>
      <c r="AP42" s="60">
        <v>4</v>
      </c>
      <c r="AQ42" s="93" t="s">
        <v>11</v>
      </c>
      <c r="AR42" s="91" t="s">
        <v>11</v>
      </c>
      <c r="AS42" s="93" t="s">
        <v>11</v>
      </c>
      <c r="AT42" s="91" t="s">
        <v>11</v>
      </c>
      <c r="AU42" s="92"/>
      <c r="AV42" s="4"/>
      <c r="AW42" s="4"/>
      <c r="AX42" s="4" t="s">
        <v>25</v>
      </c>
      <c r="AY42" s="5"/>
      <c r="AZ42" s="61" t="s">
        <v>11</v>
      </c>
      <c r="BA42" s="58" t="s">
        <v>11</v>
      </c>
      <c r="BB42" s="58" t="s">
        <v>11</v>
      </c>
      <c r="BC42" s="58" t="s">
        <v>11</v>
      </c>
      <c r="BD42" s="58" t="s">
        <v>11</v>
      </c>
      <c r="BE42" s="58" t="s">
        <v>11</v>
      </c>
      <c r="BF42" s="58" t="s">
        <v>11</v>
      </c>
      <c r="BG42" s="58" t="s">
        <v>11</v>
      </c>
      <c r="BH42" s="58" t="s">
        <v>11</v>
      </c>
      <c r="BI42" s="58" t="s">
        <v>11</v>
      </c>
      <c r="BJ42" s="58" t="s">
        <v>11</v>
      </c>
      <c r="BK42" s="58" t="s">
        <v>11</v>
      </c>
      <c r="BL42" s="58" t="s">
        <v>11</v>
      </c>
      <c r="BM42" s="58" t="s">
        <v>11</v>
      </c>
      <c r="BN42" s="58" t="s">
        <v>11</v>
      </c>
      <c r="BO42" s="58" t="s">
        <v>11</v>
      </c>
      <c r="BP42" s="58" t="s">
        <v>11</v>
      </c>
      <c r="BQ42" s="60" t="s">
        <v>11</v>
      </c>
    </row>
    <row r="43" spans="1:69" ht="16.149999999999999" customHeight="1">
      <c r="A43" s="55"/>
      <c r="B43" s="4"/>
      <c r="C43" s="4"/>
      <c r="D43" s="4" t="s">
        <v>26</v>
      </c>
      <c r="E43" s="126"/>
      <c r="F43" s="130">
        <v>51</v>
      </c>
      <c r="G43" s="57" t="s">
        <v>11</v>
      </c>
      <c r="H43" s="61" t="s">
        <v>11</v>
      </c>
      <c r="I43" s="61" t="s">
        <v>11</v>
      </c>
      <c r="J43" s="61" t="s">
        <v>11</v>
      </c>
      <c r="K43" s="60">
        <v>1</v>
      </c>
      <c r="L43" s="93" t="s">
        <v>11</v>
      </c>
      <c r="M43" s="57" t="s">
        <v>11</v>
      </c>
      <c r="N43" s="58" t="s">
        <v>11</v>
      </c>
      <c r="O43" s="58" t="s">
        <v>11</v>
      </c>
      <c r="P43" s="58" t="s">
        <v>11</v>
      </c>
      <c r="Q43" s="60" t="s">
        <v>11</v>
      </c>
      <c r="R43" s="61" t="s">
        <v>11</v>
      </c>
      <c r="S43" s="58" t="s">
        <v>11</v>
      </c>
      <c r="T43" s="56">
        <v>7</v>
      </c>
      <c r="U43" s="91" t="s">
        <v>11</v>
      </c>
      <c r="V43" s="93">
        <v>1</v>
      </c>
      <c r="W43" s="91" t="s">
        <v>11</v>
      </c>
      <c r="X43" s="92"/>
      <c r="Y43" s="4"/>
      <c r="Z43" s="4"/>
      <c r="AA43" s="4" t="s">
        <v>26</v>
      </c>
      <c r="AB43" s="4"/>
      <c r="AC43" s="60" t="s">
        <v>11</v>
      </c>
      <c r="AD43" s="60" t="s">
        <v>11</v>
      </c>
      <c r="AE43" s="61">
        <v>3</v>
      </c>
      <c r="AF43" s="58">
        <v>3</v>
      </c>
      <c r="AG43" s="58" t="s">
        <v>11</v>
      </c>
      <c r="AH43" s="56" t="s">
        <v>11</v>
      </c>
      <c r="AI43" s="57" t="s">
        <v>11</v>
      </c>
      <c r="AJ43" s="58">
        <v>13</v>
      </c>
      <c r="AK43" s="58" t="s">
        <v>11</v>
      </c>
      <c r="AL43" s="58" t="s">
        <v>11</v>
      </c>
      <c r="AM43" s="58" t="s">
        <v>11</v>
      </c>
      <c r="AN43" s="58" t="s">
        <v>11</v>
      </c>
      <c r="AO43" s="58">
        <v>10</v>
      </c>
      <c r="AP43" s="60">
        <v>13</v>
      </c>
      <c r="AQ43" s="93" t="s">
        <v>11</v>
      </c>
      <c r="AR43" s="91" t="s">
        <v>11</v>
      </c>
      <c r="AS43" s="93" t="s">
        <v>11</v>
      </c>
      <c r="AT43" s="91" t="s">
        <v>11</v>
      </c>
      <c r="AU43" s="92"/>
      <c r="AV43" s="4"/>
      <c r="AW43" s="4"/>
      <c r="AX43" s="4" t="s">
        <v>26</v>
      </c>
      <c r="AY43" s="5"/>
      <c r="AZ43" s="53" t="s">
        <v>11</v>
      </c>
      <c r="BA43" s="50" t="s">
        <v>11</v>
      </c>
      <c r="BB43" s="50" t="s">
        <v>11</v>
      </c>
      <c r="BC43" s="50" t="s">
        <v>11</v>
      </c>
      <c r="BD43" s="50" t="s">
        <v>11</v>
      </c>
      <c r="BE43" s="50" t="s">
        <v>11</v>
      </c>
      <c r="BF43" s="50" t="s">
        <v>11</v>
      </c>
      <c r="BG43" s="50" t="s">
        <v>11</v>
      </c>
      <c r="BH43" s="50" t="s">
        <v>11</v>
      </c>
      <c r="BI43" s="50" t="s">
        <v>11</v>
      </c>
      <c r="BJ43" s="50" t="s">
        <v>11</v>
      </c>
      <c r="BK43" s="50" t="s">
        <v>11</v>
      </c>
      <c r="BL43" s="50" t="s">
        <v>11</v>
      </c>
      <c r="BM43" s="50" t="s">
        <v>11</v>
      </c>
      <c r="BN43" s="50" t="s">
        <v>11</v>
      </c>
      <c r="BO43" s="50" t="s">
        <v>11</v>
      </c>
      <c r="BP43" s="50" t="s">
        <v>11</v>
      </c>
      <c r="BQ43" s="52" t="s">
        <v>11</v>
      </c>
    </row>
    <row r="44" spans="1:69" ht="16.149999999999999" customHeight="1">
      <c r="A44" s="55"/>
      <c r="B44" s="4"/>
      <c r="C44" s="4"/>
      <c r="D44" s="4" t="s">
        <v>27</v>
      </c>
      <c r="E44" s="126"/>
      <c r="F44" s="93">
        <v>19</v>
      </c>
      <c r="G44" s="57" t="s">
        <v>11</v>
      </c>
      <c r="H44" s="61" t="s">
        <v>11</v>
      </c>
      <c r="I44" s="61" t="s">
        <v>11</v>
      </c>
      <c r="J44" s="61" t="s">
        <v>11</v>
      </c>
      <c r="K44" s="130" t="s">
        <v>11</v>
      </c>
      <c r="L44" s="93" t="s">
        <v>11</v>
      </c>
      <c r="M44" s="57" t="s">
        <v>11</v>
      </c>
      <c r="N44" s="58" t="s">
        <v>11</v>
      </c>
      <c r="O44" s="58" t="s">
        <v>11</v>
      </c>
      <c r="P44" s="58" t="s">
        <v>11</v>
      </c>
      <c r="Q44" s="60" t="s">
        <v>11</v>
      </c>
      <c r="R44" s="61" t="s">
        <v>11</v>
      </c>
      <c r="S44" s="58" t="s">
        <v>11</v>
      </c>
      <c r="T44" s="56">
        <v>3</v>
      </c>
      <c r="U44" s="91" t="s">
        <v>11</v>
      </c>
      <c r="V44" s="93" t="s">
        <v>11</v>
      </c>
      <c r="W44" s="91" t="s">
        <v>11</v>
      </c>
      <c r="X44" s="92"/>
      <c r="Y44" s="4"/>
      <c r="Z44" s="4"/>
      <c r="AA44" s="4" t="s">
        <v>27</v>
      </c>
      <c r="AB44" s="4"/>
      <c r="AC44" s="60">
        <v>1</v>
      </c>
      <c r="AD44" s="60" t="s">
        <v>11</v>
      </c>
      <c r="AE44" s="61" t="s">
        <v>11</v>
      </c>
      <c r="AF44" s="58">
        <v>1</v>
      </c>
      <c r="AG44" s="58">
        <v>2</v>
      </c>
      <c r="AH44" s="56">
        <v>1</v>
      </c>
      <c r="AI44" s="57" t="s">
        <v>11</v>
      </c>
      <c r="AJ44" s="58">
        <v>1</v>
      </c>
      <c r="AK44" s="58" t="s">
        <v>11</v>
      </c>
      <c r="AL44" s="58" t="s">
        <v>11</v>
      </c>
      <c r="AM44" s="58" t="s">
        <v>11</v>
      </c>
      <c r="AN44" s="58">
        <v>1</v>
      </c>
      <c r="AO44" s="58">
        <v>3</v>
      </c>
      <c r="AP44" s="60">
        <v>6</v>
      </c>
      <c r="AQ44" s="93" t="s">
        <v>11</v>
      </c>
      <c r="AR44" s="91" t="s">
        <v>11</v>
      </c>
      <c r="AS44" s="93" t="s">
        <v>11</v>
      </c>
      <c r="AT44" s="91" t="s">
        <v>11</v>
      </c>
      <c r="AU44" s="92"/>
      <c r="AV44" s="4"/>
      <c r="AW44" s="4"/>
      <c r="AX44" s="4" t="s">
        <v>27</v>
      </c>
      <c r="AY44" s="5"/>
      <c r="AZ44" s="61" t="s">
        <v>11</v>
      </c>
      <c r="BA44" s="58" t="s">
        <v>11</v>
      </c>
      <c r="BB44" s="58" t="s">
        <v>11</v>
      </c>
      <c r="BC44" s="58" t="s">
        <v>11</v>
      </c>
      <c r="BD44" s="58" t="s">
        <v>11</v>
      </c>
      <c r="BE44" s="58" t="s">
        <v>11</v>
      </c>
      <c r="BF44" s="58" t="s">
        <v>11</v>
      </c>
      <c r="BG44" s="58" t="s">
        <v>11</v>
      </c>
      <c r="BH44" s="58" t="s">
        <v>11</v>
      </c>
      <c r="BI44" s="58" t="s">
        <v>11</v>
      </c>
      <c r="BJ44" s="58" t="s">
        <v>11</v>
      </c>
      <c r="BK44" s="58" t="s">
        <v>11</v>
      </c>
      <c r="BL44" s="58" t="s">
        <v>11</v>
      </c>
      <c r="BM44" s="58" t="s">
        <v>11</v>
      </c>
      <c r="BN44" s="58" t="s">
        <v>11</v>
      </c>
      <c r="BO44" s="58" t="s">
        <v>11</v>
      </c>
      <c r="BP44" s="58" t="s">
        <v>11</v>
      </c>
      <c r="BQ44" s="60" t="s">
        <v>11</v>
      </c>
    </row>
    <row r="45" spans="1:69" ht="16.149999999999999" customHeight="1">
      <c r="A45" s="63"/>
      <c r="B45" s="64"/>
      <c r="C45" s="64"/>
      <c r="D45" s="64" t="s">
        <v>28</v>
      </c>
      <c r="E45" s="129"/>
      <c r="F45" s="101">
        <v>17</v>
      </c>
      <c r="G45" s="39" t="s">
        <v>11</v>
      </c>
      <c r="H45" s="43" t="s">
        <v>11</v>
      </c>
      <c r="I45" s="40" t="s">
        <v>11</v>
      </c>
      <c r="J45" s="40" t="s">
        <v>11</v>
      </c>
      <c r="K45" s="42" t="s">
        <v>11</v>
      </c>
      <c r="L45" s="101" t="s">
        <v>11</v>
      </c>
      <c r="M45" s="39" t="s">
        <v>11</v>
      </c>
      <c r="N45" s="40" t="s">
        <v>11</v>
      </c>
      <c r="O45" s="40" t="s">
        <v>11</v>
      </c>
      <c r="P45" s="40" t="s">
        <v>11</v>
      </c>
      <c r="Q45" s="42" t="s">
        <v>11</v>
      </c>
      <c r="R45" s="43" t="s">
        <v>11</v>
      </c>
      <c r="S45" s="40" t="s">
        <v>11</v>
      </c>
      <c r="T45" s="38">
        <v>1</v>
      </c>
      <c r="U45" s="99" t="s">
        <v>11</v>
      </c>
      <c r="V45" s="101">
        <v>1</v>
      </c>
      <c r="W45" s="99" t="s">
        <v>11</v>
      </c>
      <c r="X45" s="100"/>
      <c r="Y45" s="64"/>
      <c r="Z45" s="64"/>
      <c r="AA45" s="64" t="s">
        <v>28</v>
      </c>
      <c r="AB45" s="64"/>
      <c r="AC45" s="42" t="s">
        <v>11</v>
      </c>
      <c r="AD45" s="42" t="s">
        <v>11</v>
      </c>
      <c r="AE45" s="43" t="s">
        <v>11</v>
      </c>
      <c r="AF45" s="40">
        <v>1</v>
      </c>
      <c r="AG45" s="40" t="s">
        <v>11</v>
      </c>
      <c r="AH45" s="38" t="s">
        <v>11</v>
      </c>
      <c r="AI45" s="39" t="s">
        <v>11</v>
      </c>
      <c r="AJ45" s="40">
        <v>6</v>
      </c>
      <c r="AK45" s="40" t="s">
        <v>11</v>
      </c>
      <c r="AL45" s="40" t="s">
        <v>11</v>
      </c>
      <c r="AM45" s="40" t="s">
        <v>11</v>
      </c>
      <c r="AN45" s="40" t="s">
        <v>11</v>
      </c>
      <c r="AO45" s="40">
        <v>3</v>
      </c>
      <c r="AP45" s="42">
        <v>4</v>
      </c>
      <c r="AQ45" s="101" t="s">
        <v>11</v>
      </c>
      <c r="AR45" s="99" t="s">
        <v>11</v>
      </c>
      <c r="AS45" s="101" t="s">
        <v>11</v>
      </c>
      <c r="AT45" s="99">
        <v>1</v>
      </c>
      <c r="AU45" s="100"/>
      <c r="AV45" s="64"/>
      <c r="AW45" s="64"/>
      <c r="AX45" s="64" t="s">
        <v>28</v>
      </c>
      <c r="AY45" s="66"/>
      <c r="AZ45" s="61" t="s">
        <v>11</v>
      </c>
      <c r="BA45" s="40" t="s">
        <v>11</v>
      </c>
      <c r="BB45" s="40" t="s">
        <v>11</v>
      </c>
      <c r="BC45" s="40" t="s">
        <v>11</v>
      </c>
      <c r="BD45" s="40" t="s">
        <v>11</v>
      </c>
      <c r="BE45" s="40" t="s">
        <v>11</v>
      </c>
      <c r="BF45" s="40" t="s">
        <v>11</v>
      </c>
      <c r="BG45" s="40" t="s">
        <v>11</v>
      </c>
      <c r="BH45" s="40" t="s">
        <v>11</v>
      </c>
      <c r="BI45" s="40" t="s">
        <v>11</v>
      </c>
      <c r="BJ45" s="40" t="s">
        <v>11</v>
      </c>
      <c r="BK45" s="40" t="s">
        <v>11</v>
      </c>
      <c r="BL45" s="40" t="s">
        <v>11</v>
      </c>
      <c r="BM45" s="40" t="s">
        <v>11</v>
      </c>
      <c r="BN45" s="40" t="s">
        <v>11</v>
      </c>
      <c r="BO45" s="40" t="s">
        <v>11</v>
      </c>
      <c r="BP45" s="40" t="s">
        <v>11</v>
      </c>
      <c r="BQ45" s="42" t="s">
        <v>11</v>
      </c>
    </row>
    <row r="46" spans="1:69" s="8" customFormat="1" ht="16.149999999999999" customHeight="1">
      <c r="A46" s="45"/>
      <c r="B46" s="46"/>
      <c r="C46" s="46" t="s">
        <v>32</v>
      </c>
      <c r="D46" s="46"/>
      <c r="E46" s="128"/>
      <c r="F46" s="97">
        <v>155</v>
      </c>
      <c r="G46" s="49" t="s">
        <v>11</v>
      </c>
      <c r="H46" s="50" t="s">
        <v>11</v>
      </c>
      <c r="I46" s="50" t="s">
        <v>11</v>
      </c>
      <c r="J46" s="50" t="s">
        <v>11</v>
      </c>
      <c r="K46" s="52">
        <v>4</v>
      </c>
      <c r="L46" s="97">
        <v>1</v>
      </c>
      <c r="M46" s="49" t="s">
        <v>11</v>
      </c>
      <c r="N46" s="50" t="s">
        <v>11</v>
      </c>
      <c r="O46" s="50" t="s">
        <v>11</v>
      </c>
      <c r="P46" s="50" t="s">
        <v>11</v>
      </c>
      <c r="Q46" s="52">
        <v>1</v>
      </c>
      <c r="R46" s="53" t="s">
        <v>11</v>
      </c>
      <c r="S46" s="50" t="s">
        <v>11</v>
      </c>
      <c r="T46" s="48">
        <v>50</v>
      </c>
      <c r="U46" s="95" t="s">
        <v>11</v>
      </c>
      <c r="V46" s="97">
        <v>1</v>
      </c>
      <c r="W46" s="95" t="s">
        <v>11</v>
      </c>
      <c r="X46" s="96"/>
      <c r="Y46" s="46"/>
      <c r="Z46" s="46" t="s">
        <v>32</v>
      </c>
      <c r="AA46" s="46"/>
      <c r="AB46" s="46"/>
      <c r="AC46" s="52">
        <v>19</v>
      </c>
      <c r="AD46" s="52">
        <v>2</v>
      </c>
      <c r="AE46" s="53" t="s">
        <v>11</v>
      </c>
      <c r="AF46" s="50">
        <v>1</v>
      </c>
      <c r="AG46" s="50" t="s">
        <v>11</v>
      </c>
      <c r="AH46" s="48">
        <v>13</v>
      </c>
      <c r="AI46" s="49" t="s">
        <v>11</v>
      </c>
      <c r="AJ46" s="50" t="s">
        <v>11</v>
      </c>
      <c r="AK46" s="50" t="s">
        <v>11</v>
      </c>
      <c r="AL46" s="50" t="s">
        <v>11</v>
      </c>
      <c r="AM46" s="50" t="s">
        <v>11</v>
      </c>
      <c r="AN46" s="50" t="s">
        <v>11</v>
      </c>
      <c r="AO46" s="50">
        <v>25</v>
      </c>
      <c r="AP46" s="52">
        <v>16</v>
      </c>
      <c r="AQ46" s="97" t="s">
        <v>11</v>
      </c>
      <c r="AR46" s="95" t="s">
        <v>11</v>
      </c>
      <c r="AS46" s="97">
        <v>3</v>
      </c>
      <c r="AT46" s="95">
        <v>16</v>
      </c>
      <c r="AU46" s="96"/>
      <c r="AV46" s="46"/>
      <c r="AW46" s="46" t="s">
        <v>32</v>
      </c>
      <c r="AX46" s="46"/>
      <c r="AY46" s="47"/>
      <c r="AZ46" s="127" t="s">
        <v>11</v>
      </c>
      <c r="BA46" s="58">
        <v>1</v>
      </c>
      <c r="BB46" s="58" t="s">
        <v>11</v>
      </c>
      <c r="BC46" s="58">
        <v>1</v>
      </c>
      <c r="BD46" s="58" t="s">
        <v>11</v>
      </c>
      <c r="BE46" s="58">
        <v>1</v>
      </c>
      <c r="BF46" s="58" t="s">
        <v>11</v>
      </c>
      <c r="BG46" s="58" t="s">
        <v>11</v>
      </c>
      <c r="BH46" s="58" t="s">
        <v>11</v>
      </c>
      <c r="BI46" s="58" t="s">
        <v>11</v>
      </c>
      <c r="BJ46" s="58" t="s">
        <v>11</v>
      </c>
      <c r="BK46" s="58" t="s">
        <v>11</v>
      </c>
      <c r="BL46" s="58" t="s">
        <v>11</v>
      </c>
      <c r="BM46" s="58" t="s">
        <v>11</v>
      </c>
      <c r="BN46" s="58" t="s">
        <v>11</v>
      </c>
      <c r="BO46" s="58" t="s">
        <v>11</v>
      </c>
      <c r="BP46" s="58" t="s">
        <v>11</v>
      </c>
      <c r="BQ46" s="60" t="s">
        <v>11</v>
      </c>
    </row>
    <row r="47" spans="1:69" ht="16.149999999999999" customHeight="1">
      <c r="A47" s="55"/>
      <c r="B47" s="4"/>
      <c r="C47" s="4"/>
      <c r="D47" s="4" t="s">
        <v>33</v>
      </c>
      <c r="E47" s="126"/>
      <c r="F47" s="93">
        <v>13</v>
      </c>
      <c r="G47" s="57" t="s">
        <v>11</v>
      </c>
      <c r="H47" s="58" t="s">
        <v>11</v>
      </c>
      <c r="I47" s="58" t="s">
        <v>11</v>
      </c>
      <c r="J47" s="58" t="s">
        <v>11</v>
      </c>
      <c r="K47" s="60" t="s">
        <v>11</v>
      </c>
      <c r="L47" s="93" t="s">
        <v>11</v>
      </c>
      <c r="M47" s="57" t="s">
        <v>11</v>
      </c>
      <c r="N47" s="58" t="s">
        <v>11</v>
      </c>
      <c r="O47" s="58" t="s">
        <v>11</v>
      </c>
      <c r="P47" s="58" t="s">
        <v>11</v>
      </c>
      <c r="Q47" s="60" t="s">
        <v>11</v>
      </c>
      <c r="R47" s="61" t="s">
        <v>11</v>
      </c>
      <c r="S47" s="58" t="s">
        <v>11</v>
      </c>
      <c r="T47" s="56">
        <v>7</v>
      </c>
      <c r="U47" s="91" t="s">
        <v>11</v>
      </c>
      <c r="V47" s="93" t="s">
        <v>11</v>
      </c>
      <c r="W47" s="91" t="s">
        <v>11</v>
      </c>
      <c r="X47" s="92"/>
      <c r="Y47" s="4"/>
      <c r="Z47" s="4"/>
      <c r="AA47" s="4" t="s">
        <v>33</v>
      </c>
      <c r="AB47" s="4"/>
      <c r="AC47" s="60">
        <v>2</v>
      </c>
      <c r="AD47" s="60" t="s">
        <v>11</v>
      </c>
      <c r="AE47" s="61" t="s">
        <v>11</v>
      </c>
      <c r="AF47" s="58">
        <v>1</v>
      </c>
      <c r="AG47" s="58" t="s">
        <v>11</v>
      </c>
      <c r="AH47" s="56" t="s">
        <v>11</v>
      </c>
      <c r="AI47" s="57" t="s">
        <v>11</v>
      </c>
      <c r="AJ47" s="58" t="s">
        <v>11</v>
      </c>
      <c r="AK47" s="58" t="s">
        <v>11</v>
      </c>
      <c r="AL47" s="58" t="s">
        <v>11</v>
      </c>
      <c r="AM47" s="58" t="s">
        <v>11</v>
      </c>
      <c r="AN47" s="58" t="s">
        <v>11</v>
      </c>
      <c r="AO47" s="58">
        <v>3</v>
      </c>
      <c r="AP47" s="60" t="s">
        <v>11</v>
      </c>
      <c r="AQ47" s="93" t="s">
        <v>11</v>
      </c>
      <c r="AR47" s="91" t="s">
        <v>11</v>
      </c>
      <c r="AS47" s="93" t="s">
        <v>11</v>
      </c>
      <c r="AT47" s="91" t="s">
        <v>11</v>
      </c>
      <c r="AU47" s="92"/>
      <c r="AV47" s="4"/>
      <c r="AW47" s="4"/>
      <c r="AX47" s="4" t="s">
        <v>33</v>
      </c>
      <c r="AY47" s="5"/>
      <c r="AZ47" s="53" t="s">
        <v>11</v>
      </c>
      <c r="BA47" s="50" t="s">
        <v>11</v>
      </c>
      <c r="BB47" s="50" t="s">
        <v>11</v>
      </c>
      <c r="BC47" s="50" t="s">
        <v>11</v>
      </c>
      <c r="BD47" s="50" t="s">
        <v>11</v>
      </c>
      <c r="BE47" s="50" t="s">
        <v>11</v>
      </c>
      <c r="BF47" s="50" t="s">
        <v>11</v>
      </c>
      <c r="BG47" s="50" t="s">
        <v>11</v>
      </c>
      <c r="BH47" s="50" t="s">
        <v>11</v>
      </c>
      <c r="BI47" s="50" t="s">
        <v>11</v>
      </c>
      <c r="BJ47" s="50" t="s">
        <v>11</v>
      </c>
      <c r="BK47" s="50" t="s">
        <v>11</v>
      </c>
      <c r="BL47" s="50" t="s">
        <v>11</v>
      </c>
      <c r="BM47" s="50" t="s">
        <v>11</v>
      </c>
      <c r="BN47" s="50" t="s">
        <v>11</v>
      </c>
      <c r="BO47" s="50" t="s">
        <v>11</v>
      </c>
      <c r="BP47" s="50" t="s">
        <v>11</v>
      </c>
      <c r="BQ47" s="52" t="s">
        <v>11</v>
      </c>
    </row>
    <row r="48" spans="1:69" ht="16.149999999999999" customHeight="1">
      <c r="A48" s="55"/>
      <c r="B48" s="4"/>
      <c r="C48" s="4"/>
      <c r="D48" s="4" t="s">
        <v>34</v>
      </c>
      <c r="E48" s="126"/>
      <c r="F48" s="93">
        <v>70</v>
      </c>
      <c r="G48" s="57" t="s">
        <v>11</v>
      </c>
      <c r="H48" s="58" t="s">
        <v>11</v>
      </c>
      <c r="I48" s="58" t="s">
        <v>11</v>
      </c>
      <c r="J48" s="58" t="s">
        <v>11</v>
      </c>
      <c r="K48" s="60" t="s">
        <v>11</v>
      </c>
      <c r="L48" s="93" t="s">
        <v>11</v>
      </c>
      <c r="M48" s="57" t="s">
        <v>11</v>
      </c>
      <c r="N48" s="58" t="s">
        <v>11</v>
      </c>
      <c r="O48" s="58" t="s">
        <v>11</v>
      </c>
      <c r="P48" s="58" t="s">
        <v>11</v>
      </c>
      <c r="Q48" s="60" t="s">
        <v>11</v>
      </c>
      <c r="R48" s="61" t="s">
        <v>11</v>
      </c>
      <c r="S48" s="58" t="s">
        <v>11</v>
      </c>
      <c r="T48" s="56">
        <v>21</v>
      </c>
      <c r="U48" s="91" t="s">
        <v>11</v>
      </c>
      <c r="V48" s="93">
        <v>1</v>
      </c>
      <c r="W48" s="91" t="s">
        <v>11</v>
      </c>
      <c r="X48" s="92"/>
      <c r="Y48" s="4"/>
      <c r="Z48" s="4"/>
      <c r="AA48" s="4" t="s">
        <v>34</v>
      </c>
      <c r="AB48" s="4"/>
      <c r="AC48" s="60">
        <v>7</v>
      </c>
      <c r="AD48" s="60" t="s">
        <v>11</v>
      </c>
      <c r="AE48" s="61" t="s">
        <v>11</v>
      </c>
      <c r="AF48" s="58" t="s">
        <v>11</v>
      </c>
      <c r="AG48" s="58" t="s">
        <v>11</v>
      </c>
      <c r="AH48" s="56">
        <v>7</v>
      </c>
      <c r="AI48" s="57" t="s">
        <v>11</v>
      </c>
      <c r="AJ48" s="58" t="s">
        <v>11</v>
      </c>
      <c r="AK48" s="58" t="s">
        <v>11</v>
      </c>
      <c r="AL48" s="58" t="s">
        <v>11</v>
      </c>
      <c r="AM48" s="58" t="s">
        <v>11</v>
      </c>
      <c r="AN48" s="58" t="s">
        <v>11</v>
      </c>
      <c r="AO48" s="58">
        <v>16</v>
      </c>
      <c r="AP48" s="60">
        <v>9</v>
      </c>
      <c r="AQ48" s="93" t="s">
        <v>11</v>
      </c>
      <c r="AR48" s="91" t="s">
        <v>11</v>
      </c>
      <c r="AS48" s="93">
        <v>2</v>
      </c>
      <c r="AT48" s="91">
        <v>7</v>
      </c>
      <c r="AU48" s="92"/>
      <c r="AV48" s="4"/>
      <c r="AW48" s="4"/>
      <c r="AX48" s="4" t="s">
        <v>34</v>
      </c>
      <c r="AY48" s="5"/>
      <c r="AZ48" s="61" t="s">
        <v>11</v>
      </c>
      <c r="BA48" s="58" t="s">
        <v>11</v>
      </c>
      <c r="BB48" s="58" t="s">
        <v>11</v>
      </c>
      <c r="BC48" s="58" t="s">
        <v>11</v>
      </c>
      <c r="BD48" s="58" t="s">
        <v>11</v>
      </c>
      <c r="BE48" s="58" t="s">
        <v>11</v>
      </c>
      <c r="BF48" s="58" t="s">
        <v>11</v>
      </c>
      <c r="BG48" s="58" t="s">
        <v>11</v>
      </c>
      <c r="BH48" s="58" t="s">
        <v>11</v>
      </c>
      <c r="BI48" s="58" t="s">
        <v>11</v>
      </c>
      <c r="BJ48" s="58" t="s">
        <v>11</v>
      </c>
      <c r="BK48" s="58" t="s">
        <v>11</v>
      </c>
      <c r="BL48" s="58" t="s">
        <v>11</v>
      </c>
      <c r="BM48" s="58" t="s">
        <v>11</v>
      </c>
      <c r="BN48" s="58" t="s">
        <v>11</v>
      </c>
      <c r="BO48" s="58" t="s">
        <v>11</v>
      </c>
      <c r="BP48" s="58" t="s">
        <v>11</v>
      </c>
      <c r="BQ48" s="60" t="s">
        <v>11</v>
      </c>
    </row>
    <row r="49" spans="1:69" ht="16.149999999999999" customHeight="1">
      <c r="A49" s="55"/>
      <c r="B49" s="4"/>
      <c r="C49" s="4"/>
      <c r="D49" s="4" t="s">
        <v>35</v>
      </c>
      <c r="E49" s="126"/>
      <c r="F49" s="93">
        <v>23</v>
      </c>
      <c r="G49" s="57" t="s">
        <v>11</v>
      </c>
      <c r="H49" s="58" t="s">
        <v>11</v>
      </c>
      <c r="I49" s="58" t="s">
        <v>11</v>
      </c>
      <c r="J49" s="58" t="s">
        <v>11</v>
      </c>
      <c r="K49" s="60" t="s">
        <v>11</v>
      </c>
      <c r="L49" s="93" t="s">
        <v>11</v>
      </c>
      <c r="M49" s="57" t="s">
        <v>11</v>
      </c>
      <c r="N49" s="58" t="s">
        <v>11</v>
      </c>
      <c r="O49" s="58" t="s">
        <v>11</v>
      </c>
      <c r="P49" s="58" t="s">
        <v>11</v>
      </c>
      <c r="Q49" s="60" t="s">
        <v>11</v>
      </c>
      <c r="R49" s="61" t="s">
        <v>11</v>
      </c>
      <c r="S49" s="58" t="s">
        <v>11</v>
      </c>
      <c r="T49" s="56">
        <v>7</v>
      </c>
      <c r="U49" s="91" t="s">
        <v>11</v>
      </c>
      <c r="V49" s="93" t="s">
        <v>11</v>
      </c>
      <c r="W49" s="91" t="s">
        <v>11</v>
      </c>
      <c r="X49" s="92"/>
      <c r="Y49" s="4"/>
      <c r="Z49" s="4"/>
      <c r="AA49" s="4" t="s">
        <v>35</v>
      </c>
      <c r="AB49" s="4"/>
      <c r="AC49" s="60">
        <v>7</v>
      </c>
      <c r="AD49" s="60">
        <v>2</v>
      </c>
      <c r="AE49" s="61" t="s">
        <v>11</v>
      </c>
      <c r="AF49" s="58" t="s">
        <v>11</v>
      </c>
      <c r="AG49" s="58" t="s">
        <v>11</v>
      </c>
      <c r="AH49" s="56" t="s">
        <v>11</v>
      </c>
      <c r="AI49" s="57" t="s">
        <v>11</v>
      </c>
      <c r="AJ49" s="58" t="s">
        <v>11</v>
      </c>
      <c r="AK49" s="58" t="s">
        <v>11</v>
      </c>
      <c r="AL49" s="58" t="s">
        <v>11</v>
      </c>
      <c r="AM49" s="58" t="s">
        <v>11</v>
      </c>
      <c r="AN49" s="58" t="s">
        <v>11</v>
      </c>
      <c r="AO49" s="58" t="s">
        <v>11</v>
      </c>
      <c r="AP49" s="60" t="s">
        <v>11</v>
      </c>
      <c r="AQ49" s="93" t="s">
        <v>11</v>
      </c>
      <c r="AR49" s="91" t="s">
        <v>11</v>
      </c>
      <c r="AS49" s="93">
        <v>1</v>
      </c>
      <c r="AT49" s="91">
        <v>6</v>
      </c>
      <c r="AU49" s="92"/>
      <c r="AV49" s="4"/>
      <c r="AW49" s="4"/>
      <c r="AX49" s="4" t="s">
        <v>35</v>
      </c>
      <c r="AY49" s="5"/>
      <c r="AZ49" s="61" t="s">
        <v>11</v>
      </c>
      <c r="BA49" s="58" t="s">
        <v>11</v>
      </c>
      <c r="BB49" s="58" t="s">
        <v>11</v>
      </c>
      <c r="BC49" s="58" t="s">
        <v>11</v>
      </c>
      <c r="BD49" s="58" t="s">
        <v>11</v>
      </c>
      <c r="BE49" s="58" t="s">
        <v>11</v>
      </c>
      <c r="BF49" s="58" t="s">
        <v>11</v>
      </c>
      <c r="BG49" s="58" t="s">
        <v>11</v>
      </c>
      <c r="BH49" s="58" t="s">
        <v>11</v>
      </c>
      <c r="BI49" s="58" t="s">
        <v>11</v>
      </c>
      <c r="BJ49" s="58" t="s">
        <v>11</v>
      </c>
      <c r="BK49" s="58" t="s">
        <v>11</v>
      </c>
      <c r="BL49" s="58" t="s">
        <v>11</v>
      </c>
      <c r="BM49" s="58" t="s">
        <v>11</v>
      </c>
      <c r="BN49" s="58" t="s">
        <v>11</v>
      </c>
      <c r="BO49" s="58" t="s">
        <v>11</v>
      </c>
      <c r="BP49" s="58" t="s">
        <v>11</v>
      </c>
      <c r="BQ49" s="60" t="s">
        <v>11</v>
      </c>
    </row>
    <row r="50" spans="1:69" ht="16.149999999999999" customHeight="1" thickBot="1">
      <c r="A50" s="68"/>
      <c r="B50" s="69"/>
      <c r="C50" s="69"/>
      <c r="D50" s="69" t="s">
        <v>36</v>
      </c>
      <c r="E50" s="70"/>
      <c r="F50" s="71">
        <v>49</v>
      </c>
      <c r="G50" s="72" t="s">
        <v>11</v>
      </c>
      <c r="H50" s="73" t="s">
        <v>11</v>
      </c>
      <c r="I50" s="73" t="s">
        <v>11</v>
      </c>
      <c r="J50" s="73" t="s">
        <v>11</v>
      </c>
      <c r="K50" s="75">
        <v>4</v>
      </c>
      <c r="L50" s="89">
        <v>1</v>
      </c>
      <c r="M50" s="72" t="s">
        <v>11</v>
      </c>
      <c r="N50" s="73" t="s">
        <v>11</v>
      </c>
      <c r="O50" s="73" t="s">
        <v>11</v>
      </c>
      <c r="P50" s="73" t="s">
        <v>11</v>
      </c>
      <c r="Q50" s="75">
        <v>1</v>
      </c>
      <c r="R50" s="76" t="s">
        <v>11</v>
      </c>
      <c r="S50" s="73" t="s">
        <v>11</v>
      </c>
      <c r="T50" s="71">
        <v>15</v>
      </c>
      <c r="U50" s="87" t="s">
        <v>11</v>
      </c>
      <c r="V50" s="89" t="s">
        <v>11</v>
      </c>
      <c r="W50" s="87" t="s">
        <v>11</v>
      </c>
      <c r="X50" s="88"/>
      <c r="Y50" s="69"/>
      <c r="Z50" s="69"/>
      <c r="AA50" s="69" t="s">
        <v>36</v>
      </c>
      <c r="AB50" s="69"/>
      <c r="AC50" s="75">
        <v>3</v>
      </c>
      <c r="AD50" s="75" t="s">
        <v>11</v>
      </c>
      <c r="AE50" s="76" t="s">
        <v>11</v>
      </c>
      <c r="AF50" s="73" t="s">
        <v>11</v>
      </c>
      <c r="AG50" s="73" t="s">
        <v>11</v>
      </c>
      <c r="AH50" s="71">
        <v>6</v>
      </c>
      <c r="AI50" s="72" t="s">
        <v>11</v>
      </c>
      <c r="AJ50" s="73" t="s">
        <v>11</v>
      </c>
      <c r="AK50" s="73" t="s">
        <v>11</v>
      </c>
      <c r="AL50" s="73" t="s">
        <v>11</v>
      </c>
      <c r="AM50" s="73" t="s">
        <v>11</v>
      </c>
      <c r="AN50" s="73" t="s">
        <v>11</v>
      </c>
      <c r="AO50" s="73">
        <v>6</v>
      </c>
      <c r="AP50" s="75">
        <v>7</v>
      </c>
      <c r="AQ50" s="89" t="s">
        <v>11</v>
      </c>
      <c r="AR50" s="87" t="s">
        <v>11</v>
      </c>
      <c r="AS50" s="89" t="s">
        <v>11</v>
      </c>
      <c r="AT50" s="87">
        <v>3</v>
      </c>
      <c r="AU50" s="125"/>
      <c r="AV50" s="124"/>
      <c r="AW50" s="124"/>
      <c r="AX50" s="124" t="s">
        <v>36</v>
      </c>
      <c r="AY50" s="123"/>
      <c r="AZ50" s="122" t="s">
        <v>11</v>
      </c>
      <c r="BA50" s="121">
        <v>1</v>
      </c>
      <c r="BB50" s="121" t="s">
        <v>11</v>
      </c>
      <c r="BC50" s="121">
        <v>1</v>
      </c>
      <c r="BD50" s="121" t="s">
        <v>11</v>
      </c>
      <c r="BE50" s="121">
        <v>1</v>
      </c>
      <c r="BF50" s="121" t="s">
        <v>11</v>
      </c>
      <c r="BG50" s="121" t="s">
        <v>11</v>
      </c>
      <c r="BH50" s="121" t="s">
        <v>11</v>
      </c>
      <c r="BI50" s="121" t="s">
        <v>11</v>
      </c>
      <c r="BJ50" s="121" t="s">
        <v>11</v>
      </c>
      <c r="BK50" s="121" t="s">
        <v>11</v>
      </c>
      <c r="BL50" s="121" t="s">
        <v>11</v>
      </c>
      <c r="BM50" s="121" t="s">
        <v>11</v>
      </c>
      <c r="BN50" s="121" t="s">
        <v>11</v>
      </c>
      <c r="BO50" s="121" t="s">
        <v>11</v>
      </c>
      <c r="BP50" s="121" t="s">
        <v>11</v>
      </c>
      <c r="BQ50" s="120" t="s">
        <v>11</v>
      </c>
    </row>
    <row r="51" spans="1:69" ht="14.25" thickTop="1"/>
    <row r="52" spans="1:69"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</row>
  </sheetData>
  <mergeCells count="66">
    <mergeCell ref="A4:E8"/>
    <mergeCell ref="F4:F8"/>
    <mergeCell ref="G4:K4"/>
    <mergeCell ref="L4:L8"/>
    <mergeCell ref="M4:Q4"/>
    <mergeCell ref="Q5:Q8"/>
    <mergeCell ref="G5:G8"/>
    <mergeCell ref="H5:H8"/>
    <mergeCell ref="I5:J5"/>
    <mergeCell ref="K5:K8"/>
    <mergeCell ref="M5:P5"/>
    <mergeCell ref="I6:I8"/>
    <mergeCell ref="J6:J8"/>
    <mergeCell ref="M6:M8"/>
    <mergeCell ref="N6:N8"/>
    <mergeCell ref="O6:O8"/>
    <mergeCell ref="R5:R8"/>
    <mergeCell ref="AE5:AE8"/>
    <mergeCell ref="AF5:AF8"/>
    <mergeCell ref="AG5:AG8"/>
    <mergeCell ref="U4:U8"/>
    <mergeCell ref="V4:V8"/>
    <mergeCell ref="W4:W8"/>
    <mergeCell ref="X4:AB8"/>
    <mergeCell ref="AC4:AC8"/>
    <mergeCell ref="AD4:AD8"/>
    <mergeCell ref="R4:T4"/>
    <mergeCell ref="T5:T8"/>
    <mergeCell ref="S5:S8"/>
    <mergeCell ref="AE4:AH4"/>
    <mergeCell ref="AH5:AH8"/>
    <mergeCell ref="AI4:AP4"/>
    <mergeCell ref="AQ4:AQ8"/>
    <mergeCell ref="AR4:AR8"/>
    <mergeCell ref="AS4:AS8"/>
    <mergeCell ref="AI5:AI8"/>
    <mergeCell ref="AJ5:AJ8"/>
    <mergeCell ref="AK5:AK8"/>
    <mergeCell ref="AL5:AL8"/>
    <mergeCell ref="AM5:AM8"/>
    <mergeCell ref="AN5:AN8"/>
    <mergeCell ref="AU4:AY8"/>
    <mergeCell ref="AZ4:BQ4"/>
    <mergeCell ref="BN5:BN8"/>
    <mergeCell ref="BO5:BO8"/>
    <mergeCell ref="BP5:BP8"/>
    <mergeCell ref="BQ5:BQ8"/>
    <mergeCell ref="BF5:BF8"/>
    <mergeCell ref="BG5:BG8"/>
    <mergeCell ref="BI5:BI8"/>
    <mergeCell ref="BJ5:BJ8"/>
    <mergeCell ref="BK5:BK8"/>
    <mergeCell ref="BL5:BL8"/>
    <mergeCell ref="BM5:BM8"/>
    <mergeCell ref="P6:P8"/>
    <mergeCell ref="AZ6:AZ8"/>
    <mergeCell ref="AO5:AO8"/>
    <mergeCell ref="AP5:AP8"/>
    <mergeCell ref="AZ5:BE5"/>
    <mergeCell ref="AT4:AT8"/>
    <mergeCell ref="BH5:BH8"/>
    <mergeCell ref="BA6:BA8"/>
    <mergeCell ref="BB6:BB8"/>
    <mergeCell ref="BC6:BC8"/>
    <mergeCell ref="BD6:BD8"/>
    <mergeCell ref="BE6:BE8"/>
  </mergeCells>
  <phoneticPr fontId="3"/>
  <pageMargins left="0.78740157480314965" right="0.78740157480314965" top="0.78740157480314965" bottom="0.19685039370078741" header="0.51181102362204722" footer="0.19685039370078741"/>
  <pageSetup paperSize="9" firstPageNumber="28" orientation="portrait" useFirstPageNumber="1" r:id="rId1"/>
  <headerFooter alignWithMargins="0"/>
  <colBreaks count="4" manualBreakCount="4">
    <brk id="13" max="49" man="1"/>
    <brk id="23" max="49" man="1"/>
    <brk id="36" max="49" man="1"/>
    <brk id="46" max="49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V53"/>
  <sheetViews>
    <sheetView zoomScaleNormal="100" zoomScaleSheetLayoutView="100" workbookViewId="0">
      <selection activeCell="I21" sqref="I21"/>
    </sheetView>
  </sheetViews>
  <sheetFormatPr defaultRowHeight="13.5"/>
  <cols>
    <col min="1" max="3" width="1.125" customWidth="1"/>
    <col min="4" max="5" width="6.75" customWidth="1"/>
    <col min="6" max="19" width="10.75" customWidth="1"/>
    <col min="20" max="22" width="1.125" customWidth="1"/>
    <col min="23" max="24" width="6.75" customWidth="1"/>
    <col min="25" max="29" width="10.75" customWidth="1"/>
    <col min="30" max="30" width="12.125" customWidth="1"/>
    <col min="31" max="38" width="10.75" customWidth="1"/>
    <col min="39" max="41" width="1.125" customWidth="1"/>
    <col min="42" max="43" width="6.75" customWidth="1"/>
    <col min="44" max="48" width="10.75" customWidth="1"/>
    <col min="49" max="49" width="12" customWidth="1"/>
    <col min="50" max="57" width="10.75" customWidth="1"/>
    <col min="58" max="58" width="7.25" customWidth="1"/>
    <col min="257" max="259" width="1.125" customWidth="1"/>
    <col min="260" max="261" width="6.75" customWidth="1"/>
    <col min="262" max="275" width="10.75" customWidth="1"/>
    <col min="276" max="278" width="1.125" customWidth="1"/>
    <col min="279" max="280" width="6.75" customWidth="1"/>
    <col min="281" max="285" width="10.75" customWidth="1"/>
    <col min="286" max="286" width="12.125" customWidth="1"/>
    <col min="287" max="294" width="10.75" customWidth="1"/>
    <col min="295" max="297" width="1.125" customWidth="1"/>
    <col min="298" max="299" width="6.75" customWidth="1"/>
    <col min="300" max="304" width="10.75" customWidth="1"/>
    <col min="305" max="305" width="12" customWidth="1"/>
    <col min="306" max="313" width="10.75" customWidth="1"/>
    <col min="314" max="314" width="7.25" customWidth="1"/>
    <col min="513" max="515" width="1.125" customWidth="1"/>
    <col min="516" max="517" width="6.75" customWidth="1"/>
    <col min="518" max="531" width="10.75" customWidth="1"/>
    <col min="532" max="534" width="1.125" customWidth="1"/>
    <col min="535" max="536" width="6.75" customWidth="1"/>
    <col min="537" max="541" width="10.75" customWidth="1"/>
    <col min="542" max="542" width="12.125" customWidth="1"/>
    <col min="543" max="550" width="10.75" customWidth="1"/>
    <col min="551" max="553" width="1.125" customWidth="1"/>
    <col min="554" max="555" width="6.75" customWidth="1"/>
    <col min="556" max="560" width="10.75" customWidth="1"/>
    <col min="561" max="561" width="12" customWidth="1"/>
    <col min="562" max="569" width="10.75" customWidth="1"/>
    <col min="570" max="570" width="7.25" customWidth="1"/>
    <col min="769" max="771" width="1.125" customWidth="1"/>
    <col min="772" max="773" width="6.75" customWidth="1"/>
    <col min="774" max="787" width="10.75" customWidth="1"/>
    <col min="788" max="790" width="1.125" customWidth="1"/>
    <col min="791" max="792" width="6.75" customWidth="1"/>
    <col min="793" max="797" width="10.75" customWidth="1"/>
    <col min="798" max="798" width="12.125" customWidth="1"/>
    <col min="799" max="806" width="10.75" customWidth="1"/>
    <col min="807" max="809" width="1.125" customWidth="1"/>
    <col min="810" max="811" width="6.75" customWidth="1"/>
    <col min="812" max="816" width="10.75" customWidth="1"/>
    <col min="817" max="817" width="12" customWidth="1"/>
    <col min="818" max="825" width="10.75" customWidth="1"/>
    <col min="826" max="826" width="7.25" customWidth="1"/>
    <col min="1025" max="1027" width="1.125" customWidth="1"/>
    <col min="1028" max="1029" width="6.75" customWidth="1"/>
    <col min="1030" max="1043" width="10.75" customWidth="1"/>
    <col min="1044" max="1046" width="1.125" customWidth="1"/>
    <col min="1047" max="1048" width="6.75" customWidth="1"/>
    <col min="1049" max="1053" width="10.75" customWidth="1"/>
    <col min="1054" max="1054" width="12.125" customWidth="1"/>
    <col min="1055" max="1062" width="10.75" customWidth="1"/>
    <col min="1063" max="1065" width="1.125" customWidth="1"/>
    <col min="1066" max="1067" width="6.75" customWidth="1"/>
    <col min="1068" max="1072" width="10.75" customWidth="1"/>
    <col min="1073" max="1073" width="12" customWidth="1"/>
    <col min="1074" max="1081" width="10.75" customWidth="1"/>
    <col min="1082" max="1082" width="7.25" customWidth="1"/>
    <col min="1281" max="1283" width="1.125" customWidth="1"/>
    <col min="1284" max="1285" width="6.75" customWidth="1"/>
    <col min="1286" max="1299" width="10.75" customWidth="1"/>
    <col min="1300" max="1302" width="1.125" customWidth="1"/>
    <col min="1303" max="1304" width="6.75" customWidth="1"/>
    <col min="1305" max="1309" width="10.75" customWidth="1"/>
    <col min="1310" max="1310" width="12.125" customWidth="1"/>
    <col min="1311" max="1318" width="10.75" customWidth="1"/>
    <col min="1319" max="1321" width="1.125" customWidth="1"/>
    <col min="1322" max="1323" width="6.75" customWidth="1"/>
    <col min="1324" max="1328" width="10.75" customWidth="1"/>
    <col min="1329" max="1329" width="12" customWidth="1"/>
    <col min="1330" max="1337" width="10.75" customWidth="1"/>
    <col min="1338" max="1338" width="7.25" customWidth="1"/>
    <col min="1537" max="1539" width="1.125" customWidth="1"/>
    <col min="1540" max="1541" width="6.75" customWidth="1"/>
    <col min="1542" max="1555" width="10.75" customWidth="1"/>
    <col min="1556" max="1558" width="1.125" customWidth="1"/>
    <col min="1559" max="1560" width="6.75" customWidth="1"/>
    <col min="1561" max="1565" width="10.75" customWidth="1"/>
    <col min="1566" max="1566" width="12.125" customWidth="1"/>
    <col min="1567" max="1574" width="10.75" customWidth="1"/>
    <col min="1575" max="1577" width="1.125" customWidth="1"/>
    <col min="1578" max="1579" width="6.75" customWidth="1"/>
    <col min="1580" max="1584" width="10.75" customWidth="1"/>
    <col min="1585" max="1585" width="12" customWidth="1"/>
    <col min="1586" max="1593" width="10.75" customWidth="1"/>
    <col min="1594" max="1594" width="7.25" customWidth="1"/>
    <col min="1793" max="1795" width="1.125" customWidth="1"/>
    <col min="1796" max="1797" width="6.75" customWidth="1"/>
    <col min="1798" max="1811" width="10.75" customWidth="1"/>
    <col min="1812" max="1814" width="1.125" customWidth="1"/>
    <col min="1815" max="1816" width="6.75" customWidth="1"/>
    <col min="1817" max="1821" width="10.75" customWidth="1"/>
    <col min="1822" max="1822" width="12.125" customWidth="1"/>
    <col min="1823" max="1830" width="10.75" customWidth="1"/>
    <col min="1831" max="1833" width="1.125" customWidth="1"/>
    <col min="1834" max="1835" width="6.75" customWidth="1"/>
    <col min="1836" max="1840" width="10.75" customWidth="1"/>
    <col min="1841" max="1841" width="12" customWidth="1"/>
    <col min="1842" max="1849" width="10.75" customWidth="1"/>
    <col min="1850" max="1850" width="7.25" customWidth="1"/>
    <col min="2049" max="2051" width="1.125" customWidth="1"/>
    <col min="2052" max="2053" width="6.75" customWidth="1"/>
    <col min="2054" max="2067" width="10.75" customWidth="1"/>
    <col min="2068" max="2070" width="1.125" customWidth="1"/>
    <col min="2071" max="2072" width="6.75" customWidth="1"/>
    <col min="2073" max="2077" width="10.75" customWidth="1"/>
    <col min="2078" max="2078" width="12.125" customWidth="1"/>
    <col min="2079" max="2086" width="10.75" customWidth="1"/>
    <col min="2087" max="2089" width="1.125" customWidth="1"/>
    <col min="2090" max="2091" width="6.75" customWidth="1"/>
    <col min="2092" max="2096" width="10.75" customWidth="1"/>
    <col min="2097" max="2097" width="12" customWidth="1"/>
    <col min="2098" max="2105" width="10.75" customWidth="1"/>
    <col min="2106" max="2106" width="7.25" customWidth="1"/>
    <col min="2305" max="2307" width="1.125" customWidth="1"/>
    <col min="2308" max="2309" width="6.75" customWidth="1"/>
    <col min="2310" max="2323" width="10.75" customWidth="1"/>
    <col min="2324" max="2326" width="1.125" customWidth="1"/>
    <col min="2327" max="2328" width="6.75" customWidth="1"/>
    <col min="2329" max="2333" width="10.75" customWidth="1"/>
    <col min="2334" max="2334" width="12.125" customWidth="1"/>
    <col min="2335" max="2342" width="10.75" customWidth="1"/>
    <col min="2343" max="2345" width="1.125" customWidth="1"/>
    <col min="2346" max="2347" width="6.75" customWidth="1"/>
    <col min="2348" max="2352" width="10.75" customWidth="1"/>
    <col min="2353" max="2353" width="12" customWidth="1"/>
    <col min="2354" max="2361" width="10.75" customWidth="1"/>
    <col min="2362" max="2362" width="7.25" customWidth="1"/>
    <col min="2561" max="2563" width="1.125" customWidth="1"/>
    <col min="2564" max="2565" width="6.75" customWidth="1"/>
    <col min="2566" max="2579" width="10.75" customWidth="1"/>
    <col min="2580" max="2582" width="1.125" customWidth="1"/>
    <col min="2583" max="2584" width="6.75" customWidth="1"/>
    <col min="2585" max="2589" width="10.75" customWidth="1"/>
    <col min="2590" max="2590" width="12.125" customWidth="1"/>
    <col min="2591" max="2598" width="10.75" customWidth="1"/>
    <col min="2599" max="2601" width="1.125" customWidth="1"/>
    <col min="2602" max="2603" width="6.75" customWidth="1"/>
    <col min="2604" max="2608" width="10.75" customWidth="1"/>
    <col min="2609" max="2609" width="12" customWidth="1"/>
    <col min="2610" max="2617" width="10.75" customWidth="1"/>
    <col min="2618" max="2618" width="7.25" customWidth="1"/>
    <col min="2817" max="2819" width="1.125" customWidth="1"/>
    <col min="2820" max="2821" width="6.75" customWidth="1"/>
    <col min="2822" max="2835" width="10.75" customWidth="1"/>
    <col min="2836" max="2838" width="1.125" customWidth="1"/>
    <col min="2839" max="2840" width="6.75" customWidth="1"/>
    <col min="2841" max="2845" width="10.75" customWidth="1"/>
    <col min="2846" max="2846" width="12.125" customWidth="1"/>
    <col min="2847" max="2854" width="10.75" customWidth="1"/>
    <col min="2855" max="2857" width="1.125" customWidth="1"/>
    <col min="2858" max="2859" width="6.75" customWidth="1"/>
    <col min="2860" max="2864" width="10.75" customWidth="1"/>
    <col min="2865" max="2865" width="12" customWidth="1"/>
    <col min="2866" max="2873" width="10.75" customWidth="1"/>
    <col min="2874" max="2874" width="7.25" customWidth="1"/>
    <col min="3073" max="3075" width="1.125" customWidth="1"/>
    <col min="3076" max="3077" width="6.75" customWidth="1"/>
    <col min="3078" max="3091" width="10.75" customWidth="1"/>
    <col min="3092" max="3094" width="1.125" customWidth="1"/>
    <col min="3095" max="3096" width="6.75" customWidth="1"/>
    <col min="3097" max="3101" width="10.75" customWidth="1"/>
    <col min="3102" max="3102" width="12.125" customWidth="1"/>
    <col min="3103" max="3110" width="10.75" customWidth="1"/>
    <col min="3111" max="3113" width="1.125" customWidth="1"/>
    <col min="3114" max="3115" width="6.75" customWidth="1"/>
    <col min="3116" max="3120" width="10.75" customWidth="1"/>
    <col min="3121" max="3121" width="12" customWidth="1"/>
    <col min="3122" max="3129" width="10.75" customWidth="1"/>
    <col min="3130" max="3130" width="7.25" customWidth="1"/>
    <col min="3329" max="3331" width="1.125" customWidth="1"/>
    <col min="3332" max="3333" width="6.75" customWidth="1"/>
    <col min="3334" max="3347" width="10.75" customWidth="1"/>
    <col min="3348" max="3350" width="1.125" customWidth="1"/>
    <col min="3351" max="3352" width="6.75" customWidth="1"/>
    <col min="3353" max="3357" width="10.75" customWidth="1"/>
    <col min="3358" max="3358" width="12.125" customWidth="1"/>
    <col min="3359" max="3366" width="10.75" customWidth="1"/>
    <col min="3367" max="3369" width="1.125" customWidth="1"/>
    <col min="3370" max="3371" width="6.75" customWidth="1"/>
    <col min="3372" max="3376" width="10.75" customWidth="1"/>
    <col min="3377" max="3377" width="12" customWidth="1"/>
    <col min="3378" max="3385" width="10.75" customWidth="1"/>
    <col min="3386" max="3386" width="7.25" customWidth="1"/>
    <col min="3585" max="3587" width="1.125" customWidth="1"/>
    <col min="3588" max="3589" width="6.75" customWidth="1"/>
    <col min="3590" max="3603" width="10.75" customWidth="1"/>
    <col min="3604" max="3606" width="1.125" customWidth="1"/>
    <col min="3607" max="3608" width="6.75" customWidth="1"/>
    <col min="3609" max="3613" width="10.75" customWidth="1"/>
    <col min="3614" max="3614" width="12.125" customWidth="1"/>
    <col min="3615" max="3622" width="10.75" customWidth="1"/>
    <col min="3623" max="3625" width="1.125" customWidth="1"/>
    <col min="3626" max="3627" width="6.75" customWidth="1"/>
    <col min="3628" max="3632" width="10.75" customWidth="1"/>
    <col min="3633" max="3633" width="12" customWidth="1"/>
    <col min="3634" max="3641" width="10.75" customWidth="1"/>
    <col min="3642" max="3642" width="7.25" customWidth="1"/>
    <col min="3841" max="3843" width="1.125" customWidth="1"/>
    <col min="3844" max="3845" width="6.75" customWidth="1"/>
    <col min="3846" max="3859" width="10.75" customWidth="1"/>
    <col min="3860" max="3862" width="1.125" customWidth="1"/>
    <col min="3863" max="3864" width="6.75" customWidth="1"/>
    <col min="3865" max="3869" width="10.75" customWidth="1"/>
    <col min="3870" max="3870" width="12.125" customWidth="1"/>
    <col min="3871" max="3878" width="10.75" customWidth="1"/>
    <col min="3879" max="3881" width="1.125" customWidth="1"/>
    <col min="3882" max="3883" width="6.75" customWidth="1"/>
    <col min="3884" max="3888" width="10.75" customWidth="1"/>
    <col min="3889" max="3889" width="12" customWidth="1"/>
    <col min="3890" max="3897" width="10.75" customWidth="1"/>
    <col min="3898" max="3898" width="7.25" customWidth="1"/>
    <col min="4097" max="4099" width="1.125" customWidth="1"/>
    <col min="4100" max="4101" width="6.75" customWidth="1"/>
    <col min="4102" max="4115" width="10.75" customWidth="1"/>
    <col min="4116" max="4118" width="1.125" customWidth="1"/>
    <col min="4119" max="4120" width="6.75" customWidth="1"/>
    <col min="4121" max="4125" width="10.75" customWidth="1"/>
    <col min="4126" max="4126" width="12.125" customWidth="1"/>
    <col min="4127" max="4134" width="10.75" customWidth="1"/>
    <col min="4135" max="4137" width="1.125" customWidth="1"/>
    <col min="4138" max="4139" width="6.75" customWidth="1"/>
    <col min="4140" max="4144" width="10.75" customWidth="1"/>
    <col min="4145" max="4145" width="12" customWidth="1"/>
    <col min="4146" max="4153" width="10.75" customWidth="1"/>
    <col min="4154" max="4154" width="7.25" customWidth="1"/>
    <col min="4353" max="4355" width="1.125" customWidth="1"/>
    <col min="4356" max="4357" width="6.75" customWidth="1"/>
    <col min="4358" max="4371" width="10.75" customWidth="1"/>
    <col min="4372" max="4374" width="1.125" customWidth="1"/>
    <col min="4375" max="4376" width="6.75" customWidth="1"/>
    <col min="4377" max="4381" width="10.75" customWidth="1"/>
    <col min="4382" max="4382" width="12.125" customWidth="1"/>
    <col min="4383" max="4390" width="10.75" customWidth="1"/>
    <col min="4391" max="4393" width="1.125" customWidth="1"/>
    <col min="4394" max="4395" width="6.75" customWidth="1"/>
    <col min="4396" max="4400" width="10.75" customWidth="1"/>
    <col min="4401" max="4401" width="12" customWidth="1"/>
    <col min="4402" max="4409" width="10.75" customWidth="1"/>
    <col min="4410" max="4410" width="7.25" customWidth="1"/>
    <col min="4609" max="4611" width="1.125" customWidth="1"/>
    <col min="4612" max="4613" width="6.75" customWidth="1"/>
    <col min="4614" max="4627" width="10.75" customWidth="1"/>
    <col min="4628" max="4630" width="1.125" customWidth="1"/>
    <col min="4631" max="4632" width="6.75" customWidth="1"/>
    <col min="4633" max="4637" width="10.75" customWidth="1"/>
    <col min="4638" max="4638" width="12.125" customWidth="1"/>
    <col min="4639" max="4646" width="10.75" customWidth="1"/>
    <col min="4647" max="4649" width="1.125" customWidth="1"/>
    <col min="4650" max="4651" width="6.75" customWidth="1"/>
    <col min="4652" max="4656" width="10.75" customWidth="1"/>
    <col min="4657" max="4657" width="12" customWidth="1"/>
    <col min="4658" max="4665" width="10.75" customWidth="1"/>
    <col min="4666" max="4666" width="7.25" customWidth="1"/>
    <col min="4865" max="4867" width="1.125" customWidth="1"/>
    <col min="4868" max="4869" width="6.75" customWidth="1"/>
    <col min="4870" max="4883" width="10.75" customWidth="1"/>
    <col min="4884" max="4886" width="1.125" customWidth="1"/>
    <col min="4887" max="4888" width="6.75" customWidth="1"/>
    <col min="4889" max="4893" width="10.75" customWidth="1"/>
    <col min="4894" max="4894" width="12.125" customWidth="1"/>
    <col min="4895" max="4902" width="10.75" customWidth="1"/>
    <col min="4903" max="4905" width="1.125" customWidth="1"/>
    <col min="4906" max="4907" width="6.75" customWidth="1"/>
    <col min="4908" max="4912" width="10.75" customWidth="1"/>
    <col min="4913" max="4913" width="12" customWidth="1"/>
    <col min="4914" max="4921" width="10.75" customWidth="1"/>
    <col min="4922" max="4922" width="7.25" customWidth="1"/>
    <col min="5121" max="5123" width="1.125" customWidth="1"/>
    <col min="5124" max="5125" width="6.75" customWidth="1"/>
    <col min="5126" max="5139" width="10.75" customWidth="1"/>
    <col min="5140" max="5142" width="1.125" customWidth="1"/>
    <col min="5143" max="5144" width="6.75" customWidth="1"/>
    <col min="5145" max="5149" width="10.75" customWidth="1"/>
    <col min="5150" max="5150" width="12.125" customWidth="1"/>
    <col min="5151" max="5158" width="10.75" customWidth="1"/>
    <col min="5159" max="5161" width="1.125" customWidth="1"/>
    <col min="5162" max="5163" width="6.75" customWidth="1"/>
    <col min="5164" max="5168" width="10.75" customWidth="1"/>
    <col min="5169" max="5169" width="12" customWidth="1"/>
    <col min="5170" max="5177" width="10.75" customWidth="1"/>
    <col min="5178" max="5178" width="7.25" customWidth="1"/>
    <col min="5377" max="5379" width="1.125" customWidth="1"/>
    <col min="5380" max="5381" width="6.75" customWidth="1"/>
    <col min="5382" max="5395" width="10.75" customWidth="1"/>
    <col min="5396" max="5398" width="1.125" customWidth="1"/>
    <col min="5399" max="5400" width="6.75" customWidth="1"/>
    <col min="5401" max="5405" width="10.75" customWidth="1"/>
    <col min="5406" max="5406" width="12.125" customWidth="1"/>
    <col min="5407" max="5414" width="10.75" customWidth="1"/>
    <col min="5415" max="5417" width="1.125" customWidth="1"/>
    <col min="5418" max="5419" width="6.75" customWidth="1"/>
    <col min="5420" max="5424" width="10.75" customWidth="1"/>
    <col min="5425" max="5425" width="12" customWidth="1"/>
    <col min="5426" max="5433" width="10.75" customWidth="1"/>
    <col min="5434" max="5434" width="7.25" customWidth="1"/>
    <col min="5633" max="5635" width="1.125" customWidth="1"/>
    <col min="5636" max="5637" width="6.75" customWidth="1"/>
    <col min="5638" max="5651" width="10.75" customWidth="1"/>
    <col min="5652" max="5654" width="1.125" customWidth="1"/>
    <col min="5655" max="5656" width="6.75" customWidth="1"/>
    <col min="5657" max="5661" width="10.75" customWidth="1"/>
    <col min="5662" max="5662" width="12.125" customWidth="1"/>
    <col min="5663" max="5670" width="10.75" customWidth="1"/>
    <col min="5671" max="5673" width="1.125" customWidth="1"/>
    <col min="5674" max="5675" width="6.75" customWidth="1"/>
    <col min="5676" max="5680" width="10.75" customWidth="1"/>
    <col min="5681" max="5681" width="12" customWidth="1"/>
    <col min="5682" max="5689" width="10.75" customWidth="1"/>
    <col min="5690" max="5690" width="7.25" customWidth="1"/>
    <col min="5889" max="5891" width="1.125" customWidth="1"/>
    <col min="5892" max="5893" width="6.75" customWidth="1"/>
    <col min="5894" max="5907" width="10.75" customWidth="1"/>
    <col min="5908" max="5910" width="1.125" customWidth="1"/>
    <col min="5911" max="5912" width="6.75" customWidth="1"/>
    <col min="5913" max="5917" width="10.75" customWidth="1"/>
    <col min="5918" max="5918" width="12.125" customWidth="1"/>
    <col min="5919" max="5926" width="10.75" customWidth="1"/>
    <col min="5927" max="5929" width="1.125" customWidth="1"/>
    <col min="5930" max="5931" width="6.75" customWidth="1"/>
    <col min="5932" max="5936" width="10.75" customWidth="1"/>
    <col min="5937" max="5937" width="12" customWidth="1"/>
    <col min="5938" max="5945" width="10.75" customWidth="1"/>
    <col min="5946" max="5946" width="7.25" customWidth="1"/>
    <col min="6145" max="6147" width="1.125" customWidth="1"/>
    <col min="6148" max="6149" width="6.75" customWidth="1"/>
    <col min="6150" max="6163" width="10.75" customWidth="1"/>
    <col min="6164" max="6166" width="1.125" customWidth="1"/>
    <col min="6167" max="6168" width="6.75" customWidth="1"/>
    <col min="6169" max="6173" width="10.75" customWidth="1"/>
    <col min="6174" max="6174" width="12.125" customWidth="1"/>
    <col min="6175" max="6182" width="10.75" customWidth="1"/>
    <col min="6183" max="6185" width="1.125" customWidth="1"/>
    <col min="6186" max="6187" width="6.75" customWidth="1"/>
    <col min="6188" max="6192" width="10.75" customWidth="1"/>
    <col min="6193" max="6193" width="12" customWidth="1"/>
    <col min="6194" max="6201" width="10.75" customWidth="1"/>
    <col min="6202" max="6202" width="7.25" customWidth="1"/>
    <col min="6401" max="6403" width="1.125" customWidth="1"/>
    <col min="6404" max="6405" width="6.75" customWidth="1"/>
    <col min="6406" max="6419" width="10.75" customWidth="1"/>
    <col min="6420" max="6422" width="1.125" customWidth="1"/>
    <col min="6423" max="6424" width="6.75" customWidth="1"/>
    <col min="6425" max="6429" width="10.75" customWidth="1"/>
    <col min="6430" max="6430" width="12.125" customWidth="1"/>
    <col min="6431" max="6438" width="10.75" customWidth="1"/>
    <col min="6439" max="6441" width="1.125" customWidth="1"/>
    <col min="6442" max="6443" width="6.75" customWidth="1"/>
    <col min="6444" max="6448" width="10.75" customWidth="1"/>
    <col min="6449" max="6449" width="12" customWidth="1"/>
    <col min="6450" max="6457" width="10.75" customWidth="1"/>
    <col min="6458" max="6458" width="7.25" customWidth="1"/>
    <col min="6657" max="6659" width="1.125" customWidth="1"/>
    <col min="6660" max="6661" width="6.75" customWidth="1"/>
    <col min="6662" max="6675" width="10.75" customWidth="1"/>
    <col min="6676" max="6678" width="1.125" customWidth="1"/>
    <col min="6679" max="6680" width="6.75" customWidth="1"/>
    <col min="6681" max="6685" width="10.75" customWidth="1"/>
    <col min="6686" max="6686" width="12.125" customWidth="1"/>
    <col min="6687" max="6694" width="10.75" customWidth="1"/>
    <col min="6695" max="6697" width="1.125" customWidth="1"/>
    <col min="6698" max="6699" width="6.75" customWidth="1"/>
    <col min="6700" max="6704" width="10.75" customWidth="1"/>
    <col min="6705" max="6705" width="12" customWidth="1"/>
    <col min="6706" max="6713" width="10.75" customWidth="1"/>
    <col min="6714" max="6714" width="7.25" customWidth="1"/>
    <col min="6913" max="6915" width="1.125" customWidth="1"/>
    <col min="6916" max="6917" width="6.75" customWidth="1"/>
    <col min="6918" max="6931" width="10.75" customWidth="1"/>
    <col min="6932" max="6934" width="1.125" customWidth="1"/>
    <col min="6935" max="6936" width="6.75" customWidth="1"/>
    <col min="6937" max="6941" width="10.75" customWidth="1"/>
    <col min="6942" max="6942" width="12.125" customWidth="1"/>
    <col min="6943" max="6950" width="10.75" customWidth="1"/>
    <col min="6951" max="6953" width="1.125" customWidth="1"/>
    <col min="6954" max="6955" width="6.75" customWidth="1"/>
    <col min="6956" max="6960" width="10.75" customWidth="1"/>
    <col min="6961" max="6961" width="12" customWidth="1"/>
    <col min="6962" max="6969" width="10.75" customWidth="1"/>
    <col min="6970" max="6970" width="7.25" customWidth="1"/>
    <col min="7169" max="7171" width="1.125" customWidth="1"/>
    <col min="7172" max="7173" width="6.75" customWidth="1"/>
    <col min="7174" max="7187" width="10.75" customWidth="1"/>
    <col min="7188" max="7190" width="1.125" customWidth="1"/>
    <col min="7191" max="7192" width="6.75" customWidth="1"/>
    <col min="7193" max="7197" width="10.75" customWidth="1"/>
    <col min="7198" max="7198" width="12.125" customWidth="1"/>
    <col min="7199" max="7206" width="10.75" customWidth="1"/>
    <col min="7207" max="7209" width="1.125" customWidth="1"/>
    <col min="7210" max="7211" width="6.75" customWidth="1"/>
    <col min="7212" max="7216" width="10.75" customWidth="1"/>
    <col min="7217" max="7217" width="12" customWidth="1"/>
    <col min="7218" max="7225" width="10.75" customWidth="1"/>
    <col min="7226" max="7226" width="7.25" customWidth="1"/>
    <col min="7425" max="7427" width="1.125" customWidth="1"/>
    <col min="7428" max="7429" width="6.75" customWidth="1"/>
    <col min="7430" max="7443" width="10.75" customWidth="1"/>
    <col min="7444" max="7446" width="1.125" customWidth="1"/>
    <col min="7447" max="7448" width="6.75" customWidth="1"/>
    <col min="7449" max="7453" width="10.75" customWidth="1"/>
    <col min="7454" max="7454" width="12.125" customWidth="1"/>
    <col min="7455" max="7462" width="10.75" customWidth="1"/>
    <col min="7463" max="7465" width="1.125" customWidth="1"/>
    <col min="7466" max="7467" width="6.75" customWidth="1"/>
    <col min="7468" max="7472" width="10.75" customWidth="1"/>
    <col min="7473" max="7473" width="12" customWidth="1"/>
    <col min="7474" max="7481" width="10.75" customWidth="1"/>
    <col min="7482" max="7482" width="7.25" customWidth="1"/>
    <col min="7681" max="7683" width="1.125" customWidth="1"/>
    <col min="7684" max="7685" width="6.75" customWidth="1"/>
    <col min="7686" max="7699" width="10.75" customWidth="1"/>
    <col min="7700" max="7702" width="1.125" customWidth="1"/>
    <col min="7703" max="7704" width="6.75" customWidth="1"/>
    <col min="7705" max="7709" width="10.75" customWidth="1"/>
    <col min="7710" max="7710" width="12.125" customWidth="1"/>
    <col min="7711" max="7718" width="10.75" customWidth="1"/>
    <col min="7719" max="7721" width="1.125" customWidth="1"/>
    <col min="7722" max="7723" width="6.75" customWidth="1"/>
    <col min="7724" max="7728" width="10.75" customWidth="1"/>
    <col min="7729" max="7729" width="12" customWidth="1"/>
    <col min="7730" max="7737" width="10.75" customWidth="1"/>
    <col min="7738" max="7738" width="7.25" customWidth="1"/>
    <col min="7937" max="7939" width="1.125" customWidth="1"/>
    <col min="7940" max="7941" width="6.75" customWidth="1"/>
    <col min="7942" max="7955" width="10.75" customWidth="1"/>
    <col min="7956" max="7958" width="1.125" customWidth="1"/>
    <col min="7959" max="7960" width="6.75" customWidth="1"/>
    <col min="7961" max="7965" width="10.75" customWidth="1"/>
    <col min="7966" max="7966" width="12.125" customWidth="1"/>
    <col min="7967" max="7974" width="10.75" customWidth="1"/>
    <col min="7975" max="7977" width="1.125" customWidth="1"/>
    <col min="7978" max="7979" width="6.75" customWidth="1"/>
    <col min="7980" max="7984" width="10.75" customWidth="1"/>
    <col min="7985" max="7985" width="12" customWidth="1"/>
    <col min="7986" max="7993" width="10.75" customWidth="1"/>
    <col min="7994" max="7994" width="7.25" customWidth="1"/>
    <col min="8193" max="8195" width="1.125" customWidth="1"/>
    <col min="8196" max="8197" width="6.75" customWidth="1"/>
    <col min="8198" max="8211" width="10.75" customWidth="1"/>
    <col min="8212" max="8214" width="1.125" customWidth="1"/>
    <col min="8215" max="8216" width="6.75" customWidth="1"/>
    <col min="8217" max="8221" width="10.75" customWidth="1"/>
    <col min="8222" max="8222" width="12.125" customWidth="1"/>
    <col min="8223" max="8230" width="10.75" customWidth="1"/>
    <col min="8231" max="8233" width="1.125" customWidth="1"/>
    <col min="8234" max="8235" width="6.75" customWidth="1"/>
    <col min="8236" max="8240" width="10.75" customWidth="1"/>
    <col min="8241" max="8241" width="12" customWidth="1"/>
    <col min="8242" max="8249" width="10.75" customWidth="1"/>
    <col min="8250" max="8250" width="7.25" customWidth="1"/>
    <col min="8449" max="8451" width="1.125" customWidth="1"/>
    <col min="8452" max="8453" width="6.75" customWidth="1"/>
    <col min="8454" max="8467" width="10.75" customWidth="1"/>
    <col min="8468" max="8470" width="1.125" customWidth="1"/>
    <col min="8471" max="8472" width="6.75" customWidth="1"/>
    <col min="8473" max="8477" width="10.75" customWidth="1"/>
    <col min="8478" max="8478" width="12.125" customWidth="1"/>
    <col min="8479" max="8486" width="10.75" customWidth="1"/>
    <col min="8487" max="8489" width="1.125" customWidth="1"/>
    <col min="8490" max="8491" width="6.75" customWidth="1"/>
    <col min="8492" max="8496" width="10.75" customWidth="1"/>
    <col min="8497" max="8497" width="12" customWidth="1"/>
    <col min="8498" max="8505" width="10.75" customWidth="1"/>
    <col min="8506" max="8506" width="7.25" customWidth="1"/>
    <col min="8705" max="8707" width="1.125" customWidth="1"/>
    <col min="8708" max="8709" width="6.75" customWidth="1"/>
    <col min="8710" max="8723" width="10.75" customWidth="1"/>
    <col min="8724" max="8726" width="1.125" customWidth="1"/>
    <col min="8727" max="8728" width="6.75" customWidth="1"/>
    <col min="8729" max="8733" width="10.75" customWidth="1"/>
    <col min="8734" max="8734" width="12.125" customWidth="1"/>
    <col min="8735" max="8742" width="10.75" customWidth="1"/>
    <col min="8743" max="8745" width="1.125" customWidth="1"/>
    <col min="8746" max="8747" width="6.75" customWidth="1"/>
    <col min="8748" max="8752" width="10.75" customWidth="1"/>
    <col min="8753" max="8753" width="12" customWidth="1"/>
    <col min="8754" max="8761" width="10.75" customWidth="1"/>
    <col min="8762" max="8762" width="7.25" customWidth="1"/>
    <col min="8961" max="8963" width="1.125" customWidth="1"/>
    <col min="8964" max="8965" width="6.75" customWidth="1"/>
    <col min="8966" max="8979" width="10.75" customWidth="1"/>
    <col min="8980" max="8982" width="1.125" customWidth="1"/>
    <col min="8983" max="8984" width="6.75" customWidth="1"/>
    <col min="8985" max="8989" width="10.75" customWidth="1"/>
    <col min="8990" max="8990" width="12.125" customWidth="1"/>
    <col min="8991" max="8998" width="10.75" customWidth="1"/>
    <col min="8999" max="9001" width="1.125" customWidth="1"/>
    <col min="9002" max="9003" width="6.75" customWidth="1"/>
    <col min="9004" max="9008" width="10.75" customWidth="1"/>
    <col min="9009" max="9009" width="12" customWidth="1"/>
    <col min="9010" max="9017" width="10.75" customWidth="1"/>
    <col min="9018" max="9018" width="7.25" customWidth="1"/>
    <col min="9217" max="9219" width="1.125" customWidth="1"/>
    <col min="9220" max="9221" width="6.75" customWidth="1"/>
    <col min="9222" max="9235" width="10.75" customWidth="1"/>
    <col min="9236" max="9238" width="1.125" customWidth="1"/>
    <col min="9239" max="9240" width="6.75" customWidth="1"/>
    <col min="9241" max="9245" width="10.75" customWidth="1"/>
    <col min="9246" max="9246" width="12.125" customWidth="1"/>
    <col min="9247" max="9254" width="10.75" customWidth="1"/>
    <col min="9255" max="9257" width="1.125" customWidth="1"/>
    <col min="9258" max="9259" width="6.75" customWidth="1"/>
    <col min="9260" max="9264" width="10.75" customWidth="1"/>
    <col min="9265" max="9265" width="12" customWidth="1"/>
    <col min="9266" max="9273" width="10.75" customWidth="1"/>
    <col min="9274" max="9274" width="7.25" customWidth="1"/>
    <col min="9473" max="9475" width="1.125" customWidth="1"/>
    <col min="9476" max="9477" width="6.75" customWidth="1"/>
    <col min="9478" max="9491" width="10.75" customWidth="1"/>
    <col min="9492" max="9494" width="1.125" customWidth="1"/>
    <col min="9495" max="9496" width="6.75" customWidth="1"/>
    <col min="9497" max="9501" width="10.75" customWidth="1"/>
    <col min="9502" max="9502" width="12.125" customWidth="1"/>
    <col min="9503" max="9510" width="10.75" customWidth="1"/>
    <col min="9511" max="9513" width="1.125" customWidth="1"/>
    <col min="9514" max="9515" width="6.75" customWidth="1"/>
    <col min="9516" max="9520" width="10.75" customWidth="1"/>
    <col min="9521" max="9521" width="12" customWidth="1"/>
    <col min="9522" max="9529" width="10.75" customWidth="1"/>
    <col min="9530" max="9530" width="7.25" customWidth="1"/>
    <col min="9729" max="9731" width="1.125" customWidth="1"/>
    <col min="9732" max="9733" width="6.75" customWidth="1"/>
    <col min="9734" max="9747" width="10.75" customWidth="1"/>
    <col min="9748" max="9750" width="1.125" customWidth="1"/>
    <col min="9751" max="9752" width="6.75" customWidth="1"/>
    <col min="9753" max="9757" width="10.75" customWidth="1"/>
    <col min="9758" max="9758" width="12.125" customWidth="1"/>
    <col min="9759" max="9766" width="10.75" customWidth="1"/>
    <col min="9767" max="9769" width="1.125" customWidth="1"/>
    <col min="9770" max="9771" width="6.75" customWidth="1"/>
    <col min="9772" max="9776" width="10.75" customWidth="1"/>
    <col min="9777" max="9777" width="12" customWidth="1"/>
    <col min="9778" max="9785" width="10.75" customWidth="1"/>
    <col min="9786" max="9786" width="7.25" customWidth="1"/>
    <col min="9985" max="9987" width="1.125" customWidth="1"/>
    <col min="9988" max="9989" width="6.75" customWidth="1"/>
    <col min="9990" max="10003" width="10.75" customWidth="1"/>
    <col min="10004" max="10006" width="1.125" customWidth="1"/>
    <col min="10007" max="10008" width="6.75" customWidth="1"/>
    <col min="10009" max="10013" width="10.75" customWidth="1"/>
    <col min="10014" max="10014" width="12.125" customWidth="1"/>
    <col min="10015" max="10022" width="10.75" customWidth="1"/>
    <col min="10023" max="10025" width="1.125" customWidth="1"/>
    <col min="10026" max="10027" width="6.75" customWidth="1"/>
    <col min="10028" max="10032" width="10.75" customWidth="1"/>
    <col min="10033" max="10033" width="12" customWidth="1"/>
    <col min="10034" max="10041" width="10.75" customWidth="1"/>
    <col min="10042" max="10042" width="7.25" customWidth="1"/>
    <col min="10241" max="10243" width="1.125" customWidth="1"/>
    <col min="10244" max="10245" width="6.75" customWidth="1"/>
    <col min="10246" max="10259" width="10.75" customWidth="1"/>
    <col min="10260" max="10262" width="1.125" customWidth="1"/>
    <col min="10263" max="10264" width="6.75" customWidth="1"/>
    <col min="10265" max="10269" width="10.75" customWidth="1"/>
    <col min="10270" max="10270" width="12.125" customWidth="1"/>
    <col min="10271" max="10278" width="10.75" customWidth="1"/>
    <col min="10279" max="10281" width="1.125" customWidth="1"/>
    <col min="10282" max="10283" width="6.75" customWidth="1"/>
    <col min="10284" max="10288" width="10.75" customWidth="1"/>
    <col min="10289" max="10289" width="12" customWidth="1"/>
    <col min="10290" max="10297" width="10.75" customWidth="1"/>
    <col min="10298" max="10298" width="7.25" customWidth="1"/>
    <col min="10497" max="10499" width="1.125" customWidth="1"/>
    <col min="10500" max="10501" width="6.75" customWidth="1"/>
    <col min="10502" max="10515" width="10.75" customWidth="1"/>
    <col min="10516" max="10518" width="1.125" customWidth="1"/>
    <col min="10519" max="10520" width="6.75" customWidth="1"/>
    <col min="10521" max="10525" width="10.75" customWidth="1"/>
    <col min="10526" max="10526" width="12.125" customWidth="1"/>
    <col min="10527" max="10534" width="10.75" customWidth="1"/>
    <col min="10535" max="10537" width="1.125" customWidth="1"/>
    <col min="10538" max="10539" width="6.75" customWidth="1"/>
    <col min="10540" max="10544" width="10.75" customWidth="1"/>
    <col min="10545" max="10545" width="12" customWidth="1"/>
    <col min="10546" max="10553" width="10.75" customWidth="1"/>
    <col min="10554" max="10554" width="7.25" customWidth="1"/>
    <col min="10753" max="10755" width="1.125" customWidth="1"/>
    <col min="10756" max="10757" width="6.75" customWidth="1"/>
    <col min="10758" max="10771" width="10.75" customWidth="1"/>
    <col min="10772" max="10774" width="1.125" customWidth="1"/>
    <col min="10775" max="10776" width="6.75" customWidth="1"/>
    <col min="10777" max="10781" width="10.75" customWidth="1"/>
    <col min="10782" max="10782" width="12.125" customWidth="1"/>
    <col min="10783" max="10790" width="10.75" customWidth="1"/>
    <col min="10791" max="10793" width="1.125" customWidth="1"/>
    <col min="10794" max="10795" width="6.75" customWidth="1"/>
    <col min="10796" max="10800" width="10.75" customWidth="1"/>
    <col min="10801" max="10801" width="12" customWidth="1"/>
    <col min="10802" max="10809" width="10.75" customWidth="1"/>
    <col min="10810" max="10810" width="7.25" customWidth="1"/>
    <col min="11009" max="11011" width="1.125" customWidth="1"/>
    <col min="11012" max="11013" width="6.75" customWidth="1"/>
    <col min="11014" max="11027" width="10.75" customWidth="1"/>
    <col min="11028" max="11030" width="1.125" customWidth="1"/>
    <col min="11031" max="11032" width="6.75" customWidth="1"/>
    <col min="11033" max="11037" width="10.75" customWidth="1"/>
    <col min="11038" max="11038" width="12.125" customWidth="1"/>
    <col min="11039" max="11046" width="10.75" customWidth="1"/>
    <col min="11047" max="11049" width="1.125" customWidth="1"/>
    <col min="11050" max="11051" width="6.75" customWidth="1"/>
    <col min="11052" max="11056" width="10.75" customWidth="1"/>
    <col min="11057" max="11057" width="12" customWidth="1"/>
    <col min="11058" max="11065" width="10.75" customWidth="1"/>
    <col min="11066" max="11066" width="7.25" customWidth="1"/>
    <col min="11265" max="11267" width="1.125" customWidth="1"/>
    <col min="11268" max="11269" width="6.75" customWidth="1"/>
    <col min="11270" max="11283" width="10.75" customWidth="1"/>
    <col min="11284" max="11286" width="1.125" customWidth="1"/>
    <col min="11287" max="11288" width="6.75" customWidth="1"/>
    <col min="11289" max="11293" width="10.75" customWidth="1"/>
    <col min="11294" max="11294" width="12.125" customWidth="1"/>
    <col min="11295" max="11302" width="10.75" customWidth="1"/>
    <col min="11303" max="11305" width="1.125" customWidth="1"/>
    <col min="11306" max="11307" width="6.75" customWidth="1"/>
    <col min="11308" max="11312" width="10.75" customWidth="1"/>
    <col min="11313" max="11313" width="12" customWidth="1"/>
    <col min="11314" max="11321" width="10.75" customWidth="1"/>
    <col min="11322" max="11322" width="7.25" customWidth="1"/>
    <col min="11521" max="11523" width="1.125" customWidth="1"/>
    <col min="11524" max="11525" width="6.75" customWidth="1"/>
    <col min="11526" max="11539" width="10.75" customWidth="1"/>
    <col min="11540" max="11542" width="1.125" customWidth="1"/>
    <col min="11543" max="11544" width="6.75" customWidth="1"/>
    <col min="11545" max="11549" width="10.75" customWidth="1"/>
    <col min="11550" max="11550" width="12.125" customWidth="1"/>
    <col min="11551" max="11558" width="10.75" customWidth="1"/>
    <col min="11559" max="11561" width="1.125" customWidth="1"/>
    <col min="11562" max="11563" width="6.75" customWidth="1"/>
    <col min="11564" max="11568" width="10.75" customWidth="1"/>
    <col min="11569" max="11569" width="12" customWidth="1"/>
    <col min="11570" max="11577" width="10.75" customWidth="1"/>
    <col min="11578" max="11578" width="7.25" customWidth="1"/>
    <col min="11777" max="11779" width="1.125" customWidth="1"/>
    <col min="11780" max="11781" width="6.75" customWidth="1"/>
    <col min="11782" max="11795" width="10.75" customWidth="1"/>
    <col min="11796" max="11798" width="1.125" customWidth="1"/>
    <col min="11799" max="11800" width="6.75" customWidth="1"/>
    <col min="11801" max="11805" width="10.75" customWidth="1"/>
    <col min="11806" max="11806" width="12.125" customWidth="1"/>
    <col min="11807" max="11814" width="10.75" customWidth="1"/>
    <col min="11815" max="11817" width="1.125" customWidth="1"/>
    <col min="11818" max="11819" width="6.75" customWidth="1"/>
    <col min="11820" max="11824" width="10.75" customWidth="1"/>
    <col min="11825" max="11825" width="12" customWidth="1"/>
    <col min="11826" max="11833" width="10.75" customWidth="1"/>
    <col min="11834" max="11834" width="7.25" customWidth="1"/>
    <col min="12033" max="12035" width="1.125" customWidth="1"/>
    <col min="12036" max="12037" width="6.75" customWidth="1"/>
    <col min="12038" max="12051" width="10.75" customWidth="1"/>
    <col min="12052" max="12054" width="1.125" customWidth="1"/>
    <col min="12055" max="12056" width="6.75" customWidth="1"/>
    <col min="12057" max="12061" width="10.75" customWidth="1"/>
    <col min="12062" max="12062" width="12.125" customWidth="1"/>
    <col min="12063" max="12070" width="10.75" customWidth="1"/>
    <col min="12071" max="12073" width="1.125" customWidth="1"/>
    <col min="12074" max="12075" width="6.75" customWidth="1"/>
    <col min="12076" max="12080" width="10.75" customWidth="1"/>
    <col min="12081" max="12081" width="12" customWidth="1"/>
    <col min="12082" max="12089" width="10.75" customWidth="1"/>
    <col min="12090" max="12090" width="7.25" customWidth="1"/>
    <col min="12289" max="12291" width="1.125" customWidth="1"/>
    <col min="12292" max="12293" width="6.75" customWidth="1"/>
    <col min="12294" max="12307" width="10.75" customWidth="1"/>
    <col min="12308" max="12310" width="1.125" customWidth="1"/>
    <col min="12311" max="12312" width="6.75" customWidth="1"/>
    <col min="12313" max="12317" width="10.75" customWidth="1"/>
    <col min="12318" max="12318" width="12.125" customWidth="1"/>
    <col min="12319" max="12326" width="10.75" customWidth="1"/>
    <col min="12327" max="12329" width="1.125" customWidth="1"/>
    <col min="12330" max="12331" width="6.75" customWidth="1"/>
    <col min="12332" max="12336" width="10.75" customWidth="1"/>
    <col min="12337" max="12337" width="12" customWidth="1"/>
    <col min="12338" max="12345" width="10.75" customWidth="1"/>
    <col min="12346" max="12346" width="7.25" customWidth="1"/>
    <col min="12545" max="12547" width="1.125" customWidth="1"/>
    <col min="12548" max="12549" width="6.75" customWidth="1"/>
    <col min="12550" max="12563" width="10.75" customWidth="1"/>
    <col min="12564" max="12566" width="1.125" customWidth="1"/>
    <col min="12567" max="12568" width="6.75" customWidth="1"/>
    <col min="12569" max="12573" width="10.75" customWidth="1"/>
    <col min="12574" max="12574" width="12.125" customWidth="1"/>
    <col min="12575" max="12582" width="10.75" customWidth="1"/>
    <col min="12583" max="12585" width="1.125" customWidth="1"/>
    <col min="12586" max="12587" width="6.75" customWidth="1"/>
    <col min="12588" max="12592" width="10.75" customWidth="1"/>
    <col min="12593" max="12593" width="12" customWidth="1"/>
    <col min="12594" max="12601" width="10.75" customWidth="1"/>
    <col min="12602" max="12602" width="7.25" customWidth="1"/>
    <col min="12801" max="12803" width="1.125" customWidth="1"/>
    <col min="12804" max="12805" width="6.75" customWidth="1"/>
    <col min="12806" max="12819" width="10.75" customWidth="1"/>
    <col min="12820" max="12822" width="1.125" customWidth="1"/>
    <col min="12823" max="12824" width="6.75" customWidth="1"/>
    <col min="12825" max="12829" width="10.75" customWidth="1"/>
    <col min="12830" max="12830" width="12.125" customWidth="1"/>
    <col min="12831" max="12838" width="10.75" customWidth="1"/>
    <col min="12839" max="12841" width="1.125" customWidth="1"/>
    <col min="12842" max="12843" width="6.75" customWidth="1"/>
    <col min="12844" max="12848" width="10.75" customWidth="1"/>
    <col min="12849" max="12849" width="12" customWidth="1"/>
    <col min="12850" max="12857" width="10.75" customWidth="1"/>
    <col min="12858" max="12858" width="7.25" customWidth="1"/>
    <col min="13057" max="13059" width="1.125" customWidth="1"/>
    <col min="13060" max="13061" width="6.75" customWidth="1"/>
    <col min="13062" max="13075" width="10.75" customWidth="1"/>
    <col min="13076" max="13078" width="1.125" customWidth="1"/>
    <col min="13079" max="13080" width="6.75" customWidth="1"/>
    <col min="13081" max="13085" width="10.75" customWidth="1"/>
    <col min="13086" max="13086" width="12.125" customWidth="1"/>
    <col min="13087" max="13094" width="10.75" customWidth="1"/>
    <col min="13095" max="13097" width="1.125" customWidth="1"/>
    <col min="13098" max="13099" width="6.75" customWidth="1"/>
    <col min="13100" max="13104" width="10.75" customWidth="1"/>
    <col min="13105" max="13105" width="12" customWidth="1"/>
    <col min="13106" max="13113" width="10.75" customWidth="1"/>
    <col min="13114" max="13114" width="7.25" customWidth="1"/>
    <col min="13313" max="13315" width="1.125" customWidth="1"/>
    <col min="13316" max="13317" width="6.75" customWidth="1"/>
    <col min="13318" max="13331" width="10.75" customWidth="1"/>
    <col min="13332" max="13334" width="1.125" customWidth="1"/>
    <col min="13335" max="13336" width="6.75" customWidth="1"/>
    <col min="13337" max="13341" width="10.75" customWidth="1"/>
    <col min="13342" max="13342" width="12.125" customWidth="1"/>
    <col min="13343" max="13350" width="10.75" customWidth="1"/>
    <col min="13351" max="13353" width="1.125" customWidth="1"/>
    <col min="13354" max="13355" width="6.75" customWidth="1"/>
    <col min="13356" max="13360" width="10.75" customWidth="1"/>
    <col min="13361" max="13361" width="12" customWidth="1"/>
    <col min="13362" max="13369" width="10.75" customWidth="1"/>
    <col min="13370" max="13370" width="7.25" customWidth="1"/>
    <col min="13569" max="13571" width="1.125" customWidth="1"/>
    <col min="13572" max="13573" width="6.75" customWidth="1"/>
    <col min="13574" max="13587" width="10.75" customWidth="1"/>
    <col min="13588" max="13590" width="1.125" customWidth="1"/>
    <col min="13591" max="13592" width="6.75" customWidth="1"/>
    <col min="13593" max="13597" width="10.75" customWidth="1"/>
    <col min="13598" max="13598" width="12.125" customWidth="1"/>
    <col min="13599" max="13606" width="10.75" customWidth="1"/>
    <col min="13607" max="13609" width="1.125" customWidth="1"/>
    <col min="13610" max="13611" width="6.75" customWidth="1"/>
    <col min="13612" max="13616" width="10.75" customWidth="1"/>
    <col min="13617" max="13617" width="12" customWidth="1"/>
    <col min="13618" max="13625" width="10.75" customWidth="1"/>
    <col min="13626" max="13626" width="7.25" customWidth="1"/>
    <col min="13825" max="13827" width="1.125" customWidth="1"/>
    <col min="13828" max="13829" width="6.75" customWidth="1"/>
    <col min="13830" max="13843" width="10.75" customWidth="1"/>
    <col min="13844" max="13846" width="1.125" customWidth="1"/>
    <col min="13847" max="13848" width="6.75" customWidth="1"/>
    <col min="13849" max="13853" width="10.75" customWidth="1"/>
    <col min="13854" max="13854" width="12.125" customWidth="1"/>
    <col min="13855" max="13862" width="10.75" customWidth="1"/>
    <col min="13863" max="13865" width="1.125" customWidth="1"/>
    <col min="13866" max="13867" width="6.75" customWidth="1"/>
    <col min="13868" max="13872" width="10.75" customWidth="1"/>
    <col min="13873" max="13873" width="12" customWidth="1"/>
    <col min="13874" max="13881" width="10.75" customWidth="1"/>
    <col min="13882" max="13882" width="7.25" customWidth="1"/>
    <col min="14081" max="14083" width="1.125" customWidth="1"/>
    <col min="14084" max="14085" width="6.75" customWidth="1"/>
    <col min="14086" max="14099" width="10.75" customWidth="1"/>
    <col min="14100" max="14102" width="1.125" customWidth="1"/>
    <col min="14103" max="14104" width="6.75" customWidth="1"/>
    <col min="14105" max="14109" width="10.75" customWidth="1"/>
    <col min="14110" max="14110" width="12.125" customWidth="1"/>
    <col min="14111" max="14118" width="10.75" customWidth="1"/>
    <col min="14119" max="14121" width="1.125" customWidth="1"/>
    <col min="14122" max="14123" width="6.75" customWidth="1"/>
    <col min="14124" max="14128" width="10.75" customWidth="1"/>
    <col min="14129" max="14129" width="12" customWidth="1"/>
    <col min="14130" max="14137" width="10.75" customWidth="1"/>
    <col min="14138" max="14138" width="7.25" customWidth="1"/>
    <col min="14337" max="14339" width="1.125" customWidth="1"/>
    <col min="14340" max="14341" width="6.75" customWidth="1"/>
    <col min="14342" max="14355" width="10.75" customWidth="1"/>
    <col min="14356" max="14358" width="1.125" customWidth="1"/>
    <col min="14359" max="14360" width="6.75" customWidth="1"/>
    <col min="14361" max="14365" width="10.75" customWidth="1"/>
    <col min="14366" max="14366" width="12.125" customWidth="1"/>
    <col min="14367" max="14374" width="10.75" customWidth="1"/>
    <col min="14375" max="14377" width="1.125" customWidth="1"/>
    <col min="14378" max="14379" width="6.75" customWidth="1"/>
    <col min="14380" max="14384" width="10.75" customWidth="1"/>
    <col min="14385" max="14385" width="12" customWidth="1"/>
    <col min="14386" max="14393" width="10.75" customWidth="1"/>
    <col min="14394" max="14394" width="7.25" customWidth="1"/>
    <col min="14593" max="14595" width="1.125" customWidth="1"/>
    <col min="14596" max="14597" width="6.75" customWidth="1"/>
    <col min="14598" max="14611" width="10.75" customWidth="1"/>
    <col min="14612" max="14614" width="1.125" customWidth="1"/>
    <col min="14615" max="14616" width="6.75" customWidth="1"/>
    <col min="14617" max="14621" width="10.75" customWidth="1"/>
    <col min="14622" max="14622" width="12.125" customWidth="1"/>
    <col min="14623" max="14630" width="10.75" customWidth="1"/>
    <col min="14631" max="14633" width="1.125" customWidth="1"/>
    <col min="14634" max="14635" width="6.75" customWidth="1"/>
    <col min="14636" max="14640" width="10.75" customWidth="1"/>
    <col min="14641" max="14641" width="12" customWidth="1"/>
    <col min="14642" max="14649" width="10.75" customWidth="1"/>
    <col min="14650" max="14650" width="7.25" customWidth="1"/>
    <col min="14849" max="14851" width="1.125" customWidth="1"/>
    <col min="14852" max="14853" width="6.75" customWidth="1"/>
    <col min="14854" max="14867" width="10.75" customWidth="1"/>
    <col min="14868" max="14870" width="1.125" customWidth="1"/>
    <col min="14871" max="14872" width="6.75" customWidth="1"/>
    <col min="14873" max="14877" width="10.75" customWidth="1"/>
    <col min="14878" max="14878" width="12.125" customWidth="1"/>
    <col min="14879" max="14886" width="10.75" customWidth="1"/>
    <col min="14887" max="14889" width="1.125" customWidth="1"/>
    <col min="14890" max="14891" width="6.75" customWidth="1"/>
    <col min="14892" max="14896" width="10.75" customWidth="1"/>
    <col min="14897" max="14897" width="12" customWidth="1"/>
    <col min="14898" max="14905" width="10.75" customWidth="1"/>
    <col min="14906" max="14906" width="7.25" customWidth="1"/>
    <col min="15105" max="15107" width="1.125" customWidth="1"/>
    <col min="15108" max="15109" width="6.75" customWidth="1"/>
    <col min="15110" max="15123" width="10.75" customWidth="1"/>
    <col min="15124" max="15126" width="1.125" customWidth="1"/>
    <col min="15127" max="15128" width="6.75" customWidth="1"/>
    <col min="15129" max="15133" width="10.75" customWidth="1"/>
    <col min="15134" max="15134" width="12.125" customWidth="1"/>
    <col min="15135" max="15142" width="10.75" customWidth="1"/>
    <col min="15143" max="15145" width="1.125" customWidth="1"/>
    <col min="15146" max="15147" width="6.75" customWidth="1"/>
    <col min="15148" max="15152" width="10.75" customWidth="1"/>
    <col min="15153" max="15153" width="12" customWidth="1"/>
    <col min="15154" max="15161" width="10.75" customWidth="1"/>
    <col min="15162" max="15162" width="7.25" customWidth="1"/>
    <col min="15361" max="15363" width="1.125" customWidth="1"/>
    <col min="15364" max="15365" width="6.75" customWidth="1"/>
    <col min="15366" max="15379" width="10.75" customWidth="1"/>
    <col min="15380" max="15382" width="1.125" customWidth="1"/>
    <col min="15383" max="15384" width="6.75" customWidth="1"/>
    <col min="15385" max="15389" width="10.75" customWidth="1"/>
    <col min="15390" max="15390" width="12.125" customWidth="1"/>
    <col min="15391" max="15398" width="10.75" customWidth="1"/>
    <col min="15399" max="15401" width="1.125" customWidth="1"/>
    <col min="15402" max="15403" width="6.75" customWidth="1"/>
    <col min="15404" max="15408" width="10.75" customWidth="1"/>
    <col min="15409" max="15409" width="12" customWidth="1"/>
    <col min="15410" max="15417" width="10.75" customWidth="1"/>
    <col min="15418" max="15418" width="7.25" customWidth="1"/>
    <col min="15617" max="15619" width="1.125" customWidth="1"/>
    <col min="15620" max="15621" width="6.75" customWidth="1"/>
    <col min="15622" max="15635" width="10.75" customWidth="1"/>
    <col min="15636" max="15638" width="1.125" customWidth="1"/>
    <col min="15639" max="15640" width="6.75" customWidth="1"/>
    <col min="15641" max="15645" width="10.75" customWidth="1"/>
    <col min="15646" max="15646" width="12.125" customWidth="1"/>
    <col min="15647" max="15654" width="10.75" customWidth="1"/>
    <col min="15655" max="15657" width="1.125" customWidth="1"/>
    <col min="15658" max="15659" width="6.75" customWidth="1"/>
    <col min="15660" max="15664" width="10.75" customWidth="1"/>
    <col min="15665" max="15665" width="12" customWidth="1"/>
    <col min="15666" max="15673" width="10.75" customWidth="1"/>
    <col min="15674" max="15674" width="7.25" customWidth="1"/>
    <col min="15873" max="15875" width="1.125" customWidth="1"/>
    <col min="15876" max="15877" width="6.75" customWidth="1"/>
    <col min="15878" max="15891" width="10.75" customWidth="1"/>
    <col min="15892" max="15894" width="1.125" customWidth="1"/>
    <col min="15895" max="15896" width="6.75" customWidth="1"/>
    <col min="15897" max="15901" width="10.75" customWidth="1"/>
    <col min="15902" max="15902" width="12.125" customWidth="1"/>
    <col min="15903" max="15910" width="10.75" customWidth="1"/>
    <col min="15911" max="15913" width="1.125" customWidth="1"/>
    <col min="15914" max="15915" width="6.75" customWidth="1"/>
    <col min="15916" max="15920" width="10.75" customWidth="1"/>
    <col min="15921" max="15921" width="12" customWidth="1"/>
    <col min="15922" max="15929" width="10.75" customWidth="1"/>
    <col min="15930" max="15930" width="7.25" customWidth="1"/>
    <col min="16129" max="16131" width="1.125" customWidth="1"/>
    <col min="16132" max="16133" width="6.75" customWidth="1"/>
    <col min="16134" max="16147" width="10.75" customWidth="1"/>
    <col min="16148" max="16150" width="1.125" customWidth="1"/>
    <col min="16151" max="16152" width="6.75" customWidth="1"/>
    <col min="16153" max="16157" width="10.75" customWidth="1"/>
    <col min="16158" max="16158" width="12.125" customWidth="1"/>
    <col min="16159" max="16166" width="10.75" customWidth="1"/>
    <col min="16167" max="16169" width="1.125" customWidth="1"/>
    <col min="16170" max="16171" width="6.75" customWidth="1"/>
    <col min="16172" max="16176" width="10.75" customWidth="1"/>
    <col min="16177" max="16177" width="12" customWidth="1"/>
    <col min="16178" max="16185" width="10.75" customWidth="1"/>
    <col min="16186" max="16186" width="7.25" customWidth="1"/>
  </cols>
  <sheetData>
    <row r="1" spans="1:57" s="8" customFormat="1" ht="16.149999999999999" customHeight="1">
      <c r="A1" s="9" t="s">
        <v>588</v>
      </c>
      <c r="T1" s="9" t="s">
        <v>588</v>
      </c>
      <c r="AM1" s="9" t="s">
        <v>588</v>
      </c>
    </row>
    <row r="2" spans="1:57" s="8" customFormat="1" ht="16.149999999999999" customHeight="1">
      <c r="A2" s="9" t="s">
        <v>688</v>
      </c>
      <c r="T2" s="9" t="s">
        <v>687</v>
      </c>
      <c r="AM2" s="9" t="s">
        <v>687</v>
      </c>
    </row>
    <row r="3" spans="1:57" ht="16.149999999999999" customHeight="1" thickBot="1">
      <c r="F3" s="1" t="s">
        <v>48</v>
      </c>
      <c r="S3" s="119" t="s">
        <v>578</v>
      </c>
      <c r="AL3" s="119" t="s">
        <v>578</v>
      </c>
      <c r="BE3" s="119" t="s">
        <v>578</v>
      </c>
    </row>
    <row r="4" spans="1:57" ht="16.149999999999999" customHeight="1" thickTop="1">
      <c r="A4" s="368" t="s">
        <v>49</v>
      </c>
      <c r="B4" s="369"/>
      <c r="C4" s="369"/>
      <c r="D4" s="369"/>
      <c r="E4" s="370"/>
      <c r="F4" s="829" t="s">
        <v>185</v>
      </c>
      <c r="G4" s="730" t="s">
        <v>1</v>
      </c>
      <c r="H4" s="731"/>
      <c r="I4" s="731"/>
      <c r="J4" s="731"/>
      <c r="K4" s="731"/>
      <c r="L4" s="731"/>
      <c r="M4" s="731"/>
      <c r="N4" s="731"/>
      <c r="O4" s="731"/>
      <c r="P4" s="731"/>
      <c r="Q4" s="731"/>
      <c r="R4" s="731"/>
      <c r="S4" s="732"/>
      <c r="T4" s="420" t="s">
        <v>49</v>
      </c>
      <c r="U4" s="369"/>
      <c r="V4" s="369"/>
      <c r="W4" s="369"/>
      <c r="X4" s="369"/>
      <c r="Y4" s="824" t="s">
        <v>4</v>
      </c>
      <c r="Z4" s="731"/>
      <c r="AA4" s="731"/>
      <c r="AB4" s="731"/>
      <c r="AC4" s="731"/>
      <c r="AD4" s="731"/>
      <c r="AE4" s="731"/>
      <c r="AF4" s="731"/>
      <c r="AG4" s="731"/>
      <c r="AH4" s="731"/>
      <c r="AI4" s="731"/>
      <c r="AJ4" s="731"/>
      <c r="AK4" s="731"/>
      <c r="AL4" s="732"/>
      <c r="AM4" s="420" t="s">
        <v>49</v>
      </c>
      <c r="AN4" s="369"/>
      <c r="AO4" s="369"/>
      <c r="AP4" s="369"/>
      <c r="AQ4" s="370"/>
      <c r="AR4" s="824" t="s">
        <v>686</v>
      </c>
      <c r="AS4" s="731"/>
      <c r="AT4" s="731"/>
      <c r="AU4" s="731"/>
      <c r="AV4" s="731"/>
      <c r="AW4" s="731"/>
      <c r="AX4" s="731"/>
      <c r="AY4" s="731"/>
      <c r="AZ4" s="731"/>
      <c r="BA4" s="731"/>
      <c r="BB4" s="731"/>
      <c r="BC4" s="731"/>
      <c r="BD4" s="731"/>
      <c r="BE4" s="825"/>
    </row>
    <row r="5" spans="1:57" ht="16.149999999999999" customHeight="1">
      <c r="A5" s="371"/>
      <c r="B5" s="372"/>
      <c r="C5" s="372"/>
      <c r="D5" s="372"/>
      <c r="E5" s="373"/>
      <c r="F5" s="830"/>
      <c r="G5" s="832" t="s">
        <v>584</v>
      </c>
      <c r="H5" s="821" t="s">
        <v>583</v>
      </c>
      <c r="I5" s="821" t="s">
        <v>582</v>
      </c>
      <c r="J5" s="821" t="s">
        <v>490</v>
      </c>
      <c r="K5" s="821" t="s">
        <v>489</v>
      </c>
      <c r="L5" s="821" t="s">
        <v>488</v>
      </c>
      <c r="M5" s="821" t="s">
        <v>487</v>
      </c>
      <c r="N5" s="821" t="s">
        <v>486</v>
      </c>
      <c r="O5" s="821" t="s">
        <v>485</v>
      </c>
      <c r="P5" s="821" t="s">
        <v>484</v>
      </c>
      <c r="Q5" s="821" t="s">
        <v>483</v>
      </c>
      <c r="R5" s="821" t="s">
        <v>482</v>
      </c>
      <c r="S5" s="835" t="s">
        <v>581</v>
      </c>
      <c r="T5" s="421"/>
      <c r="U5" s="372"/>
      <c r="V5" s="372"/>
      <c r="W5" s="372"/>
      <c r="X5" s="372"/>
      <c r="Y5" s="821" t="s">
        <v>585</v>
      </c>
      <c r="Z5" s="821" t="s">
        <v>584</v>
      </c>
      <c r="AA5" s="821" t="s">
        <v>583</v>
      </c>
      <c r="AB5" s="821" t="s">
        <v>582</v>
      </c>
      <c r="AC5" s="821" t="s">
        <v>490</v>
      </c>
      <c r="AD5" s="821" t="s">
        <v>489</v>
      </c>
      <c r="AE5" s="821" t="s">
        <v>488</v>
      </c>
      <c r="AF5" s="821" t="s">
        <v>487</v>
      </c>
      <c r="AG5" s="821" t="s">
        <v>486</v>
      </c>
      <c r="AH5" s="821" t="s">
        <v>485</v>
      </c>
      <c r="AI5" s="821" t="s">
        <v>484</v>
      </c>
      <c r="AJ5" s="821" t="s">
        <v>483</v>
      </c>
      <c r="AK5" s="821" t="s">
        <v>482</v>
      </c>
      <c r="AL5" s="835" t="s">
        <v>581</v>
      </c>
      <c r="AM5" s="421"/>
      <c r="AN5" s="372"/>
      <c r="AO5" s="372"/>
      <c r="AP5" s="372"/>
      <c r="AQ5" s="373"/>
      <c r="AR5" s="821" t="s">
        <v>585</v>
      </c>
      <c r="AS5" s="821" t="s">
        <v>584</v>
      </c>
      <c r="AT5" s="821" t="s">
        <v>583</v>
      </c>
      <c r="AU5" s="821" t="s">
        <v>582</v>
      </c>
      <c r="AV5" s="821" t="s">
        <v>490</v>
      </c>
      <c r="AW5" s="821" t="s">
        <v>489</v>
      </c>
      <c r="AX5" s="821" t="s">
        <v>488</v>
      </c>
      <c r="AY5" s="821" t="s">
        <v>487</v>
      </c>
      <c r="AZ5" s="821" t="s">
        <v>486</v>
      </c>
      <c r="BA5" s="821" t="s">
        <v>485</v>
      </c>
      <c r="BB5" s="821" t="s">
        <v>484</v>
      </c>
      <c r="BC5" s="821" t="s">
        <v>483</v>
      </c>
      <c r="BD5" s="821" t="s">
        <v>482</v>
      </c>
      <c r="BE5" s="826" t="s">
        <v>581</v>
      </c>
    </row>
    <row r="6" spans="1:57" ht="16.149999999999999" customHeight="1">
      <c r="A6" s="371"/>
      <c r="B6" s="372"/>
      <c r="C6" s="372"/>
      <c r="D6" s="372"/>
      <c r="E6" s="373"/>
      <c r="F6" s="830"/>
      <c r="G6" s="833"/>
      <c r="H6" s="822"/>
      <c r="I6" s="822"/>
      <c r="J6" s="822"/>
      <c r="K6" s="822"/>
      <c r="L6" s="822"/>
      <c r="M6" s="822"/>
      <c r="N6" s="822"/>
      <c r="O6" s="822"/>
      <c r="P6" s="822"/>
      <c r="Q6" s="822"/>
      <c r="R6" s="822"/>
      <c r="S6" s="836"/>
      <c r="T6" s="421"/>
      <c r="U6" s="372"/>
      <c r="V6" s="372"/>
      <c r="W6" s="372"/>
      <c r="X6" s="372"/>
      <c r="Y6" s="822"/>
      <c r="Z6" s="822"/>
      <c r="AA6" s="822"/>
      <c r="AB6" s="822"/>
      <c r="AC6" s="822"/>
      <c r="AD6" s="822"/>
      <c r="AE6" s="822"/>
      <c r="AF6" s="822"/>
      <c r="AG6" s="822"/>
      <c r="AH6" s="822"/>
      <c r="AI6" s="822"/>
      <c r="AJ6" s="822"/>
      <c r="AK6" s="822"/>
      <c r="AL6" s="836"/>
      <c r="AM6" s="421"/>
      <c r="AN6" s="372"/>
      <c r="AO6" s="372"/>
      <c r="AP6" s="372"/>
      <c r="AQ6" s="373"/>
      <c r="AR6" s="822"/>
      <c r="AS6" s="822"/>
      <c r="AT6" s="822"/>
      <c r="AU6" s="822"/>
      <c r="AV6" s="822"/>
      <c r="AW6" s="822"/>
      <c r="AX6" s="822"/>
      <c r="AY6" s="822"/>
      <c r="AZ6" s="822"/>
      <c r="BA6" s="822"/>
      <c r="BB6" s="822"/>
      <c r="BC6" s="822"/>
      <c r="BD6" s="822"/>
      <c r="BE6" s="827"/>
    </row>
    <row r="7" spans="1:57" ht="16.149999999999999" customHeight="1">
      <c r="A7" s="371"/>
      <c r="B7" s="372"/>
      <c r="C7" s="372"/>
      <c r="D7" s="372"/>
      <c r="E7" s="373"/>
      <c r="F7" s="830"/>
      <c r="G7" s="833"/>
      <c r="H7" s="822"/>
      <c r="I7" s="822"/>
      <c r="J7" s="822"/>
      <c r="K7" s="822"/>
      <c r="L7" s="822"/>
      <c r="M7" s="822"/>
      <c r="N7" s="822"/>
      <c r="O7" s="822"/>
      <c r="P7" s="822"/>
      <c r="Q7" s="822"/>
      <c r="R7" s="822"/>
      <c r="S7" s="836"/>
      <c r="T7" s="421"/>
      <c r="U7" s="372"/>
      <c r="V7" s="372"/>
      <c r="W7" s="372"/>
      <c r="X7" s="372"/>
      <c r="Y7" s="822"/>
      <c r="Z7" s="822"/>
      <c r="AA7" s="822"/>
      <c r="AB7" s="822"/>
      <c r="AC7" s="822"/>
      <c r="AD7" s="822"/>
      <c r="AE7" s="822"/>
      <c r="AF7" s="822"/>
      <c r="AG7" s="822"/>
      <c r="AH7" s="822"/>
      <c r="AI7" s="822"/>
      <c r="AJ7" s="822"/>
      <c r="AK7" s="822"/>
      <c r="AL7" s="836"/>
      <c r="AM7" s="421"/>
      <c r="AN7" s="372"/>
      <c r="AO7" s="372"/>
      <c r="AP7" s="372"/>
      <c r="AQ7" s="373"/>
      <c r="AR7" s="822"/>
      <c r="AS7" s="822"/>
      <c r="AT7" s="822"/>
      <c r="AU7" s="822"/>
      <c r="AV7" s="822"/>
      <c r="AW7" s="822"/>
      <c r="AX7" s="822"/>
      <c r="AY7" s="822"/>
      <c r="AZ7" s="822"/>
      <c r="BA7" s="822"/>
      <c r="BB7" s="822"/>
      <c r="BC7" s="822"/>
      <c r="BD7" s="822"/>
      <c r="BE7" s="827"/>
    </row>
    <row r="8" spans="1:57" ht="16.149999999999999" customHeight="1">
      <c r="A8" s="374"/>
      <c r="B8" s="375"/>
      <c r="C8" s="375"/>
      <c r="D8" s="375"/>
      <c r="E8" s="376"/>
      <c r="F8" s="831"/>
      <c r="G8" s="834"/>
      <c r="H8" s="823"/>
      <c r="I8" s="823"/>
      <c r="J8" s="823"/>
      <c r="K8" s="823"/>
      <c r="L8" s="823"/>
      <c r="M8" s="823"/>
      <c r="N8" s="823"/>
      <c r="O8" s="823"/>
      <c r="P8" s="823"/>
      <c r="Q8" s="823"/>
      <c r="R8" s="823"/>
      <c r="S8" s="837"/>
      <c r="T8" s="422"/>
      <c r="U8" s="375"/>
      <c r="V8" s="375"/>
      <c r="W8" s="375"/>
      <c r="X8" s="375"/>
      <c r="Y8" s="823"/>
      <c r="Z8" s="823"/>
      <c r="AA8" s="823"/>
      <c r="AB8" s="823"/>
      <c r="AC8" s="823"/>
      <c r="AD8" s="823"/>
      <c r="AE8" s="823"/>
      <c r="AF8" s="823"/>
      <c r="AG8" s="823"/>
      <c r="AH8" s="823"/>
      <c r="AI8" s="823"/>
      <c r="AJ8" s="823"/>
      <c r="AK8" s="823"/>
      <c r="AL8" s="837"/>
      <c r="AM8" s="422"/>
      <c r="AN8" s="375"/>
      <c r="AO8" s="375"/>
      <c r="AP8" s="375"/>
      <c r="AQ8" s="376"/>
      <c r="AR8" s="823"/>
      <c r="AS8" s="823"/>
      <c r="AT8" s="823"/>
      <c r="AU8" s="823"/>
      <c r="AV8" s="823"/>
      <c r="AW8" s="823"/>
      <c r="AX8" s="823"/>
      <c r="AY8" s="823"/>
      <c r="AZ8" s="823"/>
      <c r="BA8" s="823"/>
      <c r="BB8" s="823"/>
      <c r="BC8" s="823"/>
      <c r="BD8" s="823"/>
      <c r="BE8" s="828"/>
    </row>
    <row r="9" spans="1:57" ht="16.149999999999999" customHeight="1">
      <c r="A9" s="15" t="s">
        <v>53</v>
      </c>
      <c r="B9" s="16"/>
      <c r="C9" s="16"/>
      <c r="D9" s="16"/>
      <c r="E9" s="17"/>
      <c r="F9" s="112">
        <v>109247</v>
      </c>
      <c r="G9" s="118">
        <v>358</v>
      </c>
      <c r="H9" s="113">
        <v>1162</v>
      </c>
      <c r="I9" s="113">
        <v>1990</v>
      </c>
      <c r="J9" s="113">
        <v>2616</v>
      </c>
      <c r="K9" s="113">
        <v>3734</v>
      </c>
      <c r="L9" s="113">
        <v>5098</v>
      </c>
      <c r="M9" s="113">
        <v>6658</v>
      </c>
      <c r="N9" s="113">
        <v>8597</v>
      </c>
      <c r="O9" s="113">
        <v>11108</v>
      </c>
      <c r="P9" s="113">
        <v>16336</v>
      </c>
      <c r="Q9" s="113">
        <v>15225</v>
      </c>
      <c r="R9" s="113">
        <v>15390</v>
      </c>
      <c r="S9" s="115">
        <v>20975</v>
      </c>
      <c r="T9" s="116" t="s">
        <v>53</v>
      </c>
      <c r="U9" s="16"/>
      <c r="V9" s="16"/>
      <c r="W9" s="16"/>
      <c r="X9" s="17"/>
      <c r="Y9" s="113">
        <v>89424</v>
      </c>
      <c r="Z9" s="113">
        <v>324</v>
      </c>
      <c r="AA9" s="113">
        <v>1096</v>
      </c>
      <c r="AB9" s="113">
        <v>1810</v>
      </c>
      <c r="AC9" s="113">
        <v>2340</v>
      </c>
      <c r="AD9" s="113">
        <v>3151</v>
      </c>
      <c r="AE9" s="113">
        <v>4218</v>
      </c>
      <c r="AF9" s="113">
        <v>5294</v>
      </c>
      <c r="AG9" s="113">
        <v>6795</v>
      </c>
      <c r="AH9" s="113">
        <v>8698</v>
      </c>
      <c r="AI9" s="113">
        <v>12815</v>
      </c>
      <c r="AJ9" s="113">
        <v>12203</v>
      </c>
      <c r="AK9" s="113">
        <v>12384</v>
      </c>
      <c r="AL9" s="115">
        <v>18296</v>
      </c>
      <c r="AM9" s="116" t="s">
        <v>53</v>
      </c>
      <c r="AN9" s="16"/>
      <c r="AO9" s="16"/>
      <c r="AP9" s="16"/>
      <c r="AQ9" s="17"/>
      <c r="AR9" s="113">
        <v>19823</v>
      </c>
      <c r="AS9" s="113">
        <v>34</v>
      </c>
      <c r="AT9" s="113">
        <v>66</v>
      </c>
      <c r="AU9" s="113">
        <v>180</v>
      </c>
      <c r="AV9" s="113">
        <v>276</v>
      </c>
      <c r="AW9" s="113">
        <v>583</v>
      </c>
      <c r="AX9" s="113">
        <v>880</v>
      </c>
      <c r="AY9" s="113">
        <v>1364</v>
      </c>
      <c r="AZ9" s="113">
        <v>1802</v>
      </c>
      <c r="BA9" s="113">
        <v>2410</v>
      </c>
      <c r="BB9" s="113">
        <v>3521</v>
      </c>
      <c r="BC9" s="113">
        <v>3022</v>
      </c>
      <c r="BD9" s="113">
        <v>3006</v>
      </c>
      <c r="BE9" s="144">
        <v>2679</v>
      </c>
    </row>
    <row r="10" spans="1:57" s="8" customFormat="1" ht="16.149999999999999" customHeight="1">
      <c r="A10" s="25" t="s">
        <v>9</v>
      </c>
      <c r="B10" s="26"/>
      <c r="C10" s="26"/>
      <c r="D10" s="26"/>
      <c r="E10" s="27"/>
      <c r="F10" s="182">
        <v>1132</v>
      </c>
      <c r="G10" s="183">
        <v>2</v>
      </c>
      <c r="H10" s="143">
        <v>15</v>
      </c>
      <c r="I10" s="143">
        <v>26</v>
      </c>
      <c r="J10" s="143">
        <v>27</v>
      </c>
      <c r="K10" s="143">
        <v>28</v>
      </c>
      <c r="L10" s="143">
        <v>50</v>
      </c>
      <c r="M10" s="143">
        <v>59</v>
      </c>
      <c r="N10" s="143">
        <v>67</v>
      </c>
      <c r="O10" s="143">
        <v>133</v>
      </c>
      <c r="P10" s="143">
        <v>201</v>
      </c>
      <c r="Q10" s="143">
        <v>161</v>
      </c>
      <c r="R10" s="143">
        <v>133</v>
      </c>
      <c r="S10" s="254">
        <v>230</v>
      </c>
      <c r="T10" s="251" t="s">
        <v>9</v>
      </c>
      <c r="U10" s="250"/>
      <c r="V10" s="250"/>
      <c r="W10" s="250"/>
      <c r="X10" s="249"/>
      <c r="Y10" s="143">
        <v>1045</v>
      </c>
      <c r="Z10" s="143">
        <v>2</v>
      </c>
      <c r="AA10" s="143">
        <v>15</v>
      </c>
      <c r="AB10" s="143">
        <v>25</v>
      </c>
      <c r="AC10" s="143">
        <v>27</v>
      </c>
      <c r="AD10" s="143">
        <v>27</v>
      </c>
      <c r="AE10" s="143">
        <v>50</v>
      </c>
      <c r="AF10" s="143">
        <v>57</v>
      </c>
      <c r="AG10" s="143">
        <v>58</v>
      </c>
      <c r="AH10" s="143">
        <v>119</v>
      </c>
      <c r="AI10" s="143">
        <v>183</v>
      </c>
      <c r="AJ10" s="143">
        <v>145</v>
      </c>
      <c r="AK10" s="143">
        <v>117</v>
      </c>
      <c r="AL10" s="254">
        <v>220</v>
      </c>
      <c r="AM10" s="251" t="s">
        <v>9</v>
      </c>
      <c r="AN10" s="250"/>
      <c r="AO10" s="250"/>
      <c r="AP10" s="250"/>
      <c r="AQ10" s="249"/>
      <c r="AR10" s="143">
        <v>87</v>
      </c>
      <c r="AS10" s="143" t="s">
        <v>11</v>
      </c>
      <c r="AT10" s="143" t="s">
        <v>11</v>
      </c>
      <c r="AU10" s="143">
        <v>1</v>
      </c>
      <c r="AV10" s="143" t="s">
        <v>11</v>
      </c>
      <c r="AW10" s="143">
        <v>1</v>
      </c>
      <c r="AX10" s="143" t="s">
        <v>11</v>
      </c>
      <c r="AY10" s="143">
        <v>2</v>
      </c>
      <c r="AZ10" s="143">
        <v>9</v>
      </c>
      <c r="BA10" s="143">
        <v>14</v>
      </c>
      <c r="BB10" s="143">
        <v>18</v>
      </c>
      <c r="BC10" s="143">
        <v>16</v>
      </c>
      <c r="BD10" s="143">
        <v>16</v>
      </c>
      <c r="BE10" s="226">
        <v>10</v>
      </c>
    </row>
    <row r="11" spans="1:57" ht="16.149999999999999" customHeight="1">
      <c r="A11" s="35"/>
      <c r="B11" s="36" t="s">
        <v>67</v>
      </c>
      <c r="C11" s="36"/>
      <c r="D11" s="36"/>
      <c r="E11" s="37"/>
      <c r="F11" s="137">
        <f>F12+F18+F21</f>
        <v>459</v>
      </c>
      <c r="G11" s="142">
        <v>1</v>
      </c>
      <c r="H11" s="137">
        <f>H12+H18+H21</f>
        <v>4</v>
      </c>
      <c r="I11" s="137">
        <f>I12+I18+I21</f>
        <v>20</v>
      </c>
      <c r="J11" s="137">
        <v>10</v>
      </c>
      <c r="K11" s="137">
        <f t="shared" ref="K11:S11" si="0">K12+K18+K21</f>
        <v>7</v>
      </c>
      <c r="L11" s="137">
        <f t="shared" si="0"/>
        <v>25</v>
      </c>
      <c r="M11" s="137">
        <f t="shared" si="0"/>
        <v>30</v>
      </c>
      <c r="N11" s="137">
        <f t="shared" si="0"/>
        <v>33</v>
      </c>
      <c r="O11" s="137">
        <f t="shared" si="0"/>
        <v>49</v>
      </c>
      <c r="P11" s="137">
        <f t="shared" si="0"/>
        <v>74</v>
      </c>
      <c r="Q11" s="137">
        <f t="shared" si="0"/>
        <v>53</v>
      </c>
      <c r="R11" s="137">
        <f t="shared" si="0"/>
        <v>55</v>
      </c>
      <c r="S11" s="165">
        <f t="shared" si="0"/>
        <v>98</v>
      </c>
      <c r="T11" s="100"/>
      <c r="U11" s="64" t="s">
        <v>67</v>
      </c>
      <c r="V11" s="64"/>
      <c r="W11" s="64"/>
      <c r="X11" s="64"/>
      <c r="Y11" s="137">
        <f>Y12+Y18+Y21</f>
        <v>401</v>
      </c>
      <c r="Z11" s="137">
        <v>1</v>
      </c>
      <c r="AA11" s="137">
        <f>AA12+AA18+AA21</f>
        <v>4</v>
      </c>
      <c r="AB11" s="137">
        <f>AB12+AB18+AB21</f>
        <v>19</v>
      </c>
      <c r="AC11" s="137">
        <v>10</v>
      </c>
      <c r="AD11" s="137">
        <f t="shared" ref="AD11:AL11" si="1">AD12+AD18+AD21</f>
        <v>6</v>
      </c>
      <c r="AE11" s="137">
        <f t="shared" si="1"/>
        <v>25</v>
      </c>
      <c r="AF11" s="137">
        <f t="shared" si="1"/>
        <v>28</v>
      </c>
      <c r="AG11" s="137">
        <f t="shared" si="1"/>
        <v>27</v>
      </c>
      <c r="AH11" s="137">
        <f t="shared" si="1"/>
        <v>39</v>
      </c>
      <c r="AI11" s="137">
        <f t="shared" si="1"/>
        <v>61</v>
      </c>
      <c r="AJ11" s="137">
        <f t="shared" si="1"/>
        <v>43</v>
      </c>
      <c r="AK11" s="137">
        <f t="shared" si="1"/>
        <v>46</v>
      </c>
      <c r="AL11" s="165">
        <f t="shared" si="1"/>
        <v>92</v>
      </c>
      <c r="AM11" s="100"/>
      <c r="AN11" s="64" t="s">
        <v>67</v>
      </c>
      <c r="AO11" s="64"/>
      <c r="AP11" s="64"/>
      <c r="AQ11" s="66"/>
      <c r="AR11" s="137">
        <f>AR12+AR18+AR21</f>
        <v>58</v>
      </c>
      <c r="AS11" s="225" t="s">
        <v>456</v>
      </c>
      <c r="AT11" s="137" t="s">
        <v>456</v>
      </c>
      <c r="AU11" s="225">
        <v>1</v>
      </c>
      <c r="AV11" s="225" t="s">
        <v>456</v>
      </c>
      <c r="AW11" s="137">
        <v>1</v>
      </c>
      <c r="AX11" s="137" t="s">
        <v>456</v>
      </c>
      <c r="AY11" s="137">
        <v>2</v>
      </c>
      <c r="AZ11" s="137">
        <v>6</v>
      </c>
      <c r="BA11" s="137">
        <v>10</v>
      </c>
      <c r="BB11" s="137">
        <v>13</v>
      </c>
      <c r="BC11" s="137">
        <v>10</v>
      </c>
      <c r="BD11" s="137">
        <v>9</v>
      </c>
      <c r="BE11" s="224">
        <v>6</v>
      </c>
    </row>
    <row r="12" spans="1:57" s="8" customFormat="1" ht="16.149999999999999" customHeight="1">
      <c r="A12" s="45"/>
      <c r="B12" s="46"/>
      <c r="C12" s="46" t="s">
        <v>16</v>
      </c>
      <c r="D12" s="46"/>
      <c r="E12" s="47"/>
      <c r="F12" s="48">
        <v>269</v>
      </c>
      <c r="G12" s="49" t="s">
        <v>11</v>
      </c>
      <c r="H12" s="50">
        <v>2</v>
      </c>
      <c r="I12" s="50">
        <v>9</v>
      </c>
      <c r="J12" s="50">
        <v>5</v>
      </c>
      <c r="K12" s="50">
        <v>2</v>
      </c>
      <c r="L12" s="50">
        <v>10</v>
      </c>
      <c r="M12" s="50">
        <v>15</v>
      </c>
      <c r="N12" s="50">
        <v>18</v>
      </c>
      <c r="O12" s="50">
        <v>34</v>
      </c>
      <c r="P12" s="50">
        <v>45</v>
      </c>
      <c r="Q12" s="50">
        <v>36</v>
      </c>
      <c r="R12" s="50">
        <v>34</v>
      </c>
      <c r="S12" s="52">
        <v>59</v>
      </c>
      <c r="T12" s="96"/>
      <c r="U12" s="46"/>
      <c r="V12" s="46" t="s">
        <v>16</v>
      </c>
      <c r="W12" s="46"/>
      <c r="X12" s="46"/>
      <c r="Y12" s="50">
        <v>218</v>
      </c>
      <c r="Z12" s="50" t="s">
        <v>11</v>
      </c>
      <c r="AA12" s="50">
        <v>2</v>
      </c>
      <c r="AB12" s="50">
        <v>8</v>
      </c>
      <c r="AC12" s="50">
        <v>5</v>
      </c>
      <c r="AD12" s="50">
        <v>2</v>
      </c>
      <c r="AE12" s="50">
        <v>10</v>
      </c>
      <c r="AF12" s="50">
        <v>14</v>
      </c>
      <c r="AG12" s="50">
        <v>13</v>
      </c>
      <c r="AH12" s="50">
        <v>24</v>
      </c>
      <c r="AI12" s="50">
        <v>32</v>
      </c>
      <c r="AJ12" s="50">
        <v>27</v>
      </c>
      <c r="AK12" s="50">
        <v>26</v>
      </c>
      <c r="AL12" s="52">
        <v>55</v>
      </c>
      <c r="AM12" s="96"/>
      <c r="AN12" s="46"/>
      <c r="AO12" s="46" t="s">
        <v>16</v>
      </c>
      <c r="AP12" s="46"/>
      <c r="AQ12" s="47"/>
      <c r="AR12" s="50">
        <v>51</v>
      </c>
      <c r="AS12" s="50" t="s">
        <v>11</v>
      </c>
      <c r="AT12" s="50" t="s">
        <v>11</v>
      </c>
      <c r="AU12" s="50">
        <v>1</v>
      </c>
      <c r="AV12" s="50" t="s">
        <v>11</v>
      </c>
      <c r="AW12" s="50" t="s">
        <v>11</v>
      </c>
      <c r="AX12" s="50" t="s">
        <v>11</v>
      </c>
      <c r="AY12" s="50">
        <v>1</v>
      </c>
      <c r="AZ12" s="50">
        <v>5</v>
      </c>
      <c r="BA12" s="50">
        <v>10</v>
      </c>
      <c r="BB12" s="50">
        <v>13</v>
      </c>
      <c r="BC12" s="50">
        <v>9</v>
      </c>
      <c r="BD12" s="50">
        <v>8</v>
      </c>
      <c r="BE12" s="54">
        <v>4</v>
      </c>
    </row>
    <row r="13" spans="1:57" ht="16.149999999999999" customHeight="1">
      <c r="A13" s="55"/>
      <c r="B13" s="4"/>
      <c r="C13" s="4"/>
      <c r="D13" s="4" t="s">
        <v>17</v>
      </c>
      <c r="E13" s="5"/>
      <c r="F13" s="56">
        <v>103</v>
      </c>
      <c r="G13" s="57" t="s">
        <v>11</v>
      </c>
      <c r="H13" s="58" t="s">
        <v>11</v>
      </c>
      <c r="I13" s="58">
        <v>5</v>
      </c>
      <c r="J13" s="58">
        <v>3</v>
      </c>
      <c r="K13" s="58">
        <v>2</v>
      </c>
      <c r="L13" s="58">
        <v>3</v>
      </c>
      <c r="M13" s="58">
        <v>4</v>
      </c>
      <c r="N13" s="58">
        <v>5</v>
      </c>
      <c r="O13" s="58">
        <v>13</v>
      </c>
      <c r="P13" s="58">
        <v>22</v>
      </c>
      <c r="Q13" s="58">
        <v>13</v>
      </c>
      <c r="R13" s="58">
        <v>16</v>
      </c>
      <c r="S13" s="60">
        <v>17</v>
      </c>
      <c r="T13" s="92"/>
      <c r="U13" s="4"/>
      <c r="V13" s="4"/>
      <c r="W13" s="4" t="s">
        <v>17</v>
      </c>
      <c r="X13" s="4"/>
      <c r="Y13" s="58">
        <v>85</v>
      </c>
      <c r="Z13" s="58" t="s">
        <v>11</v>
      </c>
      <c r="AA13" s="58" t="s">
        <v>11</v>
      </c>
      <c r="AB13" s="58">
        <v>5</v>
      </c>
      <c r="AC13" s="58">
        <v>3</v>
      </c>
      <c r="AD13" s="58">
        <v>2</v>
      </c>
      <c r="AE13" s="58">
        <v>3</v>
      </c>
      <c r="AF13" s="58">
        <v>4</v>
      </c>
      <c r="AG13" s="58">
        <v>3</v>
      </c>
      <c r="AH13" s="58">
        <v>10</v>
      </c>
      <c r="AI13" s="58">
        <v>14</v>
      </c>
      <c r="AJ13" s="58">
        <v>10</v>
      </c>
      <c r="AK13" s="58">
        <v>14</v>
      </c>
      <c r="AL13" s="60">
        <v>17</v>
      </c>
      <c r="AM13" s="92"/>
      <c r="AN13" s="4"/>
      <c r="AO13" s="4"/>
      <c r="AP13" s="4" t="s">
        <v>17</v>
      </c>
      <c r="AQ13" s="5"/>
      <c r="AR13" s="58">
        <v>18</v>
      </c>
      <c r="AS13" s="58" t="s">
        <v>11</v>
      </c>
      <c r="AT13" s="58" t="s">
        <v>11</v>
      </c>
      <c r="AU13" s="58" t="s">
        <v>11</v>
      </c>
      <c r="AV13" s="58" t="s">
        <v>11</v>
      </c>
      <c r="AW13" s="58" t="s">
        <v>11</v>
      </c>
      <c r="AX13" s="58" t="s">
        <v>11</v>
      </c>
      <c r="AY13" s="58" t="s">
        <v>11</v>
      </c>
      <c r="AZ13" s="58">
        <v>2</v>
      </c>
      <c r="BA13" s="58">
        <v>3</v>
      </c>
      <c r="BB13" s="58">
        <v>8</v>
      </c>
      <c r="BC13" s="58">
        <v>3</v>
      </c>
      <c r="BD13" s="58">
        <v>2</v>
      </c>
      <c r="BE13" s="62" t="s">
        <v>11</v>
      </c>
    </row>
    <row r="14" spans="1:57" ht="16.149999999999999" customHeight="1">
      <c r="A14" s="55"/>
      <c r="B14" s="4"/>
      <c r="C14" s="4"/>
      <c r="D14" s="4" t="s">
        <v>18</v>
      </c>
      <c r="E14" s="5"/>
      <c r="F14" s="56">
        <v>46</v>
      </c>
      <c r="G14" s="57" t="s">
        <v>11</v>
      </c>
      <c r="H14" s="58" t="s">
        <v>11</v>
      </c>
      <c r="I14" s="58">
        <v>1</v>
      </c>
      <c r="J14" s="58" t="s">
        <v>11</v>
      </c>
      <c r="K14" s="58" t="s">
        <v>11</v>
      </c>
      <c r="L14" s="58">
        <v>1</v>
      </c>
      <c r="M14" s="58">
        <v>4</v>
      </c>
      <c r="N14" s="58">
        <v>5</v>
      </c>
      <c r="O14" s="58">
        <v>5</v>
      </c>
      <c r="P14" s="58">
        <v>7</v>
      </c>
      <c r="Q14" s="58">
        <v>9</v>
      </c>
      <c r="R14" s="58">
        <v>6</v>
      </c>
      <c r="S14" s="60">
        <v>8</v>
      </c>
      <c r="T14" s="92"/>
      <c r="U14" s="4"/>
      <c r="V14" s="4"/>
      <c r="W14" s="4" t="s">
        <v>18</v>
      </c>
      <c r="X14" s="4"/>
      <c r="Y14" s="58">
        <v>35</v>
      </c>
      <c r="Z14" s="58" t="s">
        <v>11</v>
      </c>
      <c r="AA14" s="58" t="s">
        <v>11</v>
      </c>
      <c r="AB14" s="58">
        <v>1</v>
      </c>
      <c r="AC14" s="58" t="s">
        <v>11</v>
      </c>
      <c r="AD14" s="58" t="s">
        <v>11</v>
      </c>
      <c r="AE14" s="58">
        <v>1</v>
      </c>
      <c r="AF14" s="58">
        <v>4</v>
      </c>
      <c r="AG14" s="58">
        <v>4</v>
      </c>
      <c r="AH14" s="58">
        <v>2</v>
      </c>
      <c r="AI14" s="58">
        <v>5</v>
      </c>
      <c r="AJ14" s="58">
        <v>6</v>
      </c>
      <c r="AK14" s="58">
        <v>4</v>
      </c>
      <c r="AL14" s="60">
        <v>8</v>
      </c>
      <c r="AM14" s="92"/>
      <c r="AN14" s="4"/>
      <c r="AO14" s="4"/>
      <c r="AP14" s="4" t="s">
        <v>18</v>
      </c>
      <c r="AQ14" s="5"/>
      <c r="AR14" s="58">
        <v>11</v>
      </c>
      <c r="AS14" s="58" t="s">
        <v>11</v>
      </c>
      <c r="AT14" s="58" t="s">
        <v>11</v>
      </c>
      <c r="AU14" s="58" t="s">
        <v>11</v>
      </c>
      <c r="AV14" s="58" t="s">
        <v>11</v>
      </c>
      <c r="AW14" s="58" t="s">
        <v>11</v>
      </c>
      <c r="AX14" s="58" t="s">
        <v>11</v>
      </c>
      <c r="AY14" s="58" t="s">
        <v>11</v>
      </c>
      <c r="AZ14" s="58">
        <v>1</v>
      </c>
      <c r="BA14" s="58">
        <v>3</v>
      </c>
      <c r="BB14" s="58">
        <v>2</v>
      </c>
      <c r="BC14" s="58">
        <v>3</v>
      </c>
      <c r="BD14" s="58">
        <v>2</v>
      </c>
      <c r="BE14" s="62" t="s">
        <v>11</v>
      </c>
    </row>
    <row r="15" spans="1:57" ht="16.149999999999999" customHeight="1">
      <c r="A15" s="55"/>
      <c r="B15" s="4"/>
      <c r="C15" s="4"/>
      <c r="D15" s="4" t="s">
        <v>19</v>
      </c>
      <c r="E15" s="5"/>
      <c r="F15" s="56">
        <v>50</v>
      </c>
      <c r="G15" s="57" t="s">
        <v>11</v>
      </c>
      <c r="H15" s="58" t="s">
        <v>11</v>
      </c>
      <c r="I15" s="58">
        <v>3</v>
      </c>
      <c r="J15" s="58">
        <v>2</v>
      </c>
      <c r="K15" s="58" t="s">
        <v>11</v>
      </c>
      <c r="L15" s="58">
        <v>2</v>
      </c>
      <c r="M15" s="58">
        <v>2</v>
      </c>
      <c r="N15" s="58">
        <v>2</v>
      </c>
      <c r="O15" s="58">
        <v>6</v>
      </c>
      <c r="P15" s="58">
        <v>8</v>
      </c>
      <c r="Q15" s="58">
        <v>5</v>
      </c>
      <c r="R15" s="58">
        <v>9</v>
      </c>
      <c r="S15" s="60">
        <v>11</v>
      </c>
      <c r="T15" s="92"/>
      <c r="U15" s="4"/>
      <c r="V15" s="4"/>
      <c r="W15" s="4" t="s">
        <v>19</v>
      </c>
      <c r="X15" s="4"/>
      <c r="Y15" s="58">
        <v>34</v>
      </c>
      <c r="Z15" s="58" t="s">
        <v>11</v>
      </c>
      <c r="AA15" s="58" t="s">
        <v>11</v>
      </c>
      <c r="AB15" s="58">
        <v>2</v>
      </c>
      <c r="AC15" s="58">
        <v>2</v>
      </c>
      <c r="AD15" s="58" t="s">
        <v>11</v>
      </c>
      <c r="AE15" s="58">
        <v>2</v>
      </c>
      <c r="AF15" s="58">
        <v>2</v>
      </c>
      <c r="AG15" s="58">
        <v>1</v>
      </c>
      <c r="AH15" s="58">
        <v>3</v>
      </c>
      <c r="AI15" s="58">
        <v>5</v>
      </c>
      <c r="AJ15" s="58">
        <v>3</v>
      </c>
      <c r="AK15" s="58">
        <v>5</v>
      </c>
      <c r="AL15" s="60">
        <v>9</v>
      </c>
      <c r="AM15" s="92"/>
      <c r="AN15" s="4"/>
      <c r="AO15" s="4"/>
      <c r="AP15" s="4" t="s">
        <v>19</v>
      </c>
      <c r="AQ15" s="5"/>
      <c r="AR15" s="58">
        <v>16</v>
      </c>
      <c r="AS15" s="58" t="s">
        <v>11</v>
      </c>
      <c r="AT15" s="58" t="s">
        <v>11</v>
      </c>
      <c r="AU15" s="58">
        <v>1</v>
      </c>
      <c r="AV15" s="58" t="s">
        <v>11</v>
      </c>
      <c r="AW15" s="58" t="s">
        <v>11</v>
      </c>
      <c r="AX15" s="58" t="s">
        <v>11</v>
      </c>
      <c r="AY15" s="58" t="s">
        <v>11</v>
      </c>
      <c r="AZ15" s="58">
        <v>1</v>
      </c>
      <c r="BA15" s="58">
        <v>3</v>
      </c>
      <c r="BB15" s="58">
        <v>3</v>
      </c>
      <c r="BC15" s="58">
        <v>2</v>
      </c>
      <c r="BD15" s="58">
        <v>4</v>
      </c>
      <c r="BE15" s="62">
        <v>2</v>
      </c>
    </row>
    <row r="16" spans="1:57" ht="16.149999999999999" customHeight="1">
      <c r="A16" s="55"/>
      <c r="B16" s="4"/>
      <c r="C16" s="4"/>
      <c r="D16" s="4" t="s">
        <v>20</v>
      </c>
      <c r="E16" s="5"/>
      <c r="F16" s="56">
        <v>24</v>
      </c>
      <c r="G16" s="57" t="s">
        <v>11</v>
      </c>
      <c r="H16" s="58" t="s">
        <v>11</v>
      </c>
      <c r="I16" s="58" t="s">
        <v>11</v>
      </c>
      <c r="J16" s="58" t="s">
        <v>11</v>
      </c>
      <c r="K16" s="58" t="s">
        <v>11</v>
      </c>
      <c r="L16" s="58" t="s">
        <v>11</v>
      </c>
      <c r="M16" s="58">
        <v>2</v>
      </c>
      <c r="N16" s="58" t="s">
        <v>11</v>
      </c>
      <c r="O16" s="58">
        <v>3</v>
      </c>
      <c r="P16" s="58">
        <v>4</v>
      </c>
      <c r="Q16" s="58">
        <v>4</v>
      </c>
      <c r="R16" s="58" t="s">
        <v>11</v>
      </c>
      <c r="S16" s="60">
        <v>11</v>
      </c>
      <c r="T16" s="92"/>
      <c r="U16" s="4"/>
      <c r="V16" s="4"/>
      <c r="W16" s="4" t="s">
        <v>20</v>
      </c>
      <c r="X16" s="4"/>
      <c r="Y16" s="58">
        <v>20</v>
      </c>
      <c r="Z16" s="58" t="s">
        <v>11</v>
      </c>
      <c r="AA16" s="58" t="s">
        <v>11</v>
      </c>
      <c r="AB16" s="58" t="s">
        <v>11</v>
      </c>
      <c r="AC16" s="58" t="s">
        <v>11</v>
      </c>
      <c r="AD16" s="58" t="s">
        <v>11</v>
      </c>
      <c r="AE16" s="58" t="s">
        <v>11</v>
      </c>
      <c r="AF16" s="58">
        <v>2</v>
      </c>
      <c r="AG16" s="58" t="s">
        <v>11</v>
      </c>
      <c r="AH16" s="58">
        <v>2</v>
      </c>
      <c r="AI16" s="58">
        <v>4</v>
      </c>
      <c r="AJ16" s="58">
        <v>3</v>
      </c>
      <c r="AK16" s="58" t="s">
        <v>11</v>
      </c>
      <c r="AL16" s="60">
        <v>9</v>
      </c>
      <c r="AM16" s="92"/>
      <c r="AN16" s="4"/>
      <c r="AO16" s="4"/>
      <c r="AP16" s="4" t="s">
        <v>20</v>
      </c>
      <c r="AQ16" s="5"/>
      <c r="AR16" s="58">
        <v>4</v>
      </c>
      <c r="AS16" s="58" t="s">
        <v>11</v>
      </c>
      <c r="AT16" s="58" t="s">
        <v>11</v>
      </c>
      <c r="AU16" s="58" t="s">
        <v>11</v>
      </c>
      <c r="AV16" s="58" t="s">
        <v>11</v>
      </c>
      <c r="AW16" s="58" t="s">
        <v>11</v>
      </c>
      <c r="AX16" s="58" t="s">
        <v>11</v>
      </c>
      <c r="AY16" s="58" t="s">
        <v>11</v>
      </c>
      <c r="AZ16" s="58" t="s">
        <v>11</v>
      </c>
      <c r="BA16" s="58">
        <v>1</v>
      </c>
      <c r="BB16" s="58" t="s">
        <v>11</v>
      </c>
      <c r="BC16" s="58">
        <v>1</v>
      </c>
      <c r="BD16" s="58" t="s">
        <v>11</v>
      </c>
      <c r="BE16" s="62">
        <v>2</v>
      </c>
    </row>
    <row r="17" spans="1:57" ht="16.149999999999999" customHeight="1">
      <c r="A17" s="63"/>
      <c r="B17" s="64"/>
      <c r="C17" s="64"/>
      <c r="D17" s="65" t="s">
        <v>21</v>
      </c>
      <c r="E17" s="66"/>
      <c r="F17" s="38">
        <v>46</v>
      </c>
      <c r="G17" s="39" t="s">
        <v>11</v>
      </c>
      <c r="H17" s="40">
        <v>2</v>
      </c>
      <c r="I17" s="40" t="s">
        <v>11</v>
      </c>
      <c r="J17" s="40" t="s">
        <v>11</v>
      </c>
      <c r="K17" s="40" t="s">
        <v>11</v>
      </c>
      <c r="L17" s="40">
        <v>4</v>
      </c>
      <c r="M17" s="40">
        <v>3</v>
      </c>
      <c r="N17" s="40">
        <v>6</v>
      </c>
      <c r="O17" s="40">
        <v>7</v>
      </c>
      <c r="P17" s="40">
        <v>4</v>
      </c>
      <c r="Q17" s="40">
        <v>5</v>
      </c>
      <c r="R17" s="40">
        <v>3</v>
      </c>
      <c r="S17" s="42">
        <v>12</v>
      </c>
      <c r="T17" s="100"/>
      <c r="U17" s="64"/>
      <c r="V17" s="64"/>
      <c r="W17" s="65" t="s">
        <v>21</v>
      </c>
      <c r="X17" s="64"/>
      <c r="Y17" s="40">
        <v>44</v>
      </c>
      <c r="Z17" s="40" t="s">
        <v>11</v>
      </c>
      <c r="AA17" s="40">
        <v>2</v>
      </c>
      <c r="AB17" s="40" t="s">
        <v>11</v>
      </c>
      <c r="AC17" s="40" t="s">
        <v>11</v>
      </c>
      <c r="AD17" s="40" t="s">
        <v>11</v>
      </c>
      <c r="AE17" s="40">
        <v>4</v>
      </c>
      <c r="AF17" s="40">
        <v>2</v>
      </c>
      <c r="AG17" s="40">
        <v>5</v>
      </c>
      <c r="AH17" s="40">
        <v>7</v>
      </c>
      <c r="AI17" s="40">
        <v>4</v>
      </c>
      <c r="AJ17" s="40">
        <v>5</v>
      </c>
      <c r="AK17" s="40">
        <v>3</v>
      </c>
      <c r="AL17" s="42">
        <v>12</v>
      </c>
      <c r="AM17" s="100"/>
      <c r="AN17" s="64"/>
      <c r="AO17" s="64"/>
      <c r="AP17" s="65" t="s">
        <v>21</v>
      </c>
      <c r="AQ17" s="66"/>
      <c r="AR17" s="40">
        <v>2</v>
      </c>
      <c r="AS17" s="40" t="s">
        <v>11</v>
      </c>
      <c r="AT17" s="40" t="s">
        <v>11</v>
      </c>
      <c r="AU17" s="40" t="s">
        <v>11</v>
      </c>
      <c r="AV17" s="40" t="s">
        <v>11</v>
      </c>
      <c r="AW17" s="40" t="s">
        <v>11</v>
      </c>
      <c r="AX17" s="40" t="s">
        <v>11</v>
      </c>
      <c r="AY17" s="40">
        <v>1</v>
      </c>
      <c r="AZ17" s="40">
        <v>1</v>
      </c>
      <c r="BA17" s="40" t="s">
        <v>11</v>
      </c>
      <c r="BB17" s="40" t="s">
        <v>11</v>
      </c>
      <c r="BC17" s="40" t="s">
        <v>11</v>
      </c>
      <c r="BD17" s="40" t="s">
        <v>11</v>
      </c>
      <c r="BE17" s="44" t="s">
        <v>11</v>
      </c>
    </row>
    <row r="18" spans="1:57" s="8" customFormat="1" ht="16.149999999999999" customHeight="1">
      <c r="A18" s="45"/>
      <c r="B18" s="46"/>
      <c r="C18" s="46" t="s">
        <v>45</v>
      </c>
      <c r="D18" s="46"/>
      <c r="E18" s="47"/>
      <c r="F18" s="48">
        <v>72</v>
      </c>
      <c r="G18" s="49">
        <v>1</v>
      </c>
      <c r="H18" s="50">
        <v>1</v>
      </c>
      <c r="I18" s="50">
        <v>5</v>
      </c>
      <c r="J18" s="50" t="s">
        <v>11</v>
      </c>
      <c r="K18" s="50">
        <v>1</v>
      </c>
      <c r="L18" s="50">
        <v>10</v>
      </c>
      <c r="M18" s="50">
        <v>8</v>
      </c>
      <c r="N18" s="50">
        <v>8</v>
      </c>
      <c r="O18" s="50">
        <v>2</v>
      </c>
      <c r="P18" s="50">
        <v>10</v>
      </c>
      <c r="Q18" s="50">
        <v>5</v>
      </c>
      <c r="R18" s="50">
        <v>11</v>
      </c>
      <c r="S18" s="52">
        <v>10</v>
      </c>
      <c r="T18" s="96"/>
      <c r="U18" s="46"/>
      <c r="V18" s="46" t="s">
        <v>45</v>
      </c>
      <c r="W18" s="46"/>
      <c r="X18" s="46"/>
      <c r="Y18" s="50">
        <v>69</v>
      </c>
      <c r="Z18" s="50">
        <v>1</v>
      </c>
      <c r="AA18" s="50">
        <v>1</v>
      </c>
      <c r="AB18" s="50">
        <v>5</v>
      </c>
      <c r="AC18" s="50" t="s">
        <v>11</v>
      </c>
      <c r="AD18" s="50">
        <v>1</v>
      </c>
      <c r="AE18" s="50">
        <v>10</v>
      </c>
      <c r="AF18" s="50">
        <v>7</v>
      </c>
      <c r="AG18" s="50">
        <v>7</v>
      </c>
      <c r="AH18" s="50">
        <v>2</v>
      </c>
      <c r="AI18" s="50">
        <v>10</v>
      </c>
      <c r="AJ18" s="50">
        <v>4</v>
      </c>
      <c r="AK18" s="50">
        <v>11</v>
      </c>
      <c r="AL18" s="52">
        <v>10</v>
      </c>
      <c r="AM18" s="96"/>
      <c r="AN18" s="46"/>
      <c r="AO18" s="46" t="s">
        <v>45</v>
      </c>
      <c r="AP18" s="46"/>
      <c r="AQ18" s="47"/>
      <c r="AR18" s="50">
        <v>3</v>
      </c>
      <c r="AS18" s="50" t="s">
        <v>11</v>
      </c>
      <c r="AT18" s="50" t="s">
        <v>11</v>
      </c>
      <c r="AU18" s="50" t="s">
        <v>11</v>
      </c>
      <c r="AV18" s="50" t="s">
        <v>11</v>
      </c>
      <c r="AW18" s="50" t="s">
        <v>11</v>
      </c>
      <c r="AX18" s="50" t="s">
        <v>11</v>
      </c>
      <c r="AY18" s="50">
        <v>1</v>
      </c>
      <c r="AZ18" s="50">
        <v>1</v>
      </c>
      <c r="BA18" s="50" t="s">
        <v>11</v>
      </c>
      <c r="BB18" s="50" t="s">
        <v>11</v>
      </c>
      <c r="BC18" s="50">
        <v>1</v>
      </c>
      <c r="BD18" s="50" t="s">
        <v>11</v>
      </c>
      <c r="BE18" s="54" t="s">
        <v>11</v>
      </c>
    </row>
    <row r="19" spans="1:57" ht="16.149999999999999" customHeight="1">
      <c r="A19" s="55"/>
      <c r="B19" s="4"/>
      <c r="C19" s="4"/>
      <c r="D19" s="4" t="s">
        <v>46</v>
      </c>
      <c r="E19" s="5"/>
      <c r="F19" s="56">
        <v>46</v>
      </c>
      <c r="G19" s="57">
        <v>1</v>
      </c>
      <c r="H19" s="58">
        <v>1</v>
      </c>
      <c r="I19" s="58">
        <v>2</v>
      </c>
      <c r="J19" s="58" t="s">
        <v>11</v>
      </c>
      <c r="K19" s="58">
        <v>1</v>
      </c>
      <c r="L19" s="58">
        <v>9</v>
      </c>
      <c r="M19" s="58">
        <v>6</v>
      </c>
      <c r="N19" s="58">
        <v>4</v>
      </c>
      <c r="O19" s="58">
        <v>1</v>
      </c>
      <c r="P19" s="58">
        <v>7</v>
      </c>
      <c r="Q19" s="58">
        <v>2</v>
      </c>
      <c r="R19" s="58">
        <v>7</v>
      </c>
      <c r="S19" s="60">
        <v>5</v>
      </c>
      <c r="T19" s="92"/>
      <c r="U19" s="4"/>
      <c r="V19" s="4"/>
      <c r="W19" s="4" t="s">
        <v>46</v>
      </c>
      <c r="X19" s="4"/>
      <c r="Y19" s="58">
        <v>43</v>
      </c>
      <c r="Z19" s="58">
        <v>1</v>
      </c>
      <c r="AA19" s="58">
        <v>1</v>
      </c>
      <c r="AB19" s="58">
        <v>2</v>
      </c>
      <c r="AC19" s="58" t="s">
        <v>11</v>
      </c>
      <c r="AD19" s="58">
        <v>1</v>
      </c>
      <c r="AE19" s="58">
        <v>9</v>
      </c>
      <c r="AF19" s="58">
        <v>5</v>
      </c>
      <c r="AG19" s="58">
        <v>3</v>
      </c>
      <c r="AH19" s="58">
        <v>1</v>
      </c>
      <c r="AI19" s="58">
        <v>7</v>
      </c>
      <c r="AJ19" s="58">
        <v>1</v>
      </c>
      <c r="AK19" s="58">
        <v>7</v>
      </c>
      <c r="AL19" s="60">
        <v>5</v>
      </c>
      <c r="AM19" s="92"/>
      <c r="AN19" s="4"/>
      <c r="AO19" s="4"/>
      <c r="AP19" s="4" t="s">
        <v>46</v>
      </c>
      <c r="AQ19" s="5"/>
      <c r="AR19" s="58">
        <v>3</v>
      </c>
      <c r="AS19" s="58" t="s">
        <v>11</v>
      </c>
      <c r="AT19" s="58" t="s">
        <v>11</v>
      </c>
      <c r="AU19" s="58" t="s">
        <v>11</v>
      </c>
      <c r="AV19" s="58" t="s">
        <v>11</v>
      </c>
      <c r="AW19" s="58" t="s">
        <v>11</v>
      </c>
      <c r="AX19" s="58" t="s">
        <v>11</v>
      </c>
      <c r="AY19" s="58">
        <v>1</v>
      </c>
      <c r="AZ19" s="58">
        <v>1</v>
      </c>
      <c r="BA19" s="58" t="s">
        <v>11</v>
      </c>
      <c r="BB19" s="58" t="s">
        <v>11</v>
      </c>
      <c r="BC19" s="58">
        <v>1</v>
      </c>
      <c r="BD19" s="58" t="s">
        <v>11</v>
      </c>
      <c r="BE19" s="62" t="s">
        <v>11</v>
      </c>
    </row>
    <row r="20" spans="1:57" ht="16.149999999999999" customHeight="1">
      <c r="A20" s="63"/>
      <c r="B20" s="64"/>
      <c r="C20" s="64"/>
      <c r="D20" s="64" t="s">
        <v>47</v>
      </c>
      <c r="E20" s="66"/>
      <c r="F20" s="38">
        <v>26</v>
      </c>
      <c r="G20" s="39" t="s">
        <v>11</v>
      </c>
      <c r="H20" s="40" t="s">
        <v>11</v>
      </c>
      <c r="I20" s="40">
        <v>3</v>
      </c>
      <c r="J20" s="40" t="s">
        <v>11</v>
      </c>
      <c r="K20" s="40" t="s">
        <v>11</v>
      </c>
      <c r="L20" s="40">
        <v>1</v>
      </c>
      <c r="M20" s="40">
        <v>2</v>
      </c>
      <c r="N20" s="40">
        <v>4</v>
      </c>
      <c r="O20" s="40">
        <v>1</v>
      </c>
      <c r="P20" s="40">
        <v>3</v>
      </c>
      <c r="Q20" s="40">
        <v>3</v>
      </c>
      <c r="R20" s="40">
        <v>4</v>
      </c>
      <c r="S20" s="42">
        <v>5</v>
      </c>
      <c r="T20" s="100"/>
      <c r="U20" s="64"/>
      <c r="V20" s="64"/>
      <c r="W20" s="64" t="s">
        <v>47</v>
      </c>
      <c r="X20" s="64"/>
      <c r="Y20" s="40">
        <v>26</v>
      </c>
      <c r="Z20" s="40" t="s">
        <v>11</v>
      </c>
      <c r="AA20" s="40" t="s">
        <v>11</v>
      </c>
      <c r="AB20" s="40">
        <v>3</v>
      </c>
      <c r="AC20" s="40" t="s">
        <v>11</v>
      </c>
      <c r="AD20" s="40" t="s">
        <v>11</v>
      </c>
      <c r="AE20" s="40">
        <v>1</v>
      </c>
      <c r="AF20" s="40">
        <v>2</v>
      </c>
      <c r="AG20" s="40">
        <v>4</v>
      </c>
      <c r="AH20" s="40">
        <v>1</v>
      </c>
      <c r="AI20" s="40">
        <v>3</v>
      </c>
      <c r="AJ20" s="40">
        <v>3</v>
      </c>
      <c r="AK20" s="40">
        <v>4</v>
      </c>
      <c r="AL20" s="42">
        <v>5</v>
      </c>
      <c r="AM20" s="100"/>
      <c r="AN20" s="64"/>
      <c r="AO20" s="64"/>
      <c r="AP20" s="64" t="s">
        <v>47</v>
      </c>
      <c r="AQ20" s="66"/>
      <c r="AR20" s="40" t="s">
        <v>11</v>
      </c>
      <c r="AS20" s="40" t="s">
        <v>11</v>
      </c>
      <c r="AT20" s="40" t="s">
        <v>11</v>
      </c>
      <c r="AU20" s="40" t="s">
        <v>11</v>
      </c>
      <c r="AV20" s="40" t="s">
        <v>11</v>
      </c>
      <c r="AW20" s="40" t="s">
        <v>11</v>
      </c>
      <c r="AX20" s="40" t="s">
        <v>11</v>
      </c>
      <c r="AY20" s="40" t="s">
        <v>11</v>
      </c>
      <c r="AZ20" s="40" t="s">
        <v>11</v>
      </c>
      <c r="BA20" s="40" t="s">
        <v>11</v>
      </c>
      <c r="BB20" s="40" t="s">
        <v>11</v>
      </c>
      <c r="BC20" s="40" t="s">
        <v>11</v>
      </c>
      <c r="BD20" s="40" t="s">
        <v>11</v>
      </c>
      <c r="BE20" s="44" t="s">
        <v>11</v>
      </c>
    </row>
    <row r="21" spans="1:57" s="8" customFormat="1" ht="16.149999999999999" customHeight="1">
      <c r="A21" s="45"/>
      <c r="B21" s="46"/>
      <c r="C21" s="46" t="s">
        <v>29</v>
      </c>
      <c r="D21" s="46"/>
      <c r="E21" s="47"/>
      <c r="F21" s="48">
        <v>118</v>
      </c>
      <c r="G21" s="49" t="s">
        <v>11</v>
      </c>
      <c r="H21" s="50">
        <v>1</v>
      </c>
      <c r="I21" s="50">
        <v>6</v>
      </c>
      <c r="J21" s="50">
        <v>5</v>
      </c>
      <c r="K21" s="50">
        <v>4</v>
      </c>
      <c r="L21" s="50">
        <v>5</v>
      </c>
      <c r="M21" s="50">
        <v>7</v>
      </c>
      <c r="N21" s="50">
        <v>7</v>
      </c>
      <c r="O21" s="50">
        <v>13</v>
      </c>
      <c r="P21" s="50">
        <v>19</v>
      </c>
      <c r="Q21" s="50">
        <v>12</v>
      </c>
      <c r="R21" s="50">
        <v>10</v>
      </c>
      <c r="S21" s="52">
        <v>29</v>
      </c>
      <c r="T21" s="96"/>
      <c r="U21" s="46"/>
      <c r="V21" s="46" t="s">
        <v>29</v>
      </c>
      <c r="W21" s="46"/>
      <c r="X21" s="46"/>
      <c r="Y21" s="50">
        <v>114</v>
      </c>
      <c r="Z21" s="50" t="s">
        <v>11</v>
      </c>
      <c r="AA21" s="50">
        <v>1</v>
      </c>
      <c r="AB21" s="50">
        <v>6</v>
      </c>
      <c r="AC21" s="50">
        <v>5</v>
      </c>
      <c r="AD21" s="50">
        <v>3</v>
      </c>
      <c r="AE21" s="50">
        <v>5</v>
      </c>
      <c r="AF21" s="50">
        <v>7</v>
      </c>
      <c r="AG21" s="50">
        <v>7</v>
      </c>
      <c r="AH21" s="50">
        <v>13</v>
      </c>
      <c r="AI21" s="50">
        <v>19</v>
      </c>
      <c r="AJ21" s="50">
        <v>12</v>
      </c>
      <c r="AK21" s="50">
        <v>9</v>
      </c>
      <c r="AL21" s="52">
        <v>27</v>
      </c>
      <c r="AM21" s="96"/>
      <c r="AN21" s="46"/>
      <c r="AO21" s="46" t="s">
        <v>29</v>
      </c>
      <c r="AP21" s="46"/>
      <c r="AQ21" s="47"/>
      <c r="AR21" s="50">
        <v>4</v>
      </c>
      <c r="AS21" s="50" t="s">
        <v>11</v>
      </c>
      <c r="AT21" s="50" t="s">
        <v>11</v>
      </c>
      <c r="AU21" s="50" t="s">
        <v>11</v>
      </c>
      <c r="AV21" s="50" t="s">
        <v>11</v>
      </c>
      <c r="AW21" s="50">
        <v>1</v>
      </c>
      <c r="AX21" s="50" t="s">
        <v>11</v>
      </c>
      <c r="AY21" s="50" t="s">
        <v>11</v>
      </c>
      <c r="AZ21" s="50" t="s">
        <v>11</v>
      </c>
      <c r="BA21" s="50" t="s">
        <v>11</v>
      </c>
      <c r="BB21" s="50" t="s">
        <v>11</v>
      </c>
      <c r="BC21" s="50" t="s">
        <v>11</v>
      </c>
      <c r="BD21" s="50">
        <v>1</v>
      </c>
      <c r="BE21" s="54">
        <v>2</v>
      </c>
    </row>
    <row r="22" spans="1:57" ht="16.149999999999999" customHeight="1">
      <c r="A22" s="55"/>
      <c r="B22" s="4"/>
      <c r="C22" s="4"/>
      <c r="D22" s="4" t="s">
        <v>30</v>
      </c>
      <c r="E22" s="5"/>
      <c r="F22" s="56">
        <v>96</v>
      </c>
      <c r="G22" s="57" t="s">
        <v>11</v>
      </c>
      <c r="H22" s="58">
        <v>1</v>
      </c>
      <c r="I22" s="58">
        <v>6</v>
      </c>
      <c r="J22" s="58">
        <v>4</v>
      </c>
      <c r="K22" s="58">
        <v>3</v>
      </c>
      <c r="L22" s="58">
        <v>5</v>
      </c>
      <c r="M22" s="58">
        <v>5</v>
      </c>
      <c r="N22" s="58">
        <v>4</v>
      </c>
      <c r="O22" s="58">
        <v>11</v>
      </c>
      <c r="P22" s="58">
        <v>17</v>
      </c>
      <c r="Q22" s="58">
        <v>11</v>
      </c>
      <c r="R22" s="58">
        <v>9</v>
      </c>
      <c r="S22" s="60">
        <v>20</v>
      </c>
      <c r="T22" s="92"/>
      <c r="U22" s="4"/>
      <c r="V22" s="4"/>
      <c r="W22" s="4" t="s">
        <v>30</v>
      </c>
      <c r="X22" s="4"/>
      <c r="Y22" s="58">
        <v>94</v>
      </c>
      <c r="Z22" s="58" t="s">
        <v>11</v>
      </c>
      <c r="AA22" s="58">
        <v>1</v>
      </c>
      <c r="AB22" s="58">
        <v>6</v>
      </c>
      <c r="AC22" s="58">
        <v>4</v>
      </c>
      <c r="AD22" s="58">
        <v>3</v>
      </c>
      <c r="AE22" s="58">
        <v>5</v>
      </c>
      <c r="AF22" s="58">
        <v>5</v>
      </c>
      <c r="AG22" s="58">
        <v>4</v>
      </c>
      <c r="AH22" s="58">
        <v>11</v>
      </c>
      <c r="AI22" s="58">
        <v>17</v>
      </c>
      <c r="AJ22" s="58">
        <v>11</v>
      </c>
      <c r="AK22" s="58">
        <v>9</v>
      </c>
      <c r="AL22" s="60">
        <v>18</v>
      </c>
      <c r="AM22" s="92"/>
      <c r="AN22" s="4"/>
      <c r="AO22" s="4"/>
      <c r="AP22" s="4" t="s">
        <v>30</v>
      </c>
      <c r="AQ22" s="5"/>
      <c r="AR22" s="58">
        <v>2</v>
      </c>
      <c r="AS22" s="58" t="s">
        <v>11</v>
      </c>
      <c r="AT22" s="58" t="s">
        <v>11</v>
      </c>
      <c r="AU22" s="58" t="s">
        <v>11</v>
      </c>
      <c r="AV22" s="58" t="s">
        <v>11</v>
      </c>
      <c r="AW22" s="58" t="s">
        <v>11</v>
      </c>
      <c r="AX22" s="58" t="s">
        <v>11</v>
      </c>
      <c r="AY22" s="58" t="s">
        <v>11</v>
      </c>
      <c r="AZ22" s="58" t="s">
        <v>11</v>
      </c>
      <c r="BA22" s="58" t="s">
        <v>11</v>
      </c>
      <c r="BB22" s="58" t="s">
        <v>11</v>
      </c>
      <c r="BC22" s="58" t="s">
        <v>11</v>
      </c>
      <c r="BD22" s="58" t="s">
        <v>11</v>
      </c>
      <c r="BE22" s="62">
        <v>2</v>
      </c>
    </row>
    <row r="23" spans="1:57" ht="16.149999999999999" customHeight="1">
      <c r="A23" s="67"/>
      <c r="B23" s="6"/>
      <c r="C23" s="6"/>
      <c r="D23" s="6" t="s">
        <v>31</v>
      </c>
      <c r="E23" s="7"/>
      <c r="F23" s="18">
        <v>22</v>
      </c>
      <c r="G23" s="19" t="s">
        <v>11</v>
      </c>
      <c r="H23" s="20" t="s">
        <v>11</v>
      </c>
      <c r="I23" s="20" t="s">
        <v>11</v>
      </c>
      <c r="J23" s="20">
        <v>1</v>
      </c>
      <c r="K23" s="20">
        <v>1</v>
      </c>
      <c r="L23" s="20" t="s">
        <v>11</v>
      </c>
      <c r="M23" s="20">
        <v>2</v>
      </c>
      <c r="N23" s="20">
        <v>3</v>
      </c>
      <c r="O23" s="20">
        <v>2</v>
      </c>
      <c r="P23" s="20">
        <v>2</v>
      </c>
      <c r="Q23" s="20">
        <v>1</v>
      </c>
      <c r="R23" s="20">
        <v>1</v>
      </c>
      <c r="S23" s="22">
        <v>9</v>
      </c>
      <c r="T23" s="104"/>
      <c r="U23" s="6"/>
      <c r="V23" s="6"/>
      <c r="W23" s="6" t="s">
        <v>31</v>
      </c>
      <c r="X23" s="6"/>
      <c r="Y23" s="20">
        <v>20</v>
      </c>
      <c r="Z23" s="20" t="s">
        <v>11</v>
      </c>
      <c r="AA23" s="20" t="s">
        <v>11</v>
      </c>
      <c r="AB23" s="20" t="s">
        <v>11</v>
      </c>
      <c r="AC23" s="20">
        <v>1</v>
      </c>
      <c r="AD23" s="20" t="s">
        <v>11</v>
      </c>
      <c r="AE23" s="20" t="s">
        <v>11</v>
      </c>
      <c r="AF23" s="20">
        <v>2</v>
      </c>
      <c r="AG23" s="20">
        <v>3</v>
      </c>
      <c r="AH23" s="20">
        <v>2</v>
      </c>
      <c r="AI23" s="20">
        <v>2</v>
      </c>
      <c r="AJ23" s="20">
        <v>1</v>
      </c>
      <c r="AK23" s="20" t="s">
        <v>11</v>
      </c>
      <c r="AL23" s="22">
        <v>9</v>
      </c>
      <c r="AM23" s="104"/>
      <c r="AN23" s="6"/>
      <c r="AO23" s="6"/>
      <c r="AP23" s="6" t="s">
        <v>31</v>
      </c>
      <c r="AQ23" s="7"/>
      <c r="AR23" s="20">
        <v>2</v>
      </c>
      <c r="AS23" s="20" t="s">
        <v>11</v>
      </c>
      <c r="AT23" s="20" t="s">
        <v>11</v>
      </c>
      <c r="AU23" s="20" t="s">
        <v>11</v>
      </c>
      <c r="AV23" s="20" t="s">
        <v>11</v>
      </c>
      <c r="AW23" s="20">
        <v>1</v>
      </c>
      <c r="AX23" s="20" t="s">
        <v>11</v>
      </c>
      <c r="AY23" s="20" t="s">
        <v>11</v>
      </c>
      <c r="AZ23" s="20" t="s">
        <v>11</v>
      </c>
      <c r="BA23" s="20" t="s">
        <v>11</v>
      </c>
      <c r="BB23" s="20" t="s">
        <v>11</v>
      </c>
      <c r="BC23" s="20" t="s">
        <v>11</v>
      </c>
      <c r="BD23" s="20">
        <v>1</v>
      </c>
      <c r="BE23" s="24" t="s">
        <v>11</v>
      </c>
    </row>
    <row r="24" spans="1:57" ht="16.149999999999999" customHeight="1">
      <c r="A24" s="35"/>
      <c r="B24" s="36" t="s">
        <v>68</v>
      </c>
      <c r="C24" s="36"/>
      <c r="D24" s="36"/>
      <c r="E24" s="37"/>
      <c r="F24" s="40">
        <f>F25+F27+F29+F31+F33</f>
        <v>346</v>
      </c>
      <c r="G24" s="39" t="s">
        <v>11</v>
      </c>
      <c r="H24" s="40">
        <v>9</v>
      </c>
      <c r="I24" s="40">
        <v>4</v>
      </c>
      <c r="J24" s="40">
        <v>8</v>
      </c>
      <c r="K24" s="40">
        <v>10</v>
      </c>
      <c r="L24" s="40">
        <f>L25+L27+L29+L31+L33</f>
        <v>17</v>
      </c>
      <c r="M24" s="40">
        <v>15</v>
      </c>
      <c r="N24" s="40">
        <v>21</v>
      </c>
      <c r="O24" s="40">
        <v>45</v>
      </c>
      <c r="P24" s="40">
        <f>P25+P27+P31+P33</f>
        <v>69</v>
      </c>
      <c r="Q24" s="40">
        <f>Q25+Q27+Q31+Q33</f>
        <v>56</v>
      </c>
      <c r="R24" s="40">
        <f>R25+R27+R29+R31+R33</f>
        <v>43</v>
      </c>
      <c r="S24" s="42">
        <f>S25+S27+S29+S33</f>
        <v>49</v>
      </c>
      <c r="T24" s="100"/>
      <c r="U24" s="64" t="s">
        <v>68</v>
      </c>
      <c r="V24" s="64"/>
      <c r="W24" s="64"/>
      <c r="X24" s="64"/>
      <c r="Y24" s="40">
        <f>Y25+Y27+Y29+Y31+Y33</f>
        <v>343</v>
      </c>
      <c r="Z24" s="40" t="s">
        <v>11</v>
      </c>
      <c r="AA24" s="40">
        <v>9</v>
      </c>
      <c r="AB24" s="40">
        <v>4</v>
      </c>
      <c r="AC24" s="40">
        <v>8</v>
      </c>
      <c r="AD24" s="40">
        <v>10</v>
      </c>
      <c r="AE24" s="40">
        <f>AE25+AE27+AE29+AE31+AE33</f>
        <v>17</v>
      </c>
      <c r="AF24" s="40">
        <v>15</v>
      </c>
      <c r="AG24" s="40">
        <f>AG25+AG27+AG29+AG33</f>
        <v>21</v>
      </c>
      <c r="AH24" s="40">
        <f>AH25+AH27+AH33</f>
        <v>45</v>
      </c>
      <c r="AI24" s="40">
        <f>AI25+AI27+AI31+AI33</f>
        <v>68</v>
      </c>
      <c r="AJ24" s="40">
        <f>AJ25+AJ27+AJ31+AJ33</f>
        <v>55</v>
      </c>
      <c r="AK24" s="40">
        <f>AK25+AK27+AK29+AK31+AK33</f>
        <v>42</v>
      </c>
      <c r="AL24" s="42">
        <f>AL25+AL27+AL29+AL33</f>
        <v>49</v>
      </c>
      <c r="AM24" s="100"/>
      <c r="AN24" s="64" t="s">
        <v>68</v>
      </c>
      <c r="AO24" s="64"/>
      <c r="AP24" s="64"/>
      <c r="AQ24" s="66"/>
      <c r="AR24" s="40">
        <v>3</v>
      </c>
      <c r="AS24" s="179" t="s">
        <v>11</v>
      </c>
      <c r="AT24" s="179" t="s">
        <v>11</v>
      </c>
      <c r="AU24" s="179" t="s">
        <v>11</v>
      </c>
      <c r="AV24" s="179" t="s">
        <v>11</v>
      </c>
      <c r="AW24" s="40" t="s">
        <v>11</v>
      </c>
      <c r="AX24" s="179" t="s">
        <v>11</v>
      </c>
      <c r="AY24" s="179" t="s">
        <v>11</v>
      </c>
      <c r="AZ24" s="179" t="s">
        <v>11</v>
      </c>
      <c r="BA24" s="179" t="s">
        <v>11</v>
      </c>
      <c r="BB24" s="179">
        <v>1</v>
      </c>
      <c r="BC24" s="40">
        <v>1</v>
      </c>
      <c r="BD24" s="179">
        <v>1</v>
      </c>
      <c r="BE24" s="187" t="s">
        <v>11</v>
      </c>
    </row>
    <row r="25" spans="1:57" s="8" customFormat="1" ht="16.149999999999999" customHeight="1">
      <c r="A25" s="45"/>
      <c r="B25" s="46"/>
      <c r="C25" s="46" t="s">
        <v>43</v>
      </c>
      <c r="D25" s="46"/>
      <c r="E25" s="47"/>
      <c r="F25" s="48">
        <v>44</v>
      </c>
      <c r="G25" s="49" t="s">
        <v>11</v>
      </c>
      <c r="H25" s="50" t="s">
        <v>11</v>
      </c>
      <c r="I25" s="50" t="s">
        <v>11</v>
      </c>
      <c r="J25" s="50" t="s">
        <v>11</v>
      </c>
      <c r="K25" s="50" t="s">
        <v>11</v>
      </c>
      <c r="L25" s="50">
        <v>1</v>
      </c>
      <c r="M25" s="50">
        <v>6</v>
      </c>
      <c r="N25" s="50">
        <v>1</v>
      </c>
      <c r="O25" s="50">
        <v>4</v>
      </c>
      <c r="P25" s="50">
        <v>10</v>
      </c>
      <c r="Q25" s="50">
        <v>6</v>
      </c>
      <c r="R25" s="50">
        <v>7</v>
      </c>
      <c r="S25" s="52">
        <v>9</v>
      </c>
      <c r="T25" s="96"/>
      <c r="U25" s="46"/>
      <c r="V25" s="46" t="s">
        <v>43</v>
      </c>
      <c r="W25" s="46"/>
      <c r="X25" s="46"/>
      <c r="Y25" s="50">
        <v>43</v>
      </c>
      <c r="Z25" s="50" t="s">
        <v>11</v>
      </c>
      <c r="AA25" s="50" t="s">
        <v>11</v>
      </c>
      <c r="AB25" s="50" t="s">
        <v>11</v>
      </c>
      <c r="AC25" s="50" t="s">
        <v>11</v>
      </c>
      <c r="AD25" s="50" t="s">
        <v>11</v>
      </c>
      <c r="AE25" s="50">
        <v>1</v>
      </c>
      <c r="AF25" s="50">
        <v>6</v>
      </c>
      <c r="AG25" s="50">
        <v>1</v>
      </c>
      <c r="AH25" s="50">
        <v>4</v>
      </c>
      <c r="AI25" s="50">
        <v>10</v>
      </c>
      <c r="AJ25" s="50">
        <v>6</v>
      </c>
      <c r="AK25" s="50">
        <v>6</v>
      </c>
      <c r="AL25" s="52">
        <v>9</v>
      </c>
      <c r="AM25" s="96"/>
      <c r="AN25" s="46"/>
      <c r="AO25" s="46" t="s">
        <v>43</v>
      </c>
      <c r="AP25" s="46"/>
      <c r="AQ25" s="47"/>
      <c r="AR25" s="50">
        <v>1</v>
      </c>
      <c r="AS25" s="50" t="s">
        <v>11</v>
      </c>
      <c r="AT25" s="50" t="s">
        <v>11</v>
      </c>
      <c r="AU25" s="50" t="s">
        <v>11</v>
      </c>
      <c r="AV25" s="50" t="s">
        <v>11</v>
      </c>
      <c r="AW25" s="50" t="s">
        <v>11</v>
      </c>
      <c r="AX25" s="50" t="s">
        <v>11</v>
      </c>
      <c r="AY25" s="50" t="s">
        <v>11</v>
      </c>
      <c r="AZ25" s="50" t="s">
        <v>11</v>
      </c>
      <c r="BA25" s="50" t="s">
        <v>11</v>
      </c>
      <c r="BB25" s="50" t="s">
        <v>11</v>
      </c>
      <c r="BC25" s="50" t="s">
        <v>11</v>
      </c>
      <c r="BD25" s="50">
        <v>1</v>
      </c>
      <c r="BE25" s="54" t="s">
        <v>11</v>
      </c>
    </row>
    <row r="26" spans="1:57" ht="16.149999999999999" customHeight="1">
      <c r="A26" s="63"/>
      <c r="B26" s="64"/>
      <c r="C26" s="64"/>
      <c r="D26" s="64" t="s">
        <v>44</v>
      </c>
      <c r="E26" s="66"/>
      <c r="F26" s="38">
        <v>44</v>
      </c>
      <c r="G26" s="39" t="s">
        <v>11</v>
      </c>
      <c r="H26" s="40" t="s">
        <v>11</v>
      </c>
      <c r="I26" s="40" t="s">
        <v>11</v>
      </c>
      <c r="J26" s="40" t="s">
        <v>11</v>
      </c>
      <c r="K26" s="40" t="s">
        <v>11</v>
      </c>
      <c r="L26" s="40">
        <v>1</v>
      </c>
      <c r="M26" s="40">
        <v>6</v>
      </c>
      <c r="N26" s="40">
        <v>1</v>
      </c>
      <c r="O26" s="40">
        <v>4</v>
      </c>
      <c r="P26" s="40">
        <v>10</v>
      </c>
      <c r="Q26" s="40">
        <v>6</v>
      </c>
      <c r="R26" s="40">
        <v>7</v>
      </c>
      <c r="S26" s="42">
        <v>9</v>
      </c>
      <c r="T26" s="100"/>
      <c r="U26" s="64"/>
      <c r="V26" s="64"/>
      <c r="W26" s="64" t="s">
        <v>44</v>
      </c>
      <c r="X26" s="64"/>
      <c r="Y26" s="40">
        <v>43</v>
      </c>
      <c r="Z26" s="40" t="s">
        <v>11</v>
      </c>
      <c r="AA26" s="40" t="s">
        <v>11</v>
      </c>
      <c r="AB26" s="40" t="s">
        <v>11</v>
      </c>
      <c r="AC26" s="40" t="s">
        <v>11</v>
      </c>
      <c r="AD26" s="40" t="s">
        <v>11</v>
      </c>
      <c r="AE26" s="40">
        <v>1</v>
      </c>
      <c r="AF26" s="40">
        <v>6</v>
      </c>
      <c r="AG26" s="40">
        <v>1</v>
      </c>
      <c r="AH26" s="40">
        <v>4</v>
      </c>
      <c r="AI26" s="40">
        <v>10</v>
      </c>
      <c r="AJ26" s="40">
        <v>6</v>
      </c>
      <c r="AK26" s="40">
        <v>6</v>
      </c>
      <c r="AL26" s="42">
        <v>9</v>
      </c>
      <c r="AM26" s="100"/>
      <c r="AN26" s="64"/>
      <c r="AO26" s="64"/>
      <c r="AP26" s="64" t="s">
        <v>44</v>
      </c>
      <c r="AQ26" s="66"/>
      <c r="AR26" s="40">
        <v>1</v>
      </c>
      <c r="AS26" s="40" t="s">
        <v>11</v>
      </c>
      <c r="AT26" s="40" t="s">
        <v>11</v>
      </c>
      <c r="AU26" s="40" t="s">
        <v>11</v>
      </c>
      <c r="AV26" s="40" t="s">
        <v>11</v>
      </c>
      <c r="AW26" s="40" t="s">
        <v>11</v>
      </c>
      <c r="AX26" s="40" t="s">
        <v>11</v>
      </c>
      <c r="AY26" s="40" t="s">
        <v>11</v>
      </c>
      <c r="AZ26" s="40" t="s">
        <v>11</v>
      </c>
      <c r="BA26" s="40" t="s">
        <v>11</v>
      </c>
      <c r="BB26" s="40" t="s">
        <v>11</v>
      </c>
      <c r="BC26" s="40" t="s">
        <v>11</v>
      </c>
      <c r="BD26" s="40">
        <v>1</v>
      </c>
      <c r="BE26" s="44" t="s">
        <v>11</v>
      </c>
    </row>
    <row r="27" spans="1:57" s="8" customFormat="1" ht="16.149999999999999" customHeight="1">
      <c r="A27" s="45"/>
      <c r="B27" s="46"/>
      <c r="C27" s="46" t="s">
        <v>41</v>
      </c>
      <c r="D27" s="46"/>
      <c r="E27" s="47"/>
      <c r="F27" s="48">
        <v>142</v>
      </c>
      <c r="G27" s="49" t="s">
        <v>11</v>
      </c>
      <c r="H27" s="50">
        <v>8</v>
      </c>
      <c r="I27" s="50">
        <v>2</v>
      </c>
      <c r="J27" s="50">
        <v>7</v>
      </c>
      <c r="K27" s="50">
        <v>8</v>
      </c>
      <c r="L27" s="50">
        <v>10</v>
      </c>
      <c r="M27" s="50">
        <v>4</v>
      </c>
      <c r="N27" s="50">
        <v>13</v>
      </c>
      <c r="O27" s="50">
        <v>26</v>
      </c>
      <c r="P27" s="50">
        <v>28</v>
      </c>
      <c r="Q27" s="50">
        <v>17</v>
      </c>
      <c r="R27" s="50">
        <v>14</v>
      </c>
      <c r="S27" s="52">
        <v>5</v>
      </c>
      <c r="T27" s="96"/>
      <c r="U27" s="46"/>
      <c r="V27" s="46" t="s">
        <v>41</v>
      </c>
      <c r="W27" s="46"/>
      <c r="X27" s="46"/>
      <c r="Y27" s="50">
        <v>142</v>
      </c>
      <c r="Z27" s="50" t="s">
        <v>11</v>
      </c>
      <c r="AA27" s="50">
        <v>8</v>
      </c>
      <c r="AB27" s="50">
        <v>2</v>
      </c>
      <c r="AC27" s="50">
        <v>7</v>
      </c>
      <c r="AD27" s="50">
        <v>8</v>
      </c>
      <c r="AE27" s="50">
        <v>10</v>
      </c>
      <c r="AF27" s="50">
        <v>4</v>
      </c>
      <c r="AG27" s="50">
        <v>13</v>
      </c>
      <c r="AH27" s="50">
        <v>26</v>
      </c>
      <c r="AI27" s="50">
        <v>28</v>
      </c>
      <c r="AJ27" s="50">
        <v>17</v>
      </c>
      <c r="AK27" s="50">
        <v>14</v>
      </c>
      <c r="AL27" s="52">
        <v>5</v>
      </c>
      <c r="AM27" s="96"/>
      <c r="AN27" s="46"/>
      <c r="AO27" s="46" t="s">
        <v>41</v>
      </c>
      <c r="AP27" s="46"/>
      <c r="AQ27" s="47"/>
      <c r="AR27" s="50" t="s">
        <v>11</v>
      </c>
      <c r="AS27" s="50" t="s">
        <v>11</v>
      </c>
      <c r="AT27" s="50" t="s">
        <v>11</v>
      </c>
      <c r="AU27" s="50" t="s">
        <v>11</v>
      </c>
      <c r="AV27" s="50" t="s">
        <v>11</v>
      </c>
      <c r="AW27" s="50" t="s">
        <v>11</v>
      </c>
      <c r="AX27" s="50" t="s">
        <v>11</v>
      </c>
      <c r="AY27" s="50" t="s">
        <v>11</v>
      </c>
      <c r="AZ27" s="50" t="s">
        <v>11</v>
      </c>
      <c r="BA27" s="50" t="s">
        <v>11</v>
      </c>
      <c r="BB27" s="50" t="s">
        <v>11</v>
      </c>
      <c r="BC27" s="50" t="s">
        <v>11</v>
      </c>
      <c r="BD27" s="50" t="s">
        <v>11</v>
      </c>
      <c r="BE27" s="54" t="s">
        <v>11</v>
      </c>
    </row>
    <row r="28" spans="1:57" ht="16.149999999999999" customHeight="1">
      <c r="A28" s="63"/>
      <c r="B28" s="64"/>
      <c r="C28" s="64"/>
      <c r="D28" s="64" t="s">
        <v>42</v>
      </c>
      <c r="E28" s="66"/>
      <c r="F28" s="38">
        <v>142</v>
      </c>
      <c r="G28" s="39" t="s">
        <v>11</v>
      </c>
      <c r="H28" s="40">
        <v>8</v>
      </c>
      <c r="I28" s="40">
        <v>2</v>
      </c>
      <c r="J28" s="40">
        <v>7</v>
      </c>
      <c r="K28" s="40">
        <v>8</v>
      </c>
      <c r="L28" s="40">
        <v>10</v>
      </c>
      <c r="M28" s="40">
        <v>4</v>
      </c>
      <c r="N28" s="40">
        <v>13</v>
      </c>
      <c r="O28" s="40">
        <v>26</v>
      </c>
      <c r="P28" s="40">
        <v>28</v>
      </c>
      <c r="Q28" s="40">
        <v>17</v>
      </c>
      <c r="R28" s="40">
        <v>14</v>
      </c>
      <c r="S28" s="42">
        <v>5</v>
      </c>
      <c r="T28" s="100"/>
      <c r="U28" s="64"/>
      <c r="V28" s="64"/>
      <c r="W28" s="64" t="s">
        <v>42</v>
      </c>
      <c r="X28" s="64"/>
      <c r="Y28" s="40">
        <v>142</v>
      </c>
      <c r="Z28" s="40" t="s">
        <v>11</v>
      </c>
      <c r="AA28" s="40">
        <v>8</v>
      </c>
      <c r="AB28" s="40">
        <v>2</v>
      </c>
      <c r="AC28" s="40">
        <v>7</v>
      </c>
      <c r="AD28" s="40">
        <v>8</v>
      </c>
      <c r="AE28" s="40">
        <v>10</v>
      </c>
      <c r="AF28" s="40">
        <v>4</v>
      </c>
      <c r="AG28" s="40">
        <v>13</v>
      </c>
      <c r="AH28" s="40">
        <v>26</v>
      </c>
      <c r="AI28" s="40">
        <v>28</v>
      </c>
      <c r="AJ28" s="40">
        <v>17</v>
      </c>
      <c r="AK28" s="40">
        <v>14</v>
      </c>
      <c r="AL28" s="42">
        <v>5</v>
      </c>
      <c r="AM28" s="100"/>
      <c r="AN28" s="64"/>
      <c r="AO28" s="64"/>
      <c r="AP28" s="64" t="s">
        <v>42</v>
      </c>
      <c r="AQ28" s="66"/>
      <c r="AR28" s="40" t="s">
        <v>11</v>
      </c>
      <c r="AS28" s="40" t="s">
        <v>11</v>
      </c>
      <c r="AT28" s="40" t="s">
        <v>11</v>
      </c>
      <c r="AU28" s="40" t="s">
        <v>11</v>
      </c>
      <c r="AV28" s="40" t="s">
        <v>11</v>
      </c>
      <c r="AW28" s="40" t="s">
        <v>11</v>
      </c>
      <c r="AX28" s="40" t="s">
        <v>11</v>
      </c>
      <c r="AY28" s="40" t="s">
        <v>11</v>
      </c>
      <c r="AZ28" s="40" t="s">
        <v>11</v>
      </c>
      <c r="BA28" s="40" t="s">
        <v>11</v>
      </c>
      <c r="BB28" s="40" t="s">
        <v>11</v>
      </c>
      <c r="BC28" s="40" t="s">
        <v>11</v>
      </c>
      <c r="BD28" s="40" t="s">
        <v>11</v>
      </c>
      <c r="BE28" s="44" t="s">
        <v>11</v>
      </c>
    </row>
    <row r="29" spans="1:57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 t="s">
        <v>11</v>
      </c>
      <c r="H29" s="50" t="s">
        <v>11</v>
      </c>
      <c r="I29" s="50" t="s">
        <v>11</v>
      </c>
      <c r="J29" s="50" t="s">
        <v>11</v>
      </c>
      <c r="K29" s="50" t="s">
        <v>11</v>
      </c>
      <c r="L29" s="50">
        <v>1</v>
      </c>
      <c r="M29" s="50" t="s">
        <v>11</v>
      </c>
      <c r="N29" s="50">
        <v>2</v>
      </c>
      <c r="O29" s="50" t="s">
        <v>11</v>
      </c>
      <c r="P29" s="50" t="s">
        <v>11</v>
      </c>
      <c r="Q29" s="50" t="s">
        <v>11</v>
      </c>
      <c r="R29" s="50">
        <v>2</v>
      </c>
      <c r="S29" s="52">
        <v>1</v>
      </c>
      <c r="T29" s="96"/>
      <c r="U29" s="46"/>
      <c r="V29" s="46" t="s">
        <v>37</v>
      </c>
      <c r="W29" s="46"/>
      <c r="X29" s="46"/>
      <c r="Y29" s="50">
        <v>6</v>
      </c>
      <c r="Z29" s="50" t="s">
        <v>11</v>
      </c>
      <c r="AA29" s="50" t="s">
        <v>11</v>
      </c>
      <c r="AB29" s="50" t="s">
        <v>11</v>
      </c>
      <c r="AC29" s="50" t="s">
        <v>11</v>
      </c>
      <c r="AD29" s="50" t="s">
        <v>11</v>
      </c>
      <c r="AE29" s="50">
        <v>1</v>
      </c>
      <c r="AF29" s="50" t="s">
        <v>11</v>
      </c>
      <c r="AG29" s="50">
        <v>2</v>
      </c>
      <c r="AH29" s="50" t="s">
        <v>11</v>
      </c>
      <c r="AI29" s="50" t="s">
        <v>11</v>
      </c>
      <c r="AJ29" s="50" t="s">
        <v>11</v>
      </c>
      <c r="AK29" s="50">
        <v>2</v>
      </c>
      <c r="AL29" s="52">
        <v>1</v>
      </c>
      <c r="AM29" s="96"/>
      <c r="AN29" s="46"/>
      <c r="AO29" s="46" t="s">
        <v>37</v>
      </c>
      <c r="AP29" s="46"/>
      <c r="AQ29" s="47"/>
      <c r="AR29" s="50" t="s">
        <v>11</v>
      </c>
      <c r="AS29" s="50" t="s">
        <v>11</v>
      </c>
      <c r="AT29" s="50" t="s">
        <v>11</v>
      </c>
      <c r="AU29" s="50" t="s">
        <v>11</v>
      </c>
      <c r="AV29" s="50" t="s">
        <v>11</v>
      </c>
      <c r="AW29" s="50" t="s">
        <v>11</v>
      </c>
      <c r="AX29" s="50" t="s">
        <v>11</v>
      </c>
      <c r="AY29" s="50" t="s">
        <v>11</v>
      </c>
      <c r="AZ29" s="50" t="s">
        <v>11</v>
      </c>
      <c r="BA29" s="50" t="s">
        <v>11</v>
      </c>
      <c r="BB29" s="50" t="s">
        <v>11</v>
      </c>
      <c r="BC29" s="50" t="s">
        <v>11</v>
      </c>
      <c r="BD29" s="50" t="s">
        <v>11</v>
      </c>
      <c r="BE29" s="54" t="s">
        <v>11</v>
      </c>
    </row>
    <row r="30" spans="1:57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 t="s">
        <v>11</v>
      </c>
      <c r="H30" s="40" t="s">
        <v>11</v>
      </c>
      <c r="I30" s="40" t="s">
        <v>11</v>
      </c>
      <c r="J30" s="40" t="s">
        <v>11</v>
      </c>
      <c r="K30" s="40" t="s">
        <v>11</v>
      </c>
      <c r="L30" s="40">
        <v>1</v>
      </c>
      <c r="M30" s="40" t="s">
        <v>11</v>
      </c>
      <c r="N30" s="40">
        <v>2</v>
      </c>
      <c r="O30" s="40" t="s">
        <v>11</v>
      </c>
      <c r="P30" s="40" t="s">
        <v>11</v>
      </c>
      <c r="Q30" s="40" t="s">
        <v>11</v>
      </c>
      <c r="R30" s="40">
        <v>2</v>
      </c>
      <c r="S30" s="42">
        <v>1</v>
      </c>
      <c r="T30" s="100"/>
      <c r="U30" s="64"/>
      <c r="V30" s="64"/>
      <c r="W30" s="64" t="s">
        <v>38</v>
      </c>
      <c r="X30" s="64"/>
      <c r="Y30" s="40">
        <v>6</v>
      </c>
      <c r="Z30" s="40" t="s">
        <v>11</v>
      </c>
      <c r="AA30" s="40" t="s">
        <v>11</v>
      </c>
      <c r="AB30" s="40" t="s">
        <v>11</v>
      </c>
      <c r="AC30" s="40" t="s">
        <v>11</v>
      </c>
      <c r="AD30" s="40" t="s">
        <v>11</v>
      </c>
      <c r="AE30" s="40">
        <v>1</v>
      </c>
      <c r="AF30" s="40" t="s">
        <v>11</v>
      </c>
      <c r="AG30" s="40">
        <v>2</v>
      </c>
      <c r="AH30" s="40" t="s">
        <v>11</v>
      </c>
      <c r="AI30" s="40" t="s">
        <v>11</v>
      </c>
      <c r="AJ30" s="40" t="s">
        <v>11</v>
      </c>
      <c r="AK30" s="40">
        <v>2</v>
      </c>
      <c r="AL30" s="42">
        <v>1</v>
      </c>
      <c r="AM30" s="100"/>
      <c r="AN30" s="64"/>
      <c r="AO30" s="64"/>
      <c r="AP30" s="64" t="s">
        <v>38</v>
      </c>
      <c r="AQ30" s="66"/>
      <c r="AR30" s="40" t="s">
        <v>11</v>
      </c>
      <c r="AS30" s="40" t="s">
        <v>11</v>
      </c>
      <c r="AT30" s="40" t="s">
        <v>11</v>
      </c>
      <c r="AU30" s="40" t="s">
        <v>11</v>
      </c>
      <c r="AV30" s="40" t="s">
        <v>11</v>
      </c>
      <c r="AW30" s="40" t="s">
        <v>11</v>
      </c>
      <c r="AX30" s="40" t="s">
        <v>11</v>
      </c>
      <c r="AY30" s="40" t="s">
        <v>11</v>
      </c>
      <c r="AZ30" s="40" t="s">
        <v>11</v>
      </c>
      <c r="BA30" s="40" t="s">
        <v>11</v>
      </c>
      <c r="BB30" s="40" t="s">
        <v>11</v>
      </c>
      <c r="BC30" s="40" t="s">
        <v>11</v>
      </c>
      <c r="BD30" s="40" t="s">
        <v>11</v>
      </c>
      <c r="BE30" s="44" t="s">
        <v>11</v>
      </c>
    </row>
    <row r="31" spans="1:57" s="8" customFormat="1" ht="16.149999999999999" customHeight="1">
      <c r="A31" s="45"/>
      <c r="B31" s="46"/>
      <c r="C31" s="46" t="s">
        <v>39</v>
      </c>
      <c r="D31" s="46"/>
      <c r="E31" s="47"/>
      <c r="F31" s="48">
        <v>10</v>
      </c>
      <c r="G31" s="49" t="s">
        <v>11</v>
      </c>
      <c r="H31" s="50" t="s">
        <v>11</v>
      </c>
      <c r="I31" s="50" t="s">
        <v>11</v>
      </c>
      <c r="J31" s="50" t="s">
        <v>11</v>
      </c>
      <c r="K31" s="50">
        <v>1</v>
      </c>
      <c r="L31" s="50">
        <v>1</v>
      </c>
      <c r="M31" s="50" t="s">
        <v>11</v>
      </c>
      <c r="N31" s="50" t="s">
        <v>11</v>
      </c>
      <c r="O31" s="50" t="s">
        <v>11</v>
      </c>
      <c r="P31" s="50">
        <v>4</v>
      </c>
      <c r="Q31" s="50">
        <v>3</v>
      </c>
      <c r="R31" s="50">
        <v>1</v>
      </c>
      <c r="S31" s="52" t="s">
        <v>11</v>
      </c>
      <c r="T31" s="96"/>
      <c r="U31" s="46"/>
      <c r="V31" s="46" t="s">
        <v>39</v>
      </c>
      <c r="W31" s="46"/>
      <c r="X31" s="46"/>
      <c r="Y31" s="50">
        <v>10</v>
      </c>
      <c r="Z31" s="50" t="s">
        <v>11</v>
      </c>
      <c r="AA31" s="50" t="s">
        <v>11</v>
      </c>
      <c r="AB31" s="50" t="s">
        <v>11</v>
      </c>
      <c r="AC31" s="50" t="s">
        <v>11</v>
      </c>
      <c r="AD31" s="50">
        <v>1</v>
      </c>
      <c r="AE31" s="50">
        <v>1</v>
      </c>
      <c r="AF31" s="50" t="s">
        <v>11</v>
      </c>
      <c r="AG31" s="50" t="s">
        <v>11</v>
      </c>
      <c r="AH31" s="50" t="s">
        <v>11</v>
      </c>
      <c r="AI31" s="50">
        <v>4</v>
      </c>
      <c r="AJ31" s="50">
        <v>3</v>
      </c>
      <c r="AK31" s="50">
        <v>1</v>
      </c>
      <c r="AL31" s="52" t="s">
        <v>11</v>
      </c>
      <c r="AM31" s="96"/>
      <c r="AN31" s="46"/>
      <c r="AO31" s="46" t="s">
        <v>39</v>
      </c>
      <c r="AP31" s="46"/>
      <c r="AQ31" s="47"/>
      <c r="AR31" s="50" t="s">
        <v>11</v>
      </c>
      <c r="AS31" s="50" t="s">
        <v>11</v>
      </c>
      <c r="AT31" s="50" t="s">
        <v>11</v>
      </c>
      <c r="AU31" s="50" t="s">
        <v>11</v>
      </c>
      <c r="AV31" s="50" t="s">
        <v>11</v>
      </c>
      <c r="AW31" s="50" t="s">
        <v>11</v>
      </c>
      <c r="AX31" s="50" t="s">
        <v>11</v>
      </c>
      <c r="AY31" s="50" t="s">
        <v>11</v>
      </c>
      <c r="AZ31" s="50" t="s">
        <v>11</v>
      </c>
      <c r="BA31" s="50" t="s">
        <v>11</v>
      </c>
      <c r="BB31" s="50" t="s">
        <v>11</v>
      </c>
      <c r="BC31" s="50" t="s">
        <v>11</v>
      </c>
      <c r="BD31" s="50" t="s">
        <v>11</v>
      </c>
      <c r="BE31" s="54" t="s">
        <v>11</v>
      </c>
    </row>
    <row r="32" spans="1:57" ht="16.149999999999999" customHeight="1">
      <c r="A32" s="63"/>
      <c r="B32" s="64"/>
      <c r="C32" s="64"/>
      <c r="D32" s="64" t="s">
        <v>40</v>
      </c>
      <c r="E32" s="66"/>
      <c r="F32" s="38">
        <v>10</v>
      </c>
      <c r="G32" s="39" t="s">
        <v>11</v>
      </c>
      <c r="H32" s="40" t="s">
        <v>11</v>
      </c>
      <c r="I32" s="40" t="s">
        <v>11</v>
      </c>
      <c r="J32" s="40" t="s">
        <v>11</v>
      </c>
      <c r="K32" s="40">
        <v>1</v>
      </c>
      <c r="L32" s="40">
        <v>1</v>
      </c>
      <c r="M32" s="40" t="s">
        <v>11</v>
      </c>
      <c r="N32" s="40" t="s">
        <v>11</v>
      </c>
      <c r="O32" s="40" t="s">
        <v>11</v>
      </c>
      <c r="P32" s="40">
        <v>4</v>
      </c>
      <c r="Q32" s="40">
        <v>3</v>
      </c>
      <c r="R32" s="40">
        <v>1</v>
      </c>
      <c r="S32" s="42" t="s">
        <v>11</v>
      </c>
      <c r="T32" s="100"/>
      <c r="U32" s="64"/>
      <c r="V32" s="64"/>
      <c r="W32" s="64" t="s">
        <v>40</v>
      </c>
      <c r="X32" s="64"/>
      <c r="Y32" s="40">
        <v>10</v>
      </c>
      <c r="Z32" s="40" t="s">
        <v>11</v>
      </c>
      <c r="AA32" s="40" t="s">
        <v>11</v>
      </c>
      <c r="AB32" s="40" t="s">
        <v>11</v>
      </c>
      <c r="AC32" s="40" t="s">
        <v>11</v>
      </c>
      <c r="AD32" s="40">
        <v>1</v>
      </c>
      <c r="AE32" s="40">
        <v>1</v>
      </c>
      <c r="AF32" s="40" t="s">
        <v>11</v>
      </c>
      <c r="AG32" s="40" t="s">
        <v>11</v>
      </c>
      <c r="AH32" s="40" t="s">
        <v>11</v>
      </c>
      <c r="AI32" s="40">
        <v>4</v>
      </c>
      <c r="AJ32" s="40">
        <v>3</v>
      </c>
      <c r="AK32" s="40">
        <v>1</v>
      </c>
      <c r="AL32" s="42" t="s">
        <v>11</v>
      </c>
      <c r="AM32" s="100"/>
      <c r="AN32" s="64"/>
      <c r="AO32" s="64"/>
      <c r="AP32" s="64" t="s">
        <v>40</v>
      </c>
      <c r="AQ32" s="66"/>
      <c r="AR32" s="40" t="s">
        <v>11</v>
      </c>
      <c r="AS32" s="40" t="s">
        <v>11</v>
      </c>
      <c r="AT32" s="40" t="s">
        <v>11</v>
      </c>
      <c r="AU32" s="40" t="s">
        <v>11</v>
      </c>
      <c r="AV32" s="40" t="s">
        <v>11</v>
      </c>
      <c r="AW32" s="40" t="s">
        <v>11</v>
      </c>
      <c r="AX32" s="40" t="s">
        <v>11</v>
      </c>
      <c r="AY32" s="40" t="s">
        <v>11</v>
      </c>
      <c r="AZ32" s="40" t="s">
        <v>11</v>
      </c>
      <c r="BA32" s="40" t="s">
        <v>11</v>
      </c>
      <c r="BB32" s="40" t="s">
        <v>11</v>
      </c>
      <c r="BC32" s="40" t="s">
        <v>11</v>
      </c>
      <c r="BD32" s="40" t="s">
        <v>11</v>
      </c>
      <c r="BE32" s="44" t="s">
        <v>11</v>
      </c>
    </row>
    <row r="33" spans="1:74" s="8" customFormat="1" ht="16.149999999999999" customHeight="1">
      <c r="A33" s="45"/>
      <c r="B33" s="46"/>
      <c r="C33" s="46" t="s">
        <v>10</v>
      </c>
      <c r="D33" s="46"/>
      <c r="E33" s="47"/>
      <c r="F33" s="48">
        <v>144</v>
      </c>
      <c r="G33" s="49" t="s">
        <v>11</v>
      </c>
      <c r="H33" s="50">
        <v>1</v>
      </c>
      <c r="I33" s="50">
        <v>2</v>
      </c>
      <c r="J33" s="50">
        <v>1</v>
      </c>
      <c r="K33" s="50">
        <v>1</v>
      </c>
      <c r="L33" s="50">
        <v>4</v>
      </c>
      <c r="M33" s="50">
        <v>5</v>
      </c>
      <c r="N33" s="50">
        <v>5</v>
      </c>
      <c r="O33" s="50">
        <v>15</v>
      </c>
      <c r="P33" s="50">
        <v>27</v>
      </c>
      <c r="Q33" s="50">
        <v>30</v>
      </c>
      <c r="R33" s="50">
        <v>19</v>
      </c>
      <c r="S33" s="52">
        <v>34</v>
      </c>
      <c r="T33" s="96"/>
      <c r="U33" s="46"/>
      <c r="V33" s="46" t="s">
        <v>10</v>
      </c>
      <c r="W33" s="46"/>
      <c r="X33" s="46"/>
      <c r="Y33" s="50">
        <v>142</v>
      </c>
      <c r="Z33" s="50" t="s">
        <v>11</v>
      </c>
      <c r="AA33" s="50">
        <v>1</v>
      </c>
      <c r="AB33" s="50">
        <v>2</v>
      </c>
      <c r="AC33" s="50">
        <v>1</v>
      </c>
      <c r="AD33" s="50">
        <v>1</v>
      </c>
      <c r="AE33" s="50">
        <v>4</v>
      </c>
      <c r="AF33" s="50">
        <v>5</v>
      </c>
      <c r="AG33" s="50">
        <v>5</v>
      </c>
      <c r="AH33" s="50">
        <v>15</v>
      </c>
      <c r="AI33" s="50">
        <v>26</v>
      </c>
      <c r="AJ33" s="50">
        <v>29</v>
      </c>
      <c r="AK33" s="50">
        <v>19</v>
      </c>
      <c r="AL33" s="52">
        <v>34</v>
      </c>
      <c r="AM33" s="96"/>
      <c r="AN33" s="46"/>
      <c r="AO33" s="46" t="s">
        <v>10</v>
      </c>
      <c r="AP33" s="46"/>
      <c r="AQ33" s="47"/>
      <c r="AR33" s="50">
        <v>2</v>
      </c>
      <c r="AS33" s="50" t="s">
        <v>11</v>
      </c>
      <c r="AT33" s="50" t="s">
        <v>11</v>
      </c>
      <c r="AU33" s="50" t="s">
        <v>11</v>
      </c>
      <c r="AV33" s="50" t="s">
        <v>11</v>
      </c>
      <c r="AW33" s="50" t="s">
        <v>11</v>
      </c>
      <c r="AX33" s="50" t="s">
        <v>11</v>
      </c>
      <c r="AY33" s="50" t="s">
        <v>11</v>
      </c>
      <c r="AZ33" s="50" t="s">
        <v>11</v>
      </c>
      <c r="BA33" s="50" t="s">
        <v>11</v>
      </c>
      <c r="BB33" s="50">
        <v>1</v>
      </c>
      <c r="BC33" s="50">
        <v>1</v>
      </c>
      <c r="BD33" s="50" t="s">
        <v>11</v>
      </c>
      <c r="BE33" s="54" t="s">
        <v>11</v>
      </c>
    </row>
    <row r="34" spans="1:74" ht="16.149999999999999" customHeight="1">
      <c r="A34" s="55"/>
      <c r="B34" s="4"/>
      <c r="C34" s="4"/>
      <c r="D34" s="4" t="s">
        <v>12</v>
      </c>
      <c r="E34" s="5"/>
      <c r="F34" s="56">
        <v>16</v>
      </c>
      <c r="G34" s="57" t="s">
        <v>11</v>
      </c>
      <c r="H34" s="58" t="s">
        <v>11</v>
      </c>
      <c r="I34" s="58" t="s">
        <v>11</v>
      </c>
      <c r="J34" s="58" t="s">
        <v>11</v>
      </c>
      <c r="K34" s="58" t="s">
        <v>11</v>
      </c>
      <c r="L34" s="58" t="s">
        <v>11</v>
      </c>
      <c r="M34" s="58">
        <v>1</v>
      </c>
      <c r="N34" s="58" t="s">
        <v>11</v>
      </c>
      <c r="O34" s="58">
        <v>2</v>
      </c>
      <c r="P34" s="58">
        <v>3</v>
      </c>
      <c r="Q34" s="58">
        <v>5</v>
      </c>
      <c r="R34" s="58">
        <v>1</v>
      </c>
      <c r="S34" s="60">
        <v>4</v>
      </c>
      <c r="T34" s="92"/>
      <c r="U34" s="4"/>
      <c r="V34" s="4"/>
      <c r="W34" s="4" t="s">
        <v>12</v>
      </c>
      <c r="X34" s="4"/>
      <c r="Y34" s="58">
        <v>16</v>
      </c>
      <c r="Z34" s="58" t="s">
        <v>11</v>
      </c>
      <c r="AA34" s="58" t="s">
        <v>11</v>
      </c>
      <c r="AB34" s="58" t="s">
        <v>11</v>
      </c>
      <c r="AC34" s="58" t="s">
        <v>11</v>
      </c>
      <c r="AD34" s="58" t="s">
        <v>11</v>
      </c>
      <c r="AE34" s="58" t="s">
        <v>11</v>
      </c>
      <c r="AF34" s="58">
        <v>1</v>
      </c>
      <c r="AG34" s="58" t="s">
        <v>11</v>
      </c>
      <c r="AH34" s="58">
        <v>2</v>
      </c>
      <c r="AI34" s="58">
        <v>3</v>
      </c>
      <c r="AJ34" s="58">
        <v>5</v>
      </c>
      <c r="AK34" s="58">
        <v>1</v>
      </c>
      <c r="AL34" s="60">
        <v>4</v>
      </c>
      <c r="AM34" s="92"/>
      <c r="AN34" s="4"/>
      <c r="AO34" s="4"/>
      <c r="AP34" s="4" t="s">
        <v>12</v>
      </c>
      <c r="AQ34" s="5"/>
      <c r="AR34" s="58" t="s">
        <v>11</v>
      </c>
      <c r="AS34" s="58" t="s">
        <v>11</v>
      </c>
      <c r="AT34" s="58" t="s">
        <v>11</v>
      </c>
      <c r="AU34" s="58" t="s">
        <v>11</v>
      </c>
      <c r="AV34" s="58" t="s">
        <v>11</v>
      </c>
      <c r="AW34" s="58" t="s">
        <v>11</v>
      </c>
      <c r="AX34" s="58" t="s">
        <v>11</v>
      </c>
      <c r="AY34" s="58" t="s">
        <v>11</v>
      </c>
      <c r="AZ34" s="58" t="s">
        <v>11</v>
      </c>
      <c r="BA34" s="58" t="s">
        <v>11</v>
      </c>
      <c r="BB34" s="58" t="s">
        <v>11</v>
      </c>
      <c r="BC34" s="58" t="s">
        <v>11</v>
      </c>
      <c r="BD34" s="58" t="s">
        <v>11</v>
      </c>
      <c r="BE34" s="62" t="s">
        <v>11</v>
      </c>
    </row>
    <row r="35" spans="1:74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 t="s">
        <v>11</v>
      </c>
      <c r="H35" s="58" t="s">
        <v>11</v>
      </c>
      <c r="I35" s="58" t="s">
        <v>11</v>
      </c>
      <c r="J35" s="58" t="s">
        <v>11</v>
      </c>
      <c r="K35" s="58" t="s">
        <v>11</v>
      </c>
      <c r="L35" s="58" t="s">
        <v>11</v>
      </c>
      <c r="M35" s="58">
        <v>1</v>
      </c>
      <c r="N35" s="58">
        <v>2</v>
      </c>
      <c r="O35" s="58">
        <v>1</v>
      </c>
      <c r="P35" s="58">
        <v>3</v>
      </c>
      <c r="Q35" s="58">
        <v>3</v>
      </c>
      <c r="R35" s="58">
        <v>2</v>
      </c>
      <c r="S35" s="60">
        <v>4</v>
      </c>
      <c r="T35" s="92"/>
      <c r="U35" s="4"/>
      <c r="V35" s="4"/>
      <c r="W35" s="4" t="s">
        <v>13</v>
      </c>
      <c r="X35" s="4"/>
      <c r="Y35" s="58">
        <v>16</v>
      </c>
      <c r="Z35" s="58" t="s">
        <v>11</v>
      </c>
      <c r="AA35" s="58" t="s">
        <v>11</v>
      </c>
      <c r="AB35" s="58" t="s">
        <v>11</v>
      </c>
      <c r="AC35" s="58" t="s">
        <v>11</v>
      </c>
      <c r="AD35" s="58" t="s">
        <v>11</v>
      </c>
      <c r="AE35" s="58" t="s">
        <v>11</v>
      </c>
      <c r="AF35" s="58">
        <v>1</v>
      </c>
      <c r="AG35" s="58">
        <v>2</v>
      </c>
      <c r="AH35" s="58">
        <v>1</v>
      </c>
      <c r="AI35" s="58">
        <v>3</v>
      </c>
      <c r="AJ35" s="58">
        <v>3</v>
      </c>
      <c r="AK35" s="58">
        <v>2</v>
      </c>
      <c r="AL35" s="60">
        <v>4</v>
      </c>
      <c r="AM35" s="92"/>
      <c r="AN35" s="4"/>
      <c r="AO35" s="4"/>
      <c r="AP35" s="4" t="s">
        <v>13</v>
      </c>
      <c r="AQ35" s="5"/>
      <c r="AR35" s="58" t="s">
        <v>11</v>
      </c>
      <c r="AS35" s="58" t="s">
        <v>11</v>
      </c>
      <c r="AT35" s="58" t="s">
        <v>11</v>
      </c>
      <c r="AU35" s="58" t="s">
        <v>11</v>
      </c>
      <c r="AV35" s="58" t="s">
        <v>11</v>
      </c>
      <c r="AW35" s="58" t="s">
        <v>11</v>
      </c>
      <c r="AX35" s="58" t="s">
        <v>11</v>
      </c>
      <c r="AY35" s="58" t="s">
        <v>11</v>
      </c>
      <c r="AZ35" s="58" t="s">
        <v>11</v>
      </c>
      <c r="BA35" s="58" t="s">
        <v>11</v>
      </c>
      <c r="BB35" s="58" t="s">
        <v>11</v>
      </c>
      <c r="BC35" s="58" t="s">
        <v>11</v>
      </c>
      <c r="BD35" s="58" t="s">
        <v>11</v>
      </c>
      <c r="BE35" s="62" t="s">
        <v>11</v>
      </c>
    </row>
    <row r="36" spans="1:74" ht="16.149999999999999" customHeight="1">
      <c r="A36" s="55"/>
      <c r="B36" s="4"/>
      <c r="C36" s="4"/>
      <c r="D36" s="4" t="s">
        <v>14</v>
      </c>
      <c r="E36" s="5"/>
      <c r="F36" s="56">
        <v>49</v>
      </c>
      <c r="G36" s="57" t="s">
        <v>11</v>
      </c>
      <c r="H36" s="58" t="s">
        <v>11</v>
      </c>
      <c r="I36" s="58" t="s">
        <v>11</v>
      </c>
      <c r="J36" s="58" t="s">
        <v>11</v>
      </c>
      <c r="K36" s="58">
        <v>1</v>
      </c>
      <c r="L36" s="58">
        <v>2</v>
      </c>
      <c r="M36" s="58">
        <v>1</v>
      </c>
      <c r="N36" s="58">
        <v>2</v>
      </c>
      <c r="O36" s="58">
        <v>6</v>
      </c>
      <c r="P36" s="58">
        <v>10</v>
      </c>
      <c r="Q36" s="58">
        <v>17</v>
      </c>
      <c r="R36" s="58">
        <v>3</v>
      </c>
      <c r="S36" s="60">
        <v>7</v>
      </c>
      <c r="T36" s="92"/>
      <c r="U36" s="4"/>
      <c r="V36" s="4"/>
      <c r="W36" s="4" t="s">
        <v>14</v>
      </c>
      <c r="X36" s="4"/>
      <c r="Y36" s="58">
        <v>48</v>
      </c>
      <c r="Z36" s="58" t="s">
        <v>11</v>
      </c>
      <c r="AA36" s="58" t="s">
        <v>11</v>
      </c>
      <c r="AB36" s="58" t="s">
        <v>11</v>
      </c>
      <c r="AC36" s="58" t="s">
        <v>11</v>
      </c>
      <c r="AD36" s="58">
        <v>1</v>
      </c>
      <c r="AE36" s="58">
        <v>2</v>
      </c>
      <c r="AF36" s="58">
        <v>1</v>
      </c>
      <c r="AG36" s="58">
        <v>2</v>
      </c>
      <c r="AH36" s="58">
        <v>6</v>
      </c>
      <c r="AI36" s="58">
        <v>9</v>
      </c>
      <c r="AJ36" s="58">
        <v>17</v>
      </c>
      <c r="AK36" s="58">
        <v>3</v>
      </c>
      <c r="AL36" s="60">
        <v>7</v>
      </c>
      <c r="AM36" s="92"/>
      <c r="AN36" s="4"/>
      <c r="AO36" s="4"/>
      <c r="AP36" s="4" t="s">
        <v>14</v>
      </c>
      <c r="AQ36" s="5"/>
      <c r="AR36" s="58">
        <v>1</v>
      </c>
      <c r="AS36" s="58" t="s">
        <v>11</v>
      </c>
      <c r="AT36" s="58" t="s">
        <v>11</v>
      </c>
      <c r="AU36" s="58" t="s">
        <v>11</v>
      </c>
      <c r="AV36" s="58" t="s">
        <v>11</v>
      </c>
      <c r="AW36" s="58" t="s">
        <v>11</v>
      </c>
      <c r="AX36" s="58" t="s">
        <v>11</v>
      </c>
      <c r="AY36" s="58" t="s">
        <v>11</v>
      </c>
      <c r="AZ36" s="58" t="s">
        <v>11</v>
      </c>
      <c r="BA36" s="58" t="s">
        <v>11</v>
      </c>
      <c r="BB36" s="58">
        <v>1</v>
      </c>
      <c r="BC36" s="58" t="s">
        <v>11</v>
      </c>
      <c r="BD36" s="58" t="s">
        <v>11</v>
      </c>
      <c r="BE36" s="62" t="s">
        <v>11</v>
      </c>
    </row>
    <row r="37" spans="1:74" ht="16.149999999999999" customHeight="1">
      <c r="A37" s="67"/>
      <c r="B37" s="6"/>
      <c r="C37" s="6"/>
      <c r="D37" s="6" t="s">
        <v>15</v>
      </c>
      <c r="E37" s="7"/>
      <c r="F37" s="18">
        <v>63</v>
      </c>
      <c r="G37" s="19" t="s">
        <v>11</v>
      </c>
      <c r="H37" s="20">
        <v>1</v>
      </c>
      <c r="I37" s="20">
        <v>2</v>
      </c>
      <c r="J37" s="20">
        <v>1</v>
      </c>
      <c r="K37" s="20" t="s">
        <v>11</v>
      </c>
      <c r="L37" s="20">
        <v>2</v>
      </c>
      <c r="M37" s="20">
        <v>2</v>
      </c>
      <c r="N37" s="20">
        <v>1</v>
      </c>
      <c r="O37" s="20">
        <v>6</v>
      </c>
      <c r="P37" s="20">
        <v>11</v>
      </c>
      <c r="Q37" s="20">
        <v>5</v>
      </c>
      <c r="R37" s="20">
        <v>13</v>
      </c>
      <c r="S37" s="22">
        <v>19</v>
      </c>
      <c r="T37" s="104"/>
      <c r="U37" s="6"/>
      <c r="V37" s="6"/>
      <c r="W37" s="6" t="s">
        <v>15</v>
      </c>
      <c r="X37" s="6"/>
      <c r="Y37" s="20">
        <v>62</v>
      </c>
      <c r="Z37" s="20" t="s">
        <v>11</v>
      </c>
      <c r="AA37" s="20">
        <v>1</v>
      </c>
      <c r="AB37" s="20">
        <v>2</v>
      </c>
      <c r="AC37" s="20">
        <v>1</v>
      </c>
      <c r="AD37" s="20" t="s">
        <v>11</v>
      </c>
      <c r="AE37" s="20">
        <v>2</v>
      </c>
      <c r="AF37" s="20">
        <v>2</v>
      </c>
      <c r="AG37" s="20">
        <v>1</v>
      </c>
      <c r="AH37" s="20">
        <v>6</v>
      </c>
      <c r="AI37" s="20">
        <v>11</v>
      </c>
      <c r="AJ37" s="20">
        <v>4</v>
      </c>
      <c r="AK37" s="20">
        <v>13</v>
      </c>
      <c r="AL37" s="22">
        <v>19</v>
      </c>
      <c r="AM37" s="104"/>
      <c r="AN37" s="6"/>
      <c r="AO37" s="6"/>
      <c r="AP37" s="6" t="s">
        <v>15</v>
      </c>
      <c r="AQ37" s="7"/>
      <c r="AR37" s="20">
        <v>1</v>
      </c>
      <c r="AS37" s="20" t="s">
        <v>11</v>
      </c>
      <c r="AT37" s="20" t="s">
        <v>11</v>
      </c>
      <c r="AU37" s="20" t="s">
        <v>11</v>
      </c>
      <c r="AV37" s="20" t="s">
        <v>11</v>
      </c>
      <c r="AW37" s="20" t="s">
        <v>11</v>
      </c>
      <c r="AX37" s="20" t="s">
        <v>11</v>
      </c>
      <c r="AY37" s="20" t="s">
        <v>11</v>
      </c>
      <c r="AZ37" s="20" t="s">
        <v>11</v>
      </c>
      <c r="BA37" s="20" t="s">
        <v>11</v>
      </c>
      <c r="BB37" s="20" t="s">
        <v>11</v>
      </c>
      <c r="BC37" s="20">
        <v>1</v>
      </c>
      <c r="BD37" s="20" t="s">
        <v>11</v>
      </c>
      <c r="BE37" s="24" t="s">
        <v>11</v>
      </c>
    </row>
    <row r="38" spans="1:74" ht="16.149999999999999" customHeight="1">
      <c r="A38" s="63"/>
      <c r="B38" s="64" t="s">
        <v>69</v>
      </c>
      <c r="C38" s="64"/>
      <c r="D38" s="64"/>
      <c r="E38" s="66"/>
      <c r="F38" s="40">
        <f>F39+F46</f>
        <v>327</v>
      </c>
      <c r="G38" s="186">
        <v>1</v>
      </c>
      <c r="H38" s="40">
        <v>2</v>
      </c>
      <c r="I38" s="40">
        <v>2</v>
      </c>
      <c r="J38" s="40">
        <v>9</v>
      </c>
      <c r="K38" s="40">
        <v>11</v>
      </c>
      <c r="L38" s="40">
        <f t="shared" ref="L38:S38" si="2">L39+L46</f>
        <v>8</v>
      </c>
      <c r="M38" s="40">
        <f t="shared" si="2"/>
        <v>14</v>
      </c>
      <c r="N38" s="40">
        <f t="shared" si="2"/>
        <v>13</v>
      </c>
      <c r="O38" s="40">
        <f t="shared" si="2"/>
        <v>39</v>
      </c>
      <c r="P38" s="40">
        <f t="shared" si="2"/>
        <v>58</v>
      </c>
      <c r="Q38" s="40">
        <f t="shared" si="2"/>
        <v>52</v>
      </c>
      <c r="R38" s="40">
        <f t="shared" si="2"/>
        <v>35</v>
      </c>
      <c r="S38" s="42">
        <f t="shared" si="2"/>
        <v>83</v>
      </c>
      <c r="T38" s="100"/>
      <c r="U38" s="64" t="s">
        <v>69</v>
      </c>
      <c r="V38" s="64"/>
      <c r="W38" s="64"/>
      <c r="X38" s="64"/>
      <c r="Y38" s="40">
        <f>Y39+Y46</f>
        <v>301</v>
      </c>
      <c r="Z38" s="179">
        <v>1</v>
      </c>
      <c r="AA38" s="40">
        <f t="shared" ref="AA38:AL38" si="3">AA39+AA46</f>
        <v>2</v>
      </c>
      <c r="AB38" s="40">
        <f t="shared" si="3"/>
        <v>2</v>
      </c>
      <c r="AC38" s="40">
        <f t="shared" si="3"/>
        <v>9</v>
      </c>
      <c r="AD38" s="40">
        <f t="shared" si="3"/>
        <v>11</v>
      </c>
      <c r="AE38" s="40">
        <f t="shared" si="3"/>
        <v>8</v>
      </c>
      <c r="AF38" s="40">
        <f t="shared" si="3"/>
        <v>14</v>
      </c>
      <c r="AG38" s="40">
        <f t="shared" si="3"/>
        <v>10</v>
      </c>
      <c r="AH38" s="40">
        <f t="shared" si="3"/>
        <v>35</v>
      </c>
      <c r="AI38" s="40">
        <f t="shared" si="3"/>
        <v>54</v>
      </c>
      <c r="AJ38" s="40">
        <f t="shared" si="3"/>
        <v>47</v>
      </c>
      <c r="AK38" s="40">
        <f t="shared" si="3"/>
        <v>29</v>
      </c>
      <c r="AL38" s="42">
        <f t="shared" si="3"/>
        <v>79</v>
      </c>
      <c r="AM38" s="100"/>
      <c r="AN38" s="64" t="s">
        <v>69</v>
      </c>
      <c r="AO38" s="64"/>
      <c r="AP38" s="64"/>
      <c r="AQ38" s="66"/>
      <c r="AR38" s="40">
        <f>AR39+AR46</f>
        <v>26</v>
      </c>
      <c r="AS38" s="179" t="s">
        <v>11</v>
      </c>
      <c r="AT38" s="179" t="s">
        <v>11</v>
      </c>
      <c r="AU38" s="179" t="s">
        <v>11</v>
      </c>
      <c r="AV38" s="179" t="s">
        <v>11</v>
      </c>
      <c r="AW38" s="179" t="s">
        <v>11</v>
      </c>
      <c r="AX38" s="40" t="s">
        <v>11</v>
      </c>
      <c r="AY38" s="40" t="s">
        <v>11</v>
      </c>
      <c r="AZ38" s="40">
        <f>AZ39+AZ46</f>
        <v>3</v>
      </c>
      <c r="BA38" s="40">
        <v>4</v>
      </c>
      <c r="BB38" s="40">
        <v>4</v>
      </c>
      <c r="BC38" s="40">
        <f>BC39+BC46</f>
        <v>5</v>
      </c>
      <c r="BD38" s="40">
        <f>BD39+BD46</f>
        <v>6</v>
      </c>
      <c r="BE38" s="44">
        <f>BE39+BE46</f>
        <v>4</v>
      </c>
    </row>
    <row r="39" spans="1:74" s="8" customFormat="1" ht="16.149999999999999" customHeight="1">
      <c r="A39" s="45"/>
      <c r="B39" s="46"/>
      <c r="C39" s="46" t="s">
        <v>22</v>
      </c>
      <c r="D39" s="46"/>
      <c r="E39" s="47"/>
      <c r="F39" s="48">
        <v>167</v>
      </c>
      <c r="G39" s="49" t="s">
        <v>11</v>
      </c>
      <c r="H39" s="50">
        <v>1</v>
      </c>
      <c r="I39" s="50">
        <v>1</v>
      </c>
      <c r="J39" s="50">
        <v>6</v>
      </c>
      <c r="K39" s="50">
        <v>8</v>
      </c>
      <c r="L39" s="50">
        <v>7</v>
      </c>
      <c r="M39" s="50">
        <v>10</v>
      </c>
      <c r="N39" s="50">
        <v>7</v>
      </c>
      <c r="O39" s="50">
        <v>14</v>
      </c>
      <c r="P39" s="50">
        <v>27</v>
      </c>
      <c r="Q39" s="50">
        <v>22</v>
      </c>
      <c r="R39" s="50">
        <v>17</v>
      </c>
      <c r="S39" s="52">
        <v>47</v>
      </c>
      <c r="T39" s="96"/>
      <c r="U39" s="46"/>
      <c r="V39" s="46" t="s">
        <v>22</v>
      </c>
      <c r="W39" s="46"/>
      <c r="X39" s="46"/>
      <c r="Y39" s="50">
        <v>160</v>
      </c>
      <c r="Z39" s="50" t="s">
        <v>11</v>
      </c>
      <c r="AA39" s="50">
        <v>1</v>
      </c>
      <c r="AB39" s="50">
        <v>1</v>
      </c>
      <c r="AC39" s="50">
        <v>6</v>
      </c>
      <c r="AD39" s="50">
        <v>8</v>
      </c>
      <c r="AE39" s="50">
        <v>7</v>
      </c>
      <c r="AF39" s="50">
        <v>10</v>
      </c>
      <c r="AG39" s="50">
        <v>5</v>
      </c>
      <c r="AH39" s="50">
        <v>14</v>
      </c>
      <c r="AI39" s="50">
        <v>27</v>
      </c>
      <c r="AJ39" s="50">
        <v>20</v>
      </c>
      <c r="AK39" s="50">
        <v>16</v>
      </c>
      <c r="AL39" s="52">
        <v>45</v>
      </c>
      <c r="AM39" s="96"/>
      <c r="AN39" s="46"/>
      <c r="AO39" s="46" t="s">
        <v>22</v>
      </c>
      <c r="AP39" s="46"/>
      <c r="AQ39" s="47"/>
      <c r="AR39" s="50">
        <v>7</v>
      </c>
      <c r="AS39" s="50" t="s">
        <v>11</v>
      </c>
      <c r="AT39" s="50" t="s">
        <v>11</v>
      </c>
      <c r="AU39" s="50" t="s">
        <v>11</v>
      </c>
      <c r="AV39" s="50" t="s">
        <v>11</v>
      </c>
      <c r="AW39" s="50" t="s">
        <v>11</v>
      </c>
      <c r="AX39" s="50" t="s">
        <v>11</v>
      </c>
      <c r="AY39" s="50" t="s">
        <v>11</v>
      </c>
      <c r="AZ39" s="50">
        <v>2</v>
      </c>
      <c r="BA39" s="50" t="s">
        <v>11</v>
      </c>
      <c r="BB39" s="50" t="s">
        <v>11</v>
      </c>
      <c r="BC39" s="50">
        <v>2</v>
      </c>
      <c r="BD39" s="50">
        <v>1</v>
      </c>
      <c r="BE39" s="54">
        <v>2</v>
      </c>
    </row>
    <row r="40" spans="1:74" ht="16.149999999999999" customHeight="1">
      <c r="A40" s="55"/>
      <c r="B40" s="4"/>
      <c r="C40" s="4"/>
      <c r="D40" s="4" t="s">
        <v>23</v>
      </c>
      <c r="E40" s="5"/>
      <c r="F40" s="56">
        <v>45</v>
      </c>
      <c r="G40" s="57" t="s">
        <v>11</v>
      </c>
      <c r="H40" s="58" t="s">
        <v>11</v>
      </c>
      <c r="I40" s="58" t="s">
        <v>11</v>
      </c>
      <c r="J40" s="58">
        <v>1</v>
      </c>
      <c r="K40" s="58">
        <v>2</v>
      </c>
      <c r="L40" s="58">
        <v>2</v>
      </c>
      <c r="M40" s="58">
        <v>6</v>
      </c>
      <c r="N40" s="58">
        <v>4</v>
      </c>
      <c r="O40" s="58">
        <v>5</v>
      </c>
      <c r="P40" s="58">
        <v>3</v>
      </c>
      <c r="Q40" s="58">
        <v>6</v>
      </c>
      <c r="R40" s="58">
        <v>5</v>
      </c>
      <c r="S40" s="60">
        <v>11</v>
      </c>
      <c r="T40" s="92"/>
      <c r="U40" s="4"/>
      <c r="V40" s="4"/>
      <c r="W40" s="4" t="s">
        <v>23</v>
      </c>
      <c r="X40" s="4"/>
      <c r="Y40" s="58">
        <v>41</v>
      </c>
      <c r="Z40" s="58" t="s">
        <v>11</v>
      </c>
      <c r="AA40" s="58" t="s">
        <v>11</v>
      </c>
      <c r="AB40" s="58" t="s">
        <v>11</v>
      </c>
      <c r="AC40" s="58">
        <v>1</v>
      </c>
      <c r="AD40" s="58">
        <v>2</v>
      </c>
      <c r="AE40" s="58">
        <v>2</v>
      </c>
      <c r="AF40" s="58">
        <v>6</v>
      </c>
      <c r="AG40" s="58">
        <v>2</v>
      </c>
      <c r="AH40" s="58">
        <v>5</v>
      </c>
      <c r="AI40" s="58">
        <v>3</v>
      </c>
      <c r="AJ40" s="58">
        <v>5</v>
      </c>
      <c r="AK40" s="58">
        <v>4</v>
      </c>
      <c r="AL40" s="60">
        <v>11</v>
      </c>
      <c r="AM40" s="92"/>
      <c r="AN40" s="4"/>
      <c r="AO40" s="4"/>
      <c r="AP40" s="4" t="s">
        <v>23</v>
      </c>
      <c r="AQ40" s="5"/>
      <c r="AR40" s="58">
        <v>4</v>
      </c>
      <c r="AS40" s="58" t="s">
        <v>11</v>
      </c>
      <c r="AT40" s="58" t="s">
        <v>11</v>
      </c>
      <c r="AU40" s="58" t="s">
        <v>11</v>
      </c>
      <c r="AV40" s="58" t="s">
        <v>11</v>
      </c>
      <c r="AW40" s="58" t="s">
        <v>11</v>
      </c>
      <c r="AX40" s="58" t="s">
        <v>11</v>
      </c>
      <c r="AY40" s="58" t="s">
        <v>11</v>
      </c>
      <c r="AZ40" s="58">
        <v>2</v>
      </c>
      <c r="BA40" s="58" t="s">
        <v>11</v>
      </c>
      <c r="BB40" s="58" t="s">
        <v>11</v>
      </c>
      <c r="BC40" s="58">
        <v>1</v>
      </c>
      <c r="BD40" s="58">
        <v>1</v>
      </c>
      <c r="BE40" s="62" t="s">
        <v>11</v>
      </c>
    </row>
    <row r="41" spans="1:74" ht="16.149999999999999" customHeight="1">
      <c r="A41" s="55"/>
      <c r="B41" s="4"/>
      <c r="C41" s="4"/>
      <c r="D41" s="4" t="s">
        <v>24</v>
      </c>
      <c r="E41" s="5"/>
      <c r="F41" s="56">
        <v>37</v>
      </c>
      <c r="G41" s="57" t="s">
        <v>11</v>
      </c>
      <c r="H41" s="58">
        <v>1</v>
      </c>
      <c r="I41" s="58" t="s">
        <v>11</v>
      </c>
      <c r="J41" s="58">
        <v>4</v>
      </c>
      <c r="K41" s="58">
        <v>4</v>
      </c>
      <c r="L41" s="58" t="s">
        <v>11</v>
      </c>
      <c r="M41" s="58" t="s">
        <v>11</v>
      </c>
      <c r="N41" s="58">
        <v>2</v>
      </c>
      <c r="O41" s="58">
        <v>5</v>
      </c>
      <c r="P41" s="58">
        <v>9</v>
      </c>
      <c r="Q41" s="58">
        <v>5</v>
      </c>
      <c r="R41" s="58">
        <v>2</v>
      </c>
      <c r="S41" s="60">
        <v>5</v>
      </c>
      <c r="T41" s="92"/>
      <c r="U41" s="4"/>
      <c r="V41" s="4"/>
      <c r="W41" s="4" t="s">
        <v>24</v>
      </c>
      <c r="X41" s="4"/>
      <c r="Y41" s="58">
        <v>36</v>
      </c>
      <c r="Z41" s="58" t="s">
        <v>11</v>
      </c>
      <c r="AA41" s="58">
        <v>1</v>
      </c>
      <c r="AB41" s="58" t="s">
        <v>11</v>
      </c>
      <c r="AC41" s="58">
        <v>4</v>
      </c>
      <c r="AD41" s="58">
        <v>4</v>
      </c>
      <c r="AE41" s="58" t="s">
        <v>11</v>
      </c>
      <c r="AF41" s="58" t="s">
        <v>11</v>
      </c>
      <c r="AG41" s="58">
        <v>2</v>
      </c>
      <c r="AH41" s="58">
        <v>5</v>
      </c>
      <c r="AI41" s="58">
        <v>9</v>
      </c>
      <c r="AJ41" s="58">
        <v>4</v>
      </c>
      <c r="AK41" s="58">
        <v>2</v>
      </c>
      <c r="AL41" s="60">
        <v>5</v>
      </c>
      <c r="AM41" s="92"/>
      <c r="AN41" s="4"/>
      <c r="AO41" s="4"/>
      <c r="AP41" s="4" t="s">
        <v>24</v>
      </c>
      <c r="AQ41" s="5"/>
      <c r="AR41" s="58">
        <v>1</v>
      </c>
      <c r="AS41" s="58" t="s">
        <v>11</v>
      </c>
      <c r="AT41" s="58" t="s">
        <v>11</v>
      </c>
      <c r="AU41" s="58" t="s">
        <v>11</v>
      </c>
      <c r="AV41" s="58" t="s">
        <v>11</v>
      </c>
      <c r="AW41" s="58" t="s">
        <v>11</v>
      </c>
      <c r="AX41" s="58" t="s">
        <v>11</v>
      </c>
      <c r="AY41" s="58" t="s">
        <v>11</v>
      </c>
      <c r="AZ41" s="58" t="s">
        <v>11</v>
      </c>
      <c r="BA41" s="58" t="s">
        <v>11</v>
      </c>
      <c r="BB41" s="58" t="s">
        <v>11</v>
      </c>
      <c r="BC41" s="58">
        <v>1</v>
      </c>
      <c r="BD41" s="58" t="s">
        <v>11</v>
      </c>
      <c r="BE41" s="62" t="s">
        <v>11</v>
      </c>
    </row>
    <row r="42" spans="1:74" ht="16.149999999999999" customHeight="1">
      <c r="A42" s="55"/>
      <c r="B42" s="4"/>
      <c r="C42" s="4"/>
      <c r="D42" s="4" t="s">
        <v>25</v>
      </c>
      <c r="E42" s="5"/>
      <c r="F42" s="56">
        <v>16</v>
      </c>
      <c r="G42" s="57" t="s">
        <v>11</v>
      </c>
      <c r="H42" s="58" t="s">
        <v>11</v>
      </c>
      <c r="I42" s="58" t="s">
        <v>11</v>
      </c>
      <c r="J42" s="58" t="s">
        <v>11</v>
      </c>
      <c r="K42" s="58" t="s">
        <v>11</v>
      </c>
      <c r="L42" s="58">
        <v>2</v>
      </c>
      <c r="M42" s="58" t="s">
        <v>11</v>
      </c>
      <c r="N42" s="58" t="s">
        <v>11</v>
      </c>
      <c r="O42" s="58" t="s">
        <v>11</v>
      </c>
      <c r="P42" s="58">
        <v>2</v>
      </c>
      <c r="Q42" s="58">
        <v>1</v>
      </c>
      <c r="R42" s="58">
        <v>1</v>
      </c>
      <c r="S42" s="60">
        <v>10</v>
      </c>
      <c r="T42" s="92"/>
      <c r="U42" s="4"/>
      <c r="V42" s="4"/>
      <c r="W42" s="4" t="s">
        <v>25</v>
      </c>
      <c r="X42" s="4"/>
      <c r="Y42" s="58">
        <v>16</v>
      </c>
      <c r="Z42" s="58" t="s">
        <v>11</v>
      </c>
      <c r="AA42" s="58" t="s">
        <v>11</v>
      </c>
      <c r="AB42" s="58" t="s">
        <v>11</v>
      </c>
      <c r="AC42" s="58" t="s">
        <v>11</v>
      </c>
      <c r="AD42" s="58" t="s">
        <v>11</v>
      </c>
      <c r="AE42" s="58">
        <v>2</v>
      </c>
      <c r="AF42" s="58" t="s">
        <v>11</v>
      </c>
      <c r="AG42" s="58" t="s">
        <v>11</v>
      </c>
      <c r="AH42" s="58" t="s">
        <v>11</v>
      </c>
      <c r="AI42" s="58">
        <v>2</v>
      </c>
      <c r="AJ42" s="58">
        <v>1</v>
      </c>
      <c r="AK42" s="58">
        <v>1</v>
      </c>
      <c r="AL42" s="60">
        <v>10</v>
      </c>
      <c r="AM42" s="92"/>
      <c r="AN42" s="4"/>
      <c r="AO42" s="4"/>
      <c r="AP42" s="4" t="s">
        <v>25</v>
      </c>
      <c r="AQ42" s="5"/>
      <c r="AR42" s="58" t="s">
        <v>11</v>
      </c>
      <c r="AS42" s="58" t="s">
        <v>11</v>
      </c>
      <c r="AT42" s="58" t="s">
        <v>11</v>
      </c>
      <c r="AU42" s="58" t="s">
        <v>11</v>
      </c>
      <c r="AV42" s="58" t="s">
        <v>11</v>
      </c>
      <c r="AW42" s="58" t="s">
        <v>11</v>
      </c>
      <c r="AX42" s="58" t="s">
        <v>11</v>
      </c>
      <c r="AY42" s="58" t="s">
        <v>11</v>
      </c>
      <c r="AZ42" s="58" t="s">
        <v>11</v>
      </c>
      <c r="BA42" s="58" t="s">
        <v>11</v>
      </c>
      <c r="BB42" s="58" t="s">
        <v>11</v>
      </c>
      <c r="BC42" s="58" t="s">
        <v>11</v>
      </c>
      <c r="BD42" s="58" t="s">
        <v>11</v>
      </c>
      <c r="BE42" s="62" t="s">
        <v>11</v>
      </c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</row>
    <row r="43" spans="1:74" ht="16.149999999999999" customHeight="1">
      <c r="A43" s="55"/>
      <c r="B43" s="4"/>
      <c r="C43" s="4"/>
      <c r="D43" s="4" t="s">
        <v>26</v>
      </c>
      <c r="E43" s="5"/>
      <c r="F43" s="56">
        <v>40</v>
      </c>
      <c r="G43" s="57" t="s">
        <v>11</v>
      </c>
      <c r="H43" s="58" t="s">
        <v>11</v>
      </c>
      <c r="I43" s="58">
        <v>1</v>
      </c>
      <c r="J43" s="58">
        <v>1</v>
      </c>
      <c r="K43" s="58">
        <v>2</v>
      </c>
      <c r="L43" s="58">
        <v>2</v>
      </c>
      <c r="M43" s="58">
        <v>2</v>
      </c>
      <c r="N43" s="58">
        <v>1</v>
      </c>
      <c r="O43" s="58">
        <v>2</v>
      </c>
      <c r="P43" s="58">
        <v>13</v>
      </c>
      <c r="Q43" s="58">
        <v>7</v>
      </c>
      <c r="R43" s="58" t="s">
        <v>11</v>
      </c>
      <c r="S43" s="60">
        <v>9</v>
      </c>
      <c r="T43" s="92"/>
      <c r="U43" s="4"/>
      <c r="V43" s="4"/>
      <c r="W43" s="4" t="s">
        <v>26</v>
      </c>
      <c r="X43" s="4"/>
      <c r="Y43" s="58">
        <v>40</v>
      </c>
      <c r="Z43" s="58" t="s">
        <v>11</v>
      </c>
      <c r="AA43" s="58" t="s">
        <v>11</v>
      </c>
      <c r="AB43" s="58">
        <v>1</v>
      </c>
      <c r="AC43" s="58">
        <v>1</v>
      </c>
      <c r="AD43" s="58">
        <v>2</v>
      </c>
      <c r="AE43" s="58">
        <v>2</v>
      </c>
      <c r="AF43" s="58">
        <v>2</v>
      </c>
      <c r="AG43" s="58">
        <v>1</v>
      </c>
      <c r="AH43" s="58">
        <v>2</v>
      </c>
      <c r="AI43" s="58">
        <v>13</v>
      </c>
      <c r="AJ43" s="58">
        <v>7</v>
      </c>
      <c r="AK43" s="58" t="s">
        <v>11</v>
      </c>
      <c r="AL43" s="60">
        <v>9</v>
      </c>
      <c r="AM43" s="92"/>
      <c r="AN43" s="4"/>
      <c r="AO43" s="4"/>
      <c r="AP43" s="4" t="s">
        <v>26</v>
      </c>
      <c r="AQ43" s="5"/>
      <c r="AR43" s="58" t="s">
        <v>11</v>
      </c>
      <c r="AS43" s="58" t="s">
        <v>11</v>
      </c>
      <c r="AT43" s="58" t="s">
        <v>11</v>
      </c>
      <c r="AU43" s="58" t="s">
        <v>11</v>
      </c>
      <c r="AV43" s="58" t="s">
        <v>11</v>
      </c>
      <c r="AW43" s="58" t="s">
        <v>11</v>
      </c>
      <c r="AX43" s="58" t="s">
        <v>11</v>
      </c>
      <c r="AY43" s="58" t="s">
        <v>11</v>
      </c>
      <c r="AZ43" s="58" t="s">
        <v>11</v>
      </c>
      <c r="BA43" s="58" t="s">
        <v>11</v>
      </c>
      <c r="BB43" s="58" t="s">
        <v>11</v>
      </c>
      <c r="BC43" s="58" t="s">
        <v>11</v>
      </c>
      <c r="BD43" s="58" t="s">
        <v>11</v>
      </c>
      <c r="BE43" s="62" t="s">
        <v>11</v>
      </c>
    </row>
    <row r="44" spans="1:74" ht="16.149999999999999" customHeight="1">
      <c r="A44" s="55"/>
      <c r="B44" s="4"/>
      <c r="C44" s="4"/>
      <c r="D44" s="4" t="s">
        <v>27</v>
      </c>
      <c r="E44" s="5"/>
      <c r="F44" s="56">
        <v>18</v>
      </c>
      <c r="G44" s="57" t="s">
        <v>11</v>
      </c>
      <c r="H44" s="58" t="s">
        <v>11</v>
      </c>
      <c r="I44" s="58" t="s">
        <v>11</v>
      </c>
      <c r="J44" s="58" t="s">
        <v>11</v>
      </c>
      <c r="K44" s="58" t="s">
        <v>11</v>
      </c>
      <c r="L44" s="58" t="s">
        <v>11</v>
      </c>
      <c r="M44" s="58">
        <v>2</v>
      </c>
      <c r="N44" s="58" t="s">
        <v>11</v>
      </c>
      <c r="O44" s="58">
        <v>2</v>
      </c>
      <c r="P44" s="58" t="s">
        <v>11</v>
      </c>
      <c r="Q44" s="58">
        <v>2</v>
      </c>
      <c r="R44" s="58">
        <v>8</v>
      </c>
      <c r="S44" s="60">
        <v>4</v>
      </c>
      <c r="T44" s="92"/>
      <c r="U44" s="4"/>
      <c r="V44" s="4"/>
      <c r="W44" s="4" t="s">
        <v>27</v>
      </c>
      <c r="X44" s="4"/>
      <c r="Y44" s="58">
        <v>17</v>
      </c>
      <c r="Z44" s="58" t="s">
        <v>11</v>
      </c>
      <c r="AA44" s="58" t="s">
        <v>11</v>
      </c>
      <c r="AB44" s="58" t="s">
        <v>11</v>
      </c>
      <c r="AC44" s="58" t="s">
        <v>11</v>
      </c>
      <c r="AD44" s="58" t="s">
        <v>11</v>
      </c>
      <c r="AE44" s="58" t="s">
        <v>11</v>
      </c>
      <c r="AF44" s="58">
        <v>2</v>
      </c>
      <c r="AG44" s="58" t="s">
        <v>11</v>
      </c>
      <c r="AH44" s="58">
        <v>2</v>
      </c>
      <c r="AI44" s="58" t="s">
        <v>11</v>
      </c>
      <c r="AJ44" s="58">
        <v>2</v>
      </c>
      <c r="AK44" s="58">
        <v>8</v>
      </c>
      <c r="AL44" s="60">
        <v>3</v>
      </c>
      <c r="AM44" s="92"/>
      <c r="AN44" s="4"/>
      <c r="AO44" s="4"/>
      <c r="AP44" s="4" t="s">
        <v>27</v>
      </c>
      <c r="AQ44" s="5"/>
      <c r="AR44" s="58">
        <v>1</v>
      </c>
      <c r="AS44" s="58" t="s">
        <v>11</v>
      </c>
      <c r="AT44" s="58" t="s">
        <v>11</v>
      </c>
      <c r="AU44" s="58" t="s">
        <v>11</v>
      </c>
      <c r="AV44" s="58" t="s">
        <v>11</v>
      </c>
      <c r="AW44" s="58" t="s">
        <v>11</v>
      </c>
      <c r="AX44" s="58" t="s">
        <v>11</v>
      </c>
      <c r="AY44" s="58" t="s">
        <v>11</v>
      </c>
      <c r="AZ44" s="58" t="s">
        <v>11</v>
      </c>
      <c r="BA44" s="58" t="s">
        <v>11</v>
      </c>
      <c r="BB44" s="58" t="s">
        <v>11</v>
      </c>
      <c r="BC44" s="58" t="s">
        <v>11</v>
      </c>
      <c r="BD44" s="58" t="s">
        <v>11</v>
      </c>
      <c r="BE44" s="62">
        <v>1</v>
      </c>
    </row>
    <row r="45" spans="1:74" ht="16.149999999999999" customHeight="1">
      <c r="A45" s="63"/>
      <c r="B45" s="64"/>
      <c r="C45" s="64"/>
      <c r="D45" s="64" t="s">
        <v>28</v>
      </c>
      <c r="E45" s="66"/>
      <c r="F45" s="38">
        <v>11</v>
      </c>
      <c r="G45" s="39" t="s">
        <v>11</v>
      </c>
      <c r="H45" s="40" t="s">
        <v>11</v>
      </c>
      <c r="I45" s="40" t="s">
        <v>11</v>
      </c>
      <c r="J45" s="40" t="s">
        <v>11</v>
      </c>
      <c r="K45" s="40" t="s">
        <v>11</v>
      </c>
      <c r="L45" s="40">
        <v>1</v>
      </c>
      <c r="M45" s="40" t="s">
        <v>11</v>
      </c>
      <c r="N45" s="40" t="s">
        <v>11</v>
      </c>
      <c r="O45" s="40" t="s">
        <v>11</v>
      </c>
      <c r="P45" s="40" t="s">
        <v>11</v>
      </c>
      <c r="Q45" s="40">
        <v>1</v>
      </c>
      <c r="R45" s="40">
        <v>1</v>
      </c>
      <c r="S45" s="42">
        <v>8</v>
      </c>
      <c r="T45" s="100"/>
      <c r="U45" s="64"/>
      <c r="V45" s="64"/>
      <c r="W45" s="64" t="s">
        <v>28</v>
      </c>
      <c r="X45" s="64"/>
      <c r="Y45" s="40">
        <v>10</v>
      </c>
      <c r="Z45" s="40" t="s">
        <v>11</v>
      </c>
      <c r="AA45" s="40" t="s">
        <v>11</v>
      </c>
      <c r="AB45" s="40" t="s">
        <v>11</v>
      </c>
      <c r="AC45" s="40" t="s">
        <v>11</v>
      </c>
      <c r="AD45" s="40" t="s">
        <v>11</v>
      </c>
      <c r="AE45" s="40">
        <v>1</v>
      </c>
      <c r="AF45" s="40" t="s">
        <v>11</v>
      </c>
      <c r="AG45" s="40" t="s">
        <v>11</v>
      </c>
      <c r="AH45" s="40" t="s">
        <v>11</v>
      </c>
      <c r="AI45" s="40" t="s">
        <v>11</v>
      </c>
      <c r="AJ45" s="40">
        <v>1</v>
      </c>
      <c r="AK45" s="40">
        <v>1</v>
      </c>
      <c r="AL45" s="42">
        <v>7</v>
      </c>
      <c r="AM45" s="100"/>
      <c r="AN45" s="64"/>
      <c r="AO45" s="64"/>
      <c r="AP45" s="64" t="s">
        <v>28</v>
      </c>
      <c r="AQ45" s="66"/>
      <c r="AR45" s="40">
        <v>1</v>
      </c>
      <c r="AS45" s="40" t="s">
        <v>11</v>
      </c>
      <c r="AT45" s="40" t="s">
        <v>11</v>
      </c>
      <c r="AU45" s="40" t="s">
        <v>11</v>
      </c>
      <c r="AV45" s="40" t="s">
        <v>11</v>
      </c>
      <c r="AW45" s="40" t="s">
        <v>11</v>
      </c>
      <c r="AX45" s="40" t="s">
        <v>11</v>
      </c>
      <c r="AY45" s="40" t="s">
        <v>11</v>
      </c>
      <c r="AZ45" s="40" t="s">
        <v>11</v>
      </c>
      <c r="BA45" s="40" t="s">
        <v>11</v>
      </c>
      <c r="BB45" s="40" t="s">
        <v>11</v>
      </c>
      <c r="BC45" s="40" t="s">
        <v>11</v>
      </c>
      <c r="BD45" s="40" t="s">
        <v>11</v>
      </c>
      <c r="BE45" s="44">
        <v>1</v>
      </c>
    </row>
    <row r="46" spans="1:74" s="8" customFormat="1" ht="16.149999999999999" customHeight="1">
      <c r="A46" s="45"/>
      <c r="B46" s="46"/>
      <c r="C46" s="46" t="s">
        <v>32</v>
      </c>
      <c r="D46" s="46"/>
      <c r="E46" s="47"/>
      <c r="F46" s="48">
        <v>160</v>
      </c>
      <c r="G46" s="49">
        <v>1</v>
      </c>
      <c r="H46" s="50">
        <v>1</v>
      </c>
      <c r="I46" s="50">
        <v>1</v>
      </c>
      <c r="J46" s="50">
        <v>3</v>
      </c>
      <c r="K46" s="50">
        <v>3</v>
      </c>
      <c r="L46" s="50">
        <v>1</v>
      </c>
      <c r="M46" s="50">
        <v>4</v>
      </c>
      <c r="N46" s="50">
        <v>6</v>
      </c>
      <c r="O46" s="50">
        <v>25</v>
      </c>
      <c r="P46" s="50">
        <v>31</v>
      </c>
      <c r="Q46" s="50">
        <v>30</v>
      </c>
      <c r="R46" s="50">
        <v>18</v>
      </c>
      <c r="S46" s="52">
        <v>36</v>
      </c>
      <c r="T46" s="96"/>
      <c r="U46" s="46"/>
      <c r="V46" s="46" t="s">
        <v>32</v>
      </c>
      <c r="W46" s="46"/>
      <c r="X46" s="46"/>
      <c r="Y46" s="50">
        <v>141</v>
      </c>
      <c r="Z46" s="50">
        <v>1</v>
      </c>
      <c r="AA46" s="50">
        <v>1</v>
      </c>
      <c r="AB46" s="50">
        <v>1</v>
      </c>
      <c r="AC46" s="50">
        <v>3</v>
      </c>
      <c r="AD46" s="50">
        <v>3</v>
      </c>
      <c r="AE46" s="50">
        <v>1</v>
      </c>
      <c r="AF46" s="50">
        <v>4</v>
      </c>
      <c r="AG46" s="50">
        <v>5</v>
      </c>
      <c r="AH46" s="50">
        <v>21</v>
      </c>
      <c r="AI46" s="50">
        <v>27</v>
      </c>
      <c r="AJ46" s="50">
        <v>27</v>
      </c>
      <c r="AK46" s="50">
        <v>13</v>
      </c>
      <c r="AL46" s="52">
        <v>34</v>
      </c>
      <c r="AM46" s="96"/>
      <c r="AN46" s="46"/>
      <c r="AO46" s="46" t="s">
        <v>32</v>
      </c>
      <c r="AP46" s="46"/>
      <c r="AQ46" s="47"/>
      <c r="AR46" s="50">
        <v>19</v>
      </c>
      <c r="AS46" s="50" t="s">
        <v>11</v>
      </c>
      <c r="AT46" s="50" t="s">
        <v>11</v>
      </c>
      <c r="AU46" s="50" t="s">
        <v>11</v>
      </c>
      <c r="AV46" s="50" t="s">
        <v>11</v>
      </c>
      <c r="AW46" s="50" t="s">
        <v>11</v>
      </c>
      <c r="AX46" s="50" t="s">
        <v>11</v>
      </c>
      <c r="AY46" s="50" t="s">
        <v>11</v>
      </c>
      <c r="AZ46" s="50">
        <v>1</v>
      </c>
      <c r="BA46" s="50">
        <v>4</v>
      </c>
      <c r="BB46" s="50">
        <v>4</v>
      </c>
      <c r="BC46" s="50">
        <v>3</v>
      </c>
      <c r="BD46" s="50">
        <v>5</v>
      </c>
      <c r="BE46" s="54">
        <v>2</v>
      </c>
    </row>
    <row r="47" spans="1:74" ht="16.149999999999999" customHeight="1">
      <c r="A47" s="55"/>
      <c r="B47" s="4"/>
      <c r="C47" s="4"/>
      <c r="D47" s="4" t="s">
        <v>33</v>
      </c>
      <c r="E47" s="5"/>
      <c r="F47" s="56">
        <v>20</v>
      </c>
      <c r="G47" s="57">
        <v>1</v>
      </c>
      <c r="H47" s="58">
        <v>1</v>
      </c>
      <c r="I47" s="58" t="s">
        <v>11</v>
      </c>
      <c r="J47" s="58" t="s">
        <v>11</v>
      </c>
      <c r="K47" s="58" t="s">
        <v>11</v>
      </c>
      <c r="L47" s="58" t="s">
        <v>11</v>
      </c>
      <c r="M47" s="58">
        <v>2</v>
      </c>
      <c r="N47" s="58" t="s">
        <v>11</v>
      </c>
      <c r="O47" s="58">
        <v>2</v>
      </c>
      <c r="P47" s="58">
        <v>4</v>
      </c>
      <c r="Q47" s="58">
        <v>4</v>
      </c>
      <c r="R47" s="58">
        <v>6</v>
      </c>
      <c r="S47" s="60" t="s">
        <v>11</v>
      </c>
      <c r="T47" s="92"/>
      <c r="U47" s="4"/>
      <c r="V47" s="4"/>
      <c r="W47" s="4" t="s">
        <v>33</v>
      </c>
      <c r="X47" s="4"/>
      <c r="Y47" s="58">
        <v>16</v>
      </c>
      <c r="Z47" s="58">
        <v>1</v>
      </c>
      <c r="AA47" s="58">
        <v>1</v>
      </c>
      <c r="AB47" s="58" t="s">
        <v>11</v>
      </c>
      <c r="AC47" s="58" t="s">
        <v>11</v>
      </c>
      <c r="AD47" s="58" t="s">
        <v>11</v>
      </c>
      <c r="AE47" s="58" t="s">
        <v>11</v>
      </c>
      <c r="AF47" s="58">
        <v>2</v>
      </c>
      <c r="AG47" s="58" t="s">
        <v>11</v>
      </c>
      <c r="AH47" s="58">
        <v>2</v>
      </c>
      <c r="AI47" s="58">
        <v>3</v>
      </c>
      <c r="AJ47" s="58">
        <v>2</v>
      </c>
      <c r="AK47" s="58">
        <v>5</v>
      </c>
      <c r="AL47" s="60" t="s">
        <v>11</v>
      </c>
      <c r="AM47" s="92"/>
      <c r="AN47" s="4"/>
      <c r="AO47" s="4"/>
      <c r="AP47" s="4" t="s">
        <v>33</v>
      </c>
      <c r="AQ47" s="5"/>
      <c r="AR47" s="58">
        <v>4</v>
      </c>
      <c r="AS47" s="58" t="s">
        <v>11</v>
      </c>
      <c r="AT47" s="58" t="s">
        <v>11</v>
      </c>
      <c r="AU47" s="58" t="s">
        <v>11</v>
      </c>
      <c r="AV47" s="58" t="s">
        <v>11</v>
      </c>
      <c r="AW47" s="58" t="s">
        <v>11</v>
      </c>
      <c r="AX47" s="58" t="s">
        <v>11</v>
      </c>
      <c r="AY47" s="58" t="s">
        <v>11</v>
      </c>
      <c r="AZ47" s="58" t="s">
        <v>11</v>
      </c>
      <c r="BA47" s="58" t="s">
        <v>11</v>
      </c>
      <c r="BB47" s="58">
        <v>1</v>
      </c>
      <c r="BC47" s="58">
        <v>2</v>
      </c>
      <c r="BD47" s="58">
        <v>1</v>
      </c>
      <c r="BE47" s="62" t="s">
        <v>11</v>
      </c>
    </row>
    <row r="48" spans="1:74" ht="16.149999999999999" customHeight="1">
      <c r="A48" s="55"/>
      <c r="B48" s="4"/>
      <c r="C48" s="4"/>
      <c r="D48" s="4" t="s">
        <v>34</v>
      </c>
      <c r="E48" s="5"/>
      <c r="F48" s="56">
        <v>56</v>
      </c>
      <c r="G48" s="57" t="s">
        <v>11</v>
      </c>
      <c r="H48" s="58" t="s">
        <v>11</v>
      </c>
      <c r="I48" s="58" t="s">
        <v>11</v>
      </c>
      <c r="J48" s="58">
        <v>1</v>
      </c>
      <c r="K48" s="58" t="s">
        <v>11</v>
      </c>
      <c r="L48" s="58" t="s">
        <v>11</v>
      </c>
      <c r="M48" s="58" t="s">
        <v>11</v>
      </c>
      <c r="N48" s="58">
        <v>1</v>
      </c>
      <c r="O48" s="58">
        <v>9</v>
      </c>
      <c r="P48" s="58">
        <v>12</v>
      </c>
      <c r="Q48" s="58">
        <v>10</v>
      </c>
      <c r="R48" s="58">
        <v>7</v>
      </c>
      <c r="S48" s="60">
        <v>16</v>
      </c>
      <c r="T48" s="92"/>
      <c r="U48" s="4"/>
      <c r="V48" s="4"/>
      <c r="W48" s="4" t="s">
        <v>34</v>
      </c>
      <c r="X48" s="4"/>
      <c r="Y48" s="58">
        <v>52</v>
      </c>
      <c r="Z48" s="58" t="s">
        <v>11</v>
      </c>
      <c r="AA48" s="58" t="s">
        <v>11</v>
      </c>
      <c r="AB48" s="58" t="s">
        <v>11</v>
      </c>
      <c r="AC48" s="58">
        <v>1</v>
      </c>
      <c r="AD48" s="58" t="s">
        <v>11</v>
      </c>
      <c r="AE48" s="58" t="s">
        <v>11</v>
      </c>
      <c r="AF48" s="58" t="s">
        <v>11</v>
      </c>
      <c r="AG48" s="58">
        <v>1</v>
      </c>
      <c r="AH48" s="58">
        <v>8</v>
      </c>
      <c r="AI48" s="58">
        <v>12</v>
      </c>
      <c r="AJ48" s="58">
        <v>10</v>
      </c>
      <c r="AK48" s="58">
        <v>4</v>
      </c>
      <c r="AL48" s="60">
        <v>16</v>
      </c>
      <c r="AM48" s="92"/>
      <c r="AN48" s="4"/>
      <c r="AO48" s="4"/>
      <c r="AP48" s="4" t="s">
        <v>34</v>
      </c>
      <c r="AQ48" s="5"/>
      <c r="AR48" s="58">
        <v>4</v>
      </c>
      <c r="AS48" s="58" t="s">
        <v>11</v>
      </c>
      <c r="AT48" s="58" t="s">
        <v>11</v>
      </c>
      <c r="AU48" s="58" t="s">
        <v>11</v>
      </c>
      <c r="AV48" s="58" t="s">
        <v>11</v>
      </c>
      <c r="AW48" s="58" t="s">
        <v>11</v>
      </c>
      <c r="AX48" s="58" t="s">
        <v>11</v>
      </c>
      <c r="AY48" s="58" t="s">
        <v>11</v>
      </c>
      <c r="AZ48" s="58" t="s">
        <v>11</v>
      </c>
      <c r="BA48" s="58">
        <v>1</v>
      </c>
      <c r="BB48" s="58" t="s">
        <v>11</v>
      </c>
      <c r="BC48" s="58" t="s">
        <v>11</v>
      </c>
      <c r="BD48" s="58">
        <v>3</v>
      </c>
      <c r="BE48" s="62" t="s">
        <v>11</v>
      </c>
    </row>
    <row r="49" spans="1:57" ht="16.149999999999999" customHeight="1">
      <c r="A49" s="55"/>
      <c r="B49" s="4"/>
      <c r="C49" s="4"/>
      <c r="D49" s="4" t="s">
        <v>35</v>
      </c>
      <c r="E49" s="5"/>
      <c r="F49" s="56">
        <v>30</v>
      </c>
      <c r="G49" s="57" t="s">
        <v>11</v>
      </c>
      <c r="H49" s="58" t="s">
        <v>11</v>
      </c>
      <c r="I49" s="58" t="s">
        <v>11</v>
      </c>
      <c r="J49" s="58" t="s">
        <v>11</v>
      </c>
      <c r="K49" s="58" t="s">
        <v>11</v>
      </c>
      <c r="L49" s="58" t="s">
        <v>11</v>
      </c>
      <c r="M49" s="58" t="s">
        <v>11</v>
      </c>
      <c r="N49" s="58">
        <v>3</v>
      </c>
      <c r="O49" s="58">
        <v>8</v>
      </c>
      <c r="P49" s="58">
        <v>4</v>
      </c>
      <c r="Q49" s="58">
        <v>8</v>
      </c>
      <c r="R49" s="58">
        <v>2</v>
      </c>
      <c r="S49" s="60">
        <v>5</v>
      </c>
      <c r="T49" s="92"/>
      <c r="U49" s="4"/>
      <c r="V49" s="4"/>
      <c r="W49" s="4" t="s">
        <v>35</v>
      </c>
      <c r="X49" s="4"/>
      <c r="Y49" s="58">
        <v>22</v>
      </c>
      <c r="Z49" s="58" t="s">
        <v>11</v>
      </c>
      <c r="AA49" s="58" t="s">
        <v>11</v>
      </c>
      <c r="AB49" s="58" t="s">
        <v>11</v>
      </c>
      <c r="AC49" s="58" t="s">
        <v>11</v>
      </c>
      <c r="AD49" s="58" t="s">
        <v>11</v>
      </c>
      <c r="AE49" s="58" t="s">
        <v>11</v>
      </c>
      <c r="AF49" s="58" t="s">
        <v>11</v>
      </c>
      <c r="AG49" s="58">
        <v>2</v>
      </c>
      <c r="AH49" s="58">
        <v>6</v>
      </c>
      <c r="AI49" s="58">
        <v>2</v>
      </c>
      <c r="AJ49" s="58">
        <v>7</v>
      </c>
      <c r="AK49" s="58">
        <v>2</v>
      </c>
      <c r="AL49" s="60">
        <v>3</v>
      </c>
      <c r="AM49" s="92"/>
      <c r="AN49" s="4"/>
      <c r="AO49" s="4"/>
      <c r="AP49" s="4" t="s">
        <v>35</v>
      </c>
      <c r="AQ49" s="5"/>
      <c r="AR49" s="58">
        <v>8</v>
      </c>
      <c r="AS49" s="58" t="s">
        <v>11</v>
      </c>
      <c r="AT49" s="58" t="s">
        <v>11</v>
      </c>
      <c r="AU49" s="58" t="s">
        <v>11</v>
      </c>
      <c r="AV49" s="58" t="s">
        <v>11</v>
      </c>
      <c r="AW49" s="58" t="s">
        <v>11</v>
      </c>
      <c r="AX49" s="58" t="s">
        <v>11</v>
      </c>
      <c r="AY49" s="58" t="s">
        <v>11</v>
      </c>
      <c r="AZ49" s="58">
        <v>1</v>
      </c>
      <c r="BA49" s="58">
        <v>2</v>
      </c>
      <c r="BB49" s="58">
        <v>2</v>
      </c>
      <c r="BC49" s="58">
        <v>1</v>
      </c>
      <c r="BD49" s="58" t="s">
        <v>11</v>
      </c>
      <c r="BE49" s="62">
        <v>2</v>
      </c>
    </row>
    <row r="50" spans="1:57" ht="16.149999999999999" customHeight="1" thickBot="1">
      <c r="A50" s="68"/>
      <c r="B50" s="69"/>
      <c r="C50" s="69"/>
      <c r="D50" s="69" t="s">
        <v>36</v>
      </c>
      <c r="E50" s="70"/>
      <c r="F50" s="71">
        <v>54</v>
      </c>
      <c r="G50" s="72" t="s">
        <v>11</v>
      </c>
      <c r="H50" s="73" t="s">
        <v>11</v>
      </c>
      <c r="I50" s="73">
        <v>1</v>
      </c>
      <c r="J50" s="73">
        <v>2</v>
      </c>
      <c r="K50" s="73">
        <v>3</v>
      </c>
      <c r="L50" s="73">
        <v>1</v>
      </c>
      <c r="M50" s="73">
        <v>2</v>
      </c>
      <c r="N50" s="73">
        <v>2</v>
      </c>
      <c r="O50" s="73">
        <v>6</v>
      </c>
      <c r="P50" s="73">
        <v>11</v>
      </c>
      <c r="Q50" s="73">
        <v>8</v>
      </c>
      <c r="R50" s="73">
        <v>3</v>
      </c>
      <c r="S50" s="75">
        <v>15</v>
      </c>
      <c r="T50" s="88"/>
      <c r="U50" s="69"/>
      <c r="V50" s="69"/>
      <c r="W50" s="69" t="s">
        <v>36</v>
      </c>
      <c r="X50" s="69"/>
      <c r="Y50" s="73">
        <v>51</v>
      </c>
      <c r="Z50" s="73" t="s">
        <v>11</v>
      </c>
      <c r="AA50" s="73" t="s">
        <v>11</v>
      </c>
      <c r="AB50" s="73">
        <v>1</v>
      </c>
      <c r="AC50" s="73">
        <v>2</v>
      </c>
      <c r="AD50" s="73">
        <v>3</v>
      </c>
      <c r="AE50" s="73">
        <v>1</v>
      </c>
      <c r="AF50" s="73">
        <v>2</v>
      </c>
      <c r="AG50" s="73">
        <v>2</v>
      </c>
      <c r="AH50" s="73">
        <v>5</v>
      </c>
      <c r="AI50" s="73">
        <v>10</v>
      </c>
      <c r="AJ50" s="73">
        <v>8</v>
      </c>
      <c r="AK50" s="73">
        <v>2</v>
      </c>
      <c r="AL50" s="75">
        <v>15</v>
      </c>
      <c r="AM50" s="88"/>
      <c r="AN50" s="69"/>
      <c r="AO50" s="69"/>
      <c r="AP50" s="69" t="s">
        <v>36</v>
      </c>
      <c r="AQ50" s="70"/>
      <c r="AR50" s="73">
        <v>3</v>
      </c>
      <c r="AS50" s="73" t="s">
        <v>11</v>
      </c>
      <c r="AT50" s="73" t="s">
        <v>11</v>
      </c>
      <c r="AU50" s="73" t="s">
        <v>11</v>
      </c>
      <c r="AV50" s="73" t="s">
        <v>11</v>
      </c>
      <c r="AW50" s="73" t="s">
        <v>11</v>
      </c>
      <c r="AX50" s="73" t="s">
        <v>11</v>
      </c>
      <c r="AY50" s="73" t="s">
        <v>11</v>
      </c>
      <c r="AZ50" s="73" t="s">
        <v>11</v>
      </c>
      <c r="BA50" s="73">
        <v>1</v>
      </c>
      <c r="BB50" s="73">
        <v>1</v>
      </c>
      <c r="BC50" s="73" t="s">
        <v>11</v>
      </c>
      <c r="BD50" s="73">
        <v>1</v>
      </c>
      <c r="BE50" s="77" t="s">
        <v>11</v>
      </c>
    </row>
    <row r="51" spans="1:57" ht="14.25" thickTop="1"/>
    <row r="53" spans="1:57"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</row>
  </sheetData>
  <mergeCells count="48">
    <mergeCell ref="BC5:BC8"/>
    <mergeCell ref="BD5:BD8"/>
    <mergeCell ref="BE5:BE8"/>
    <mergeCell ref="AV5:AV8"/>
    <mergeCell ref="AW5:AW8"/>
    <mergeCell ref="AX5:AX8"/>
    <mergeCell ref="AY5:AY8"/>
    <mergeCell ref="AZ5:AZ8"/>
    <mergeCell ref="BA5:BA8"/>
    <mergeCell ref="AI5:AI8"/>
    <mergeCell ref="AM4:AQ8"/>
    <mergeCell ref="Y5:Y8"/>
    <mergeCell ref="AR5:AR8"/>
    <mergeCell ref="BB5:BB8"/>
    <mergeCell ref="AS5:AS8"/>
    <mergeCell ref="AT5:AT8"/>
    <mergeCell ref="AB5:AB8"/>
    <mergeCell ref="AC5:AC8"/>
    <mergeCell ref="AJ5:AJ8"/>
    <mergeCell ref="AR4:BE4"/>
    <mergeCell ref="G5:G8"/>
    <mergeCell ref="H5:H8"/>
    <mergeCell ref="I5:I8"/>
    <mergeCell ref="J5:J8"/>
    <mergeCell ref="K5:K8"/>
    <mergeCell ref="L5:L8"/>
    <mergeCell ref="M5:M8"/>
    <mergeCell ref="AU5:AU8"/>
    <mergeCell ref="AE5:AE8"/>
    <mergeCell ref="AF5:AF8"/>
    <mergeCell ref="AG5:AG8"/>
    <mergeCell ref="AH5:AH8"/>
    <mergeCell ref="AK5:AK8"/>
    <mergeCell ref="AL5:AL8"/>
    <mergeCell ref="A4:E8"/>
    <mergeCell ref="F4:F8"/>
    <mergeCell ref="G4:S4"/>
    <mergeCell ref="T4:X8"/>
    <mergeCell ref="Y4:AL4"/>
    <mergeCell ref="P5:P8"/>
    <mergeCell ref="Q5:Q8"/>
    <mergeCell ref="R5:R8"/>
    <mergeCell ref="S5:S8"/>
    <mergeCell ref="AD5:AD8"/>
    <mergeCell ref="N5:N8"/>
    <mergeCell ref="O5:O8"/>
    <mergeCell ref="Z5:Z8"/>
    <mergeCell ref="AA5:AA8"/>
  </mergeCells>
  <phoneticPr fontId="3"/>
  <pageMargins left="0.78740157480314965" right="0.78740157480314965" top="0.78740157480314965" bottom="0.19685039370078741" header="0.51181102362204722" footer="0.19685039370078741"/>
  <pageSetup paperSize="9" firstPageNumber="140" orientation="portrait" useFirstPageNumber="1" r:id="rId1"/>
  <headerFooter alignWithMargins="0"/>
  <colBreaks count="2" manualBreakCount="2">
    <brk id="19" max="50" man="1"/>
    <brk id="38" max="50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53"/>
  <sheetViews>
    <sheetView zoomScaleNormal="100" zoomScaleSheetLayoutView="100" workbookViewId="0">
      <selection activeCell="F10" sqref="F10"/>
    </sheetView>
  </sheetViews>
  <sheetFormatPr defaultRowHeight="13.5"/>
  <cols>
    <col min="1" max="3" width="1.125" customWidth="1"/>
    <col min="4" max="5" width="6.75" customWidth="1"/>
    <col min="6" max="14" width="16" customWidth="1"/>
    <col min="257" max="259" width="1.125" customWidth="1"/>
    <col min="260" max="261" width="6.75" customWidth="1"/>
    <col min="262" max="270" width="16" customWidth="1"/>
    <col min="513" max="515" width="1.125" customWidth="1"/>
    <col min="516" max="517" width="6.75" customWidth="1"/>
    <col min="518" max="526" width="16" customWidth="1"/>
    <col min="769" max="771" width="1.125" customWidth="1"/>
    <col min="772" max="773" width="6.75" customWidth="1"/>
    <col min="774" max="782" width="16" customWidth="1"/>
    <col min="1025" max="1027" width="1.125" customWidth="1"/>
    <col min="1028" max="1029" width="6.75" customWidth="1"/>
    <col min="1030" max="1038" width="16" customWidth="1"/>
    <col min="1281" max="1283" width="1.125" customWidth="1"/>
    <col min="1284" max="1285" width="6.75" customWidth="1"/>
    <col min="1286" max="1294" width="16" customWidth="1"/>
    <col min="1537" max="1539" width="1.125" customWidth="1"/>
    <col min="1540" max="1541" width="6.75" customWidth="1"/>
    <col min="1542" max="1550" width="16" customWidth="1"/>
    <col min="1793" max="1795" width="1.125" customWidth="1"/>
    <col min="1796" max="1797" width="6.75" customWidth="1"/>
    <col min="1798" max="1806" width="16" customWidth="1"/>
    <col min="2049" max="2051" width="1.125" customWidth="1"/>
    <col min="2052" max="2053" width="6.75" customWidth="1"/>
    <col min="2054" max="2062" width="16" customWidth="1"/>
    <col min="2305" max="2307" width="1.125" customWidth="1"/>
    <col min="2308" max="2309" width="6.75" customWidth="1"/>
    <col min="2310" max="2318" width="16" customWidth="1"/>
    <col min="2561" max="2563" width="1.125" customWidth="1"/>
    <col min="2564" max="2565" width="6.75" customWidth="1"/>
    <col min="2566" max="2574" width="16" customWidth="1"/>
    <col min="2817" max="2819" width="1.125" customWidth="1"/>
    <col min="2820" max="2821" width="6.75" customWidth="1"/>
    <col min="2822" max="2830" width="16" customWidth="1"/>
    <col min="3073" max="3075" width="1.125" customWidth="1"/>
    <col min="3076" max="3077" width="6.75" customWidth="1"/>
    <col min="3078" max="3086" width="16" customWidth="1"/>
    <col min="3329" max="3331" width="1.125" customWidth="1"/>
    <col min="3332" max="3333" width="6.75" customWidth="1"/>
    <col min="3334" max="3342" width="16" customWidth="1"/>
    <col min="3585" max="3587" width="1.125" customWidth="1"/>
    <col min="3588" max="3589" width="6.75" customWidth="1"/>
    <col min="3590" max="3598" width="16" customWidth="1"/>
    <col min="3841" max="3843" width="1.125" customWidth="1"/>
    <col min="3844" max="3845" width="6.75" customWidth="1"/>
    <col min="3846" max="3854" width="16" customWidth="1"/>
    <col min="4097" max="4099" width="1.125" customWidth="1"/>
    <col min="4100" max="4101" width="6.75" customWidth="1"/>
    <col min="4102" max="4110" width="16" customWidth="1"/>
    <col min="4353" max="4355" width="1.125" customWidth="1"/>
    <col min="4356" max="4357" width="6.75" customWidth="1"/>
    <col min="4358" max="4366" width="16" customWidth="1"/>
    <col min="4609" max="4611" width="1.125" customWidth="1"/>
    <col min="4612" max="4613" width="6.75" customWidth="1"/>
    <col min="4614" max="4622" width="16" customWidth="1"/>
    <col min="4865" max="4867" width="1.125" customWidth="1"/>
    <col min="4868" max="4869" width="6.75" customWidth="1"/>
    <col min="4870" max="4878" width="16" customWidth="1"/>
    <col min="5121" max="5123" width="1.125" customWidth="1"/>
    <col min="5124" max="5125" width="6.75" customWidth="1"/>
    <col min="5126" max="5134" width="16" customWidth="1"/>
    <col min="5377" max="5379" width="1.125" customWidth="1"/>
    <col min="5380" max="5381" width="6.75" customWidth="1"/>
    <col min="5382" max="5390" width="16" customWidth="1"/>
    <col min="5633" max="5635" width="1.125" customWidth="1"/>
    <col min="5636" max="5637" width="6.75" customWidth="1"/>
    <col min="5638" max="5646" width="16" customWidth="1"/>
    <col min="5889" max="5891" width="1.125" customWidth="1"/>
    <col min="5892" max="5893" width="6.75" customWidth="1"/>
    <col min="5894" max="5902" width="16" customWidth="1"/>
    <col min="6145" max="6147" width="1.125" customWidth="1"/>
    <col min="6148" max="6149" width="6.75" customWidth="1"/>
    <col min="6150" max="6158" width="16" customWidth="1"/>
    <col min="6401" max="6403" width="1.125" customWidth="1"/>
    <col min="6404" max="6405" width="6.75" customWidth="1"/>
    <col min="6406" max="6414" width="16" customWidth="1"/>
    <col min="6657" max="6659" width="1.125" customWidth="1"/>
    <col min="6660" max="6661" width="6.75" customWidth="1"/>
    <col min="6662" max="6670" width="16" customWidth="1"/>
    <col min="6913" max="6915" width="1.125" customWidth="1"/>
    <col min="6916" max="6917" width="6.75" customWidth="1"/>
    <col min="6918" max="6926" width="16" customWidth="1"/>
    <col min="7169" max="7171" width="1.125" customWidth="1"/>
    <col min="7172" max="7173" width="6.75" customWidth="1"/>
    <col min="7174" max="7182" width="16" customWidth="1"/>
    <col min="7425" max="7427" width="1.125" customWidth="1"/>
    <col min="7428" max="7429" width="6.75" customWidth="1"/>
    <col min="7430" max="7438" width="16" customWidth="1"/>
    <col min="7681" max="7683" width="1.125" customWidth="1"/>
    <col min="7684" max="7685" width="6.75" customWidth="1"/>
    <col min="7686" max="7694" width="16" customWidth="1"/>
    <col min="7937" max="7939" width="1.125" customWidth="1"/>
    <col min="7940" max="7941" width="6.75" customWidth="1"/>
    <col min="7942" max="7950" width="16" customWidth="1"/>
    <col min="8193" max="8195" width="1.125" customWidth="1"/>
    <col min="8196" max="8197" width="6.75" customWidth="1"/>
    <col min="8198" max="8206" width="16" customWidth="1"/>
    <col min="8449" max="8451" width="1.125" customWidth="1"/>
    <col min="8452" max="8453" width="6.75" customWidth="1"/>
    <col min="8454" max="8462" width="16" customWidth="1"/>
    <col min="8705" max="8707" width="1.125" customWidth="1"/>
    <col min="8708" max="8709" width="6.75" customWidth="1"/>
    <col min="8710" max="8718" width="16" customWidth="1"/>
    <col min="8961" max="8963" width="1.125" customWidth="1"/>
    <col min="8964" max="8965" width="6.75" customWidth="1"/>
    <col min="8966" max="8974" width="16" customWidth="1"/>
    <col min="9217" max="9219" width="1.125" customWidth="1"/>
    <col min="9220" max="9221" width="6.75" customWidth="1"/>
    <col min="9222" max="9230" width="16" customWidth="1"/>
    <col min="9473" max="9475" width="1.125" customWidth="1"/>
    <col min="9476" max="9477" width="6.75" customWidth="1"/>
    <col min="9478" max="9486" width="16" customWidth="1"/>
    <col min="9729" max="9731" width="1.125" customWidth="1"/>
    <col min="9732" max="9733" width="6.75" customWidth="1"/>
    <col min="9734" max="9742" width="16" customWidth="1"/>
    <col min="9985" max="9987" width="1.125" customWidth="1"/>
    <col min="9988" max="9989" width="6.75" customWidth="1"/>
    <col min="9990" max="9998" width="16" customWidth="1"/>
    <col min="10241" max="10243" width="1.125" customWidth="1"/>
    <col min="10244" max="10245" width="6.75" customWidth="1"/>
    <col min="10246" max="10254" width="16" customWidth="1"/>
    <col min="10497" max="10499" width="1.125" customWidth="1"/>
    <col min="10500" max="10501" width="6.75" customWidth="1"/>
    <col min="10502" max="10510" width="16" customWidth="1"/>
    <col min="10753" max="10755" width="1.125" customWidth="1"/>
    <col min="10756" max="10757" width="6.75" customWidth="1"/>
    <col min="10758" max="10766" width="16" customWidth="1"/>
    <col min="11009" max="11011" width="1.125" customWidth="1"/>
    <col min="11012" max="11013" width="6.75" customWidth="1"/>
    <col min="11014" max="11022" width="16" customWidth="1"/>
    <col min="11265" max="11267" width="1.125" customWidth="1"/>
    <col min="11268" max="11269" width="6.75" customWidth="1"/>
    <col min="11270" max="11278" width="16" customWidth="1"/>
    <col min="11521" max="11523" width="1.125" customWidth="1"/>
    <col min="11524" max="11525" width="6.75" customWidth="1"/>
    <col min="11526" max="11534" width="16" customWidth="1"/>
    <col min="11777" max="11779" width="1.125" customWidth="1"/>
    <col min="11780" max="11781" width="6.75" customWidth="1"/>
    <col min="11782" max="11790" width="16" customWidth="1"/>
    <col min="12033" max="12035" width="1.125" customWidth="1"/>
    <col min="12036" max="12037" width="6.75" customWidth="1"/>
    <col min="12038" max="12046" width="16" customWidth="1"/>
    <col min="12289" max="12291" width="1.125" customWidth="1"/>
    <col min="12292" max="12293" width="6.75" customWidth="1"/>
    <col min="12294" max="12302" width="16" customWidth="1"/>
    <col min="12545" max="12547" width="1.125" customWidth="1"/>
    <col min="12548" max="12549" width="6.75" customWidth="1"/>
    <col min="12550" max="12558" width="16" customWidth="1"/>
    <col min="12801" max="12803" width="1.125" customWidth="1"/>
    <col min="12804" max="12805" width="6.75" customWidth="1"/>
    <col min="12806" max="12814" width="16" customWidth="1"/>
    <col min="13057" max="13059" width="1.125" customWidth="1"/>
    <col min="13060" max="13061" width="6.75" customWidth="1"/>
    <col min="13062" max="13070" width="16" customWidth="1"/>
    <col min="13313" max="13315" width="1.125" customWidth="1"/>
    <col min="13316" max="13317" width="6.75" customWidth="1"/>
    <col min="13318" max="13326" width="16" customWidth="1"/>
    <col min="13569" max="13571" width="1.125" customWidth="1"/>
    <col min="13572" max="13573" width="6.75" customWidth="1"/>
    <col min="13574" max="13582" width="16" customWidth="1"/>
    <col min="13825" max="13827" width="1.125" customWidth="1"/>
    <col min="13828" max="13829" width="6.75" customWidth="1"/>
    <col min="13830" max="13838" width="16" customWidth="1"/>
    <col min="14081" max="14083" width="1.125" customWidth="1"/>
    <col min="14084" max="14085" width="6.75" customWidth="1"/>
    <col min="14086" max="14094" width="16" customWidth="1"/>
    <col min="14337" max="14339" width="1.125" customWidth="1"/>
    <col min="14340" max="14341" width="6.75" customWidth="1"/>
    <col min="14342" max="14350" width="16" customWidth="1"/>
    <col min="14593" max="14595" width="1.125" customWidth="1"/>
    <col min="14596" max="14597" width="6.75" customWidth="1"/>
    <col min="14598" max="14606" width="16" customWidth="1"/>
    <col min="14849" max="14851" width="1.125" customWidth="1"/>
    <col min="14852" max="14853" width="6.75" customWidth="1"/>
    <col min="14854" max="14862" width="16" customWidth="1"/>
    <col min="15105" max="15107" width="1.125" customWidth="1"/>
    <col min="15108" max="15109" width="6.75" customWidth="1"/>
    <col min="15110" max="15118" width="16" customWidth="1"/>
    <col min="15361" max="15363" width="1.125" customWidth="1"/>
    <col min="15364" max="15365" width="6.75" customWidth="1"/>
    <col min="15366" max="15374" width="16" customWidth="1"/>
    <col min="15617" max="15619" width="1.125" customWidth="1"/>
    <col min="15620" max="15621" width="6.75" customWidth="1"/>
    <col min="15622" max="15630" width="16" customWidth="1"/>
    <col min="15873" max="15875" width="1.125" customWidth="1"/>
    <col min="15876" max="15877" width="6.75" customWidth="1"/>
    <col min="15878" max="15886" width="16" customWidth="1"/>
    <col min="16129" max="16131" width="1.125" customWidth="1"/>
    <col min="16132" max="16133" width="6.75" customWidth="1"/>
    <col min="16134" max="16142" width="16" customWidth="1"/>
  </cols>
  <sheetData>
    <row r="1" spans="1:14" s="8" customFormat="1" ht="16.149999999999999" customHeight="1">
      <c r="A1" s="9" t="s">
        <v>698</v>
      </c>
    </row>
    <row r="2" spans="1:14" s="8" customFormat="1" ht="16.149999999999999" customHeight="1">
      <c r="A2" s="9" t="s">
        <v>697</v>
      </c>
    </row>
    <row r="3" spans="1:14" ht="16.149999999999999" customHeight="1" thickBot="1">
      <c r="F3" s="1" t="s">
        <v>48</v>
      </c>
      <c r="N3" s="119" t="s">
        <v>696</v>
      </c>
    </row>
    <row r="4" spans="1:14" ht="16.149999999999999" customHeight="1" thickTop="1">
      <c r="A4" s="368" t="s">
        <v>49</v>
      </c>
      <c r="B4" s="369"/>
      <c r="C4" s="369"/>
      <c r="D4" s="369"/>
      <c r="E4" s="370"/>
      <c r="F4" s="549" t="s">
        <v>695</v>
      </c>
      <c r="G4" s="895" t="s">
        <v>694</v>
      </c>
      <c r="H4" s="898" t="s">
        <v>693</v>
      </c>
      <c r="I4" s="853" t="s">
        <v>692</v>
      </c>
      <c r="J4" s="545"/>
      <c r="K4" s="846"/>
      <c r="L4" s="545" t="s">
        <v>7</v>
      </c>
      <c r="M4" s="545"/>
      <c r="N4" s="546"/>
    </row>
    <row r="5" spans="1:14" ht="16.149999999999999" customHeight="1">
      <c r="A5" s="371"/>
      <c r="B5" s="372"/>
      <c r="C5" s="372"/>
      <c r="D5" s="372"/>
      <c r="E5" s="373"/>
      <c r="F5" s="550"/>
      <c r="G5" s="896"/>
      <c r="H5" s="899"/>
      <c r="I5" s="901" t="s">
        <v>691</v>
      </c>
      <c r="J5" s="547" t="s">
        <v>690</v>
      </c>
      <c r="K5" s="888" t="s">
        <v>689</v>
      </c>
      <c r="L5" s="891" t="s">
        <v>691</v>
      </c>
      <c r="M5" s="547" t="s">
        <v>690</v>
      </c>
      <c r="N5" s="894" t="s">
        <v>689</v>
      </c>
    </row>
    <row r="6" spans="1:14" ht="16.149999999999999" customHeight="1">
      <c r="A6" s="371"/>
      <c r="B6" s="372"/>
      <c r="C6" s="372"/>
      <c r="D6" s="372"/>
      <c r="E6" s="373"/>
      <c r="F6" s="550"/>
      <c r="G6" s="896"/>
      <c r="H6" s="899"/>
      <c r="I6" s="539"/>
      <c r="J6" s="530"/>
      <c r="K6" s="889"/>
      <c r="L6" s="892"/>
      <c r="M6" s="530"/>
      <c r="N6" s="882"/>
    </row>
    <row r="7" spans="1:14" ht="16.149999999999999" customHeight="1">
      <c r="A7" s="371"/>
      <c r="B7" s="372"/>
      <c r="C7" s="372"/>
      <c r="D7" s="372"/>
      <c r="E7" s="373"/>
      <c r="F7" s="550"/>
      <c r="G7" s="896"/>
      <c r="H7" s="899"/>
      <c r="I7" s="539"/>
      <c r="J7" s="530"/>
      <c r="K7" s="889"/>
      <c r="L7" s="892"/>
      <c r="M7" s="530"/>
      <c r="N7" s="882"/>
    </row>
    <row r="8" spans="1:14" ht="16.149999999999999" customHeight="1">
      <c r="A8" s="374"/>
      <c r="B8" s="375"/>
      <c r="C8" s="375"/>
      <c r="D8" s="375"/>
      <c r="E8" s="376"/>
      <c r="F8" s="551"/>
      <c r="G8" s="897"/>
      <c r="H8" s="900"/>
      <c r="I8" s="540"/>
      <c r="J8" s="531"/>
      <c r="K8" s="890"/>
      <c r="L8" s="893"/>
      <c r="M8" s="531"/>
      <c r="N8" s="883"/>
    </row>
    <row r="9" spans="1:14" ht="16.149999999999999" customHeight="1">
      <c r="A9" s="15" t="s">
        <v>53</v>
      </c>
      <c r="B9" s="16"/>
      <c r="C9" s="16"/>
      <c r="D9" s="16"/>
      <c r="E9" s="17"/>
      <c r="F9" s="112">
        <v>284948</v>
      </c>
      <c r="G9" s="111">
        <v>26032</v>
      </c>
      <c r="H9" s="117">
        <v>258916</v>
      </c>
      <c r="I9" s="118">
        <v>149552</v>
      </c>
      <c r="J9" s="113">
        <v>13307</v>
      </c>
      <c r="K9" s="115">
        <v>136245</v>
      </c>
      <c r="L9" s="114">
        <v>135396</v>
      </c>
      <c r="M9" s="113">
        <v>12725</v>
      </c>
      <c r="N9" s="144">
        <v>122671</v>
      </c>
    </row>
    <row r="10" spans="1:14" s="8" customFormat="1" ht="16.149999999999999" customHeight="1">
      <c r="A10" s="25" t="s">
        <v>9</v>
      </c>
      <c r="B10" s="26"/>
      <c r="C10" s="26"/>
      <c r="D10" s="26"/>
      <c r="E10" s="27"/>
      <c r="F10" s="182">
        <v>2839</v>
      </c>
      <c r="G10" s="252">
        <v>251</v>
      </c>
      <c r="H10" s="253">
        <v>2588</v>
      </c>
      <c r="I10" s="183">
        <v>1515</v>
      </c>
      <c r="J10" s="143">
        <v>125</v>
      </c>
      <c r="K10" s="254">
        <v>1390</v>
      </c>
      <c r="L10" s="255">
        <v>1324</v>
      </c>
      <c r="M10" s="143">
        <v>126</v>
      </c>
      <c r="N10" s="226">
        <v>1198</v>
      </c>
    </row>
    <row r="11" spans="1:14" ht="16.149999999999999" customHeight="1">
      <c r="A11" s="35"/>
      <c r="B11" s="36" t="s">
        <v>67</v>
      </c>
      <c r="C11" s="36"/>
      <c r="D11" s="36"/>
      <c r="E11" s="37"/>
      <c r="F11" s="138">
        <f t="shared" ref="F11:N11" si="0">F12+F18+F21</f>
        <v>1142</v>
      </c>
      <c r="G11" s="140">
        <f t="shared" si="0"/>
        <v>123</v>
      </c>
      <c r="H11" s="244">
        <f t="shared" si="0"/>
        <v>1019</v>
      </c>
      <c r="I11" s="142">
        <f t="shared" si="0"/>
        <v>603</v>
      </c>
      <c r="J11" s="137">
        <f t="shared" si="0"/>
        <v>65</v>
      </c>
      <c r="K11" s="165">
        <f t="shared" si="0"/>
        <v>538</v>
      </c>
      <c r="L11" s="256">
        <f t="shared" si="0"/>
        <v>539</v>
      </c>
      <c r="M11" s="137">
        <f t="shared" si="0"/>
        <v>58</v>
      </c>
      <c r="N11" s="224">
        <f t="shared" si="0"/>
        <v>481</v>
      </c>
    </row>
    <row r="12" spans="1:14" s="8" customFormat="1" ht="16.149999999999999" customHeight="1">
      <c r="A12" s="45"/>
      <c r="B12" s="46"/>
      <c r="C12" s="46" t="s">
        <v>16</v>
      </c>
      <c r="D12" s="46"/>
      <c r="E12" s="47"/>
      <c r="F12" s="48">
        <v>636</v>
      </c>
      <c r="G12" s="95">
        <v>60</v>
      </c>
      <c r="H12" s="97">
        <v>576</v>
      </c>
      <c r="I12" s="49">
        <v>343</v>
      </c>
      <c r="J12" s="50">
        <v>32</v>
      </c>
      <c r="K12" s="52">
        <v>311</v>
      </c>
      <c r="L12" s="53">
        <v>293</v>
      </c>
      <c r="M12" s="50">
        <v>28</v>
      </c>
      <c r="N12" s="54">
        <v>265</v>
      </c>
    </row>
    <row r="13" spans="1:14" ht="16.149999999999999" customHeight="1">
      <c r="A13" s="55"/>
      <c r="B13" s="4"/>
      <c r="C13" s="4"/>
      <c r="D13" s="4" t="s">
        <v>17</v>
      </c>
      <c r="E13" s="5"/>
      <c r="F13" s="56">
        <v>289</v>
      </c>
      <c r="G13" s="91">
        <v>34</v>
      </c>
      <c r="H13" s="93">
        <v>255</v>
      </c>
      <c r="I13" s="57">
        <v>154</v>
      </c>
      <c r="J13" s="58">
        <v>15</v>
      </c>
      <c r="K13" s="60">
        <v>139</v>
      </c>
      <c r="L13" s="61">
        <v>135</v>
      </c>
      <c r="M13" s="58">
        <v>19</v>
      </c>
      <c r="N13" s="62">
        <v>116</v>
      </c>
    </row>
    <row r="14" spans="1:14" ht="16.149999999999999" customHeight="1">
      <c r="A14" s="55"/>
      <c r="B14" s="4"/>
      <c r="C14" s="4"/>
      <c r="D14" s="4" t="s">
        <v>18</v>
      </c>
      <c r="E14" s="5"/>
      <c r="F14" s="56">
        <v>93</v>
      </c>
      <c r="G14" s="91">
        <v>7</v>
      </c>
      <c r="H14" s="93">
        <v>86</v>
      </c>
      <c r="I14" s="57">
        <v>53</v>
      </c>
      <c r="J14" s="58">
        <v>6</v>
      </c>
      <c r="K14" s="60">
        <v>47</v>
      </c>
      <c r="L14" s="61">
        <v>40</v>
      </c>
      <c r="M14" s="58">
        <v>1</v>
      </c>
      <c r="N14" s="62">
        <v>39</v>
      </c>
    </row>
    <row r="15" spans="1:14" ht="16.149999999999999" customHeight="1">
      <c r="A15" s="55"/>
      <c r="B15" s="4"/>
      <c r="C15" s="4"/>
      <c r="D15" s="4" t="s">
        <v>19</v>
      </c>
      <c r="E15" s="5"/>
      <c r="F15" s="56">
        <v>76</v>
      </c>
      <c r="G15" s="91">
        <v>6</v>
      </c>
      <c r="H15" s="93">
        <v>70</v>
      </c>
      <c r="I15" s="57">
        <v>41</v>
      </c>
      <c r="J15" s="58">
        <v>3</v>
      </c>
      <c r="K15" s="60">
        <v>38</v>
      </c>
      <c r="L15" s="61">
        <v>35</v>
      </c>
      <c r="M15" s="58">
        <v>3</v>
      </c>
      <c r="N15" s="62">
        <v>32</v>
      </c>
    </row>
    <row r="16" spans="1:14" ht="16.149999999999999" customHeight="1">
      <c r="A16" s="55"/>
      <c r="B16" s="4"/>
      <c r="C16" s="4"/>
      <c r="D16" s="4" t="s">
        <v>20</v>
      </c>
      <c r="E16" s="5"/>
      <c r="F16" s="56">
        <v>64</v>
      </c>
      <c r="G16" s="91">
        <v>6</v>
      </c>
      <c r="H16" s="93">
        <v>58</v>
      </c>
      <c r="I16" s="57">
        <v>32</v>
      </c>
      <c r="J16" s="58">
        <v>5</v>
      </c>
      <c r="K16" s="60">
        <v>27</v>
      </c>
      <c r="L16" s="61">
        <v>32</v>
      </c>
      <c r="M16" s="58">
        <v>1</v>
      </c>
      <c r="N16" s="62">
        <v>31</v>
      </c>
    </row>
    <row r="17" spans="1:14" ht="16.149999999999999" customHeight="1">
      <c r="A17" s="63"/>
      <c r="B17" s="64"/>
      <c r="C17" s="64"/>
      <c r="D17" s="65" t="s">
        <v>21</v>
      </c>
      <c r="E17" s="66"/>
      <c r="F17" s="38">
        <v>114</v>
      </c>
      <c r="G17" s="99">
        <v>7</v>
      </c>
      <c r="H17" s="101">
        <v>107</v>
      </c>
      <c r="I17" s="39">
        <v>63</v>
      </c>
      <c r="J17" s="40">
        <v>3</v>
      </c>
      <c r="K17" s="42">
        <v>60</v>
      </c>
      <c r="L17" s="43">
        <v>51</v>
      </c>
      <c r="M17" s="40">
        <v>4</v>
      </c>
      <c r="N17" s="44">
        <v>47</v>
      </c>
    </row>
    <row r="18" spans="1:14" s="8" customFormat="1" ht="16.149999999999999" customHeight="1">
      <c r="A18" s="45"/>
      <c r="B18" s="46"/>
      <c r="C18" s="46" t="s">
        <v>45</v>
      </c>
      <c r="D18" s="46"/>
      <c r="E18" s="47"/>
      <c r="F18" s="48">
        <v>191</v>
      </c>
      <c r="G18" s="95">
        <v>29</v>
      </c>
      <c r="H18" s="97">
        <v>162</v>
      </c>
      <c r="I18" s="49">
        <v>100</v>
      </c>
      <c r="J18" s="50">
        <v>12</v>
      </c>
      <c r="K18" s="52">
        <v>88</v>
      </c>
      <c r="L18" s="53">
        <v>91</v>
      </c>
      <c r="M18" s="50">
        <v>17</v>
      </c>
      <c r="N18" s="54">
        <v>74</v>
      </c>
    </row>
    <row r="19" spans="1:14" ht="16.149999999999999" customHeight="1">
      <c r="A19" s="55"/>
      <c r="B19" s="4"/>
      <c r="C19" s="4"/>
      <c r="D19" s="4" t="s">
        <v>46</v>
      </c>
      <c r="E19" s="5"/>
      <c r="F19" s="56">
        <v>115</v>
      </c>
      <c r="G19" s="91">
        <v>11</v>
      </c>
      <c r="H19" s="93">
        <v>104</v>
      </c>
      <c r="I19" s="57">
        <v>63</v>
      </c>
      <c r="J19" s="58">
        <v>5</v>
      </c>
      <c r="K19" s="60">
        <v>58</v>
      </c>
      <c r="L19" s="61">
        <v>52</v>
      </c>
      <c r="M19" s="58">
        <v>6</v>
      </c>
      <c r="N19" s="62">
        <v>46</v>
      </c>
    </row>
    <row r="20" spans="1:14" ht="16.149999999999999" customHeight="1">
      <c r="A20" s="63"/>
      <c r="B20" s="64"/>
      <c r="C20" s="64"/>
      <c r="D20" s="64" t="s">
        <v>47</v>
      </c>
      <c r="E20" s="66"/>
      <c r="F20" s="38">
        <v>76</v>
      </c>
      <c r="G20" s="99">
        <v>18</v>
      </c>
      <c r="H20" s="101">
        <v>58</v>
      </c>
      <c r="I20" s="39">
        <v>37</v>
      </c>
      <c r="J20" s="40">
        <v>7</v>
      </c>
      <c r="K20" s="42">
        <v>30</v>
      </c>
      <c r="L20" s="43">
        <v>39</v>
      </c>
      <c r="M20" s="40">
        <v>11</v>
      </c>
      <c r="N20" s="44">
        <v>28</v>
      </c>
    </row>
    <row r="21" spans="1:14" s="8" customFormat="1" ht="16.149999999999999" customHeight="1">
      <c r="A21" s="45"/>
      <c r="B21" s="46"/>
      <c r="C21" s="46" t="s">
        <v>29</v>
      </c>
      <c r="D21" s="46"/>
      <c r="E21" s="47"/>
      <c r="F21" s="48">
        <v>315</v>
      </c>
      <c r="G21" s="95">
        <v>34</v>
      </c>
      <c r="H21" s="97">
        <v>281</v>
      </c>
      <c r="I21" s="49">
        <v>160</v>
      </c>
      <c r="J21" s="50">
        <v>21</v>
      </c>
      <c r="K21" s="52">
        <v>139</v>
      </c>
      <c r="L21" s="53">
        <v>155</v>
      </c>
      <c r="M21" s="50">
        <v>13</v>
      </c>
      <c r="N21" s="54">
        <v>142</v>
      </c>
    </row>
    <row r="22" spans="1:14" ht="16.149999999999999" customHeight="1">
      <c r="A22" s="55"/>
      <c r="B22" s="4"/>
      <c r="C22" s="4"/>
      <c r="D22" s="4" t="s">
        <v>30</v>
      </c>
      <c r="E22" s="5"/>
      <c r="F22" s="56">
        <v>263</v>
      </c>
      <c r="G22" s="91">
        <v>29</v>
      </c>
      <c r="H22" s="93">
        <v>234</v>
      </c>
      <c r="I22" s="57">
        <v>134</v>
      </c>
      <c r="J22" s="58">
        <v>19</v>
      </c>
      <c r="K22" s="60">
        <v>115</v>
      </c>
      <c r="L22" s="61">
        <v>129</v>
      </c>
      <c r="M22" s="58">
        <v>10</v>
      </c>
      <c r="N22" s="62">
        <v>119</v>
      </c>
    </row>
    <row r="23" spans="1:14" ht="16.149999999999999" customHeight="1">
      <c r="A23" s="67"/>
      <c r="B23" s="6"/>
      <c r="C23" s="6"/>
      <c r="D23" s="6" t="s">
        <v>31</v>
      </c>
      <c r="E23" s="7"/>
      <c r="F23" s="18">
        <v>52</v>
      </c>
      <c r="G23" s="103">
        <v>5</v>
      </c>
      <c r="H23" s="105">
        <v>47</v>
      </c>
      <c r="I23" s="19">
        <v>26</v>
      </c>
      <c r="J23" s="20">
        <v>2</v>
      </c>
      <c r="K23" s="22">
        <v>24</v>
      </c>
      <c r="L23" s="23">
        <v>26</v>
      </c>
      <c r="M23" s="20">
        <v>3</v>
      </c>
      <c r="N23" s="24">
        <v>23</v>
      </c>
    </row>
    <row r="24" spans="1:14" ht="16.149999999999999" customHeight="1">
      <c r="A24" s="35"/>
      <c r="B24" s="36" t="s">
        <v>68</v>
      </c>
      <c r="C24" s="36"/>
      <c r="D24" s="36"/>
      <c r="E24" s="37"/>
      <c r="F24" s="38">
        <f>F25+F27+F29+F31+F33</f>
        <v>969</v>
      </c>
      <c r="G24" s="99">
        <f>G25+G27+G33</f>
        <v>97</v>
      </c>
      <c r="H24" s="101">
        <f>H25+H27+H29+H31+H33</f>
        <v>872</v>
      </c>
      <c r="I24" s="39">
        <f>I25+I27+I29+I31+I33</f>
        <v>509</v>
      </c>
      <c r="J24" s="40">
        <f>J25+J27+J33</f>
        <v>44</v>
      </c>
      <c r="K24" s="42">
        <f>K25+K27+K29+K31+K33</f>
        <v>465</v>
      </c>
      <c r="L24" s="43">
        <f>L25+L27+L29+L31+L33</f>
        <v>460</v>
      </c>
      <c r="M24" s="40">
        <f>M25+M27+M33</f>
        <v>53</v>
      </c>
      <c r="N24" s="44">
        <f>N25+N27+N29+N31+N33</f>
        <v>407</v>
      </c>
    </row>
    <row r="25" spans="1:14" s="8" customFormat="1" ht="16.149999999999999" customHeight="1">
      <c r="A25" s="45"/>
      <c r="B25" s="46"/>
      <c r="C25" s="46" t="s">
        <v>43</v>
      </c>
      <c r="D25" s="46"/>
      <c r="E25" s="47"/>
      <c r="F25" s="48">
        <v>124</v>
      </c>
      <c r="G25" s="95">
        <v>14</v>
      </c>
      <c r="H25" s="97">
        <v>110</v>
      </c>
      <c r="I25" s="49">
        <v>61</v>
      </c>
      <c r="J25" s="50">
        <v>3</v>
      </c>
      <c r="K25" s="52">
        <v>58</v>
      </c>
      <c r="L25" s="53">
        <v>63</v>
      </c>
      <c r="M25" s="50">
        <v>11</v>
      </c>
      <c r="N25" s="54">
        <v>52</v>
      </c>
    </row>
    <row r="26" spans="1:14" ht="16.149999999999999" customHeight="1">
      <c r="A26" s="63"/>
      <c r="B26" s="64"/>
      <c r="C26" s="64"/>
      <c r="D26" s="64" t="s">
        <v>44</v>
      </c>
      <c r="E26" s="66"/>
      <c r="F26" s="38">
        <v>124</v>
      </c>
      <c r="G26" s="99">
        <v>14</v>
      </c>
      <c r="H26" s="101">
        <v>110</v>
      </c>
      <c r="I26" s="39">
        <v>61</v>
      </c>
      <c r="J26" s="40">
        <v>3</v>
      </c>
      <c r="K26" s="42">
        <v>58</v>
      </c>
      <c r="L26" s="43">
        <v>63</v>
      </c>
      <c r="M26" s="40">
        <v>11</v>
      </c>
      <c r="N26" s="44">
        <v>52</v>
      </c>
    </row>
    <row r="27" spans="1:14" s="8" customFormat="1" ht="16.149999999999999" customHeight="1">
      <c r="A27" s="45"/>
      <c r="B27" s="46"/>
      <c r="C27" s="46" t="s">
        <v>41</v>
      </c>
      <c r="D27" s="46"/>
      <c r="E27" s="47"/>
      <c r="F27" s="48">
        <v>435</v>
      </c>
      <c r="G27" s="95">
        <v>65</v>
      </c>
      <c r="H27" s="97">
        <v>370</v>
      </c>
      <c r="I27" s="49">
        <v>235</v>
      </c>
      <c r="J27" s="50">
        <v>30</v>
      </c>
      <c r="K27" s="52">
        <v>205</v>
      </c>
      <c r="L27" s="53">
        <v>200</v>
      </c>
      <c r="M27" s="50">
        <v>35</v>
      </c>
      <c r="N27" s="54">
        <v>165</v>
      </c>
    </row>
    <row r="28" spans="1:14" ht="16.149999999999999" customHeight="1">
      <c r="A28" s="63"/>
      <c r="B28" s="64"/>
      <c r="C28" s="64"/>
      <c r="D28" s="64" t="s">
        <v>42</v>
      </c>
      <c r="E28" s="66"/>
      <c r="F28" s="38">
        <v>435</v>
      </c>
      <c r="G28" s="99">
        <v>65</v>
      </c>
      <c r="H28" s="101">
        <v>370</v>
      </c>
      <c r="I28" s="39">
        <v>235</v>
      </c>
      <c r="J28" s="40">
        <v>30</v>
      </c>
      <c r="K28" s="42">
        <v>205</v>
      </c>
      <c r="L28" s="43">
        <v>200</v>
      </c>
      <c r="M28" s="40">
        <v>35</v>
      </c>
      <c r="N28" s="44">
        <v>165</v>
      </c>
    </row>
    <row r="29" spans="1:14" s="8" customFormat="1" ht="16.149999999999999" customHeight="1">
      <c r="A29" s="45"/>
      <c r="B29" s="46"/>
      <c r="C29" s="46" t="s">
        <v>37</v>
      </c>
      <c r="D29" s="46"/>
      <c r="E29" s="47"/>
      <c r="F29" s="48">
        <v>15</v>
      </c>
      <c r="G29" s="95" t="s">
        <v>11</v>
      </c>
      <c r="H29" s="97">
        <v>15</v>
      </c>
      <c r="I29" s="49">
        <v>9</v>
      </c>
      <c r="J29" s="50" t="s">
        <v>11</v>
      </c>
      <c r="K29" s="52">
        <v>9</v>
      </c>
      <c r="L29" s="53">
        <v>6</v>
      </c>
      <c r="M29" s="50" t="s">
        <v>11</v>
      </c>
      <c r="N29" s="54">
        <v>6</v>
      </c>
    </row>
    <row r="30" spans="1:14" ht="16.149999999999999" customHeight="1">
      <c r="A30" s="63"/>
      <c r="B30" s="64"/>
      <c r="C30" s="64"/>
      <c r="D30" s="64" t="s">
        <v>38</v>
      </c>
      <c r="E30" s="66"/>
      <c r="F30" s="38">
        <v>15</v>
      </c>
      <c r="G30" s="99" t="s">
        <v>11</v>
      </c>
      <c r="H30" s="101">
        <v>15</v>
      </c>
      <c r="I30" s="39">
        <v>9</v>
      </c>
      <c r="J30" s="40" t="s">
        <v>11</v>
      </c>
      <c r="K30" s="42">
        <v>9</v>
      </c>
      <c r="L30" s="43">
        <v>6</v>
      </c>
      <c r="M30" s="40" t="s">
        <v>11</v>
      </c>
      <c r="N30" s="44">
        <v>6</v>
      </c>
    </row>
    <row r="31" spans="1:14" s="8" customFormat="1" ht="16.149999999999999" customHeight="1">
      <c r="A31" s="45"/>
      <c r="B31" s="46"/>
      <c r="C31" s="46" t="s">
        <v>39</v>
      </c>
      <c r="D31" s="46"/>
      <c r="E31" s="47"/>
      <c r="F31" s="48">
        <v>26</v>
      </c>
      <c r="G31" s="95" t="s">
        <v>11</v>
      </c>
      <c r="H31" s="97">
        <v>26</v>
      </c>
      <c r="I31" s="49">
        <v>13</v>
      </c>
      <c r="J31" s="50" t="s">
        <v>11</v>
      </c>
      <c r="K31" s="52">
        <v>13</v>
      </c>
      <c r="L31" s="53">
        <v>13</v>
      </c>
      <c r="M31" s="50" t="s">
        <v>11</v>
      </c>
      <c r="N31" s="54">
        <v>13</v>
      </c>
    </row>
    <row r="32" spans="1:14" ht="16.149999999999999" customHeight="1">
      <c r="A32" s="63"/>
      <c r="B32" s="64"/>
      <c r="C32" s="64"/>
      <c r="D32" s="64" t="s">
        <v>40</v>
      </c>
      <c r="E32" s="66"/>
      <c r="F32" s="38">
        <v>26</v>
      </c>
      <c r="G32" s="99" t="s">
        <v>11</v>
      </c>
      <c r="H32" s="101">
        <v>26</v>
      </c>
      <c r="I32" s="39">
        <v>13</v>
      </c>
      <c r="J32" s="40" t="s">
        <v>11</v>
      </c>
      <c r="K32" s="42">
        <v>13</v>
      </c>
      <c r="L32" s="43">
        <v>13</v>
      </c>
      <c r="M32" s="40" t="s">
        <v>11</v>
      </c>
      <c r="N32" s="44">
        <v>13</v>
      </c>
    </row>
    <row r="33" spans="1:29" s="8" customFormat="1" ht="16.149999999999999" customHeight="1">
      <c r="A33" s="45"/>
      <c r="B33" s="46"/>
      <c r="C33" s="46" t="s">
        <v>10</v>
      </c>
      <c r="D33" s="46"/>
      <c r="E33" s="47"/>
      <c r="F33" s="48">
        <v>369</v>
      </c>
      <c r="G33" s="95">
        <v>18</v>
      </c>
      <c r="H33" s="97">
        <v>351</v>
      </c>
      <c r="I33" s="49">
        <v>191</v>
      </c>
      <c r="J33" s="50">
        <v>11</v>
      </c>
      <c r="K33" s="52">
        <v>180</v>
      </c>
      <c r="L33" s="53">
        <v>178</v>
      </c>
      <c r="M33" s="50">
        <v>7</v>
      </c>
      <c r="N33" s="54">
        <v>171</v>
      </c>
    </row>
    <row r="34" spans="1:29" ht="16.149999999999999" customHeight="1">
      <c r="A34" s="55"/>
      <c r="B34" s="4"/>
      <c r="C34" s="4"/>
      <c r="D34" s="4" t="s">
        <v>12</v>
      </c>
      <c r="E34" s="5"/>
      <c r="F34" s="56">
        <v>38</v>
      </c>
      <c r="G34" s="91">
        <v>2</v>
      </c>
      <c r="H34" s="93">
        <v>36</v>
      </c>
      <c r="I34" s="57">
        <v>19</v>
      </c>
      <c r="J34" s="58">
        <v>1</v>
      </c>
      <c r="K34" s="60">
        <v>18</v>
      </c>
      <c r="L34" s="61">
        <v>19</v>
      </c>
      <c r="M34" s="58">
        <v>1</v>
      </c>
      <c r="N34" s="62">
        <v>18</v>
      </c>
    </row>
    <row r="35" spans="1:29" ht="16.149999999999999" customHeight="1">
      <c r="A35" s="55"/>
      <c r="B35" s="4"/>
      <c r="C35" s="4"/>
      <c r="D35" s="4" t="s">
        <v>13</v>
      </c>
      <c r="E35" s="5"/>
      <c r="F35" s="56">
        <v>47</v>
      </c>
      <c r="G35" s="91">
        <v>1</v>
      </c>
      <c r="H35" s="93">
        <v>46</v>
      </c>
      <c r="I35" s="57">
        <v>24</v>
      </c>
      <c r="J35" s="58">
        <v>1</v>
      </c>
      <c r="K35" s="60">
        <v>23</v>
      </c>
      <c r="L35" s="61">
        <v>23</v>
      </c>
      <c r="M35" s="58" t="s">
        <v>11</v>
      </c>
      <c r="N35" s="62">
        <v>23</v>
      </c>
    </row>
    <row r="36" spans="1:29" ht="16.149999999999999" customHeight="1">
      <c r="A36" s="55"/>
      <c r="B36" s="4"/>
      <c r="C36" s="4"/>
      <c r="D36" s="4" t="s">
        <v>14</v>
      </c>
      <c r="E36" s="5"/>
      <c r="F36" s="56">
        <v>136</v>
      </c>
      <c r="G36" s="91">
        <v>4</v>
      </c>
      <c r="H36" s="93">
        <v>132</v>
      </c>
      <c r="I36" s="57">
        <v>71</v>
      </c>
      <c r="J36" s="58">
        <v>3</v>
      </c>
      <c r="K36" s="60">
        <v>68</v>
      </c>
      <c r="L36" s="61">
        <v>65</v>
      </c>
      <c r="M36" s="58">
        <v>1</v>
      </c>
      <c r="N36" s="62">
        <v>64</v>
      </c>
    </row>
    <row r="37" spans="1:29" ht="16.149999999999999" customHeight="1">
      <c r="A37" s="67"/>
      <c r="B37" s="6"/>
      <c r="C37" s="6"/>
      <c r="D37" s="6" t="s">
        <v>15</v>
      </c>
      <c r="E37" s="7"/>
      <c r="F37" s="18">
        <v>148</v>
      </c>
      <c r="G37" s="103">
        <v>11</v>
      </c>
      <c r="H37" s="105">
        <v>137</v>
      </c>
      <c r="I37" s="19">
        <v>77</v>
      </c>
      <c r="J37" s="20">
        <v>6</v>
      </c>
      <c r="K37" s="22">
        <v>71</v>
      </c>
      <c r="L37" s="23">
        <v>71</v>
      </c>
      <c r="M37" s="20">
        <v>5</v>
      </c>
      <c r="N37" s="24">
        <v>66</v>
      </c>
    </row>
    <row r="38" spans="1:29" ht="16.149999999999999" customHeight="1">
      <c r="A38" s="63"/>
      <c r="B38" s="64" t="s">
        <v>69</v>
      </c>
      <c r="C38" s="64"/>
      <c r="D38" s="64"/>
      <c r="E38" s="66"/>
      <c r="F38" s="38">
        <f t="shared" ref="F38:N38" si="1">F39+F46</f>
        <v>728</v>
      </c>
      <c r="G38" s="99">
        <f t="shared" si="1"/>
        <v>31</v>
      </c>
      <c r="H38" s="101">
        <f t="shared" si="1"/>
        <v>697</v>
      </c>
      <c r="I38" s="39">
        <f t="shared" si="1"/>
        <v>403</v>
      </c>
      <c r="J38" s="40">
        <f t="shared" si="1"/>
        <v>16</v>
      </c>
      <c r="K38" s="42">
        <f t="shared" si="1"/>
        <v>387</v>
      </c>
      <c r="L38" s="43">
        <f t="shared" si="1"/>
        <v>325</v>
      </c>
      <c r="M38" s="40">
        <f t="shared" si="1"/>
        <v>15</v>
      </c>
      <c r="N38" s="44">
        <f t="shared" si="1"/>
        <v>310</v>
      </c>
    </row>
    <row r="39" spans="1:29" s="8" customFormat="1" ht="16.149999999999999" customHeight="1">
      <c r="A39" s="45"/>
      <c r="B39" s="46"/>
      <c r="C39" s="46" t="s">
        <v>22</v>
      </c>
      <c r="D39" s="46"/>
      <c r="E39" s="47"/>
      <c r="F39" s="48">
        <v>389</v>
      </c>
      <c r="G39" s="95">
        <v>23</v>
      </c>
      <c r="H39" s="97">
        <v>366</v>
      </c>
      <c r="I39" s="49">
        <v>217</v>
      </c>
      <c r="J39" s="50">
        <v>13</v>
      </c>
      <c r="K39" s="52">
        <v>204</v>
      </c>
      <c r="L39" s="53">
        <v>172</v>
      </c>
      <c r="M39" s="50">
        <v>10</v>
      </c>
      <c r="N39" s="54">
        <v>162</v>
      </c>
    </row>
    <row r="40" spans="1:29" ht="16.149999999999999" customHeight="1">
      <c r="A40" s="55"/>
      <c r="B40" s="4"/>
      <c r="C40" s="4"/>
      <c r="D40" s="4" t="s">
        <v>23</v>
      </c>
      <c r="E40" s="5"/>
      <c r="F40" s="56">
        <v>151</v>
      </c>
      <c r="G40" s="91">
        <v>17</v>
      </c>
      <c r="H40" s="93">
        <v>134</v>
      </c>
      <c r="I40" s="57">
        <v>79</v>
      </c>
      <c r="J40" s="58">
        <v>8</v>
      </c>
      <c r="K40" s="60">
        <v>71</v>
      </c>
      <c r="L40" s="61">
        <v>72</v>
      </c>
      <c r="M40" s="58">
        <v>9</v>
      </c>
      <c r="N40" s="62">
        <v>63</v>
      </c>
    </row>
    <row r="41" spans="1:29" ht="16.149999999999999" customHeight="1">
      <c r="A41" s="55"/>
      <c r="B41" s="4"/>
      <c r="C41" s="4"/>
      <c r="D41" s="4" t="s">
        <v>24</v>
      </c>
      <c r="E41" s="5"/>
      <c r="F41" s="56">
        <v>65</v>
      </c>
      <c r="G41" s="91">
        <v>1</v>
      </c>
      <c r="H41" s="93">
        <v>64</v>
      </c>
      <c r="I41" s="57">
        <v>41</v>
      </c>
      <c r="J41" s="58">
        <v>1</v>
      </c>
      <c r="K41" s="60">
        <v>40</v>
      </c>
      <c r="L41" s="61">
        <v>24</v>
      </c>
      <c r="M41" s="58" t="s">
        <v>11</v>
      </c>
      <c r="N41" s="62">
        <v>24</v>
      </c>
    </row>
    <row r="42" spans="1:29" ht="16.149999999999999" customHeight="1">
      <c r="A42" s="55"/>
      <c r="B42" s="4"/>
      <c r="C42" s="4"/>
      <c r="D42" s="4" t="s">
        <v>25</v>
      </c>
      <c r="E42" s="5"/>
      <c r="F42" s="56">
        <v>43</v>
      </c>
      <c r="G42" s="91">
        <v>3</v>
      </c>
      <c r="H42" s="93">
        <v>40</v>
      </c>
      <c r="I42" s="57">
        <v>22</v>
      </c>
      <c r="J42" s="58">
        <v>3</v>
      </c>
      <c r="K42" s="60">
        <v>19</v>
      </c>
      <c r="L42" s="61">
        <v>21</v>
      </c>
      <c r="M42" s="58" t="s">
        <v>11</v>
      </c>
      <c r="N42" s="62">
        <v>21</v>
      </c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</row>
    <row r="43" spans="1:29" ht="16.149999999999999" customHeight="1">
      <c r="A43" s="55"/>
      <c r="B43" s="4"/>
      <c r="C43" s="4"/>
      <c r="D43" s="4" t="s">
        <v>26</v>
      </c>
      <c r="E43" s="5"/>
      <c r="F43" s="56">
        <v>76</v>
      </c>
      <c r="G43" s="91">
        <v>2</v>
      </c>
      <c r="H43" s="93">
        <v>74</v>
      </c>
      <c r="I43" s="57">
        <v>43</v>
      </c>
      <c r="J43" s="58">
        <v>1</v>
      </c>
      <c r="K43" s="60">
        <v>42</v>
      </c>
      <c r="L43" s="61">
        <v>33</v>
      </c>
      <c r="M43" s="58">
        <v>1</v>
      </c>
      <c r="N43" s="62">
        <v>32</v>
      </c>
    </row>
    <row r="44" spans="1:29" ht="16.149999999999999" customHeight="1">
      <c r="A44" s="55"/>
      <c r="B44" s="4"/>
      <c r="C44" s="4"/>
      <c r="D44" s="4" t="s">
        <v>27</v>
      </c>
      <c r="E44" s="5"/>
      <c r="F44" s="56">
        <v>32</v>
      </c>
      <c r="G44" s="91" t="s">
        <v>11</v>
      </c>
      <c r="H44" s="93">
        <v>32</v>
      </c>
      <c r="I44" s="57">
        <v>19</v>
      </c>
      <c r="J44" s="58" t="s">
        <v>11</v>
      </c>
      <c r="K44" s="60">
        <v>19</v>
      </c>
      <c r="L44" s="61">
        <v>13</v>
      </c>
      <c r="M44" s="58" t="s">
        <v>11</v>
      </c>
      <c r="N44" s="62">
        <v>13</v>
      </c>
    </row>
    <row r="45" spans="1:29" ht="16.149999999999999" customHeight="1">
      <c r="A45" s="63"/>
      <c r="B45" s="64"/>
      <c r="C45" s="64"/>
      <c r="D45" s="64" t="s">
        <v>28</v>
      </c>
      <c r="E45" s="66"/>
      <c r="F45" s="38">
        <v>22</v>
      </c>
      <c r="G45" s="99" t="s">
        <v>11</v>
      </c>
      <c r="H45" s="101">
        <v>22</v>
      </c>
      <c r="I45" s="39">
        <v>13</v>
      </c>
      <c r="J45" s="40" t="s">
        <v>11</v>
      </c>
      <c r="K45" s="42">
        <v>13</v>
      </c>
      <c r="L45" s="43">
        <v>9</v>
      </c>
      <c r="M45" s="40" t="s">
        <v>11</v>
      </c>
      <c r="N45" s="44">
        <v>9</v>
      </c>
    </row>
    <row r="46" spans="1:29" s="8" customFormat="1" ht="16.149999999999999" customHeight="1">
      <c r="A46" s="45"/>
      <c r="B46" s="46"/>
      <c r="C46" s="46" t="s">
        <v>32</v>
      </c>
      <c r="D46" s="46"/>
      <c r="E46" s="47"/>
      <c r="F46" s="48">
        <v>339</v>
      </c>
      <c r="G46" s="95">
        <v>8</v>
      </c>
      <c r="H46" s="97">
        <v>331</v>
      </c>
      <c r="I46" s="49">
        <v>186</v>
      </c>
      <c r="J46" s="50">
        <v>3</v>
      </c>
      <c r="K46" s="52">
        <v>183</v>
      </c>
      <c r="L46" s="53">
        <v>153</v>
      </c>
      <c r="M46" s="50">
        <v>5</v>
      </c>
      <c r="N46" s="54">
        <v>148</v>
      </c>
    </row>
    <row r="47" spans="1:29" ht="16.149999999999999" customHeight="1">
      <c r="A47" s="55"/>
      <c r="B47" s="4"/>
      <c r="C47" s="4"/>
      <c r="D47" s="4" t="s">
        <v>33</v>
      </c>
      <c r="E47" s="5"/>
      <c r="F47" s="56">
        <v>38</v>
      </c>
      <c r="G47" s="91" t="s">
        <v>11</v>
      </c>
      <c r="H47" s="93">
        <v>38</v>
      </c>
      <c r="I47" s="57">
        <v>20</v>
      </c>
      <c r="J47" s="58" t="s">
        <v>11</v>
      </c>
      <c r="K47" s="60">
        <v>20</v>
      </c>
      <c r="L47" s="61">
        <v>18</v>
      </c>
      <c r="M47" s="58" t="s">
        <v>11</v>
      </c>
      <c r="N47" s="62">
        <v>18</v>
      </c>
    </row>
    <row r="48" spans="1:29" ht="16.149999999999999" customHeight="1">
      <c r="A48" s="55"/>
      <c r="B48" s="4"/>
      <c r="C48" s="4"/>
      <c r="D48" s="4" t="s">
        <v>34</v>
      </c>
      <c r="E48" s="5"/>
      <c r="F48" s="56">
        <v>157</v>
      </c>
      <c r="G48" s="91">
        <v>6</v>
      </c>
      <c r="H48" s="93">
        <v>151</v>
      </c>
      <c r="I48" s="57">
        <v>80</v>
      </c>
      <c r="J48" s="58">
        <v>1</v>
      </c>
      <c r="K48" s="60">
        <v>79</v>
      </c>
      <c r="L48" s="61">
        <v>77</v>
      </c>
      <c r="M48" s="58">
        <v>5</v>
      </c>
      <c r="N48" s="62">
        <v>72</v>
      </c>
    </row>
    <row r="49" spans="1:14" ht="16.149999999999999" customHeight="1">
      <c r="A49" s="55"/>
      <c r="B49" s="4"/>
      <c r="C49" s="4"/>
      <c r="D49" s="4" t="s">
        <v>35</v>
      </c>
      <c r="E49" s="5"/>
      <c r="F49" s="56">
        <v>42</v>
      </c>
      <c r="G49" s="91" t="s">
        <v>11</v>
      </c>
      <c r="H49" s="93">
        <v>42</v>
      </c>
      <c r="I49" s="57">
        <v>23</v>
      </c>
      <c r="J49" s="58" t="s">
        <v>11</v>
      </c>
      <c r="K49" s="60">
        <v>23</v>
      </c>
      <c r="L49" s="61">
        <v>19</v>
      </c>
      <c r="M49" s="58" t="s">
        <v>11</v>
      </c>
      <c r="N49" s="62">
        <v>19</v>
      </c>
    </row>
    <row r="50" spans="1:14" ht="16.149999999999999" customHeight="1" thickBot="1">
      <c r="A50" s="68"/>
      <c r="B50" s="69"/>
      <c r="C50" s="69"/>
      <c r="D50" s="69" t="s">
        <v>36</v>
      </c>
      <c r="E50" s="70"/>
      <c r="F50" s="71">
        <v>102</v>
      </c>
      <c r="G50" s="87">
        <v>2</v>
      </c>
      <c r="H50" s="89">
        <v>100</v>
      </c>
      <c r="I50" s="72">
        <v>63</v>
      </c>
      <c r="J50" s="73">
        <v>2</v>
      </c>
      <c r="K50" s="75">
        <v>61</v>
      </c>
      <c r="L50" s="76">
        <v>39</v>
      </c>
      <c r="M50" s="73" t="s">
        <v>11</v>
      </c>
      <c r="N50" s="77">
        <v>39</v>
      </c>
    </row>
    <row r="51" spans="1:14" ht="14.25" thickTop="1"/>
    <row r="53" spans="1:14">
      <c r="F53" s="78"/>
      <c r="G53" s="78"/>
      <c r="H53" s="78"/>
      <c r="I53" s="78"/>
      <c r="J53" s="78"/>
      <c r="K53" s="78"/>
      <c r="L53" s="78"/>
      <c r="M53" s="78"/>
      <c r="N53" s="78"/>
    </row>
  </sheetData>
  <mergeCells count="12">
    <mergeCell ref="K5:K8"/>
    <mergeCell ref="L5:L8"/>
    <mergeCell ref="M5:M8"/>
    <mergeCell ref="N5:N8"/>
    <mergeCell ref="A4:E8"/>
    <mergeCell ref="F4:F8"/>
    <mergeCell ref="G4:G8"/>
    <mergeCell ref="H4:H8"/>
    <mergeCell ref="I4:K4"/>
    <mergeCell ref="L4:N4"/>
    <mergeCell ref="I5:I8"/>
    <mergeCell ref="J5:J8"/>
  </mergeCells>
  <phoneticPr fontId="3"/>
  <pageMargins left="0.78740157480314965" right="0.78740157480314965" top="0.78740157480314965" bottom="0.19685039370078741" header="0.51181102362204722" footer="0.19685039370078741"/>
  <pageSetup paperSize="9" firstPageNumber="146" orientation="portrait" useFirstPageNumber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53"/>
  <sheetViews>
    <sheetView zoomScaleNormal="100" zoomScaleSheetLayoutView="100" workbookViewId="0">
      <selection activeCell="C1" sqref="C1"/>
    </sheetView>
  </sheetViews>
  <sheetFormatPr defaultRowHeight="13.5"/>
  <cols>
    <col min="1" max="3" width="1.125" customWidth="1"/>
    <col min="4" max="5" width="6.75" customWidth="1"/>
    <col min="6" max="24" width="7.875" customWidth="1"/>
    <col min="257" max="259" width="1.125" customWidth="1"/>
    <col min="260" max="261" width="6.75" customWidth="1"/>
    <col min="262" max="280" width="7.875" customWidth="1"/>
    <col min="513" max="515" width="1.125" customWidth="1"/>
    <col min="516" max="517" width="6.75" customWidth="1"/>
    <col min="518" max="536" width="7.875" customWidth="1"/>
    <col min="769" max="771" width="1.125" customWidth="1"/>
    <col min="772" max="773" width="6.75" customWidth="1"/>
    <col min="774" max="792" width="7.875" customWidth="1"/>
    <col min="1025" max="1027" width="1.125" customWidth="1"/>
    <col min="1028" max="1029" width="6.75" customWidth="1"/>
    <col min="1030" max="1048" width="7.875" customWidth="1"/>
    <col min="1281" max="1283" width="1.125" customWidth="1"/>
    <col min="1284" max="1285" width="6.75" customWidth="1"/>
    <col min="1286" max="1304" width="7.875" customWidth="1"/>
    <col min="1537" max="1539" width="1.125" customWidth="1"/>
    <col min="1540" max="1541" width="6.75" customWidth="1"/>
    <col min="1542" max="1560" width="7.875" customWidth="1"/>
    <col min="1793" max="1795" width="1.125" customWidth="1"/>
    <col min="1796" max="1797" width="6.75" customWidth="1"/>
    <col min="1798" max="1816" width="7.875" customWidth="1"/>
    <col min="2049" max="2051" width="1.125" customWidth="1"/>
    <col min="2052" max="2053" width="6.75" customWidth="1"/>
    <col min="2054" max="2072" width="7.875" customWidth="1"/>
    <col min="2305" max="2307" width="1.125" customWidth="1"/>
    <col min="2308" max="2309" width="6.75" customWidth="1"/>
    <col min="2310" max="2328" width="7.875" customWidth="1"/>
    <col min="2561" max="2563" width="1.125" customWidth="1"/>
    <col min="2564" max="2565" width="6.75" customWidth="1"/>
    <col min="2566" max="2584" width="7.875" customWidth="1"/>
    <col min="2817" max="2819" width="1.125" customWidth="1"/>
    <col min="2820" max="2821" width="6.75" customWidth="1"/>
    <col min="2822" max="2840" width="7.875" customWidth="1"/>
    <col min="3073" max="3075" width="1.125" customWidth="1"/>
    <col min="3076" max="3077" width="6.75" customWidth="1"/>
    <col min="3078" max="3096" width="7.875" customWidth="1"/>
    <col min="3329" max="3331" width="1.125" customWidth="1"/>
    <col min="3332" max="3333" width="6.75" customWidth="1"/>
    <col min="3334" max="3352" width="7.875" customWidth="1"/>
    <col min="3585" max="3587" width="1.125" customWidth="1"/>
    <col min="3588" max="3589" width="6.75" customWidth="1"/>
    <col min="3590" max="3608" width="7.875" customWidth="1"/>
    <col min="3841" max="3843" width="1.125" customWidth="1"/>
    <col min="3844" max="3845" width="6.75" customWidth="1"/>
    <col min="3846" max="3864" width="7.875" customWidth="1"/>
    <col min="4097" max="4099" width="1.125" customWidth="1"/>
    <col min="4100" max="4101" width="6.75" customWidth="1"/>
    <col min="4102" max="4120" width="7.875" customWidth="1"/>
    <col min="4353" max="4355" width="1.125" customWidth="1"/>
    <col min="4356" max="4357" width="6.75" customWidth="1"/>
    <col min="4358" max="4376" width="7.875" customWidth="1"/>
    <col min="4609" max="4611" width="1.125" customWidth="1"/>
    <col min="4612" max="4613" width="6.75" customWidth="1"/>
    <col min="4614" max="4632" width="7.875" customWidth="1"/>
    <col min="4865" max="4867" width="1.125" customWidth="1"/>
    <col min="4868" max="4869" width="6.75" customWidth="1"/>
    <col min="4870" max="4888" width="7.875" customWidth="1"/>
    <col min="5121" max="5123" width="1.125" customWidth="1"/>
    <col min="5124" max="5125" width="6.75" customWidth="1"/>
    <col min="5126" max="5144" width="7.875" customWidth="1"/>
    <col min="5377" max="5379" width="1.125" customWidth="1"/>
    <col min="5380" max="5381" width="6.75" customWidth="1"/>
    <col min="5382" max="5400" width="7.875" customWidth="1"/>
    <col min="5633" max="5635" width="1.125" customWidth="1"/>
    <col min="5636" max="5637" width="6.75" customWidth="1"/>
    <col min="5638" max="5656" width="7.875" customWidth="1"/>
    <col min="5889" max="5891" width="1.125" customWidth="1"/>
    <col min="5892" max="5893" width="6.75" customWidth="1"/>
    <col min="5894" max="5912" width="7.875" customWidth="1"/>
    <col min="6145" max="6147" width="1.125" customWidth="1"/>
    <col min="6148" max="6149" width="6.75" customWidth="1"/>
    <col min="6150" max="6168" width="7.875" customWidth="1"/>
    <col min="6401" max="6403" width="1.125" customWidth="1"/>
    <col min="6404" max="6405" width="6.75" customWidth="1"/>
    <col min="6406" max="6424" width="7.875" customWidth="1"/>
    <col min="6657" max="6659" width="1.125" customWidth="1"/>
    <col min="6660" max="6661" width="6.75" customWidth="1"/>
    <col min="6662" max="6680" width="7.875" customWidth="1"/>
    <col min="6913" max="6915" width="1.125" customWidth="1"/>
    <col min="6916" max="6917" width="6.75" customWidth="1"/>
    <col min="6918" max="6936" width="7.875" customWidth="1"/>
    <col min="7169" max="7171" width="1.125" customWidth="1"/>
    <col min="7172" max="7173" width="6.75" customWidth="1"/>
    <col min="7174" max="7192" width="7.875" customWidth="1"/>
    <col min="7425" max="7427" width="1.125" customWidth="1"/>
    <col min="7428" max="7429" width="6.75" customWidth="1"/>
    <col min="7430" max="7448" width="7.875" customWidth="1"/>
    <col min="7681" max="7683" width="1.125" customWidth="1"/>
    <col min="7684" max="7685" width="6.75" customWidth="1"/>
    <col min="7686" max="7704" width="7.875" customWidth="1"/>
    <col min="7937" max="7939" width="1.125" customWidth="1"/>
    <col min="7940" max="7941" width="6.75" customWidth="1"/>
    <col min="7942" max="7960" width="7.875" customWidth="1"/>
    <col min="8193" max="8195" width="1.125" customWidth="1"/>
    <col min="8196" max="8197" width="6.75" customWidth="1"/>
    <col min="8198" max="8216" width="7.875" customWidth="1"/>
    <col min="8449" max="8451" width="1.125" customWidth="1"/>
    <col min="8452" max="8453" width="6.75" customWidth="1"/>
    <col min="8454" max="8472" width="7.875" customWidth="1"/>
    <col min="8705" max="8707" width="1.125" customWidth="1"/>
    <col min="8708" max="8709" width="6.75" customWidth="1"/>
    <col min="8710" max="8728" width="7.875" customWidth="1"/>
    <col min="8961" max="8963" width="1.125" customWidth="1"/>
    <col min="8964" max="8965" width="6.75" customWidth="1"/>
    <col min="8966" max="8984" width="7.875" customWidth="1"/>
    <col min="9217" max="9219" width="1.125" customWidth="1"/>
    <col min="9220" max="9221" width="6.75" customWidth="1"/>
    <col min="9222" max="9240" width="7.875" customWidth="1"/>
    <col min="9473" max="9475" width="1.125" customWidth="1"/>
    <col min="9476" max="9477" width="6.75" customWidth="1"/>
    <col min="9478" max="9496" width="7.875" customWidth="1"/>
    <col min="9729" max="9731" width="1.125" customWidth="1"/>
    <col min="9732" max="9733" width="6.75" customWidth="1"/>
    <col min="9734" max="9752" width="7.875" customWidth="1"/>
    <col min="9985" max="9987" width="1.125" customWidth="1"/>
    <col min="9988" max="9989" width="6.75" customWidth="1"/>
    <col min="9990" max="10008" width="7.875" customWidth="1"/>
    <col min="10241" max="10243" width="1.125" customWidth="1"/>
    <col min="10244" max="10245" width="6.75" customWidth="1"/>
    <col min="10246" max="10264" width="7.875" customWidth="1"/>
    <col min="10497" max="10499" width="1.125" customWidth="1"/>
    <col min="10500" max="10501" width="6.75" customWidth="1"/>
    <col min="10502" max="10520" width="7.875" customWidth="1"/>
    <col min="10753" max="10755" width="1.125" customWidth="1"/>
    <col min="10756" max="10757" width="6.75" customWidth="1"/>
    <col min="10758" max="10776" width="7.875" customWidth="1"/>
    <col min="11009" max="11011" width="1.125" customWidth="1"/>
    <col min="11012" max="11013" width="6.75" customWidth="1"/>
    <col min="11014" max="11032" width="7.875" customWidth="1"/>
    <col min="11265" max="11267" width="1.125" customWidth="1"/>
    <col min="11268" max="11269" width="6.75" customWidth="1"/>
    <col min="11270" max="11288" width="7.875" customWidth="1"/>
    <col min="11521" max="11523" width="1.125" customWidth="1"/>
    <col min="11524" max="11525" width="6.75" customWidth="1"/>
    <col min="11526" max="11544" width="7.875" customWidth="1"/>
    <col min="11777" max="11779" width="1.125" customWidth="1"/>
    <col min="11780" max="11781" width="6.75" customWidth="1"/>
    <col min="11782" max="11800" width="7.875" customWidth="1"/>
    <col min="12033" max="12035" width="1.125" customWidth="1"/>
    <col min="12036" max="12037" width="6.75" customWidth="1"/>
    <col min="12038" max="12056" width="7.875" customWidth="1"/>
    <col min="12289" max="12291" width="1.125" customWidth="1"/>
    <col min="12292" max="12293" width="6.75" customWidth="1"/>
    <col min="12294" max="12312" width="7.875" customWidth="1"/>
    <col min="12545" max="12547" width="1.125" customWidth="1"/>
    <col min="12548" max="12549" width="6.75" customWidth="1"/>
    <col min="12550" max="12568" width="7.875" customWidth="1"/>
    <col min="12801" max="12803" width="1.125" customWidth="1"/>
    <col min="12804" max="12805" width="6.75" customWidth="1"/>
    <col min="12806" max="12824" width="7.875" customWidth="1"/>
    <col min="13057" max="13059" width="1.125" customWidth="1"/>
    <col min="13060" max="13061" width="6.75" customWidth="1"/>
    <col min="13062" max="13080" width="7.875" customWidth="1"/>
    <col min="13313" max="13315" width="1.125" customWidth="1"/>
    <col min="13316" max="13317" width="6.75" customWidth="1"/>
    <col min="13318" max="13336" width="7.875" customWidth="1"/>
    <col min="13569" max="13571" width="1.125" customWidth="1"/>
    <col min="13572" max="13573" width="6.75" customWidth="1"/>
    <col min="13574" max="13592" width="7.875" customWidth="1"/>
    <col min="13825" max="13827" width="1.125" customWidth="1"/>
    <col min="13828" max="13829" width="6.75" customWidth="1"/>
    <col min="13830" max="13848" width="7.875" customWidth="1"/>
    <col min="14081" max="14083" width="1.125" customWidth="1"/>
    <col min="14084" max="14085" width="6.75" customWidth="1"/>
    <col min="14086" max="14104" width="7.875" customWidth="1"/>
    <col min="14337" max="14339" width="1.125" customWidth="1"/>
    <col min="14340" max="14341" width="6.75" customWidth="1"/>
    <col min="14342" max="14360" width="7.875" customWidth="1"/>
    <col min="14593" max="14595" width="1.125" customWidth="1"/>
    <col min="14596" max="14597" width="6.75" customWidth="1"/>
    <col min="14598" max="14616" width="7.875" customWidth="1"/>
    <col min="14849" max="14851" width="1.125" customWidth="1"/>
    <col min="14852" max="14853" width="6.75" customWidth="1"/>
    <col min="14854" max="14872" width="7.875" customWidth="1"/>
    <col min="15105" max="15107" width="1.125" customWidth="1"/>
    <col min="15108" max="15109" width="6.75" customWidth="1"/>
    <col min="15110" max="15128" width="7.875" customWidth="1"/>
    <col min="15361" max="15363" width="1.125" customWidth="1"/>
    <col min="15364" max="15365" width="6.75" customWidth="1"/>
    <col min="15366" max="15384" width="7.875" customWidth="1"/>
    <col min="15617" max="15619" width="1.125" customWidth="1"/>
    <col min="15620" max="15621" width="6.75" customWidth="1"/>
    <col min="15622" max="15640" width="7.875" customWidth="1"/>
    <col min="15873" max="15875" width="1.125" customWidth="1"/>
    <col min="15876" max="15877" width="6.75" customWidth="1"/>
    <col min="15878" max="15896" width="7.875" customWidth="1"/>
    <col min="16129" max="16131" width="1.125" customWidth="1"/>
    <col min="16132" max="16133" width="6.75" customWidth="1"/>
    <col min="16134" max="16152" width="7.875" customWidth="1"/>
  </cols>
  <sheetData>
    <row r="1" spans="1:24" s="8" customFormat="1" ht="16.149999999999999" customHeight="1">
      <c r="A1" s="9" t="s">
        <v>721</v>
      </c>
    </row>
    <row r="2" spans="1:24" s="8" customFormat="1" ht="16.149999999999999" customHeight="1">
      <c r="A2" s="9" t="s">
        <v>720</v>
      </c>
    </row>
    <row r="3" spans="1:24" ht="16.149999999999999" customHeight="1" thickBot="1">
      <c r="F3" s="1" t="s">
        <v>48</v>
      </c>
      <c r="X3" s="119" t="s">
        <v>719</v>
      </c>
    </row>
    <row r="4" spans="1:24" ht="16.149999999999999" customHeight="1" thickTop="1">
      <c r="A4" s="368" t="s">
        <v>49</v>
      </c>
      <c r="B4" s="369"/>
      <c r="C4" s="369"/>
      <c r="D4" s="369"/>
      <c r="E4" s="370"/>
      <c r="F4" s="860" t="s">
        <v>718</v>
      </c>
      <c r="G4" s="902" t="s">
        <v>717</v>
      </c>
      <c r="H4" s="905" t="s">
        <v>716</v>
      </c>
      <c r="I4" s="753" t="s">
        <v>715</v>
      </c>
      <c r="J4" s="753"/>
      <c r="K4" s="753"/>
      <c r="L4" s="753"/>
      <c r="M4" s="753"/>
      <c r="N4" s="753"/>
      <c r="O4" s="753"/>
      <c r="P4" s="753"/>
      <c r="Q4" s="753"/>
      <c r="R4" s="753"/>
      <c r="S4" s="753"/>
      <c r="T4" s="753"/>
      <c r="U4" s="753"/>
      <c r="V4" s="753"/>
      <c r="W4" s="753"/>
      <c r="X4" s="908"/>
    </row>
    <row r="5" spans="1:24" ht="16.149999999999999" customHeight="1">
      <c r="A5" s="371"/>
      <c r="B5" s="372"/>
      <c r="C5" s="372"/>
      <c r="D5" s="372"/>
      <c r="E5" s="373"/>
      <c r="F5" s="861"/>
      <c r="G5" s="903"/>
      <c r="H5" s="906"/>
      <c r="I5" s="909" t="s">
        <v>185</v>
      </c>
      <c r="J5" s="409" t="s">
        <v>714</v>
      </c>
      <c r="K5" s="409" t="s">
        <v>713</v>
      </c>
      <c r="L5" s="409" t="s">
        <v>712</v>
      </c>
      <c r="M5" s="409" t="s">
        <v>711</v>
      </c>
      <c r="N5" s="409" t="s">
        <v>710</v>
      </c>
      <c r="O5" s="409" t="s">
        <v>709</v>
      </c>
      <c r="P5" s="409" t="s">
        <v>708</v>
      </c>
      <c r="Q5" s="409" t="s">
        <v>707</v>
      </c>
      <c r="R5" s="838" t="s">
        <v>706</v>
      </c>
      <c r="S5" s="838" t="s">
        <v>705</v>
      </c>
      <c r="T5" s="838" t="s">
        <v>704</v>
      </c>
      <c r="U5" s="838" t="s">
        <v>703</v>
      </c>
      <c r="V5" s="838" t="s">
        <v>702</v>
      </c>
      <c r="W5" s="409" t="s">
        <v>701</v>
      </c>
      <c r="X5" s="349" t="s">
        <v>700</v>
      </c>
    </row>
    <row r="6" spans="1:24" ht="16.149999999999999" customHeight="1">
      <c r="A6" s="371"/>
      <c r="B6" s="372"/>
      <c r="C6" s="372"/>
      <c r="D6" s="372"/>
      <c r="E6" s="373"/>
      <c r="F6" s="861"/>
      <c r="G6" s="903"/>
      <c r="H6" s="906"/>
      <c r="I6" s="910"/>
      <c r="J6" s="410"/>
      <c r="K6" s="410"/>
      <c r="L6" s="410"/>
      <c r="M6" s="410"/>
      <c r="N6" s="410"/>
      <c r="O6" s="410"/>
      <c r="P6" s="410"/>
      <c r="Q6" s="410"/>
      <c r="R6" s="780"/>
      <c r="S6" s="780"/>
      <c r="T6" s="780"/>
      <c r="U6" s="780"/>
      <c r="V6" s="780"/>
      <c r="W6" s="410"/>
      <c r="X6" s="774"/>
    </row>
    <row r="7" spans="1:24" ht="16.149999999999999" customHeight="1">
      <c r="A7" s="371"/>
      <c r="B7" s="372"/>
      <c r="C7" s="372"/>
      <c r="D7" s="372"/>
      <c r="E7" s="373"/>
      <c r="F7" s="861"/>
      <c r="G7" s="903"/>
      <c r="H7" s="906"/>
      <c r="I7" s="910"/>
      <c r="J7" s="410"/>
      <c r="K7" s="410"/>
      <c r="L7" s="410"/>
      <c r="M7" s="410"/>
      <c r="N7" s="410"/>
      <c r="O7" s="410"/>
      <c r="P7" s="410"/>
      <c r="Q7" s="410"/>
      <c r="R7" s="780"/>
      <c r="S7" s="780"/>
      <c r="T7" s="780"/>
      <c r="U7" s="780"/>
      <c r="V7" s="780"/>
      <c r="W7" s="410"/>
      <c r="X7" s="774"/>
    </row>
    <row r="8" spans="1:24" ht="16.149999999999999" customHeight="1">
      <c r="A8" s="374"/>
      <c r="B8" s="375"/>
      <c r="C8" s="375"/>
      <c r="D8" s="375"/>
      <c r="E8" s="376"/>
      <c r="F8" s="862"/>
      <c r="G8" s="904"/>
      <c r="H8" s="907"/>
      <c r="I8" s="911"/>
      <c r="J8" s="411"/>
      <c r="K8" s="411"/>
      <c r="L8" s="411"/>
      <c r="M8" s="411"/>
      <c r="N8" s="411"/>
      <c r="O8" s="411"/>
      <c r="P8" s="411"/>
      <c r="Q8" s="411"/>
      <c r="R8" s="781"/>
      <c r="S8" s="781"/>
      <c r="T8" s="781"/>
      <c r="U8" s="781"/>
      <c r="V8" s="781"/>
      <c r="W8" s="411"/>
      <c r="X8" s="775"/>
    </row>
    <row r="9" spans="1:24" ht="16.149999999999999" customHeight="1">
      <c r="A9" s="15" t="s">
        <v>53</v>
      </c>
      <c r="B9" s="16"/>
      <c r="C9" s="16"/>
      <c r="D9" s="16"/>
      <c r="E9" s="17"/>
      <c r="F9" s="112">
        <v>152998</v>
      </c>
      <c r="G9" s="111">
        <v>3779</v>
      </c>
      <c r="H9" s="111">
        <v>67572</v>
      </c>
      <c r="I9" s="114">
        <v>81647</v>
      </c>
      <c r="J9" s="113">
        <v>4440</v>
      </c>
      <c r="K9" s="113">
        <v>22196</v>
      </c>
      <c r="L9" s="113">
        <v>32899</v>
      </c>
      <c r="M9" s="113">
        <v>13231</v>
      </c>
      <c r="N9" s="113">
        <v>7844</v>
      </c>
      <c r="O9" s="113">
        <v>54</v>
      </c>
      <c r="P9" s="113">
        <v>74</v>
      </c>
      <c r="Q9" s="113">
        <v>255</v>
      </c>
      <c r="R9" s="113">
        <v>161</v>
      </c>
      <c r="S9" s="113">
        <v>162</v>
      </c>
      <c r="T9" s="113">
        <v>111</v>
      </c>
      <c r="U9" s="113">
        <v>212</v>
      </c>
      <c r="V9" s="113">
        <v>7</v>
      </c>
      <c r="W9" s="113">
        <v>1</v>
      </c>
      <c r="X9" s="144" t="s">
        <v>11</v>
      </c>
    </row>
    <row r="10" spans="1:24" s="8" customFormat="1" ht="16.149999999999999" customHeight="1">
      <c r="A10" s="25" t="s">
        <v>9</v>
      </c>
      <c r="B10" s="26"/>
      <c r="C10" s="26"/>
      <c r="D10" s="26"/>
      <c r="E10" s="27"/>
      <c r="F10" s="182">
        <v>1736</v>
      </c>
      <c r="G10" s="252">
        <v>9</v>
      </c>
      <c r="H10" s="252">
        <v>317</v>
      </c>
      <c r="I10" s="255">
        <v>1410</v>
      </c>
      <c r="J10" s="143">
        <v>34</v>
      </c>
      <c r="K10" s="143">
        <v>288</v>
      </c>
      <c r="L10" s="143">
        <v>632</v>
      </c>
      <c r="M10" s="143">
        <v>169</v>
      </c>
      <c r="N10" s="143">
        <v>255</v>
      </c>
      <c r="O10" s="143" t="s">
        <v>11</v>
      </c>
      <c r="P10" s="143" t="s">
        <v>11</v>
      </c>
      <c r="Q10" s="143">
        <v>6</v>
      </c>
      <c r="R10" s="143">
        <v>23</v>
      </c>
      <c r="S10" s="143">
        <v>1</v>
      </c>
      <c r="T10" s="143">
        <v>1</v>
      </c>
      <c r="U10" s="143">
        <v>1</v>
      </c>
      <c r="V10" s="143" t="s">
        <v>11</v>
      </c>
      <c r="W10" s="143" t="s">
        <v>11</v>
      </c>
      <c r="X10" s="226" t="s">
        <v>11</v>
      </c>
    </row>
    <row r="11" spans="1:24" ht="16.149999999999999" customHeight="1">
      <c r="A11" s="35"/>
      <c r="B11" s="36" t="s">
        <v>67</v>
      </c>
      <c r="C11" s="36"/>
      <c r="D11" s="36"/>
      <c r="E11" s="37"/>
      <c r="F11" s="138">
        <f>F12+F18+F21</f>
        <v>827</v>
      </c>
      <c r="G11" s="140">
        <f>G12+G21</f>
        <v>5</v>
      </c>
      <c r="H11" s="140">
        <f>H12+H18+H21</f>
        <v>147</v>
      </c>
      <c r="I11" s="256">
        <f>I12+I18+I21</f>
        <v>675</v>
      </c>
      <c r="J11" s="137">
        <f>J12+J21</f>
        <v>15</v>
      </c>
      <c r="K11" s="137">
        <f>K12+K18+K21</f>
        <v>155</v>
      </c>
      <c r="L11" s="137">
        <f>L12+L18+L21</f>
        <v>243</v>
      </c>
      <c r="M11" s="137">
        <f>M12+M18+M21</f>
        <v>107</v>
      </c>
      <c r="N11" s="137">
        <f>N12+N18+N21</f>
        <v>153</v>
      </c>
      <c r="O11" s="137" t="s">
        <v>11</v>
      </c>
      <c r="P11" s="137" t="s">
        <v>11</v>
      </c>
      <c r="Q11" s="137">
        <v>2</v>
      </c>
      <c r="R11" s="137" t="s">
        <v>11</v>
      </c>
      <c r="S11" s="137" t="s">
        <v>11</v>
      </c>
      <c r="T11" s="137" t="s">
        <v>11</v>
      </c>
      <c r="U11" s="137" t="s">
        <v>11</v>
      </c>
      <c r="V11" s="137" t="s">
        <v>11</v>
      </c>
      <c r="W11" s="137" t="s">
        <v>11</v>
      </c>
      <c r="X11" s="224" t="s">
        <v>11</v>
      </c>
    </row>
    <row r="12" spans="1:24" s="8" customFormat="1" ht="16.149999999999999" customHeight="1">
      <c r="A12" s="45"/>
      <c r="B12" s="46"/>
      <c r="C12" s="46" t="s">
        <v>16</v>
      </c>
      <c r="D12" s="46"/>
      <c r="E12" s="47"/>
      <c r="F12" s="48">
        <v>562</v>
      </c>
      <c r="G12" s="95">
        <v>3</v>
      </c>
      <c r="H12" s="95">
        <v>100</v>
      </c>
      <c r="I12" s="53">
        <v>459</v>
      </c>
      <c r="J12" s="50">
        <v>13</v>
      </c>
      <c r="K12" s="50">
        <v>105</v>
      </c>
      <c r="L12" s="50">
        <v>155</v>
      </c>
      <c r="M12" s="50">
        <v>80</v>
      </c>
      <c r="N12" s="50">
        <v>104</v>
      </c>
      <c r="O12" s="50" t="s">
        <v>11</v>
      </c>
      <c r="P12" s="50" t="s">
        <v>11</v>
      </c>
      <c r="Q12" s="50">
        <v>2</v>
      </c>
      <c r="R12" s="50" t="s">
        <v>11</v>
      </c>
      <c r="S12" s="50" t="s">
        <v>11</v>
      </c>
      <c r="T12" s="50" t="s">
        <v>11</v>
      </c>
      <c r="U12" s="50" t="s">
        <v>11</v>
      </c>
      <c r="V12" s="50" t="s">
        <v>11</v>
      </c>
      <c r="W12" s="50" t="s">
        <v>11</v>
      </c>
      <c r="X12" s="54" t="s">
        <v>11</v>
      </c>
    </row>
    <row r="13" spans="1:24" ht="16.149999999999999" customHeight="1">
      <c r="A13" s="55"/>
      <c r="B13" s="4"/>
      <c r="C13" s="4"/>
      <c r="D13" s="4" t="s">
        <v>17</v>
      </c>
      <c r="E13" s="5"/>
      <c r="F13" s="56">
        <v>237</v>
      </c>
      <c r="G13" s="91">
        <v>1</v>
      </c>
      <c r="H13" s="91">
        <v>50</v>
      </c>
      <c r="I13" s="61">
        <v>186</v>
      </c>
      <c r="J13" s="58">
        <v>10</v>
      </c>
      <c r="K13" s="58">
        <v>34</v>
      </c>
      <c r="L13" s="58">
        <v>58</v>
      </c>
      <c r="M13" s="58">
        <v>28</v>
      </c>
      <c r="N13" s="58">
        <v>54</v>
      </c>
      <c r="O13" s="58" t="s">
        <v>11</v>
      </c>
      <c r="P13" s="58" t="s">
        <v>11</v>
      </c>
      <c r="Q13" s="58">
        <v>2</v>
      </c>
      <c r="R13" s="58" t="s">
        <v>11</v>
      </c>
      <c r="S13" s="58" t="s">
        <v>11</v>
      </c>
      <c r="T13" s="58" t="s">
        <v>11</v>
      </c>
      <c r="U13" s="58" t="s">
        <v>11</v>
      </c>
      <c r="V13" s="58" t="s">
        <v>11</v>
      </c>
      <c r="W13" s="58" t="s">
        <v>11</v>
      </c>
      <c r="X13" s="62" t="s">
        <v>11</v>
      </c>
    </row>
    <row r="14" spans="1:24" ht="16.149999999999999" customHeight="1">
      <c r="A14" s="55"/>
      <c r="B14" s="4"/>
      <c r="C14" s="4"/>
      <c r="D14" s="4" t="s">
        <v>18</v>
      </c>
      <c r="E14" s="5"/>
      <c r="F14" s="56">
        <v>101</v>
      </c>
      <c r="G14" s="91" t="s">
        <v>11</v>
      </c>
      <c r="H14" s="91">
        <v>7</v>
      </c>
      <c r="I14" s="61">
        <v>94</v>
      </c>
      <c r="J14" s="58">
        <v>1</v>
      </c>
      <c r="K14" s="58">
        <v>17</v>
      </c>
      <c r="L14" s="58">
        <v>30</v>
      </c>
      <c r="M14" s="58">
        <v>19</v>
      </c>
      <c r="N14" s="58">
        <v>27</v>
      </c>
      <c r="O14" s="58" t="s">
        <v>11</v>
      </c>
      <c r="P14" s="58" t="s">
        <v>11</v>
      </c>
      <c r="Q14" s="58" t="s">
        <v>11</v>
      </c>
      <c r="R14" s="58" t="s">
        <v>11</v>
      </c>
      <c r="S14" s="58" t="s">
        <v>11</v>
      </c>
      <c r="T14" s="58" t="s">
        <v>11</v>
      </c>
      <c r="U14" s="58" t="s">
        <v>11</v>
      </c>
      <c r="V14" s="58" t="s">
        <v>11</v>
      </c>
      <c r="W14" s="58" t="s">
        <v>11</v>
      </c>
      <c r="X14" s="62" t="s">
        <v>11</v>
      </c>
    </row>
    <row r="15" spans="1:24" ht="16.149999999999999" customHeight="1">
      <c r="A15" s="55"/>
      <c r="B15" s="4"/>
      <c r="C15" s="4"/>
      <c r="D15" s="4" t="s">
        <v>19</v>
      </c>
      <c r="E15" s="5"/>
      <c r="F15" s="56">
        <v>75</v>
      </c>
      <c r="G15" s="91">
        <v>1</v>
      </c>
      <c r="H15" s="91">
        <v>26</v>
      </c>
      <c r="I15" s="61">
        <v>48</v>
      </c>
      <c r="J15" s="58">
        <v>1</v>
      </c>
      <c r="K15" s="58">
        <v>15</v>
      </c>
      <c r="L15" s="58">
        <v>18</v>
      </c>
      <c r="M15" s="58">
        <v>5</v>
      </c>
      <c r="N15" s="58">
        <v>9</v>
      </c>
      <c r="O15" s="58" t="s">
        <v>11</v>
      </c>
      <c r="P15" s="58" t="s">
        <v>11</v>
      </c>
      <c r="Q15" s="58" t="s">
        <v>11</v>
      </c>
      <c r="R15" s="58" t="s">
        <v>11</v>
      </c>
      <c r="S15" s="58" t="s">
        <v>11</v>
      </c>
      <c r="T15" s="58" t="s">
        <v>11</v>
      </c>
      <c r="U15" s="58" t="s">
        <v>11</v>
      </c>
      <c r="V15" s="58" t="s">
        <v>11</v>
      </c>
      <c r="W15" s="58" t="s">
        <v>11</v>
      </c>
      <c r="X15" s="62" t="s">
        <v>11</v>
      </c>
    </row>
    <row r="16" spans="1:24" ht="16.149999999999999" customHeight="1">
      <c r="A16" s="55"/>
      <c r="B16" s="4"/>
      <c r="C16" s="4"/>
      <c r="D16" s="4" t="s">
        <v>20</v>
      </c>
      <c r="E16" s="5"/>
      <c r="F16" s="56">
        <v>47</v>
      </c>
      <c r="G16" s="91" t="s">
        <v>11</v>
      </c>
      <c r="H16" s="91">
        <v>3</v>
      </c>
      <c r="I16" s="61">
        <v>44</v>
      </c>
      <c r="J16" s="58" t="s">
        <v>11</v>
      </c>
      <c r="K16" s="58">
        <v>6</v>
      </c>
      <c r="L16" s="58">
        <v>18</v>
      </c>
      <c r="M16" s="58">
        <v>9</v>
      </c>
      <c r="N16" s="58">
        <v>11</v>
      </c>
      <c r="O16" s="58" t="s">
        <v>11</v>
      </c>
      <c r="P16" s="58" t="s">
        <v>11</v>
      </c>
      <c r="Q16" s="58" t="s">
        <v>11</v>
      </c>
      <c r="R16" s="58" t="s">
        <v>11</v>
      </c>
      <c r="S16" s="58" t="s">
        <v>11</v>
      </c>
      <c r="T16" s="58" t="s">
        <v>11</v>
      </c>
      <c r="U16" s="58" t="s">
        <v>11</v>
      </c>
      <c r="V16" s="58" t="s">
        <v>11</v>
      </c>
      <c r="W16" s="58" t="s">
        <v>11</v>
      </c>
      <c r="X16" s="62" t="s">
        <v>11</v>
      </c>
    </row>
    <row r="17" spans="1:24" ht="16.149999999999999" customHeight="1">
      <c r="A17" s="63"/>
      <c r="B17" s="64"/>
      <c r="C17" s="64"/>
      <c r="D17" s="65" t="s">
        <v>21</v>
      </c>
      <c r="E17" s="66"/>
      <c r="F17" s="38">
        <v>102</v>
      </c>
      <c r="G17" s="99">
        <v>1</v>
      </c>
      <c r="H17" s="99">
        <v>14</v>
      </c>
      <c r="I17" s="43">
        <v>87</v>
      </c>
      <c r="J17" s="40">
        <v>1</v>
      </c>
      <c r="K17" s="40">
        <v>33</v>
      </c>
      <c r="L17" s="40">
        <v>31</v>
      </c>
      <c r="M17" s="40">
        <v>19</v>
      </c>
      <c r="N17" s="40">
        <v>3</v>
      </c>
      <c r="O17" s="40" t="s">
        <v>11</v>
      </c>
      <c r="P17" s="40" t="s">
        <v>11</v>
      </c>
      <c r="Q17" s="40" t="s">
        <v>11</v>
      </c>
      <c r="R17" s="40" t="s">
        <v>11</v>
      </c>
      <c r="S17" s="40" t="s">
        <v>11</v>
      </c>
      <c r="T17" s="40" t="s">
        <v>11</v>
      </c>
      <c r="U17" s="40" t="s">
        <v>11</v>
      </c>
      <c r="V17" s="40" t="s">
        <v>11</v>
      </c>
      <c r="W17" s="40" t="s">
        <v>11</v>
      </c>
      <c r="X17" s="44" t="s">
        <v>11</v>
      </c>
    </row>
    <row r="18" spans="1:24" s="8" customFormat="1" ht="16.149999999999999" customHeight="1">
      <c r="A18" s="45"/>
      <c r="B18" s="46"/>
      <c r="C18" s="46" t="s">
        <v>45</v>
      </c>
      <c r="D18" s="46"/>
      <c r="E18" s="47"/>
      <c r="F18" s="48">
        <v>103</v>
      </c>
      <c r="G18" s="95" t="s">
        <v>11</v>
      </c>
      <c r="H18" s="95">
        <v>28</v>
      </c>
      <c r="I18" s="53">
        <v>75</v>
      </c>
      <c r="J18" s="50" t="s">
        <v>11</v>
      </c>
      <c r="K18" s="50">
        <v>15</v>
      </c>
      <c r="L18" s="50">
        <v>45</v>
      </c>
      <c r="M18" s="50">
        <v>9</v>
      </c>
      <c r="N18" s="50">
        <v>6</v>
      </c>
      <c r="O18" s="50" t="s">
        <v>11</v>
      </c>
      <c r="P18" s="50" t="s">
        <v>11</v>
      </c>
      <c r="Q18" s="50" t="s">
        <v>11</v>
      </c>
      <c r="R18" s="50" t="s">
        <v>11</v>
      </c>
      <c r="S18" s="50" t="s">
        <v>11</v>
      </c>
      <c r="T18" s="50" t="s">
        <v>11</v>
      </c>
      <c r="U18" s="50" t="s">
        <v>11</v>
      </c>
      <c r="V18" s="50" t="s">
        <v>11</v>
      </c>
      <c r="W18" s="50" t="s">
        <v>11</v>
      </c>
      <c r="X18" s="54" t="s">
        <v>11</v>
      </c>
    </row>
    <row r="19" spans="1:24" ht="16.149999999999999" customHeight="1">
      <c r="A19" s="55"/>
      <c r="B19" s="4"/>
      <c r="C19" s="4"/>
      <c r="D19" s="4" t="s">
        <v>46</v>
      </c>
      <c r="E19" s="5"/>
      <c r="F19" s="56">
        <v>65</v>
      </c>
      <c r="G19" s="91" t="s">
        <v>11</v>
      </c>
      <c r="H19" s="91">
        <v>22</v>
      </c>
      <c r="I19" s="61">
        <v>43</v>
      </c>
      <c r="J19" s="58" t="s">
        <v>11</v>
      </c>
      <c r="K19" s="58">
        <v>12</v>
      </c>
      <c r="L19" s="58">
        <v>19</v>
      </c>
      <c r="M19" s="58">
        <v>7</v>
      </c>
      <c r="N19" s="58">
        <v>5</v>
      </c>
      <c r="O19" s="58" t="s">
        <v>11</v>
      </c>
      <c r="P19" s="58" t="s">
        <v>11</v>
      </c>
      <c r="Q19" s="58" t="s">
        <v>11</v>
      </c>
      <c r="R19" s="58" t="s">
        <v>11</v>
      </c>
      <c r="S19" s="58" t="s">
        <v>11</v>
      </c>
      <c r="T19" s="58" t="s">
        <v>11</v>
      </c>
      <c r="U19" s="58" t="s">
        <v>11</v>
      </c>
      <c r="V19" s="58" t="s">
        <v>11</v>
      </c>
      <c r="W19" s="58" t="s">
        <v>11</v>
      </c>
      <c r="X19" s="62" t="s">
        <v>11</v>
      </c>
    </row>
    <row r="20" spans="1:24" ht="16.149999999999999" customHeight="1">
      <c r="A20" s="63"/>
      <c r="B20" s="64"/>
      <c r="C20" s="64"/>
      <c r="D20" s="64" t="s">
        <v>47</v>
      </c>
      <c r="E20" s="66"/>
      <c r="F20" s="38">
        <v>38</v>
      </c>
      <c r="G20" s="99" t="s">
        <v>11</v>
      </c>
      <c r="H20" s="99">
        <v>6</v>
      </c>
      <c r="I20" s="43">
        <v>32</v>
      </c>
      <c r="J20" s="40" t="s">
        <v>11</v>
      </c>
      <c r="K20" s="40">
        <v>3</v>
      </c>
      <c r="L20" s="40">
        <v>26</v>
      </c>
      <c r="M20" s="40">
        <v>2</v>
      </c>
      <c r="N20" s="40">
        <v>1</v>
      </c>
      <c r="O20" s="40" t="s">
        <v>11</v>
      </c>
      <c r="P20" s="40" t="s">
        <v>11</v>
      </c>
      <c r="Q20" s="40" t="s">
        <v>11</v>
      </c>
      <c r="R20" s="40" t="s">
        <v>11</v>
      </c>
      <c r="S20" s="40" t="s">
        <v>11</v>
      </c>
      <c r="T20" s="40" t="s">
        <v>11</v>
      </c>
      <c r="U20" s="40" t="s">
        <v>11</v>
      </c>
      <c r="V20" s="40" t="s">
        <v>11</v>
      </c>
      <c r="W20" s="40" t="s">
        <v>11</v>
      </c>
      <c r="X20" s="44" t="s">
        <v>11</v>
      </c>
    </row>
    <row r="21" spans="1:24" s="8" customFormat="1" ht="16.149999999999999" customHeight="1">
      <c r="A21" s="45"/>
      <c r="B21" s="46"/>
      <c r="C21" s="46" t="s">
        <v>29</v>
      </c>
      <c r="D21" s="46"/>
      <c r="E21" s="47"/>
      <c r="F21" s="48">
        <v>162</v>
      </c>
      <c r="G21" s="95">
        <v>2</v>
      </c>
      <c r="H21" s="95">
        <v>19</v>
      </c>
      <c r="I21" s="53">
        <v>141</v>
      </c>
      <c r="J21" s="50">
        <v>2</v>
      </c>
      <c r="K21" s="50">
        <v>35</v>
      </c>
      <c r="L21" s="50">
        <v>43</v>
      </c>
      <c r="M21" s="50">
        <v>18</v>
      </c>
      <c r="N21" s="50">
        <v>43</v>
      </c>
      <c r="O21" s="50" t="s">
        <v>11</v>
      </c>
      <c r="P21" s="50" t="s">
        <v>11</v>
      </c>
      <c r="Q21" s="50" t="s">
        <v>11</v>
      </c>
      <c r="R21" s="50" t="s">
        <v>11</v>
      </c>
      <c r="S21" s="50" t="s">
        <v>11</v>
      </c>
      <c r="T21" s="50" t="s">
        <v>11</v>
      </c>
      <c r="U21" s="50" t="s">
        <v>11</v>
      </c>
      <c r="V21" s="50" t="s">
        <v>11</v>
      </c>
      <c r="W21" s="50" t="s">
        <v>11</v>
      </c>
      <c r="X21" s="54" t="s">
        <v>11</v>
      </c>
    </row>
    <row r="22" spans="1:24" ht="16.149999999999999" customHeight="1">
      <c r="A22" s="55"/>
      <c r="B22" s="4"/>
      <c r="C22" s="4"/>
      <c r="D22" s="4" t="s">
        <v>30</v>
      </c>
      <c r="E22" s="5"/>
      <c r="F22" s="56">
        <v>128</v>
      </c>
      <c r="G22" s="91">
        <v>2</v>
      </c>
      <c r="H22" s="91">
        <v>16</v>
      </c>
      <c r="I22" s="61">
        <v>110</v>
      </c>
      <c r="J22" s="58">
        <v>2</v>
      </c>
      <c r="K22" s="58">
        <v>25</v>
      </c>
      <c r="L22" s="58">
        <v>34</v>
      </c>
      <c r="M22" s="58">
        <v>14</v>
      </c>
      <c r="N22" s="58">
        <v>35</v>
      </c>
      <c r="O22" s="58" t="s">
        <v>11</v>
      </c>
      <c r="P22" s="58" t="s">
        <v>11</v>
      </c>
      <c r="Q22" s="58" t="s">
        <v>11</v>
      </c>
      <c r="R22" s="58" t="s">
        <v>11</v>
      </c>
      <c r="S22" s="58" t="s">
        <v>11</v>
      </c>
      <c r="T22" s="58" t="s">
        <v>11</v>
      </c>
      <c r="U22" s="58" t="s">
        <v>11</v>
      </c>
      <c r="V22" s="58" t="s">
        <v>11</v>
      </c>
      <c r="W22" s="58" t="s">
        <v>11</v>
      </c>
      <c r="X22" s="62" t="s">
        <v>11</v>
      </c>
    </row>
    <row r="23" spans="1:24" ht="16.149999999999999" customHeight="1">
      <c r="A23" s="67"/>
      <c r="B23" s="6"/>
      <c r="C23" s="6"/>
      <c r="D23" s="6" t="s">
        <v>31</v>
      </c>
      <c r="E23" s="7"/>
      <c r="F23" s="18">
        <v>34</v>
      </c>
      <c r="G23" s="103" t="s">
        <v>11</v>
      </c>
      <c r="H23" s="103">
        <v>3</v>
      </c>
      <c r="I23" s="23">
        <v>31</v>
      </c>
      <c r="J23" s="20" t="s">
        <v>11</v>
      </c>
      <c r="K23" s="20">
        <v>10</v>
      </c>
      <c r="L23" s="20">
        <v>9</v>
      </c>
      <c r="M23" s="20">
        <v>4</v>
      </c>
      <c r="N23" s="20">
        <v>8</v>
      </c>
      <c r="O23" s="20" t="s">
        <v>11</v>
      </c>
      <c r="P23" s="20" t="s">
        <v>11</v>
      </c>
      <c r="Q23" s="20" t="s">
        <v>11</v>
      </c>
      <c r="R23" s="20" t="s">
        <v>11</v>
      </c>
      <c r="S23" s="20" t="s">
        <v>11</v>
      </c>
      <c r="T23" s="20" t="s">
        <v>11</v>
      </c>
      <c r="U23" s="20" t="s">
        <v>11</v>
      </c>
      <c r="V23" s="20" t="s">
        <v>11</v>
      </c>
      <c r="W23" s="20" t="s">
        <v>11</v>
      </c>
      <c r="X23" s="24" t="s">
        <v>11</v>
      </c>
    </row>
    <row r="24" spans="1:24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396</v>
      </c>
      <c r="G24" s="99" t="s">
        <v>699</v>
      </c>
      <c r="H24" s="99">
        <f>H25+H27+H29+H31+H33</f>
        <v>26</v>
      </c>
      <c r="I24" s="43">
        <f>I25+I27+I29+I31+I33</f>
        <v>370</v>
      </c>
      <c r="J24" s="40" t="s">
        <v>11</v>
      </c>
      <c r="K24" s="40">
        <f>K25+K27+K31+K33</f>
        <v>35</v>
      </c>
      <c r="L24" s="40">
        <f>L25+L27+L29+L31+L33</f>
        <v>237</v>
      </c>
      <c r="M24" s="40">
        <f>M27+M31+M33</f>
        <v>45</v>
      </c>
      <c r="N24" s="40">
        <f>N25+N27+N31+N33</f>
        <v>53</v>
      </c>
      <c r="O24" s="40" t="s">
        <v>11</v>
      </c>
      <c r="P24" s="40" t="s">
        <v>11</v>
      </c>
      <c r="Q24" s="40" t="s">
        <v>11</v>
      </c>
      <c r="R24" s="40" t="s">
        <v>11</v>
      </c>
      <c r="S24" s="40" t="s">
        <v>11</v>
      </c>
      <c r="T24" s="40" t="s">
        <v>11</v>
      </c>
      <c r="U24" s="40" t="s">
        <v>11</v>
      </c>
      <c r="V24" s="40" t="s">
        <v>11</v>
      </c>
      <c r="W24" s="40" t="s">
        <v>11</v>
      </c>
      <c r="X24" s="44" t="s">
        <v>11</v>
      </c>
    </row>
    <row r="25" spans="1:24" s="8" customFormat="1" ht="16.149999999999999" customHeight="1">
      <c r="A25" s="45"/>
      <c r="B25" s="46"/>
      <c r="C25" s="46" t="s">
        <v>43</v>
      </c>
      <c r="D25" s="46"/>
      <c r="E25" s="47"/>
      <c r="F25" s="48">
        <v>59</v>
      </c>
      <c r="G25" s="95" t="s">
        <v>11</v>
      </c>
      <c r="H25" s="95">
        <v>14</v>
      </c>
      <c r="I25" s="53">
        <v>45</v>
      </c>
      <c r="J25" s="50" t="s">
        <v>11</v>
      </c>
      <c r="K25" s="50">
        <v>7</v>
      </c>
      <c r="L25" s="50">
        <v>33</v>
      </c>
      <c r="M25" s="50" t="s">
        <v>11</v>
      </c>
      <c r="N25" s="50">
        <v>5</v>
      </c>
      <c r="O25" s="50" t="s">
        <v>11</v>
      </c>
      <c r="P25" s="50" t="s">
        <v>11</v>
      </c>
      <c r="Q25" s="50" t="s">
        <v>11</v>
      </c>
      <c r="R25" s="50" t="s">
        <v>11</v>
      </c>
      <c r="S25" s="50" t="s">
        <v>11</v>
      </c>
      <c r="T25" s="50" t="s">
        <v>11</v>
      </c>
      <c r="U25" s="50" t="s">
        <v>11</v>
      </c>
      <c r="V25" s="50" t="s">
        <v>11</v>
      </c>
      <c r="W25" s="50" t="s">
        <v>11</v>
      </c>
      <c r="X25" s="54" t="s">
        <v>11</v>
      </c>
    </row>
    <row r="26" spans="1:24" ht="16.149999999999999" customHeight="1">
      <c r="A26" s="63"/>
      <c r="B26" s="64"/>
      <c r="C26" s="64"/>
      <c r="D26" s="64" t="s">
        <v>44</v>
      </c>
      <c r="E26" s="66"/>
      <c r="F26" s="38">
        <v>59</v>
      </c>
      <c r="G26" s="99" t="s">
        <v>11</v>
      </c>
      <c r="H26" s="99">
        <v>14</v>
      </c>
      <c r="I26" s="43">
        <v>45</v>
      </c>
      <c r="J26" s="40" t="s">
        <v>11</v>
      </c>
      <c r="K26" s="40">
        <v>7</v>
      </c>
      <c r="L26" s="40">
        <v>33</v>
      </c>
      <c r="M26" s="40" t="s">
        <v>11</v>
      </c>
      <c r="N26" s="40">
        <v>5</v>
      </c>
      <c r="O26" s="40" t="s">
        <v>11</v>
      </c>
      <c r="P26" s="40" t="s">
        <v>11</v>
      </c>
      <c r="Q26" s="40" t="s">
        <v>11</v>
      </c>
      <c r="R26" s="40" t="s">
        <v>11</v>
      </c>
      <c r="S26" s="40" t="s">
        <v>11</v>
      </c>
      <c r="T26" s="40" t="s">
        <v>11</v>
      </c>
      <c r="U26" s="40" t="s">
        <v>11</v>
      </c>
      <c r="V26" s="40" t="s">
        <v>11</v>
      </c>
      <c r="W26" s="40" t="s">
        <v>11</v>
      </c>
      <c r="X26" s="44" t="s">
        <v>11</v>
      </c>
    </row>
    <row r="27" spans="1:24" s="8" customFormat="1" ht="16.149999999999999" customHeight="1">
      <c r="A27" s="45"/>
      <c r="B27" s="46"/>
      <c r="C27" s="46" t="s">
        <v>41</v>
      </c>
      <c r="D27" s="46"/>
      <c r="E27" s="47"/>
      <c r="F27" s="48">
        <v>139</v>
      </c>
      <c r="G27" s="95" t="s">
        <v>11</v>
      </c>
      <c r="H27" s="95">
        <v>7</v>
      </c>
      <c r="I27" s="53">
        <v>132</v>
      </c>
      <c r="J27" s="50" t="s">
        <v>11</v>
      </c>
      <c r="K27" s="50">
        <v>8</v>
      </c>
      <c r="L27" s="50">
        <v>77</v>
      </c>
      <c r="M27" s="50">
        <v>23</v>
      </c>
      <c r="N27" s="50">
        <v>24</v>
      </c>
      <c r="O27" s="50" t="s">
        <v>11</v>
      </c>
      <c r="P27" s="50" t="s">
        <v>11</v>
      </c>
      <c r="Q27" s="50" t="s">
        <v>11</v>
      </c>
      <c r="R27" s="50" t="s">
        <v>11</v>
      </c>
      <c r="S27" s="50" t="s">
        <v>11</v>
      </c>
      <c r="T27" s="50" t="s">
        <v>11</v>
      </c>
      <c r="U27" s="50" t="s">
        <v>11</v>
      </c>
      <c r="V27" s="50" t="s">
        <v>11</v>
      </c>
      <c r="W27" s="50" t="s">
        <v>11</v>
      </c>
      <c r="X27" s="54" t="s">
        <v>11</v>
      </c>
    </row>
    <row r="28" spans="1:24" ht="16.149999999999999" customHeight="1">
      <c r="A28" s="63"/>
      <c r="B28" s="64"/>
      <c r="C28" s="64"/>
      <c r="D28" s="64" t="s">
        <v>42</v>
      </c>
      <c r="E28" s="66"/>
      <c r="F28" s="38">
        <v>139</v>
      </c>
      <c r="G28" s="99" t="s">
        <v>11</v>
      </c>
      <c r="H28" s="99">
        <v>7</v>
      </c>
      <c r="I28" s="43">
        <v>132</v>
      </c>
      <c r="J28" s="40" t="s">
        <v>11</v>
      </c>
      <c r="K28" s="40">
        <v>8</v>
      </c>
      <c r="L28" s="40">
        <v>77</v>
      </c>
      <c r="M28" s="40">
        <v>23</v>
      </c>
      <c r="N28" s="40">
        <v>24</v>
      </c>
      <c r="O28" s="40" t="s">
        <v>11</v>
      </c>
      <c r="P28" s="40" t="s">
        <v>11</v>
      </c>
      <c r="Q28" s="40" t="s">
        <v>11</v>
      </c>
      <c r="R28" s="40" t="s">
        <v>11</v>
      </c>
      <c r="S28" s="40" t="s">
        <v>11</v>
      </c>
      <c r="T28" s="40" t="s">
        <v>11</v>
      </c>
      <c r="U28" s="40" t="s">
        <v>11</v>
      </c>
      <c r="V28" s="40" t="s">
        <v>11</v>
      </c>
      <c r="W28" s="40" t="s">
        <v>11</v>
      </c>
      <c r="X28" s="44" t="s">
        <v>11</v>
      </c>
    </row>
    <row r="29" spans="1:24" s="8" customFormat="1" ht="16.149999999999999" customHeight="1">
      <c r="A29" s="45"/>
      <c r="B29" s="46"/>
      <c r="C29" s="46" t="s">
        <v>37</v>
      </c>
      <c r="D29" s="46"/>
      <c r="E29" s="47"/>
      <c r="F29" s="48">
        <v>3</v>
      </c>
      <c r="G29" s="95" t="s">
        <v>11</v>
      </c>
      <c r="H29" s="95">
        <v>1</v>
      </c>
      <c r="I29" s="53">
        <v>2</v>
      </c>
      <c r="J29" s="50" t="s">
        <v>11</v>
      </c>
      <c r="K29" s="50" t="s">
        <v>11</v>
      </c>
      <c r="L29" s="50">
        <v>2</v>
      </c>
      <c r="M29" s="50" t="s">
        <v>11</v>
      </c>
      <c r="N29" s="50" t="s">
        <v>11</v>
      </c>
      <c r="O29" s="50" t="s">
        <v>11</v>
      </c>
      <c r="P29" s="50" t="s">
        <v>11</v>
      </c>
      <c r="Q29" s="50" t="s">
        <v>11</v>
      </c>
      <c r="R29" s="50" t="s">
        <v>11</v>
      </c>
      <c r="S29" s="50" t="s">
        <v>11</v>
      </c>
      <c r="T29" s="50" t="s">
        <v>11</v>
      </c>
      <c r="U29" s="50" t="s">
        <v>11</v>
      </c>
      <c r="V29" s="50" t="s">
        <v>11</v>
      </c>
      <c r="W29" s="50" t="s">
        <v>11</v>
      </c>
      <c r="X29" s="54" t="s">
        <v>11</v>
      </c>
    </row>
    <row r="30" spans="1:24" ht="16.149999999999999" customHeight="1">
      <c r="A30" s="63"/>
      <c r="B30" s="64"/>
      <c r="C30" s="64"/>
      <c r="D30" s="64" t="s">
        <v>38</v>
      </c>
      <c r="E30" s="66"/>
      <c r="F30" s="38">
        <v>3</v>
      </c>
      <c r="G30" s="99" t="s">
        <v>11</v>
      </c>
      <c r="H30" s="99">
        <v>1</v>
      </c>
      <c r="I30" s="43">
        <v>2</v>
      </c>
      <c r="J30" s="40" t="s">
        <v>11</v>
      </c>
      <c r="K30" s="40" t="s">
        <v>11</v>
      </c>
      <c r="L30" s="40">
        <v>2</v>
      </c>
      <c r="M30" s="40" t="s">
        <v>11</v>
      </c>
      <c r="N30" s="40" t="s">
        <v>11</v>
      </c>
      <c r="O30" s="40" t="s">
        <v>11</v>
      </c>
      <c r="P30" s="40" t="s">
        <v>11</v>
      </c>
      <c r="Q30" s="40" t="s">
        <v>11</v>
      </c>
      <c r="R30" s="40" t="s">
        <v>11</v>
      </c>
      <c r="S30" s="40" t="s">
        <v>11</v>
      </c>
      <c r="T30" s="40" t="s">
        <v>11</v>
      </c>
      <c r="U30" s="40" t="s">
        <v>11</v>
      </c>
      <c r="V30" s="40" t="s">
        <v>11</v>
      </c>
      <c r="W30" s="40" t="s">
        <v>11</v>
      </c>
      <c r="X30" s="44" t="s">
        <v>11</v>
      </c>
    </row>
    <row r="31" spans="1:24" s="8" customFormat="1" ht="16.149999999999999" customHeight="1">
      <c r="A31" s="45"/>
      <c r="B31" s="46"/>
      <c r="C31" s="46" t="s">
        <v>39</v>
      </c>
      <c r="D31" s="46"/>
      <c r="E31" s="47"/>
      <c r="F31" s="48">
        <v>15</v>
      </c>
      <c r="G31" s="95" t="s">
        <v>11</v>
      </c>
      <c r="H31" s="95">
        <v>1</v>
      </c>
      <c r="I31" s="53">
        <v>14</v>
      </c>
      <c r="J31" s="50" t="s">
        <v>11</v>
      </c>
      <c r="K31" s="50">
        <v>6</v>
      </c>
      <c r="L31" s="50">
        <v>4</v>
      </c>
      <c r="M31" s="50">
        <v>2</v>
      </c>
      <c r="N31" s="50">
        <v>2</v>
      </c>
      <c r="O31" s="50" t="s">
        <v>11</v>
      </c>
      <c r="P31" s="50" t="s">
        <v>11</v>
      </c>
      <c r="Q31" s="50" t="s">
        <v>11</v>
      </c>
      <c r="R31" s="50" t="s">
        <v>11</v>
      </c>
      <c r="S31" s="50" t="s">
        <v>11</v>
      </c>
      <c r="T31" s="50" t="s">
        <v>11</v>
      </c>
      <c r="U31" s="50" t="s">
        <v>11</v>
      </c>
      <c r="V31" s="50" t="s">
        <v>11</v>
      </c>
      <c r="W31" s="50" t="s">
        <v>11</v>
      </c>
      <c r="X31" s="54" t="s">
        <v>11</v>
      </c>
    </row>
    <row r="32" spans="1:24" ht="16.149999999999999" customHeight="1">
      <c r="A32" s="63"/>
      <c r="B32" s="64"/>
      <c r="C32" s="64"/>
      <c r="D32" s="64" t="s">
        <v>40</v>
      </c>
      <c r="E32" s="66"/>
      <c r="F32" s="38">
        <v>15</v>
      </c>
      <c r="G32" s="99" t="s">
        <v>11</v>
      </c>
      <c r="H32" s="99">
        <v>1</v>
      </c>
      <c r="I32" s="43">
        <v>14</v>
      </c>
      <c r="J32" s="40" t="s">
        <v>11</v>
      </c>
      <c r="K32" s="40">
        <v>6</v>
      </c>
      <c r="L32" s="40">
        <v>4</v>
      </c>
      <c r="M32" s="40">
        <v>2</v>
      </c>
      <c r="N32" s="40">
        <v>2</v>
      </c>
      <c r="O32" s="40" t="s">
        <v>11</v>
      </c>
      <c r="P32" s="40" t="s">
        <v>11</v>
      </c>
      <c r="Q32" s="40" t="s">
        <v>11</v>
      </c>
      <c r="R32" s="40" t="s">
        <v>11</v>
      </c>
      <c r="S32" s="40" t="s">
        <v>11</v>
      </c>
      <c r="T32" s="40" t="s">
        <v>11</v>
      </c>
      <c r="U32" s="40" t="s">
        <v>11</v>
      </c>
      <c r="V32" s="40" t="s">
        <v>11</v>
      </c>
      <c r="W32" s="40" t="s">
        <v>11</v>
      </c>
      <c r="X32" s="44" t="s">
        <v>11</v>
      </c>
    </row>
    <row r="33" spans="1:38" s="8" customFormat="1" ht="16.149999999999999" customHeight="1">
      <c r="A33" s="45"/>
      <c r="B33" s="46"/>
      <c r="C33" s="46" t="s">
        <v>10</v>
      </c>
      <c r="D33" s="46"/>
      <c r="E33" s="47"/>
      <c r="F33" s="48">
        <v>180</v>
      </c>
      <c r="G33" s="95" t="s">
        <v>11</v>
      </c>
      <c r="H33" s="95">
        <v>3</v>
      </c>
      <c r="I33" s="53">
        <v>177</v>
      </c>
      <c r="J33" s="50" t="s">
        <v>11</v>
      </c>
      <c r="K33" s="50">
        <v>14</v>
      </c>
      <c r="L33" s="50">
        <v>121</v>
      </c>
      <c r="M33" s="50">
        <v>20</v>
      </c>
      <c r="N33" s="50">
        <v>22</v>
      </c>
      <c r="O33" s="50" t="s">
        <v>11</v>
      </c>
      <c r="P33" s="50" t="s">
        <v>11</v>
      </c>
      <c r="Q33" s="50" t="s">
        <v>11</v>
      </c>
      <c r="R33" s="50" t="s">
        <v>11</v>
      </c>
      <c r="S33" s="50" t="s">
        <v>11</v>
      </c>
      <c r="T33" s="50" t="s">
        <v>11</v>
      </c>
      <c r="U33" s="50" t="s">
        <v>11</v>
      </c>
      <c r="V33" s="50" t="s">
        <v>11</v>
      </c>
      <c r="W33" s="50" t="s">
        <v>11</v>
      </c>
      <c r="X33" s="54" t="s">
        <v>11</v>
      </c>
    </row>
    <row r="34" spans="1:38" ht="16.149999999999999" customHeight="1">
      <c r="A34" s="55"/>
      <c r="B34" s="4"/>
      <c r="C34" s="4"/>
      <c r="D34" s="4" t="s">
        <v>12</v>
      </c>
      <c r="E34" s="5"/>
      <c r="F34" s="56">
        <v>19</v>
      </c>
      <c r="G34" s="91" t="s">
        <v>11</v>
      </c>
      <c r="H34" s="91" t="s">
        <v>11</v>
      </c>
      <c r="I34" s="61">
        <v>19</v>
      </c>
      <c r="J34" s="58" t="s">
        <v>11</v>
      </c>
      <c r="K34" s="58">
        <v>3</v>
      </c>
      <c r="L34" s="58">
        <v>12</v>
      </c>
      <c r="M34" s="58">
        <v>2</v>
      </c>
      <c r="N34" s="58">
        <v>2</v>
      </c>
      <c r="O34" s="58" t="s">
        <v>11</v>
      </c>
      <c r="P34" s="58" t="s">
        <v>11</v>
      </c>
      <c r="Q34" s="58" t="s">
        <v>11</v>
      </c>
      <c r="R34" s="58" t="s">
        <v>11</v>
      </c>
      <c r="S34" s="58" t="s">
        <v>11</v>
      </c>
      <c r="T34" s="58" t="s">
        <v>11</v>
      </c>
      <c r="U34" s="58" t="s">
        <v>11</v>
      </c>
      <c r="V34" s="58" t="s">
        <v>11</v>
      </c>
      <c r="W34" s="58" t="s">
        <v>11</v>
      </c>
      <c r="X34" s="62" t="s">
        <v>11</v>
      </c>
    </row>
    <row r="35" spans="1:38" ht="16.149999999999999" customHeight="1">
      <c r="A35" s="55"/>
      <c r="B35" s="4"/>
      <c r="C35" s="4"/>
      <c r="D35" s="4" t="s">
        <v>13</v>
      </c>
      <c r="E35" s="5"/>
      <c r="F35" s="56">
        <v>16</v>
      </c>
      <c r="G35" s="91" t="s">
        <v>11</v>
      </c>
      <c r="H35" s="91" t="s">
        <v>11</v>
      </c>
      <c r="I35" s="61">
        <v>16</v>
      </c>
      <c r="J35" s="58" t="s">
        <v>11</v>
      </c>
      <c r="K35" s="58">
        <v>3</v>
      </c>
      <c r="L35" s="58">
        <v>12</v>
      </c>
      <c r="M35" s="58">
        <v>1</v>
      </c>
      <c r="N35" s="58" t="s">
        <v>11</v>
      </c>
      <c r="O35" s="58" t="s">
        <v>11</v>
      </c>
      <c r="P35" s="58" t="s">
        <v>11</v>
      </c>
      <c r="Q35" s="58" t="s">
        <v>11</v>
      </c>
      <c r="R35" s="58" t="s">
        <v>11</v>
      </c>
      <c r="S35" s="58" t="s">
        <v>11</v>
      </c>
      <c r="T35" s="58" t="s">
        <v>11</v>
      </c>
      <c r="U35" s="58" t="s">
        <v>11</v>
      </c>
      <c r="V35" s="58" t="s">
        <v>11</v>
      </c>
      <c r="W35" s="58" t="s">
        <v>11</v>
      </c>
      <c r="X35" s="62" t="s">
        <v>11</v>
      </c>
    </row>
    <row r="36" spans="1:38" ht="16.149999999999999" customHeight="1">
      <c r="A36" s="55"/>
      <c r="B36" s="4"/>
      <c r="C36" s="4"/>
      <c r="D36" s="4" t="s">
        <v>14</v>
      </c>
      <c r="E36" s="5"/>
      <c r="F36" s="56">
        <v>72</v>
      </c>
      <c r="G36" s="91" t="s">
        <v>11</v>
      </c>
      <c r="H36" s="91">
        <v>1</v>
      </c>
      <c r="I36" s="61">
        <v>71</v>
      </c>
      <c r="J36" s="58" t="s">
        <v>11</v>
      </c>
      <c r="K36" s="58">
        <v>6</v>
      </c>
      <c r="L36" s="58">
        <v>40</v>
      </c>
      <c r="M36" s="58">
        <v>11</v>
      </c>
      <c r="N36" s="58">
        <v>14</v>
      </c>
      <c r="O36" s="58" t="s">
        <v>11</v>
      </c>
      <c r="P36" s="58" t="s">
        <v>11</v>
      </c>
      <c r="Q36" s="58" t="s">
        <v>11</v>
      </c>
      <c r="R36" s="58" t="s">
        <v>11</v>
      </c>
      <c r="S36" s="58" t="s">
        <v>11</v>
      </c>
      <c r="T36" s="58" t="s">
        <v>11</v>
      </c>
      <c r="U36" s="58" t="s">
        <v>11</v>
      </c>
      <c r="V36" s="58" t="s">
        <v>11</v>
      </c>
      <c r="W36" s="58" t="s">
        <v>11</v>
      </c>
      <c r="X36" s="62" t="s">
        <v>11</v>
      </c>
    </row>
    <row r="37" spans="1:38" ht="16.149999999999999" customHeight="1">
      <c r="A37" s="67"/>
      <c r="B37" s="6"/>
      <c r="C37" s="6"/>
      <c r="D37" s="6" t="s">
        <v>15</v>
      </c>
      <c r="E37" s="7"/>
      <c r="F37" s="18">
        <v>73</v>
      </c>
      <c r="G37" s="103" t="s">
        <v>11</v>
      </c>
      <c r="H37" s="103">
        <v>2</v>
      </c>
      <c r="I37" s="23">
        <v>71</v>
      </c>
      <c r="J37" s="20" t="s">
        <v>11</v>
      </c>
      <c r="K37" s="20">
        <v>2</v>
      </c>
      <c r="L37" s="20">
        <v>57</v>
      </c>
      <c r="M37" s="20">
        <v>6</v>
      </c>
      <c r="N37" s="20">
        <v>6</v>
      </c>
      <c r="O37" s="20" t="s">
        <v>11</v>
      </c>
      <c r="P37" s="20" t="s">
        <v>11</v>
      </c>
      <c r="Q37" s="20" t="s">
        <v>11</v>
      </c>
      <c r="R37" s="20" t="s">
        <v>11</v>
      </c>
      <c r="S37" s="20" t="s">
        <v>11</v>
      </c>
      <c r="T37" s="20" t="s">
        <v>11</v>
      </c>
      <c r="U37" s="20" t="s">
        <v>11</v>
      </c>
      <c r="V37" s="20" t="s">
        <v>11</v>
      </c>
      <c r="W37" s="20" t="s">
        <v>11</v>
      </c>
      <c r="X37" s="24" t="s">
        <v>11</v>
      </c>
    </row>
    <row r="38" spans="1:38" ht="16.149999999999999" customHeight="1">
      <c r="A38" s="63"/>
      <c r="B38" s="64" t="s">
        <v>69</v>
      </c>
      <c r="C38" s="64"/>
      <c r="D38" s="64"/>
      <c r="E38" s="66"/>
      <c r="F38" s="38">
        <f t="shared" ref="F38:N38" si="0">F39+F46</f>
        <v>513</v>
      </c>
      <c r="G38" s="99">
        <f t="shared" si="0"/>
        <v>4</v>
      </c>
      <c r="H38" s="99">
        <f t="shared" si="0"/>
        <v>144</v>
      </c>
      <c r="I38" s="43">
        <f t="shared" si="0"/>
        <v>365</v>
      </c>
      <c r="J38" s="40">
        <f t="shared" si="0"/>
        <v>19</v>
      </c>
      <c r="K38" s="40">
        <f t="shared" si="0"/>
        <v>98</v>
      </c>
      <c r="L38" s="40">
        <f t="shared" si="0"/>
        <v>152</v>
      </c>
      <c r="M38" s="40">
        <f t="shared" si="0"/>
        <v>17</v>
      </c>
      <c r="N38" s="40">
        <f t="shared" si="0"/>
        <v>49</v>
      </c>
      <c r="O38" s="40" t="s">
        <v>11</v>
      </c>
      <c r="P38" s="40" t="s">
        <v>11</v>
      </c>
      <c r="Q38" s="40">
        <v>4</v>
      </c>
      <c r="R38" s="40">
        <v>23</v>
      </c>
      <c r="S38" s="40">
        <v>1</v>
      </c>
      <c r="T38" s="40">
        <v>1</v>
      </c>
      <c r="U38" s="40">
        <v>1</v>
      </c>
      <c r="V38" s="40" t="s">
        <v>11</v>
      </c>
      <c r="W38" s="40" t="s">
        <v>11</v>
      </c>
      <c r="X38" s="44" t="s">
        <v>11</v>
      </c>
    </row>
    <row r="39" spans="1:38" s="8" customFormat="1" ht="16.149999999999999" customHeight="1">
      <c r="A39" s="45"/>
      <c r="B39" s="46"/>
      <c r="C39" s="46" t="s">
        <v>22</v>
      </c>
      <c r="D39" s="46"/>
      <c r="E39" s="47"/>
      <c r="F39" s="48">
        <v>262</v>
      </c>
      <c r="G39" s="95">
        <v>3</v>
      </c>
      <c r="H39" s="95">
        <v>55</v>
      </c>
      <c r="I39" s="53">
        <v>204</v>
      </c>
      <c r="J39" s="50">
        <v>13</v>
      </c>
      <c r="K39" s="50">
        <v>52</v>
      </c>
      <c r="L39" s="50">
        <v>67</v>
      </c>
      <c r="M39" s="50">
        <v>10</v>
      </c>
      <c r="N39" s="50">
        <v>32</v>
      </c>
      <c r="O39" s="50" t="s">
        <v>11</v>
      </c>
      <c r="P39" s="50" t="s">
        <v>11</v>
      </c>
      <c r="Q39" s="50">
        <v>4</v>
      </c>
      <c r="R39" s="50">
        <v>23</v>
      </c>
      <c r="S39" s="50">
        <v>1</v>
      </c>
      <c r="T39" s="50">
        <v>1</v>
      </c>
      <c r="U39" s="50">
        <v>1</v>
      </c>
      <c r="V39" s="50" t="s">
        <v>11</v>
      </c>
      <c r="W39" s="50" t="s">
        <v>11</v>
      </c>
      <c r="X39" s="54" t="s">
        <v>11</v>
      </c>
    </row>
    <row r="40" spans="1:38" ht="16.149999999999999" customHeight="1">
      <c r="A40" s="55"/>
      <c r="B40" s="4"/>
      <c r="C40" s="4"/>
      <c r="D40" s="4" t="s">
        <v>23</v>
      </c>
      <c r="E40" s="5"/>
      <c r="F40" s="56">
        <v>78</v>
      </c>
      <c r="G40" s="91" t="s">
        <v>11</v>
      </c>
      <c r="H40" s="91">
        <v>33</v>
      </c>
      <c r="I40" s="61">
        <v>45</v>
      </c>
      <c r="J40" s="58">
        <v>2</v>
      </c>
      <c r="K40" s="58">
        <v>10</v>
      </c>
      <c r="L40" s="58">
        <v>28</v>
      </c>
      <c r="M40" s="58">
        <v>4</v>
      </c>
      <c r="N40" s="58">
        <v>1</v>
      </c>
      <c r="O40" s="58" t="s">
        <v>11</v>
      </c>
      <c r="P40" s="58" t="s">
        <v>11</v>
      </c>
      <c r="Q40" s="58" t="s">
        <v>11</v>
      </c>
      <c r="R40" s="58" t="s">
        <v>11</v>
      </c>
      <c r="S40" s="58" t="s">
        <v>11</v>
      </c>
      <c r="T40" s="58" t="s">
        <v>11</v>
      </c>
      <c r="U40" s="58" t="s">
        <v>11</v>
      </c>
      <c r="V40" s="58" t="s">
        <v>11</v>
      </c>
      <c r="W40" s="58" t="s">
        <v>11</v>
      </c>
      <c r="X40" s="62" t="s">
        <v>11</v>
      </c>
    </row>
    <row r="41" spans="1:38" ht="16.149999999999999" customHeight="1">
      <c r="A41" s="55"/>
      <c r="B41" s="4"/>
      <c r="C41" s="4"/>
      <c r="D41" s="4" t="s">
        <v>24</v>
      </c>
      <c r="E41" s="5"/>
      <c r="F41" s="56">
        <v>49</v>
      </c>
      <c r="G41" s="91" t="s">
        <v>11</v>
      </c>
      <c r="H41" s="91">
        <v>5</v>
      </c>
      <c r="I41" s="61">
        <v>44</v>
      </c>
      <c r="J41" s="58">
        <v>2</v>
      </c>
      <c r="K41" s="58">
        <v>6</v>
      </c>
      <c r="L41" s="58">
        <v>20</v>
      </c>
      <c r="M41" s="58">
        <v>1</v>
      </c>
      <c r="N41" s="58">
        <v>15</v>
      </c>
      <c r="O41" s="58" t="s">
        <v>11</v>
      </c>
      <c r="P41" s="58" t="s">
        <v>11</v>
      </c>
      <c r="Q41" s="58" t="s">
        <v>11</v>
      </c>
      <c r="R41" s="58" t="s">
        <v>11</v>
      </c>
      <c r="S41" s="58" t="s">
        <v>11</v>
      </c>
      <c r="T41" s="58" t="s">
        <v>11</v>
      </c>
      <c r="U41" s="58" t="s">
        <v>11</v>
      </c>
      <c r="V41" s="58" t="s">
        <v>11</v>
      </c>
      <c r="W41" s="58" t="s">
        <v>11</v>
      </c>
      <c r="X41" s="62" t="s">
        <v>11</v>
      </c>
    </row>
    <row r="42" spans="1:38" ht="16.149999999999999" customHeight="1">
      <c r="A42" s="55"/>
      <c r="B42" s="4"/>
      <c r="C42" s="4"/>
      <c r="D42" s="4" t="s">
        <v>25</v>
      </c>
      <c r="E42" s="5"/>
      <c r="F42" s="56">
        <v>24</v>
      </c>
      <c r="G42" s="91" t="s">
        <v>11</v>
      </c>
      <c r="H42" s="91">
        <v>2</v>
      </c>
      <c r="I42" s="61">
        <v>22</v>
      </c>
      <c r="J42" s="58">
        <v>2</v>
      </c>
      <c r="K42" s="58">
        <v>6</v>
      </c>
      <c r="L42" s="58">
        <v>5</v>
      </c>
      <c r="M42" s="58" t="s">
        <v>11</v>
      </c>
      <c r="N42" s="58">
        <v>4</v>
      </c>
      <c r="O42" s="58" t="s">
        <v>11</v>
      </c>
      <c r="P42" s="58" t="s">
        <v>11</v>
      </c>
      <c r="Q42" s="58">
        <v>3</v>
      </c>
      <c r="R42" s="58">
        <v>2</v>
      </c>
      <c r="S42" s="58" t="s">
        <v>11</v>
      </c>
      <c r="T42" s="58" t="s">
        <v>11</v>
      </c>
      <c r="U42" s="58" t="s">
        <v>11</v>
      </c>
      <c r="V42" s="58" t="s">
        <v>11</v>
      </c>
      <c r="W42" s="58" t="s">
        <v>11</v>
      </c>
      <c r="X42" s="62" t="s">
        <v>11</v>
      </c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</row>
    <row r="43" spans="1:38" ht="16.149999999999999" customHeight="1">
      <c r="A43" s="55"/>
      <c r="B43" s="4"/>
      <c r="C43" s="4"/>
      <c r="D43" s="4" t="s">
        <v>26</v>
      </c>
      <c r="E43" s="5"/>
      <c r="F43" s="56">
        <v>64</v>
      </c>
      <c r="G43" s="91">
        <v>1</v>
      </c>
      <c r="H43" s="91">
        <v>5</v>
      </c>
      <c r="I43" s="61">
        <v>58</v>
      </c>
      <c r="J43" s="58">
        <v>3</v>
      </c>
      <c r="K43" s="58">
        <v>20</v>
      </c>
      <c r="L43" s="58">
        <v>8</v>
      </c>
      <c r="M43" s="58">
        <v>3</v>
      </c>
      <c r="N43" s="58">
        <v>7</v>
      </c>
      <c r="O43" s="58" t="s">
        <v>11</v>
      </c>
      <c r="P43" s="58" t="s">
        <v>11</v>
      </c>
      <c r="Q43" s="58" t="s">
        <v>11</v>
      </c>
      <c r="R43" s="58">
        <v>14</v>
      </c>
      <c r="S43" s="58">
        <v>1</v>
      </c>
      <c r="T43" s="58">
        <v>1</v>
      </c>
      <c r="U43" s="58">
        <v>1</v>
      </c>
      <c r="V43" s="58" t="s">
        <v>11</v>
      </c>
      <c r="W43" s="58" t="s">
        <v>11</v>
      </c>
      <c r="X43" s="62" t="s">
        <v>11</v>
      </c>
    </row>
    <row r="44" spans="1:38" ht="16.149999999999999" customHeight="1">
      <c r="A44" s="55"/>
      <c r="B44" s="4"/>
      <c r="C44" s="4"/>
      <c r="D44" s="4" t="s">
        <v>27</v>
      </c>
      <c r="E44" s="5"/>
      <c r="F44" s="56">
        <v>21</v>
      </c>
      <c r="G44" s="91" t="s">
        <v>11</v>
      </c>
      <c r="H44" s="91">
        <v>6</v>
      </c>
      <c r="I44" s="61">
        <v>15</v>
      </c>
      <c r="J44" s="58">
        <v>1</v>
      </c>
      <c r="K44" s="58">
        <v>5</v>
      </c>
      <c r="L44" s="58">
        <v>3</v>
      </c>
      <c r="M44" s="58">
        <v>2</v>
      </c>
      <c r="N44" s="58">
        <v>3</v>
      </c>
      <c r="O44" s="58" t="s">
        <v>11</v>
      </c>
      <c r="P44" s="58" t="s">
        <v>11</v>
      </c>
      <c r="Q44" s="58" t="s">
        <v>11</v>
      </c>
      <c r="R44" s="58">
        <v>1</v>
      </c>
      <c r="S44" s="58" t="s">
        <v>11</v>
      </c>
      <c r="T44" s="58" t="s">
        <v>11</v>
      </c>
      <c r="U44" s="58" t="s">
        <v>11</v>
      </c>
      <c r="V44" s="58" t="s">
        <v>11</v>
      </c>
      <c r="W44" s="58" t="s">
        <v>11</v>
      </c>
      <c r="X44" s="62" t="s">
        <v>11</v>
      </c>
    </row>
    <row r="45" spans="1:38" ht="16.149999999999999" customHeight="1">
      <c r="A45" s="63"/>
      <c r="B45" s="64"/>
      <c r="C45" s="64"/>
      <c r="D45" s="64" t="s">
        <v>28</v>
      </c>
      <c r="E45" s="66"/>
      <c r="F45" s="38">
        <v>26</v>
      </c>
      <c r="G45" s="99">
        <v>2</v>
      </c>
      <c r="H45" s="99">
        <v>4</v>
      </c>
      <c r="I45" s="43">
        <v>20</v>
      </c>
      <c r="J45" s="40">
        <v>3</v>
      </c>
      <c r="K45" s="40">
        <v>5</v>
      </c>
      <c r="L45" s="40">
        <v>3</v>
      </c>
      <c r="M45" s="40" t="s">
        <v>11</v>
      </c>
      <c r="N45" s="40">
        <v>2</v>
      </c>
      <c r="O45" s="40" t="s">
        <v>11</v>
      </c>
      <c r="P45" s="40" t="s">
        <v>11</v>
      </c>
      <c r="Q45" s="40">
        <v>1</v>
      </c>
      <c r="R45" s="40">
        <v>6</v>
      </c>
      <c r="S45" s="40" t="s">
        <v>11</v>
      </c>
      <c r="T45" s="40" t="s">
        <v>11</v>
      </c>
      <c r="U45" s="40" t="s">
        <v>11</v>
      </c>
      <c r="V45" s="40" t="s">
        <v>11</v>
      </c>
      <c r="W45" s="40" t="s">
        <v>11</v>
      </c>
      <c r="X45" s="44" t="s">
        <v>11</v>
      </c>
    </row>
    <row r="46" spans="1:38" s="8" customFormat="1" ht="16.149999999999999" customHeight="1">
      <c r="A46" s="45"/>
      <c r="B46" s="46"/>
      <c r="C46" s="46" t="s">
        <v>32</v>
      </c>
      <c r="D46" s="46"/>
      <c r="E46" s="47"/>
      <c r="F46" s="48">
        <v>251</v>
      </c>
      <c r="G46" s="95">
        <v>1</v>
      </c>
      <c r="H46" s="95">
        <v>89</v>
      </c>
      <c r="I46" s="53">
        <v>161</v>
      </c>
      <c r="J46" s="50">
        <v>6</v>
      </c>
      <c r="K46" s="50">
        <v>46</v>
      </c>
      <c r="L46" s="50">
        <v>85</v>
      </c>
      <c r="M46" s="50">
        <v>7</v>
      </c>
      <c r="N46" s="50">
        <v>17</v>
      </c>
      <c r="O46" s="50" t="s">
        <v>11</v>
      </c>
      <c r="P46" s="50" t="s">
        <v>11</v>
      </c>
      <c r="Q46" s="50" t="s">
        <v>11</v>
      </c>
      <c r="R46" s="50" t="s">
        <v>11</v>
      </c>
      <c r="S46" s="50" t="s">
        <v>11</v>
      </c>
      <c r="T46" s="50" t="s">
        <v>11</v>
      </c>
      <c r="U46" s="50" t="s">
        <v>11</v>
      </c>
      <c r="V46" s="50" t="s">
        <v>11</v>
      </c>
      <c r="W46" s="50" t="s">
        <v>11</v>
      </c>
      <c r="X46" s="54" t="s">
        <v>11</v>
      </c>
    </row>
    <row r="47" spans="1:38" ht="16.149999999999999" customHeight="1">
      <c r="A47" s="55"/>
      <c r="B47" s="4"/>
      <c r="C47" s="4"/>
      <c r="D47" s="4" t="s">
        <v>33</v>
      </c>
      <c r="E47" s="5"/>
      <c r="F47" s="56">
        <v>25</v>
      </c>
      <c r="G47" s="91" t="s">
        <v>11</v>
      </c>
      <c r="H47" s="91">
        <v>12</v>
      </c>
      <c r="I47" s="61">
        <v>13</v>
      </c>
      <c r="J47" s="58" t="s">
        <v>11</v>
      </c>
      <c r="K47" s="58">
        <v>6</v>
      </c>
      <c r="L47" s="58">
        <v>3</v>
      </c>
      <c r="M47" s="58">
        <v>1</v>
      </c>
      <c r="N47" s="58">
        <v>3</v>
      </c>
      <c r="O47" s="58" t="s">
        <v>11</v>
      </c>
      <c r="P47" s="58" t="s">
        <v>11</v>
      </c>
      <c r="Q47" s="58" t="s">
        <v>11</v>
      </c>
      <c r="R47" s="58" t="s">
        <v>11</v>
      </c>
      <c r="S47" s="58" t="s">
        <v>11</v>
      </c>
      <c r="T47" s="58" t="s">
        <v>11</v>
      </c>
      <c r="U47" s="58" t="s">
        <v>11</v>
      </c>
      <c r="V47" s="58" t="s">
        <v>11</v>
      </c>
      <c r="W47" s="58" t="s">
        <v>11</v>
      </c>
      <c r="X47" s="62" t="s">
        <v>11</v>
      </c>
    </row>
    <row r="48" spans="1:38" ht="16.149999999999999" customHeight="1">
      <c r="A48" s="55"/>
      <c r="B48" s="4"/>
      <c r="C48" s="4"/>
      <c r="D48" s="4" t="s">
        <v>34</v>
      </c>
      <c r="E48" s="5"/>
      <c r="F48" s="56">
        <v>95</v>
      </c>
      <c r="G48" s="91" t="s">
        <v>11</v>
      </c>
      <c r="H48" s="91">
        <v>24</v>
      </c>
      <c r="I48" s="61">
        <v>71</v>
      </c>
      <c r="J48" s="58">
        <v>3</v>
      </c>
      <c r="K48" s="58">
        <v>19</v>
      </c>
      <c r="L48" s="58">
        <v>46</v>
      </c>
      <c r="M48" s="58">
        <v>1</v>
      </c>
      <c r="N48" s="58">
        <v>2</v>
      </c>
      <c r="O48" s="58" t="s">
        <v>11</v>
      </c>
      <c r="P48" s="58" t="s">
        <v>11</v>
      </c>
      <c r="Q48" s="58" t="s">
        <v>11</v>
      </c>
      <c r="R48" s="58" t="s">
        <v>11</v>
      </c>
      <c r="S48" s="58" t="s">
        <v>11</v>
      </c>
      <c r="T48" s="58" t="s">
        <v>11</v>
      </c>
      <c r="U48" s="58" t="s">
        <v>11</v>
      </c>
      <c r="V48" s="58" t="s">
        <v>11</v>
      </c>
      <c r="W48" s="58" t="s">
        <v>11</v>
      </c>
      <c r="X48" s="62" t="s">
        <v>11</v>
      </c>
    </row>
    <row r="49" spans="1:24" ht="16.149999999999999" customHeight="1">
      <c r="A49" s="55"/>
      <c r="B49" s="4"/>
      <c r="C49" s="4"/>
      <c r="D49" s="4" t="s">
        <v>35</v>
      </c>
      <c r="E49" s="5"/>
      <c r="F49" s="56">
        <v>43</v>
      </c>
      <c r="G49" s="91" t="s">
        <v>11</v>
      </c>
      <c r="H49" s="91">
        <v>27</v>
      </c>
      <c r="I49" s="61">
        <v>16</v>
      </c>
      <c r="J49" s="58">
        <v>2</v>
      </c>
      <c r="K49" s="58">
        <v>8</v>
      </c>
      <c r="L49" s="58">
        <v>6</v>
      </c>
      <c r="M49" s="58" t="s">
        <v>11</v>
      </c>
      <c r="N49" s="58" t="s">
        <v>11</v>
      </c>
      <c r="O49" s="58" t="s">
        <v>11</v>
      </c>
      <c r="P49" s="58" t="s">
        <v>11</v>
      </c>
      <c r="Q49" s="58" t="s">
        <v>11</v>
      </c>
      <c r="R49" s="58" t="s">
        <v>11</v>
      </c>
      <c r="S49" s="58" t="s">
        <v>11</v>
      </c>
      <c r="T49" s="58" t="s">
        <v>11</v>
      </c>
      <c r="U49" s="58" t="s">
        <v>11</v>
      </c>
      <c r="V49" s="58" t="s">
        <v>11</v>
      </c>
      <c r="W49" s="58" t="s">
        <v>11</v>
      </c>
      <c r="X49" s="62" t="s">
        <v>11</v>
      </c>
    </row>
    <row r="50" spans="1:24" ht="16.149999999999999" customHeight="1" thickBot="1">
      <c r="A50" s="68"/>
      <c r="B50" s="69"/>
      <c r="C50" s="69"/>
      <c r="D50" s="69" t="s">
        <v>36</v>
      </c>
      <c r="E50" s="70"/>
      <c r="F50" s="71">
        <v>88</v>
      </c>
      <c r="G50" s="87">
        <v>1</v>
      </c>
      <c r="H50" s="87">
        <v>26</v>
      </c>
      <c r="I50" s="76">
        <v>61</v>
      </c>
      <c r="J50" s="73">
        <v>1</v>
      </c>
      <c r="K50" s="73">
        <v>13</v>
      </c>
      <c r="L50" s="73">
        <v>30</v>
      </c>
      <c r="M50" s="73">
        <v>5</v>
      </c>
      <c r="N50" s="73">
        <v>12</v>
      </c>
      <c r="O50" s="73" t="s">
        <v>11</v>
      </c>
      <c r="P50" s="73" t="s">
        <v>11</v>
      </c>
      <c r="Q50" s="73" t="s">
        <v>11</v>
      </c>
      <c r="R50" s="73" t="s">
        <v>11</v>
      </c>
      <c r="S50" s="73" t="s">
        <v>11</v>
      </c>
      <c r="T50" s="73" t="s">
        <v>11</v>
      </c>
      <c r="U50" s="73" t="s">
        <v>11</v>
      </c>
      <c r="V50" s="73" t="s">
        <v>11</v>
      </c>
      <c r="W50" s="73" t="s">
        <v>11</v>
      </c>
      <c r="X50" s="77" t="s">
        <v>11</v>
      </c>
    </row>
    <row r="51" spans="1:24" ht="14.25" thickTop="1"/>
    <row r="53" spans="1:24"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</row>
  </sheetData>
  <mergeCells count="21">
    <mergeCell ref="R5:R8"/>
    <mergeCell ref="S5:S8"/>
    <mergeCell ref="A4:E8"/>
    <mergeCell ref="F4:F8"/>
    <mergeCell ref="G4:G8"/>
    <mergeCell ref="H4:H8"/>
    <mergeCell ref="I4:X4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T5:T8"/>
    <mergeCell ref="U5:U8"/>
    <mergeCell ref="V5:V8"/>
    <mergeCell ref="W5:W8"/>
    <mergeCell ref="X5:X8"/>
  </mergeCells>
  <phoneticPr fontId="3"/>
  <pageMargins left="0.78740157480314965" right="0.78740157480314965" top="0.78740157480314965" bottom="0.23622047244094491" header="0.51181102362204722" footer="0.19685039370078741"/>
  <pageSetup paperSize="9" firstPageNumber="148" orientation="portrait" useFirstPageNumber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T53"/>
  <sheetViews>
    <sheetView zoomScaleNormal="100" zoomScaleSheetLayoutView="100" workbookViewId="0">
      <selection activeCell="I19" sqref="I19"/>
    </sheetView>
  </sheetViews>
  <sheetFormatPr defaultRowHeight="13.5"/>
  <cols>
    <col min="1" max="3" width="1.125" customWidth="1"/>
    <col min="4" max="5" width="6.75" customWidth="1"/>
    <col min="6" max="23" width="8.625" customWidth="1"/>
    <col min="24" max="26" width="1.125" customWidth="1"/>
    <col min="27" max="28" width="6.75" customWidth="1"/>
    <col min="29" max="46" width="8.625" customWidth="1"/>
    <col min="47" max="49" width="1.125" customWidth="1"/>
    <col min="50" max="51" width="6.75" customWidth="1"/>
    <col min="52" max="69" width="8.625" customWidth="1"/>
    <col min="257" max="259" width="1.125" customWidth="1"/>
    <col min="260" max="261" width="6.75" customWidth="1"/>
    <col min="262" max="279" width="8.625" customWidth="1"/>
    <col min="280" max="282" width="1.125" customWidth="1"/>
    <col min="283" max="284" width="6.75" customWidth="1"/>
    <col min="285" max="302" width="8.625" customWidth="1"/>
    <col min="303" max="305" width="1.125" customWidth="1"/>
    <col min="306" max="307" width="6.75" customWidth="1"/>
    <col min="308" max="325" width="8.625" customWidth="1"/>
    <col min="513" max="515" width="1.125" customWidth="1"/>
    <col min="516" max="517" width="6.75" customWidth="1"/>
    <col min="518" max="535" width="8.625" customWidth="1"/>
    <col min="536" max="538" width="1.125" customWidth="1"/>
    <col min="539" max="540" width="6.75" customWidth="1"/>
    <col min="541" max="558" width="8.625" customWidth="1"/>
    <col min="559" max="561" width="1.125" customWidth="1"/>
    <col min="562" max="563" width="6.75" customWidth="1"/>
    <col min="564" max="581" width="8.625" customWidth="1"/>
    <col min="769" max="771" width="1.125" customWidth="1"/>
    <col min="772" max="773" width="6.75" customWidth="1"/>
    <col min="774" max="791" width="8.625" customWidth="1"/>
    <col min="792" max="794" width="1.125" customWidth="1"/>
    <col min="795" max="796" width="6.75" customWidth="1"/>
    <col min="797" max="814" width="8.625" customWidth="1"/>
    <col min="815" max="817" width="1.125" customWidth="1"/>
    <col min="818" max="819" width="6.75" customWidth="1"/>
    <col min="820" max="837" width="8.625" customWidth="1"/>
    <col min="1025" max="1027" width="1.125" customWidth="1"/>
    <col min="1028" max="1029" width="6.75" customWidth="1"/>
    <col min="1030" max="1047" width="8.625" customWidth="1"/>
    <col min="1048" max="1050" width="1.125" customWidth="1"/>
    <col min="1051" max="1052" width="6.75" customWidth="1"/>
    <col min="1053" max="1070" width="8.625" customWidth="1"/>
    <col min="1071" max="1073" width="1.125" customWidth="1"/>
    <col min="1074" max="1075" width="6.75" customWidth="1"/>
    <col min="1076" max="1093" width="8.625" customWidth="1"/>
    <col min="1281" max="1283" width="1.125" customWidth="1"/>
    <col min="1284" max="1285" width="6.75" customWidth="1"/>
    <col min="1286" max="1303" width="8.625" customWidth="1"/>
    <col min="1304" max="1306" width="1.125" customWidth="1"/>
    <col min="1307" max="1308" width="6.75" customWidth="1"/>
    <col min="1309" max="1326" width="8.625" customWidth="1"/>
    <col min="1327" max="1329" width="1.125" customWidth="1"/>
    <col min="1330" max="1331" width="6.75" customWidth="1"/>
    <col min="1332" max="1349" width="8.625" customWidth="1"/>
    <col min="1537" max="1539" width="1.125" customWidth="1"/>
    <col min="1540" max="1541" width="6.75" customWidth="1"/>
    <col min="1542" max="1559" width="8.625" customWidth="1"/>
    <col min="1560" max="1562" width="1.125" customWidth="1"/>
    <col min="1563" max="1564" width="6.75" customWidth="1"/>
    <col min="1565" max="1582" width="8.625" customWidth="1"/>
    <col min="1583" max="1585" width="1.125" customWidth="1"/>
    <col min="1586" max="1587" width="6.75" customWidth="1"/>
    <col min="1588" max="1605" width="8.625" customWidth="1"/>
    <col min="1793" max="1795" width="1.125" customWidth="1"/>
    <col min="1796" max="1797" width="6.75" customWidth="1"/>
    <col min="1798" max="1815" width="8.625" customWidth="1"/>
    <col min="1816" max="1818" width="1.125" customWidth="1"/>
    <col min="1819" max="1820" width="6.75" customWidth="1"/>
    <col min="1821" max="1838" width="8.625" customWidth="1"/>
    <col min="1839" max="1841" width="1.125" customWidth="1"/>
    <col min="1842" max="1843" width="6.75" customWidth="1"/>
    <col min="1844" max="1861" width="8.625" customWidth="1"/>
    <col min="2049" max="2051" width="1.125" customWidth="1"/>
    <col min="2052" max="2053" width="6.75" customWidth="1"/>
    <col min="2054" max="2071" width="8.625" customWidth="1"/>
    <col min="2072" max="2074" width="1.125" customWidth="1"/>
    <col min="2075" max="2076" width="6.75" customWidth="1"/>
    <col min="2077" max="2094" width="8.625" customWidth="1"/>
    <col min="2095" max="2097" width="1.125" customWidth="1"/>
    <col min="2098" max="2099" width="6.75" customWidth="1"/>
    <col min="2100" max="2117" width="8.625" customWidth="1"/>
    <col min="2305" max="2307" width="1.125" customWidth="1"/>
    <col min="2308" max="2309" width="6.75" customWidth="1"/>
    <col min="2310" max="2327" width="8.625" customWidth="1"/>
    <col min="2328" max="2330" width="1.125" customWidth="1"/>
    <col min="2331" max="2332" width="6.75" customWidth="1"/>
    <col min="2333" max="2350" width="8.625" customWidth="1"/>
    <col min="2351" max="2353" width="1.125" customWidth="1"/>
    <col min="2354" max="2355" width="6.75" customWidth="1"/>
    <col min="2356" max="2373" width="8.625" customWidth="1"/>
    <col min="2561" max="2563" width="1.125" customWidth="1"/>
    <col min="2564" max="2565" width="6.75" customWidth="1"/>
    <col min="2566" max="2583" width="8.625" customWidth="1"/>
    <col min="2584" max="2586" width="1.125" customWidth="1"/>
    <col min="2587" max="2588" width="6.75" customWidth="1"/>
    <col min="2589" max="2606" width="8.625" customWidth="1"/>
    <col min="2607" max="2609" width="1.125" customWidth="1"/>
    <col min="2610" max="2611" width="6.75" customWidth="1"/>
    <col min="2612" max="2629" width="8.625" customWidth="1"/>
    <col min="2817" max="2819" width="1.125" customWidth="1"/>
    <col min="2820" max="2821" width="6.75" customWidth="1"/>
    <col min="2822" max="2839" width="8.625" customWidth="1"/>
    <col min="2840" max="2842" width="1.125" customWidth="1"/>
    <col min="2843" max="2844" width="6.75" customWidth="1"/>
    <col min="2845" max="2862" width="8.625" customWidth="1"/>
    <col min="2863" max="2865" width="1.125" customWidth="1"/>
    <col min="2866" max="2867" width="6.75" customWidth="1"/>
    <col min="2868" max="2885" width="8.625" customWidth="1"/>
    <col min="3073" max="3075" width="1.125" customWidth="1"/>
    <col min="3076" max="3077" width="6.75" customWidth="1"/>
    <col min="3078" max="3095" width="8.625" customWidth="1"/>
    <col min="3096" max="3098" width="1.125" customWidth="1"/>
    <col min="3099" max="3100" width="6.75" customWidth="1"/>
    <col min="3101" max="3118" width="8.625" customWidth="1"/>
    <col min="3119" max="3121" width="1.125" customWidth="1"/>
    <col min="3122" max="3123" width="6.75" customWidth="1"/>
    <col min="3124" max="3141" width="8.625" customWidth="1"/>
    <col min="3329" max="3331" width="1.125" customWidth="1"/>
    <col min="3332" max="3333" width="6.75" customWidth="1"/>
    <col min="3334" max="3351" width="8.625" customWidth="1"/>
    <col min="3352" max="3354" width="1.125" customWidth="1"/>
    <col min="3355" max="3356" width="6.75" customWidth="1"/>
    <col min="3357" max="3374" width="8.625" customWidth="1"/>
    <col min="3375" max="3377" width="1.125" customWidth="1"/>
    <col min="3378" max="3379" width="6.75" customWidth="1"/>
    <col min="3380" max="3397" width="8.625" customWidth="1"/>
    <col min="3585" max="3587" width="1.125" customWidth="1"/>
    <col min="3588" max="3589" width="6.75" customWidth="1"/>
    <col min="3590" max="3607" width="8.625" customWidth="1"/>
    <col min="3608" max="3610" width="1.125" customWidth="1"/>
    <col min="3611" max="3612" width="6.75" customWidth="1"/>
    <col min="3613" max="3630" width="8.625" customWidth="1"/>
    <col min="3631" max="3633" width="1.125" customWidth="1"/>
    <col min="3634" max="3635" width="6.75" customWidth="1"/>
    <col min="3636" max="3653" width="8.625" customWidth="1"/>
    <col min="3841" max="3843" width="1.125" customWidth="1"/>
    <col min="3844" max="3845" width="6.75" customWidth="1"/>
    <col min="3846" max="3863" width="8.625" customWidth="1"/>
    <col min="3864" max="3866" width="1.125" customWidth="1"/>
    <col min="3867" max="3868" width="6.75" customWidth="1"/>
    <col min="3869" max="3886" width="8.625" customWidth="1"/>
    <col min="3887" max="3889" width="1.125" customWidth="1"/>
    <col min="3890" max="3891" width="6.75" customWidth="1"/>
    <col min="3892" max="3909" width="8.625" customWidth="1"/>
    <col min="4097" max="4099" width="1.125" customWidth="1"/>
    <col min="4100" max="4101" width="6.75" customWidth="1"/>
    <col min="4102" max="4119" width="8.625" customWidth="1"/>
    <col min="4120" max="4122" width="1.125" customWidth="1"/>
    <col min="4123" max="4124" width="6.75" customWidth="1"/>
    <col min="4125" max="4142" width="8.625" customWidth="1"/>
    <col min="4143" max="4145" width="1.125" customWidth="1"/>
    <col min="4146" max="4147" width="6.75" customWidth="1"/>
    <col min="4148" max="4165" width="8.625" customWidth="1"/>
    <col min="4353" max="4355" width="1.125" customWidth="1"/>
    <col min="4356" max="4357" width="6.75" customWidth="1"/>
    <col min="4358" max="4375" width="8.625" customWidth="1"/>
    <col min="4376" max="4378" width="1.125" customWidth="1"/>
    <col min="4379" max="4380" width="6.75" customWidth="1"/>
    <col min="4381" max="4398" width="8.625" customWidth="1"/>
    <col min="4399" max="4401" width="1.125" customWidth="1"/>
    <col min="4402" max="4403" width="6.75" customWidth="1"/>
    <col min="4404" max="4421" width="8.625" customWidth="1"/>
    <col min="4609" max="4611" width="1.125" customWidth="1"/>
    <col min="4612" max="4613" width="6.75" customWidth="1"/>
    <col min="4614" max="4631" width="8.625" customWidth="1"/>
    <col min="4632" max="4634" width="1.125" customWidth="1"/>
    <col min="4635" max="4636" width="6.75" customWidth="1"/>
    <col min="4637" max="4654" width="8.625" customWidth="1"/>
    <col min="4655" max="4657" width="1.125" customWidth="1"/>
    <col min="4658" max="4659" width="6.75" customWidth="1"/>
    <col min="4660" max="4677" width="8.625" customWidth="1"/>
    <col min="4865" max="4867" width="1.125" customWidth="1"/>
    <col min="4868" max="4869" width="6.75" customWidth="1"/>
    <col min="4870" max="4887" width="8.625" customWidth="1"/>
    <col min="4888" max="4890" width="1.125" customWidth="1"/>
    <col min="4891" max="4892" width="6.75" customWidth="1"/>
    <col min="4893" max="4910" width="8.625" customWidth="1"/>
    <col min="4911" max="4913" width="1.125" customWidth="1"/>
    <col min="4914" max="4915" width="6.75" customWidth="1"/>
    <col min="4916" max="4933" width="8.625" customWidth="1"/>
    <col min="5121" max="5123" width="1.125" customWidth="1"/>
    <col min="5124" max="5125" width="6.75" customWidth="1"/>
    <col min="5126" max="5143" width="8.625" customWidth="1"/>
    <col min="5144" max="5146" width="1.125" customWidth="1"/>
    <col min="5147" max="5148" width="6.75" customWidth="1"/>
    <col min="5149" max="5166" width="8.625" customWidth="1"/>
    <col min="5167" max="5169" width="1.125" customWidth="1"/>
    <col min="5170" max="5171" width="6.75" customWidth="1"/>
    <col min="5172" max="5189" width="8.625" customWidth="1"/>
    <col min="5377" max="5379" width="1.125" customWidth="1"/>
    <col min="5380" max="5381" width="6.75" customWidth="1"/>
    <col min="5382" max="5399" width="8.625" customWidth="1"/>
    <col min="5400" max="5402" width="1.125" customWidth="1"/>
    <col min="5403" max="5404" width="6.75" customWidth="1"/>
    <col min="5405" max="5422" width="8.625" customWidth="1"/>
    <col min="5423" max="5425" width="1.125" customWidth="1"/>
    <col min="5426" max="5427" width="6.75" customWidth="1"/>
    <col min="5428" max="5445" width="8.625" customWidth="1"/>
    <col min="5633" max="5635" width="1.125" customWidth="1"/>
    <col min="5636" max="5637" width="6.75" customWidth="1"/>
    <col min="5638" max="5655" width="8.625" customWidth="1"/>
    <col min="5656" max="5658" width="1.125" customWidth="1"/>
    <col min="5659" max="5660" width="6.75" customWidth="1"/>
    <col min="5661" max="5678" width="8.625" customWidth="1"/>
    <col min="5679" max="5681" width="1.125" customWidth="1"/>
    <col min="5682" max="5683" width="6.75" customWidth="1"/>
    <col min="5684" max="5701" width="8.625" customWidth="1"/>
    <col min="5889" max="5891" width="1.125" customWidth="1"/>
    <col min="5892" max="5893" width="6.75" customWidth="1"/>
    <col min="5894" max="5911" width="8.625" customWidth="1"/>
    <col min="5912" max="5914" width="1.125" customWidth="1"/>
    <col min="5915" max="5916" width="6.75" customWidth="1"/>
    <col min="5917" max="5934" width="8.625" customWidth="1"/>
    <col min="5935" max="5937" width="1.125" customWidth="1"/>
    <col min="5938" max="5939" width="6.75" customWidth="1"/>
    <col min="5940" max="5957" width="8.625" customWidth="1"/>
    <col min="6145" max="6147" width="1.125" customWidth="1"/>
    <col min="6148" max="6149" width="6.75" customWidth="1"/>
    <col min="6150" max="6167" width="8.625" customWidth="1"/>
    <col min="6168" max="6170" width="1.125" customWidth="1"/>
    <col min="6171" max="6172" width="6.75" customWidth="1"/>
    <col min="6173" max="6190" width="8.625" customWidth="1"/>
    <col min="6191" max="6193" width="1.125" customWidth="1"/>
    <col min="6194" max="6195" width="6.75" customWidth="1"/>
    <col min="6196" max="6213" width="8.625" customWidth="1"/>
    <col min="6401" max="6403" width="1.125" customWidth="1"/>
    <col min="6404" max="6405" width="6.75" customWidth="1"/>
    <col min="6406" max="6423" width="8.625" customWidth="1"/>
    <col min="6424" max="6426" width="1.125" customWidth="1"/>
    <col min="6427" max="6428" width="6.75" customWidth="1"/>
    <col min="6429" max="6446" width="8.625" customWidth="1"/>
    <col min="6447" max="6449" width="1.125" customWidth="1"/>
    <col min="6450" max="6451" width="6.75" customWidth="1"/>
    <col min="6452" max="6469" width="8.625" customWidth="1"/>
    <col min="6657" max="6659" width="1.125" customWidth="1"/>
    <col min="6660" max="6661" width="6.75" customWidth="1"/>
    <col min="6662" max="6679" width="8.625" customWidth="1"/>
    <col min="6680" max="6682" width="1.125" customWidth="1"/>
    <col min="6683" max="6684" width="6.75" customWidth="1"/>
    <col min="6685" max="6702" width="8.625" customWidth="1"/>
    <col min="6703" max="6705" width="1.125" customWidth="1"/>
    <col min="6706" max="6707" width="6.75" customWidth="1"/>
    <col min="6708" max="6725" width="8.625" customWidth="1"/>
    <col min="6913" max="6915" width="1.125" customWidth="1"/>
    <col min="6916" max="6917" width="6.75" customWidth="1"/>
    <col min="6918" max="6935" width="8.625" customWidth="1"/>
    <col min="6936" max="6938" width="1.125" customWidth="1"/>
    <col min="6939" max="6940" width="6.75" customWidth="1"/>
    <col min="6941" max="6958" width="8.625" customWidth="1"/>
    <col min="6959" max="6961" width="1.125" customWidth="1"/>
    <col min="6962" max="6963" width="6.75" customWidth="1"/>
    <col min="6964" max="6981" width="8.625" customWidth="1"/>
    <col min="7169" max="7171" width="1.125" customWidth="1"/>
    <col min="7172" max="7173" width="6.75" customWidth="1"/>
    <col min="7174" max="7191" width="8.625" customWidth="1"/>
    <col min="7192" max="7194" width="1.125" customWidth="1"/>
    <col min="7195" max="7196" width="6.75" customWidth="1"/>
    <col min="7197" max="7214" width="8.625" customWidth="1"/>
    <col min="7215" max="7217" width="1.125" customWidth="1"/>
    <col min="7218" max="7219" width="6.75" customWidth="1"/>
    <col min="7220" max="7237" width="8.625" customWidth="1"/>
    <col min="7425" max="7427" width="1.125" customWidth="1"/>
    <col min="7428" max="7429" width="6.75" customWidth="1"/>
    <col min="7430" max="7447" width="8.625" customWidth="1"/>
    <col min="7448" max="7450" width="1.125" customWidth="1"/>
    <col min="7451" max="7452" width="6.75" customWidth="1"/>
    <col min="7453" max="7470" width="8.625" customWidth="1"/>
    <col min="7471" max="7473" width="1.125" customWidth="1"/>
    <col min="7474" max="7475" width="6.75" customWidth="1"/>
    <col min="7476" max="7493" width="8.625" customWidth="1"/>
    <col min="7681" max="7683" width="1.125" customWidth="1"/>
    <col min="7684" max="7685" width="6.75" customWidth="1"/>
    <col min="7686" max="7703" width="8.625" customWidth="1"/>
    <col min="7704" max="7706" width="1.125" customWidth="1"/>
    <col min="7707" max="7708" width="6.75" customWidth="1"/>
    <col min="7709" max="7726" width="8.625" customWidth="1"/>
    <col min="7727" max="7729" width="1.125" customWidth="1"/>
    <col min="7730" max="7731" width="6.75" customWidth="1"/>
    <col min="7732" max="7749" width="8.625" customWidth="1"/>
    <col min="7937" max="7939" width="1.125" customWidth="1"/>
    <col min="7940" max="7941" width="6.75" customWidth="1"/>
    <col min="7942" max="7959" width="8.625" customWidth="1"/>
    <col min="7960" max="7962" width="1.125" customWidth="1"/>
    <col min="7963" max="7964" width="6.75" customWidth="1"/>
    <col min="7965" max="7982" width="8.625" customWidth="1"/>
    <col min="7983" max="7985" width="1.125" customWidth="1"/>
    <col min="7986" max="7987" width="6.75" customWidth="1"/>
    <col min="7988" max="8005" width="8.625" customWidth="1"/>
    <col min="8193" max="8195" width="1.125" customWidth="1"/>
    <col min="8196" max="8197" width="6.75" customWidth="1"/>
    <col min="8198" max="8215" width="8.625" customWidth="1"/>
    <col min="8216" max="8218" width="1.125" customWidth="1"/>
    <col min="8219" max="8220" width="6.75" customWidth="1"/>
    <col min="8221" max="8238" width="8.625" customWidth="1"/>
    <col min="8239" max="8241" width="1.125" customWidth="1"/>
    <col min="8242" max="8243" width="6.75" customWidth="1"/>
    <col min="8244" max="8261" width="8.625" customWidth="1"/>
    <col min="8449" max="8451" width="1.125" customWidth="1"/>
    <col min="8452" max="8453" width="6.75" customWidth="1"/>
    <col min="8454" max="8471" width="8.625" customWidth="1"/>
    <col min="8472" max="8474" width="1.125" customWidth="1"/>
    <col min="8475" max="8476" width="6.75" customWidth="1"/>
    <col min="8477" max="8494" width="8.625" customWidth="1"/>
    <col min="8495" max="8497" width="1.125" customWidth="1"/>
    <col min="8498" max="8499" width="6.75" customWidth="1"/>
    <col min="8500" max="8517" width="8.625" customWidth="1"/>
    <col min="8705" max="8707" width="1.125" customWidth="1"/>
    <col min="8708" max="8709" width="6.75" customWidth="1"/>
    <col min="8710" max="8727" width="8.625" customWidth="1"/>
    <col min="8728" max="8730" width="1.125" customWidth="1"/>
    <col min="8731" max="8732" width="6.75" customWidth="1"/>
    <col min="8733" max="8750" width="8.625" customWidth="1"/>
    <col min="8751" max="8753" width="1.125" customWidth="1"/>
    <col min="8754" max="8755" width="6.75" customWidth="1"/>
    <col min="8756" max="8773" width="8.625" customWidth="1"/>
    <col min="8961" max="8963" width="1.125" customWidth="1"/>
    <col min="8964" max="8965" width="6.75" customWidth="1"/>
    <col min="8966" max="8983" width="8.625" customWidth="1"/>
    <col min="8984" max="8986" width="1.125" customWidth="1"/>
    <col min="8987" max="8988" width="6.75" customWidth="1"/>
    <col min="8989" max="9006" width="8.625" customWidth="1"/>
    <col min="9007" max="9009" width="1.125" customWidth="1"/>
    <col min="9010" max="9011" width="6.75" customWidth="1"/>
    <col min="9012" max="9029" width="8.625" customWidth="1"/>
    <col min="9217" max="9219" width="1.125" customWidth="1"/>
    <col min="9220" max="9221" width="6.75" customWidth="1"/>
    <col min="9222" max="9239" width="8.625" customWidth="1"/>
    <col min="9240" max="9242" width="1.125" customWidth="1"/>
    <col min="9243" max="9244" width="6.75" customWidth="1"/>
    <col min="9245" max="9262" width="8.625" customWidth="1"/>
    <col min="9263" max="9265" width="1.125" customWidth="1"/>
    <col min="9266" max="9267" width="6.75" customWidth="1"/>
    <col min="9268" max="9285" width="8.625" customWidth="1"/>
    <col min="9473" max="9475" width="1.125" customWidth="1"/>
    <col min="9476" max="9477" width="6.75" customWidth="1"/>
    <col min="9478" max="9495" width="8.625" customWidth="1"/>
    <col min="9496" max="9498" width="1.125" customWidth="1"/>
    <col min="9499" max="9500" width="6.75" customWidth="1"/>
    <col min="9501" max="9518" width="8.625" customWidth="1"/>
    <col min="9519" max="9521" width="1.125" customWidth="1"/>
    <col min="9522" max="9523" width="6.75" customWidth="1"/>
    <col min="9524" max="9541" width="8.625" customWidth="1"/>
    <col min="9729" max="9731" width="1.125" customWidth="1"/>
    <col min="9732" max="9733" width="6.75" customWidth="1"/>
    <col min="9734" max="9751" width="8.625" customWidth="1"/>
    <col min="9752" max="9754" width="1.125" customWidth="1"/>
    <col min="9755" max="9756" width="6.75" customWidth="1"/>
    <col min="9757" max="9774" width="8.625" customWidth="1"/>
    <col min="9775" max="9777" width="1.125" customWidth="1"/>
    <col min="9778" max="9779" width="6.75" customWidth="1"/>
    <col min="9780" max="9797" width="8.625" customWidth="1"/>
    <col min="9985" max="9987" width="1.125" customWidth="1"/>
    <col min="9988" max="9989" width="6.75" customWidth="1"/>
    <col min="9990" max="10007" width="8.625" customWidth="1"/>
    <col min="10008" max="10010" width="1.125" customWidth="1"/>
    <col min="10011" max="10012" width="6.75" customWidth="1"/>
    <col min="10013" max="10030" width="8.625" customWidth="1"/>
    <col min="10031" max="10033" width="1.125" customWidth="1"/>
    <col min="10034" max="10035" width="6.75" customWidth="1"/>
    <col min="10036" max="10053" width="8.625" customWidth="1"/>
    <col min="10241" max="10243" width="1.125" customWidth="1"/>
    <col min="10244" max="10245" width="6.75" customWidth="1"/>
    <col min="10246" max="10263" width="8.625" customWidth="1"/>
    <col min="10264" max="10266" width="1.125" customWidth="1"/>
    <col min="10267" max="10268" width="6.75" customWidth="1"/>
    <col min="10269" max="10286" width="8.625" customWidth="1"/>
    <col min="10287" max="10289" width="1.125" customWidth="1"/>
    <col min="10290" max="10291" width="6.75" customWidth="1"/>
    <col min="10292" max="10309" width="8.625" customWidth="1"/>
    <col min="10497" max="10499" width="1.125" customWidth="1"/>
    <col min="10500" max="10501" width="6.75" customWidth="1"/>
    <col min="10502" max="10519" width="8.625" customWidth="1"/>
    <col min="10520" max="10522" width="1.125" customWidth="1"/>
    <col min="10523" max="10524" width="6.75" customWidth="1"/>
    <col min="10525" max="10542" width="8.625" customWidth="1"/>
    <col min="10543" max="10545" width="1.125" customWidth="1"/>
    <col min="10546" max="10547" width="6.75" customWidth="1"/>
    <col min="10548" max="10565" width="8.625" customWidth="1"/>
    <col min="10753" max="10755" width="1.125" customWidth="1"/>
    <col min="10756" max="10757" width="6.75" customWidth="1"/>
    <col min="10758" max="10775" width="8.625" customWidth="1"/>
    <col min="10776" max="10778" width="1.125" customWidth="1"/>
    <col min="10779" max="10780" width="6.75" customWidth="1"/>
    <col min="10781" max="10798" width="8.625" customWidth="1"/>
    <col min="10799" max="10801" width="1.125" customWidth="1"/>
    <col min="10802" max="10803" width="6.75" customWidth="1"/>
    <col min="10804" max="10821" width="8.625" customWidth="1"/>
    <col min="11009" max="11011" width="1.125" customWidth="1"/>
    <col min="11012" max="11013" width="6.75" customWidth="1"/>
    <col min="11014" max="11031" width="8.625" customWidth="1"/>
    <col min="11032" max="11034" width="1.125" customWidth="1"/>
    <col min="11035" max="11036" width="6.75" customWidth="1"/>
    <col min="11037" max="11054" width="8.625" customWidth="1"/>
    <col min="11055" max="11057" width="1.125" customWidth="1"/>
    <col min="11058" max="11059" width="6.75" customWidth="1"/>
    <col min="11060" max="11077" width="8.625" customWidth="1"/>
    <col min="11265" max="11267" width="1.125" customWidth="1"/>
    <col min="11268" max="11269" width="6.75" customWidth="1"/>
    <col min="11270" max="11287" width="8.625" customWidth="1"/>
    <col min="11288" max="11290" width="1.125" customWidth="1"/>
    <col min="11291" max="11292" width="6.75" customWidth="1"/>
    <col min="11293" max="11310" width="8.625" customWidth="1"/>
    <col min="11311" max="11313" width="1.125" customWidth="1"/>
    <col min="11314" max="11315" width="6.75" customWidth="1"/>
    <col min="11316" max="11333" width="8.625" customWidth="1"/>
    <col min="11521" max="11523" width="1.125" customWidth="1"/>
    <col min="11524" max="11525" width="6.75" customWidth="1"/>
    <col min="11526" max="11543" width="8.625" customWidth="1"/>
    <col min="11544" max="11546" width="1.125" customWidth="1"/>
    <col min="11547" max="11548" width="6.75" customWidth="1"/>
    <col min="11549" max="11566" width="8.625" customWidth="1"/>
    <col min="11567" max="11569" width="1.125" customWidth="1"/>
    <col min="11570" max="11571" width="6.75" customWidth="1"/>
    <col min="11572" max="11589" width="8.625" customWidth="1"/>
    <col min="11777" max="11779" width="1.125" customWidth="1"/>
    <col min="11780" max="11781" width="6.75" customWidth="1"/>
    <col min="11782" max="11799" width="8.625" customWidth="1"/>
    <col min="11800" max="11802" width="1.125" customWidth="1"/>
    <col min="11803" max="11804" width="6.75" customWidth="1"/>
    <col min="11805" max="11822" width="8.625" customWidth="1"/>
    <col min="11823" max="11825" width="1.125" customWidth="1"/>
    <col min="11826" max="11827" width="6.75" customWidth="1"/>
    <col min="11828" max="11845" width="8.625" customWidth="1"/>
    <col min="12033" max="12035" width="1.125" customWidth="1"/>
    <col min="12036" max="12037" width="6.75" customWidth="1"/>
    <col min="12038" max="12055" width="8.625" customWidth="1"/>
    <col min="12056" max="12058" width="1.125" customWidth="1"/>
    <col min="12059" max="12060" width="6.75" customWidth="1"/>
    <col min="12061" max="12078" width="8.625" customWidth="1"/>
    <col min="12079" max="12081" width="1.125" customWidth="1"/>
    <col min="12082" max="12083" width="6.75" customWidth="1"/>
    <col min="12084" max="12101" width="8.625" customWidth="1"/>
    <col min="12289" max="12291" width="1.125" customWidth="1"/>
    <col min="12292" max="12293" width="6.75" customWidth="1"/>
    <col min="12294" max="12311" width="8.625" customWidth="1"/>
    <col min="12312" max="12314" width="1.125" customWidth="1"/>
    <col min="12315" max="12316" width="6.75" customWidth="1"/>
    <col min="12317" max="12334" width="8.625" customWidth="1"/>
    <col min="12335" max="12337" width="1.125" customWidth="1"/>
    <col min="12338" max="12339" width="6.75" customWidth="1"/>
    <col min="12340" max="12357" width="8.625" customWidth="1"/>
    <col min="12545" max="12547" width="1.125" customWidth="1"/>
    <col min="12548" max="12549" width="6.75" customWidth="1"/>
    <col min="12550" max="12567" width="8.625" customWidth="1"/>
    <col min="12568" max="12570" width="1.125" customWidth="1"/>
    <col min="12571" max="12572" width="6.75" customWidth="1"/>
    <col min="12573" max="12590" width="8.625" customWidth="1"/>
    <col min="12591" max="12593" width="1.125" customWidth="1"/>
    <col min="12594" max="12595" width="6.75" customWidth="1"/>
    <col min="12596" max="12613" width="8.625" customWidth="1"/>
    <col min="12801" max="12803" width="1.125" customWidth="1"/>
    <col min="12804" max="12805" width="6.75" customWidth="1"/>
    <col min="12806" max="12823" width="8.625" customWidth="1"/>
    <col min="12824" max="12826" width="1.125" customWidth="1"/>
    <col min="12827" max="12828" width="6.75" customWidth="1"/>
    <col min="12829" max="12846" width="8.625" customWidth="1"/>
    <col min="12847" max="12849" width="1.125" customWidth="1"/>
    <col min="12850" max="12851" width="6.75" customWidth="1"/>
    <col min="12852" max="12869" width="8.625" customWidth="1"/>
    <col min="13057" max="13059" width="1.125" customWidth="1"/>
    <col min="13060" max="13061" width="6.75" customWidth="1"/>
    <col min="13062" max="13079" width="8.625" customWidth="1"/>
    <col min="13080" max="13082" width="1.125" customWidth="1"/>
    <col min="13083" max="13084" width="6.75" customWidth="1"/>
    <col min="13085" max="13102" width="8.625" customWidth="1"/>
    <col min="13103" max="13105" width="1.125" customWidth="1"/>
    <col min="13106" max="13107" width="6.75" customWidth="1"/>
    <col min="13108" max="13125" width="8.625" customWidth="1"/>
    <col min="13313" max="13315" width="1.125" customWidth="1"/>
    <col min="13316" max="13317" width="6.75" customWidth="1"/>
    <col min="13318" max="13335" width="8.625" customWidth="1"/>
    <col min="13336" max="13338" width="1.125" customWidth="1"/>
    <col min="13339" max="13340" width="6.75" customWidth="1"/>
    <col min="13341" max="13358" width="8.625" customWidth="1"/>
    <col min="13359" max="13361" width="1.125" customWidth="1"/>
    <col min="13362" max="13363" width="6.75" customWidth="1"/>
    <col min="13364" max="13381" width="8.625" customWidth="1"/>
    <col min="13569" max="13571" width="1.125" customWidth="1"/>
    <col min="13572" max="13573" width="6.75" customWidth="1"/>
    <col min="13574" max="13591" width="8.625" customWidth="1"/>
    <col min="13592" max="13594" width="1.125" customWidth="1"/>
    <col min="13595" max="13596" width="6.75" customWidth="1"/>
    <col min="13597" max="13614" width="8.625" customWidth="1"/>
    <col min="13615" max="13617" width="1.125" customWidth="1"/>
    <col min="13618" max="13619" width="6.75" customWidth="1"/>
    <col min="13620" max="13637" width="8.625" customWidth="1"/>
    <col min="13825" max="13827" width="1.125" customWidth="1"/>
    <col min="13828" max="13829" width="6.75" customWidth="1"/>
    <col min="13830" max="13847" width="8.625" customWidth="1"/>
    <col min="13848" max="13850" width="1.125" customWidth="1"/>
    <col min="13851" max="13852" width="6.75" customWidth="1"/>
    <col min="13853" max="13870" width="8.625" customWidth="1"/>
    <col min="13871" max="13873" width="1.125" customWidth="1"/>
    <col min="13874" max="13875" width="6.75" customWidth="1"/>
    <col min="13876" max="13893" width="8.625" customWidth="1"/>
    <col min="14081" max="14083" width="1.125" customWidth="1"/>
    <col min="14084" max="14085" width="6.75" customWidth="1"/>
    <col min="14086" max="14103" width="8.625" customWidth="1"/>
    <col min="14104" max="14106" width="1.125" customWidth="1"/>
    <col min="14107" max="14108" width="6.75" customWidth="1"/>
    <col min="14109" max="14126" width="8.625" customWidth="1"/>
    <col min="14127" max="14129" width="1.125" customWidth="1"/>
    <col min="14130" max="14131" width="6.75" customWidth="1"/>
    <col min="14132" max="14149" width="8.625" customWidth="1"/>
    <col min="14337" max="14339" width="1.125" customWidth="1"/>
    <col min="14340" max="14341" width="6.75" customWidth="1"/>
    <col min="14342" max="14359" width="8.625" customWidth="1"/>
    <col min="14360" max="14362" width="1.125" customWidth="1"/>
    <col min="14363" max="14364" width="6.75" customWidth="1"/>
    <col min="14365" max="14382" width="8.625" customWidth="1"/>
    <col min="14383" max="14385" width="1.125" customWidth="1"/>
    <col min="14386" max="14387" width="6.75" customWidth="1"/>
    <col min="14388" max="14405" width="8.625" customWidth="1"/>
    <col min="14593" max="14595" width="1.125" customWidth="1"/>
    <col min="14596" max="14597" width="6.75" customWidth="1"/>
    <col min="14598" max="14615" width="8.625" customWidth="1"/>
    <col min="14616" max="14618" width="1.125" customWidth="1"/>
    <col min="14619" max="14620" width="6.75" customWidth="1"/>
    <col min="14621" max="14638" width="8.625" customWidth="1"/>
    <col min="14639" max="14641" width="1.125" customWidth="1"/>
    <col min="14642" max="14643" width="6.75" customWidth="1"/>
    <col min="14644" max="14661" width="8.625" customWidth="1"/>
    <col min="14849" max="14851" width="1.125" customWidth="1"/>
    <col min="14852" max="14853" width="6.75" customWidth="1"/>
    <col min="14854" max="14871" width="8.625" customWidth="1"/>
    <col min="14872" max="14874" width="1.125" customWidth="1"/>
    <col min="14875" max="14876" width="6.75" customWidth="1"/>
    <col min="14877" max="14894" width="8.625" customWidth="1"/>
    <col min="14895" max="14897" width="1.125" customWidth="1"/>
    <col min="14898" max="14899" width="6.75" customWidth="1"/>
    <col min="14900" max="14917" width="8.625" customWidth="1"/>
    <col min="15105" max="15107" width="1.125" customWidth="1"/>
    <col min="15108" max="15109" width="6.75" customWidth="1"/>
    <col min="15110" max="15127" width="8.625" customWidth="1"/>
    <col min="15128" max="15130" width="1.125" customWidth="1"/>
    <col min="15131" max="15132" width="6.75" customWidth="1"/>
    <col min="15133" max="15150" width="8.625" customWidth="1"/>
    <col min="15151" max="15153" width="1.125" customWidth="1"/>
    <col min="15154" max="15155" width="6.75" customWidth="1"/>
    <col min="15156" max="15173" width="8.625" customWidth="1"/>
    <col min="15361" max="15363" width="1.125" customWidth="1"/>
    <col min="15364" max="15365" width="6.75" customWidth="1"/>
    <col min="15366" max="15383" width="8.625" customWidth="1"/>
    <col min="15384" max="15386" width="1.125" customWidth="1"/>
    <col min="15387" max="15388" width="6.75" customWidth="1"/>
    <col min="15389" max="15406" width="8.625" customWidth="1"/>
    <col min="15407" max="15409" width="1.125" customWidth="1"/>
    <col min="15410" max="15411" width="6.75" customWidth="1"/>
    <col min="15412" max="15429" width="8.625" customWidth="1"/>
    <col min="15617" max="15619" width="1.125" customWidth="1"/>
    <col min="15620" max="15621" width="6.75" customWidth="1"/>
    <col min="15622" max="15639" width="8.625" customWidth="1"/>
    <col min="15640" max="15642" width="1.125" customWidth="1"/>
    <col min="15643" max="15644" width="6.75" customWidth="1"/>
    <col min="15645" max="15662" width="8.625" customWidth="1"/>
    <col min="15663" max="15665" width="1.125" customWidth="1"/>
    <col min="15666" max="15667" width="6.75" customWidth="1"/>
    <col min="15668" max="15685" width="8.625" customWidth="1"/>
    <col min="15873" max="15875" width="1.125" customWidth="1"/>
    <col min="15876" max="15877" width="6.75" customWidth="1"/>
    <col min="15878" max="15895" width="8.625" customWidth="1"/>
    <col min="15896" max="15898" width="1.125" customWidth="1"/>
    <col min="15899" max="15900" width="6.75" customWidth="1"/>
    <col min="15901" max="15918" width="8.625" customWidth="1"/>
    <col min="15919" max="15921" width="1.125" customWidth="1"/>
    <col min="15922" max="15923" width="6.75" customWidth="1"/>
    <col min="15924" max="15941" width="8.625" customWidth="1"/>
    <col min="16129" max="16131" width="1.125" customWidth="1"/>
    <col min="16132" max="16133" width="6.75" customWidth="1"/>
    <col min="16134" max="16151" width="8.625" customWidth="1"/>
    <col min="16152" max="16154" width="1.125" customWidth="1"/>
    <col min="16155" max="16156" width="6.75" customWidth="1"/>
    <col min="16157" max="16174" width="8.625" customWidth="1"/>
    <col min="16175" max="16177" width="1.125" customWidth="1"/>
    <col min="16178" max="16179" width="6.75" customWidth="1"/>
    <col min="16180" max="16197" width="8.625" customWidth="1"/>
  </cols>
  <sheetData>
    <row r="1" spans="1:69" s="8" customFormat="1" ht="16.149999999999999" customHeight="1">
      <c r="A1" s="9" t="s">
        <v>735</v>
      </c>
      <c r="X1" s="9" t="s">
        <v>735</v>
      </c>
      <c r="AU1" s="9" t="s">
        <v>735</v>
      </c>
    </row>
    <row r="2" spans="1:69" s="8" customFormat="1" ht="16.149999999999999" customHeight="1">
      <c r="A2" s="9" t="s">
        <v>734</v>
      </c>
      <c r="X2" s="9" t="s">
        <v>733</v>
      </c>
      <c r="AU2" s="9" t="s">
        <v>733</v>
      </c>
    </row>
    <row r="3" spans="1:69" ht="16.149999999999999" customHeight="1" thickBot="1">
      <c r="F3" s="1" t="s">
        <v>48</v>
      </c>
      <c r="W3" s="119" t="s">
        <v>732</v>
      </c>
      <c r="AT3" s="119" t="s">
        <v>732</v>
      </c>
      <c r="BQ3" s="119" t="s">
        <v>732</v>
      </c>
    </row>
    <row r="4" spans="1:69" ht="16.149999999999999" customHeight="1" thickTop="1">
      <c r="A4" s="368" t="s">
        <v>49</v>
      </c>
      <c r="B4" s="369"/>
      <c r="C4" s="369"/>
      <c r="D4" s="369"/>
      <c r="E4" s="370"/>
      <c r="F4" s="677" t="s">
        <v>185</v>
      </c>
      <c r="G4" s="680" t="s">
        <v>443</v>
      </c>
      <c r="H4" s="659"/>
      <c r="I4" s="659"/>
      <c r="J4" s="659"/>
      <c r="K4" s="660"/>
      <c r="L4" s="681" t="s">
        <v>442</v>
      </c>
      <c r="M4" s="399" t="s">
        <v>182</v>
      </c>
      <c r="N4" s="400"/>
      <c r="O4" s="400"/>
      <c r="P4" s="400"/>
      <c r="Q4" s="401"/>
      <c r="R4" s="648" t="s">
        <v>181</v>
      </c>
      <c r="S4" s="648"/>
      <c r="T4" s="648"/>
      <c r="U4" s="435" t="s">
        <v>731</v>
      </c>
      <c r="V4" s="451" t="s">
        <v>440</v>
      </c>
      <c r="W4" s="639" t="s">
        <v>439</v>
      </c>
      <c r="X4" s="420" t="s">
        <v>49</v>
      </c>
      <c r="Y4" s="369"/>
      <c r="Z4" s="369"/>
      <c r="AA4" s="369"/>
      <c r="AB4" s="369"/>
      <c r="AC4" s="677" t="s">
        <v>438</v>
      </c>
      <c r="AD4" s="918" t="s">
        <v>437</v>
      </c>
      <c r="AE4" s="659" t="s">
        <v>436</v>
      </c>
      <c r="AF4" s="659"/>
      <c r="AG4" s="659"/>
      <c r="AH4" s="659"/>
      <c r="AI4" s="680" t="s">
        <v>174</v>
      </c>
      <c r="AJ4" s="659"/>
      <c r="AK4" s="659"/>
      <c r="AL4" s="659"/>
      <c r="AM4" s="659"/>
      <c r="AN4" s="659"/>
      <c r="AO4" s="659"/>
      <c r="AP4" s="660"/>
      <c r="AQ4" s="661" t="s">
        <v>435</v>
      </c>
      <c r="AR4" s="639" t="s">
        <v>730</v>
      </c>
      <c r="AS4" s="661" t="s">
        <v>433</v>
      </c>
      <c r="AT4" s="639" t="s">
        <v>432</v>
      </c>
      <c r="AU4" s="420" t="s">
        <v>49</v>
      </c>
      <c r="AV4" s="369"/>
      <c r="AW4" s="369"/>
      <c r="AX4" s="369"/>
      <c r="AY4" s="370"/>
      <c r="AZ4" s="648" t="s">
        <v>169</v>
      </c>
      <c r="BA4" s="648"/>
      <c r="BB4" s="648"/>
      <c r="BC4" s="648"/>
      <c r="BD4" s="648"/>
      <c r="BE4" s="648"/>
      <c r="BF4" s="648"/>
      <c r="BG4" s="648"/>
      <c r="BH4" s="648"/>
      <c r="BI4" s="648"/>
      <c r="BJ4" s="648"/>
      <c r="BK4" s="648"/>
      <c r="BL4" s="648"/>
      <c r="BM4" s="648"/>
      <c r="BN4" s="648"/>
      <c r="BO4" s="648"/>
      <c r="BP4" s="648"/>
      <c r="BQ4" s="649"/>
    </row>
    <row r="5" spans="1:69" ht="16.149999999999999" customHeight="1">
      <c r="A5" s="371"/>
      <c r="B5" s="372"/>
      <c r="C5" s="372"/>
      <c r="D5" s="372"/>
      <c r="E5" s="373"/>
      <c r="F5" s="678"/>
      <c r="G5" s="684" t="s">
        <v>431</v>
      </c>
      <c r="H5" s="627" t="s">
        <v>430</v>
      </c>
      <c r="I5" s="687" t="s">
        <v>429</v>
      </c>
      <c r="J5" s="688"/>
      <c r="K5" s="430" t="s">
        <v>428</v>
      </c>
      <c r="L5" s="682"/>
      <c r="M5" s="691" t="s">
        <v>164</v>
      </c>
      <c r="N5" s="692"/>
      <c r="O5" s="692"/>
      <c r="P5" s="693"/>
      <c r="Q5" s="472" t="s">
        <v>427</v>
      </c>
      <c r="R5" s="456" t="s">
        <v>426</v>
      </c>
      <c r="S5" s="392" t="s">
        <v>425</v>
      </c>
      <c r="T5" s="462" t="s">
        <v>424</v>
      </c>
      <c r="U5" s="666"/>
      <c r="V5" s="668"/>
      <c r="W5" s="640"/>
      <c r="X5" s="421"/>
      <c r="Y5" s="372"/>
      <c r="Z5" s="372"/>
      <c r="AA5" s="372"/>
      <c r="AB5" s="372"/>
      <c r="AC5" s="916"/>
      <c r="AD5" s="919"/>
      <c r="AE5" s="456" t="s">
        <v>423</v>
      </c>
      <c r="AF5" s="392" t="s">
        <v>422</v>
      </c>
      <c r="AG5" s="392" t="s">
        <v>421</v>
      </c>
      <c r="AH5" s="465" t="s">
        <v>729</v>
      </c>
      <c r="AI5" s="390" t="s">
        <v>419</v>
      </c>
      <c r="AJ5" s="392" t="s">
        <v>418</v>
      </c>
      <c r="AK5" s="392" t="s">
        <v>417</v>
      </c>
      <c r="AL5" s="424" t="s">
        <v>728</v>
      </c>
      <c r="AM5" s="424" t="s">
        <v>727</v>
      </c>
      <c r="AN5" s="424" t="s">
        <v>726</v>
      </c>
      <c r="AO5" s="632" t="s">
        <v>413</v>
      </c>
      <c r="AP5" s="915" t="s">
        <v>725</v>
      </c>
      <c r="AQ5" s="662"/>
      <c r="AR5" s="640"/>
      <c r="AS5" s="662"/>
      <c r="AT5" s="640"/>
      <c r="AU5" s="421"/>
      <c r="AV5" s="372"/>
      <c r="AW5" s="372"/>
      <c r="AX5" s="372"/>
      <c r="AY5" s="373"/>
      <c r="AZ5" s="637" t="s">
        <v>411</v>
      </c>
      <c r="BA5" s="637"/>
      <c r="BB5" s="637"/>
      <c r="BC5" s="637"/>
      <c r="BD5" s="637"/>
      <c r="BE5" s="638"/>
      <c r="BF5" s="642" t="s">
        <v>410</v>
      </c>
      <c r="BG5" s="642" t="s">
        <v>409</v>
      </c>
      <c r="BH5" s="642" t="s">
        <v>724</v>
      </c>
      <c r="BI5" s="392" t="s">
        <v>407</v>
      </c>
      <c r="BJ5" s="424" t="s">
        <v>406</v>
      </c>
      <c r="BK5" s="424" t="s">
        <v>405</v>
      </c>
      <c r="BL5" s="627" t="s">
        <v>404</v>
      </c>
      <c r="BM5" s="627" t="s">
        <v>403</v>
      </c>
      <c r="BN5" s="627" t="s">
        <v>402</v>
      </c>
      <c r="BO5" s="392" t="s">
        <v>137</v>
      </c>
      <c r="BP5" s="642" t="s">
        <v>723</v>
      </c>
      <c r="BQ5" s="653" t="s">
        <v>400</v>
      </c>
    </row>
    <row r="6" spans="1:69" ht="16.149999999999999" customHeight="1">
      <c r="A6" s="371"/>
      <c r="B6" s="372"/>
      <c r="C6" s="372"/>
      <c r="D6" s="372"/>
      <c r="E6" s="373"/>
      <c r="F6" s="678"/>
      <c r="G6" s="685"/>
      <c r="H6" s="628"/>
      <c r="I6" s="632" t="s">
        <v>399</v>
      </c>
      <c r="J6" s="632" t="s">
        <v>398</v>
      </c>
      <c r="K6" s="689"/>
      <c r="L6" s="682"/>
      <c r="M6" s="385" t="s">
        <v>132</v>
      </c>
      <c r="N6" s="392" t="s">
        <v>722</v>
      </c>
      <c r="O6" s="424" t="s">
        <v>130</v>
      </c>
      <c r="P6" s="627" t="s">
        <v>395</v>
      </c>
      <c r="Q6" s="473"/>
      <c r="R6" s="457"/>
      <c r="S6" s="438"/>
      <c r="T6" s="675"/>
      <c r="U6" s="666"/>
      <c r="V6" s="668"/>
      <c r="W6" s="640"/>
      <c r="X6" s="421"/>
      <c r="Y6" s="372"/>
      <c r="Z6" s="372"/>
      <c r="AA6" s="372"/>
      <c r="AB6" s="372"/>
      <c r="AC6" s="916"/>
      <c r="AD6" s="919"/>
      <c r="AE6" s="457"/>
      <c r="AF6" s="438"/>
      <c r="AG6" s="438"/>
      <c r="AH6" s="466"/>
      <c r="AI6" s="454"/>
      <c r="AJ6" s="438"/>
      <c r="AK6" s="438"/>
      <c r="AL6" s="625"/>
      <c r="AM6" s="625"/>
      <c r="AN6" s="625"/>
      <c r="AO6" s="628"/>
      <c r="AP6" s="634"/>
      <c r="AQ6" s="662"/>
      <c r="AR6" s="640"/>
      <c r="AS6" s="662"/>
      <c r="AT6" s="640"/>
      <c r="AU6" s="421"/>
      <c r="AV6" s="372"/>
      <c r="AW6" s="372"/>
      <c r="AX6" s="372"/>
      <c r="AY6" s="373"/>
      <c r="AZ6" s="912" t="s">
        <v>394</v>
      </c>
      <c r="BA6" s="627" t="s">
        <v>393</v>
      </c>
      <c r="BB6" s="627" t="s">
        <v>392</v>
      </c>
      <c r="BC6" s="424" t="s">
        <v>391</v>
      </c>
      <c r="BD6" s="424" t="s">
        <v>390</v>
      </c>
      <c r="BE6" s="392" t="s">
        <v>389</v>
      </c>
      <c r="BF6" s="651"/>
      <c r="BG6" s="651"/>
      <c r="BH6" s="643"/>
      <c r="BI6" s="656"/>
      <c r="BJ6" s="625"/>
      <c r="BK6" s="425"/>
      <c r="BL6" s="628"/>
      <c r="BM6" s="628"/>
      <c r="BN6" s="628"/>
      <c r="BO6" s="438"/>
      <c r="BP6" s="651"/>
      <c r="BQ6" s="654"/>
    </row>
    <row r="7" spans="1:69" ht="16.149999999999999" customHeight="1">
      <c r="A7" s="371"/>
      <c r="B7" s="372"/>
      <c r="C7" s="372"/>
      <c r="D7" s="372"/>
      <c r="E7" s="373"/>
      <c r="F7" s="678"/>
      <c r="G7" s="685"/>
      <c r="H7" s="628"/>
      <c r="I7" s="628"/>
      <c r="J7" s="628"/>
      <c r="K7" s="689"/>
      <c r="L7" s="682"/>
      <c r="M7" s="386"/>
      <c r="N7" s="438"/>
      <c r="O7" s="425"/>
      <c r="P7" s="630"/>
      <c r="Q7" s="473"/>
      <c r="R7" s="457"/>
      <c r="S7" s="438"/>
      <c r="T7" s="675"/>
      <c r="U7" s="666"/>
      <c r="V7" s="668"/>
      <c r="W7" s="640"/>
      <c r="X7" s="421"/>
      <c r="Y7" s="372"/>
      <c r="Z7" s="372"/>
      <c r="AA7" s="372"/>
      <c r="AB7" s="372"/>
      <c r="AC7" s="916"/>
      <c r="AD7" s="919"/>
      <c r="AE7" s="457"/>
      <c r="AF7" s="438"/>
      <c r="AG7" s="438"/>
      <c r="AH7" s="466"/>
      <c r="AI7" s="454"/>
      <c r="AJ7" s="438"/>
      <c r="AK7" s="438"/>
      <c r="AL7" s="625"/>
      <c r="AM7" s="625"/>
      <c r="AN7" s="625"/>
      <c r="AO7" s="628"/>
      <c r="AP7" s="634"/>
      <c r="AQ7" s="662"/>
      <c r="AR7" s="640"/>
      <c r="AS7" s="662"/>
      <c r="AT7" s="640"/>
      <c r="AU7" s="421"/>
      <c r="AV7" s="372"/>
      <c r="AW7" s="372"/>
      <c r="AX7" s="372"/>
      <c r="AY7" s="373"/>
      <c r="AZ7" s="913"/>
      <c r="BA7" s="628"/>
      <c r="BB7" s="628"/>
      <c r="BC7" s="625"/>
      <c r="BD7" s="625"/>
      <c r="BE7" s="438"/>
      <c r="BF7" s="651"/>
      <c r="BG7" s="651"/>
      <c r="BH7" s="643"/>
      <c r="BI7" s="656"/>
      <c r="BJ7" s="625"/>
      <c r="BK7" s="425"/>
      <c r="BL7" s="628"/>
      <c r="BM7" s="628"/>
      <c r="BN7" s="628"/>
      <c r="BO7" s="438"/>
      <c r="BP7" s="651"/>
      <c r="BQ7" s="654"/>
    </row>
    <row r="8" spans="1:69" ht="16.149999999999999" customHeight="1">
      <c r="A8" s="374"/>
      <c r="B8" s="375"/>
      <c r="C8" s="375"/>
      <c r="D8" s="375"/>
      <c r="E8" s="376"/>
      <c r="F8" s="679"/>
      <c r="G8" s="686"/>
      <c r="H8" s="629"/>
      <c r="I8" s="629"/>
      <c r="J8" s="629"/>
      <c r="K8" s="690"/>
      <c r="L8" s="683"/>
      <c r="M8" s="403"/>
      <c r="N8" s="439"/>
      <c r="O8" s="426"/>
      <c r="P8" s="631"/>
      <c r="Q8" s="474"/>
      <c r="R8" s="458"/>
      <c r="S8" s="439"/>
      <c r="T8" s="676"/>
      <c r="U8" s="667"/>
      <c r="V8" s="669"/>
      <c r="W8" s="641"/>
      <c r="X8" s="422"/>
      <c r="Y8" s="375"/>
      <c r="Z8" s="375"/>
      <c r="AA8" s="375"/>
      <c r="AB8" s="375"/>
      <c r="AC8" s="917"/>
      <c r="AD8" s="920"/>
      <c r="AE8" s="458"/>
      <c r="AF8" s="439"/>
      <c r="AG8" s="439"/>
      <c r="AH8" s="467"/>
      <c r="AI8" s="455"/>
      <c r="AJ8" s="439"/>
      <c r="AK8" s="439"/>
      <c r="AL8" s="626"/>
      <c r="AM8" s="626"/>
      <c r="AN8" s="626"/>
      <c r="AO8" s="629"/>
      <c r="AP8" s="635"/>
      <c r="AQ8" s="663"/>
      <c r="AR8" s="641"/>
      <c r="AS8" s="663"/>
      <c r="AT8" s="641"/>
      <c r="AU8" s="422"/>
      <c r="AV8" s="375"/>
      <c r="AW8" s="375"/>
      <c r="AX8" s="375"/>
      <c r="AY8" s="376"/>
      <c r="AZ8" s="914"/>
      <c r="BA8" s="629"/>
      <c r="BB8" s="629"/>
      <c r="BC8" s="626"/>
      <c r="BD8" s="626"/>
      <c r="BE8" s="439"/>
      <c r="BF8" s="652"/>
      <c r="BG8" s="652"/>
      <c r="BH8" s="644"/>
      <c r="BI8" s="657"/>
      <c r="BJ8" s="626"/>
      <c r="BK8" s="426"/>
      <c r="BL8" s="629"/>
      <c r="BM8" s="629"/>
      <c r="BN8" s="629"/>
      <c r="BO8" s="439"/>
      <c r="BP8" s="652"/>
      <c r="BQ8" s="655"/>
    </row>
    <row r="9" spans="1:69" ht="16.149999999999999" customHeight="1">
      <c r="A9" s="15" t="s">
        <v>53</v>
      </c>
      <c r="B9" s="16"/>
      <c r="C9" s="16"/>
      <c r="D9" s="16"/>
      <c r="E9" s="17"/>
      <c r="F9" s="112">
        <v>81647</v>
      </c>
      <c r="G9" s="118">
        <v>7</v>
      </c>
      <c r="H9" s="113">
        <v>8</v>
      </c>
      <c r="I9" s="113">
        <v>251</v>
      </c>
      <c r="J9" s="113">
        <v>35</v>
      </c>
      <c r="K9" s="115">
        <v>8310</v>
      </c>
      <c r="L9" s="117">
        <v>5173</v>
      </c>
      <c r="M9" s="118">
        <v>29</v>
      </c>
      <c r="N9" s="113">
        <v>24</v>
      </c>
      <c r="O9" s="113">
        <v>221</v>
      </c>
      <c r="P9" s="113">
        <v>64</v>
      </c>
      <c r="Q9" s="115">
        <v>1494</v>
      </c>
      <c r="R9" s="114">
        <v>39</v>
      </c>
      <c r="S9" s="113">
        <v>20</v>
      </c>
      <c r="T9" s="112">
        <v>10928</v>
      </c>
      <c r="U9" s="111">
        <v>166</v>
      </c>
      <c r="V9" s="117">
        <v>1230</v>
      </c>
      <c r="W9" s="111">
        <v>883</v>
      </c>
      <c r="X9" s="116" t="s">
        <v>53</v>
      </c>
      <c r="Y9" s="16"/>
      <c r="Z9" s="16"/>
      <c r="AA9" s="16"/>
      <c r="AB9" s="16"/>
      <c r="AC9" s="112">
        <v>3026</v>
      </c>
      <c r="AD9" s="111">
        <v>1446</v>
      </c>
      <c r="AE9" s="114">
        <v>197</v>
      </c>
      <c r="AF9" s="113">
        <v>236</v>
      </c>
      <c r="AG9" s="113">
        <v>312</v>
      </c>
      <c r="AH9" s="112">
        <v>2388</v>
      </c>
      <c r="AI9" s="118">
        <v>26</v>
      </c>
      <c r="AJ9" s="113">
        <v>51</v>
      </c>
      <c r="AK9" s="113">
        <v>257</v>
      </c>
      <c r="AL9" s="113">
        <v>1</v>
      </c>
      <c r="AM9" s="113">
        <v>77</v>
      </c>
      <c r="AN9" s="113">
        <v>3554</v>
      </c>
      <c r="AO9" s="113">
        <v>2983</v>
      </c>
      <c r="AP9" s="115">
        <v>13844</v>
      </c>
      <c r="AQ9" s="117">
        <v>5</v>
      </c>
      <c r="AR9" s="111">
        <v>786</v>
      </c>
      <c r="AS9" s="117">
        <v>3689</v>
      </c>
      <c r="AT9" s="111">
        <v>5523</v>
      </c>
      <c r="AU9" s="116" t="s">
        <v>53</v>
      </c>
      <c r="AV9" s="16"/>
      <c r="AW9" s="16"/>
      <c r="AX9" s="16"/>
      <c r="AY9" s="17"/>
      <c r="AZ9" s="114">
        <v>60</v>
      </c>
      <c r="BA9" s="113">
        <v>1819</v>
      </c>
      <c r="BB9" s="113">
        <v>1219</v>
      </c>
      <c r="BC9" s="113">
        <v>36</v>
      </c>
      <c r="BD9" s="113">
        <v>292</v>
      </c>
      <c r="BE9" s="113">
        <v>615</v>
      </c>
      <c r="BF9" s="113">
        <v>2455</v>
      </c>
      <c r="BG9" s="113">
        <v>1964</v>
      </c>
      <c r="BH9" s="113">
        <v>142</v>
      </c>
      <c r="BI9" s="113">
        <v>5</v>
      </c>
      <c r="BJ9" s="113">
        <v>40</v>
      </c>
      <c r="BK9" s="113">
        <v>24</v>
      </c>
      <c r="BL9" s="113">
        <v>122</v>
      </c>
      <c r="BM9" s="113">
        <v>733</v>
      </c>
      <c r="BN9" s="113">
        <v>3494</v>
      </c>
      <c r="BO9" s="113">
        <v>423</v>
      </c>
      <c r="BP9" s="113">
        <v>840</v>
      </c>
      <c r="BQ9" s="144">
        <v>81</v>
      </c>
    </row>
    <row r="10" spans="1:69" s="8" customFormat="1" ht="16.149999999999999" customHeight="1">
      <c r="A10" s="25" t="s">
        <v>9</v>
      </c>
      <c r="B10" s="26"/>
      <c r="C10" s="26"/>
      <c r="D10" s="26"/>
      <c r="E10" s="27"/>
      <c r="F10" s="182">
        <v>1410</v>
      </c>
      <c r="G10" s="183" t="s">
        <v>11</v>
      </c>
      <c r="H10" s="143" t="s">
        <v>11</v>
      </c>
      <c r="I10" s="143" t="s">
        <v>11</v>
      </c>
      <c r="J10" s="143" t="s">
        <v>11</v>
      </c>
      <c r="K10" s="254">
        <v>66</v>
      </c>
      <c r="L10" s="253">
        <v>96</v>
      </c>
      <c r="M10" s="183" t="s">
        <v>11</v>
      </c>
      <c r="N10" s="143" t="s">
        <v>11</v>
      </c>
      <c r="O10" s="143">
        <v>8</v>
      </c>
      <c r="P10" s="143" t="s">
        <v>11</v>
      </c>
      <c r="Q10" s="254">
        <v>87</v>
      </c>
      <c r="R10" s="255" t="s">
        <v>11</v>
      </c>
      <c r="S10" s="143" t="s">
        <v>11</v>
      </c>
      <c r="T10" s="182">
        <v>215</v>
      </c>
      <c r="U10" s="252" t="s">
        <v>11</v>
      </c>
      <c r="V10" s="253">
        <v>28</v>
      </c>
      <c r="W10" s="252" t="s">
        <v>11</v>
      </c>
      <c r="X10" s="251" t="s">
        <v>9</v>
      </c>
      <c r="Y10" s="250"/>
      <c r="Z10" s="250"/>
      <c r="AA10" s="250"/>
      <c r="AB10" s="250"/>
      <c r="AC10" s="182">
        <v>91</v>
      </c>
      <c r="AD10" s="252">
        <v>4</v>
      </c>
      <c r="AE10" s="255">
        <v>4</v>
      </c>
      <c r="AF10" s="143">
        <v>69</v>
      </c>
      <c r="AG10" s="143">
        <v>88</v>
      </c>
      <c r="AH10" s="182">
        <v>103</v>
      </c>
      <c r="AI10" s="183">
        <v>1</v>
      </c>
      <c r="AJ10" s="143">
        <v>28</v>
      </c>
      <c r="AK10" s="143">
        <v>10</v>
      </c>
      <c r="AL10" s="143" t="s">
        <v>11</v>
      </c>
      <c r="AM10" s="143" t="s">
        <v>11</v>
      </c>
      <c r="AN10" s="143">
        <v>1</v>
      </c>
      <c r="AO10" s="143">
        <v>136</v>
      </c>
      <c r="AP10" s="254">
        <v>182</v>
      </c>
      <c r="AQ10" s="253" t="s">
        <v>11</v>
      </c>
      <c r="AR10" s="252" t="s">
        <v>11</v>
      </c>
      <c r="AS10" s="253">
        <v>22</v>
      </c>
      <c r="AT10" s="252">
        <v>45</v>
      </c>
      <c r="AU10" s="251" t="s">
        <v>9</v>
      </c>
      <c r="AV10" s="250"/>
      <c r="AW10" s="250"/>
      <c r="AX10" s="250"/>
      <c r="AY10" s="249"/>
      <c r="AZ10" s="255" t="s">
        <v>11</v>
      </c>
      <c r="BA10" s="143">
        <v>89</v>
      </c>
      <c r="BB10" s="143">
        <v>16</v>
      </c>
      <c r="BC10" s="143" t="s">
        <v>11</v>
      </c>
      <c r="BD10" s="143" t="s">
        <v>11</v>
      </c>
      <c r="BE10" s="143">
        <v>20</v>
      </c>
      <c r="BF10" s="143" t="s">
        <v>11</v>
      </c>
      <c r="BG10" s="143" t="s">
        <v>11</v>
      </c>
      <c r="BH10" s="143">
        <v>1</v>
      </c>
      <c r="BI10" s="143" t="s">
        <v>11</v>
      </c>
      <c r="BJ10" s="143" t="s">
        <v>11</v>
      </c>
      <c r="BK10" s="143" t="s">
        <v>11</v>
      </c>
      <c r="BL10" s="143" t="s">
        <v>11</v>
      </c>
      <c r="BM10" s="143" t="s">
        <v>11</v>
      </c>
      <c r="BN10" s="143" t="s">
        <v>11</v>
      </c>
      <c r="BO10" s="143" t="s">
        <v>11</v>
      </c>
      <c r="BP10" s="143" t="s">
        <v>11</v>
      </c>
      <c r="BQ10" s="226" t="s">
        <v>11</v>
      </c>
    </row>
    <row r="11" spans="1:69" ht="16.149999999999999" customHeight="1">
      <c r="A11" s="35"/>
      <c r="B11" s="36" t="s">
        <v>67</v>
      </c>
      <c r="C11" s="36"/>
      <c r="D11" s="36"/>
      <c r="E11" s="37"/>
      <c r="F11" s="138">
        <f>F12+F18+F21</f>
        <v>675</v>
      </c>
      <c r="G11" s="248" t="s">
        <v>11</v>
      </c>
      <c r="H11" s="225" t="s">
        <v>11</v>
      </c>
      <c r="I11" s="225" t="s">
        <v>11</v>
      </c>
      <c r="J11" s="225" t="s">
        <v>11</v>
      </c>
      <c r="K11" s="165">
        <f>K12+K18+K21</f>
        <v>42</v>
      </c>
      <c r="L11" s="244">
        <f>L12+L18+L21</f>
        <v>69</v>
      </c>
      <c r="M11" s="248" t="s">
        <v>11</v>
      </c>
      <c r="N11" s="225" t="s">
        <v>11</v>
      </c>
      <c r="O11" s="137">
        <v>8</v>
      </c>
      <c r="P11" s="225" t="s">
        <v>11</v>
      </c>
      <c r="Q11" s="165">
        <v>83</v>
      </c>
      <c r="R11" s="247" t="s">
        <v>11</v>
      </c>
      <c r="S11" s="225" t="s">
        <v>11</v>
      </c>
      <c r="T11" s="138">
        <f>T12+T18+T21</f>
        <v>82</v>
      </c>
      <c r="U11" s="245" t="s">
        <v>11</v>
      </c>
      <c r="V11" s="244">
        <v>17</v>
      </c>
      <c r="W11" s="245" t="s">
        <v>11</v>
      </c>
      <c r="X11" s="100"/>
      <c r="Y11" s="64" t="s">
        <v>67</v>
      </c>
      <c r="Z11" s="64"/>
      <c r="AA11" s="64"/>
      <c r="AB11" s="64"/>
      <c r="AC11" s="138">
        <f>AC12+AC18+AC21</f>
        <v>46</v>
      </c>
      <c r="AD11" s="140">
        <v>3</v>
      </c>
      <c r="AE11" s="247" t="s">
        <v>11</v>
      </c>
      <c r="AF11" s="137">
        <f>AF12+AF18+AF21</f>
        <v>24</v>
      </c>
      <c r="AG11" s="137">
        <f>AG12+AG18+AG21</f>
        <v>46</v>
      </c>
      <c r="AH11" s="138">
        <f>AH12+AH18+AH21</f>
        <v>20</v>
      </c>
      <c r="AI11" s="248" t="s">
        <v>11</v>
      </c>
      <c r="AJ11" s="225" t="s">
        <v>11</v>
      </c>
      <c r="AK11" s="137">
        <f>AK12+AK18+AK21</f>
        <v>10</v>
      </c>
      <c r="AL11" s="225" t="s">
        <v>11</v>
      </c>
      <c r="AM11" s="225" t="s">
        <v>11</v>
      </c>
      <c r="AN11" s="137" t="s">
        <v>11</v>
      </c>
      <c r="AO11" s="137">
        <f>AO12+AO18+AO21</f>
        <v>33</v>
      </c>
      <c r="AP11" s="165">
        <f>AP12+AP18+AP21</f>
        <v>43</v>
      </c>
      <c r="AQ11" s="246" t="s">
        <v>11</v>
      </c>
      <c r="AR11" s="245" t="s">
        <v>11</v>
      </c>
      <c r="AS11" s="244">
        <v>10</v>
      </c>
      <c r="AT11" s="140">
        <f>AT12+AT18+AT21</f>
        <v>33</v>
      </c>
      <c r="AU11" s="100"/>
      <c r="AV11" s="64" t="s">
        <v>67</v>
      </c>
      <c r="AW11" s="64"/>
      <c r="AX11" s="64"/>
      <c r="AY11" s="66"/>
      <c r="AZ11" s="247" t="s">
        <v>11</v>
      </c>
      <c r="BA11" s="137">
        <v>79</v>
      </c>
      <c r="BB11" s="137">
        <v>16</v>
      </c>
      <c r="BC11" s="225" t="s">
        <v>11</v>
      </c>
      <c r="BD11" s="225" t="s">
        <v>11</v>
      </c>
      <c r="BE11" s="137">
        <v>10</v>
      </c>
      <c r="BF11" s="225" t="s">
        <v>11</v>
      </c>
      <c r="BG11" s="225" t="s">
        <v>11</v>
      </c>
      <c r="BH11" s="225">
        <v>1</v>
      </c>
      <c r="BI11" s="225" t="s">
        <v>11</v>
      </c>
      <c r="BJ11" s="225" t="s">
        <v>11</v>
      </c>
      <c r="BK11" s="225" t="s">
        <v>11</v>
      </c>
      <c r="BL11" s="225" t="s">
        <v>11</v>
      </c>
      <c r="BM11" s="225" t="s">
        <v>11</v>
      </c>
      <c r="BN11" s="225" t="s">
        <v>11</v>
      </c>
      <c r="BO11" s="225" t="s">
        <v>11</v>
      </c>
      <c r="BP11" s="225" t="s">
        <v>11</v>
      </c>
      <c r="BQ11" s="243" t="s">
        <v>11</v>
      </c>
    </row>
    <row r="12" spans="1:69" s="8" customFormat="1" ht="16.149999999999999" customHeight="1">
      <c r="A12" s="45"/>
      <c r="B12" s="46"/>
      <c r="C12" s="46" t="s">
        <v>16</v>
      </c>
      <c r="D12" s="46"/>
      <c r="E12" s="47"/>
      <c r="F12" s="48">
        <v>459</v>
      </c>
      <c r="G12" s="49" t="s">
        <v>11</v>
      </c>
      <c r="H12" s="50" t="s">
        <v>11</v>
      </c>
      <c r="I12" s="50" t="s">
        <v>11</v>
      </c>
      <c r="J12" s="50" t="s">
        <v>11</v>
      </c>
      <c r="K12" s="52">
        <v>27</v>
      </c>
      <c r="L12" s="97">
        <v>43</v>
      </c>
      <c r="M12" s="49" t="s">
        <v>11</v>
      </c>
      <c r="N12" s="50" t="s">
        <v>11</v>
      </c>
      <c r="O12" s="50">
        <v>8</v>
      </c>
      <c r="P12" s="50" t="s">
        <v>11</v>
      </c>
      <c r="Q12" s="52">
        <v>79</v>
      </c>
      <c r="R12" s="53" t="s">
        <v>11</v>
      </c>
      <c r="S12" s="50" t="s">
        <v>11</v>
      </c>
      <c r="T12" s="48">
        <v>54</v>
      </c>
      <c r="U12" s="95" t="s">
        <v>11</v>
      </c>
      <c r="V12" s="97">
        <v>14</v>
      </c>
      <c r="W12" s="95" t="s">
        <v>11</v>
      </c>
      <c r="X12" s="96"/>
      <c r="Y12" s="46"/>
      <c r="Z12" s="46" t="s">
        <v>16</v>
      </c>
      <c r="AA12" s="46"/>
      <c r="AB12" s="46"/>
      <c r="AC12" s="48">
        <v>31</v>
      </c>
      <c r="AD12" s="95">
        <v>3</v>
      </c>
      <c r="AE12" s="53" t="s">
        <v>11</v>
      </c>
      <c r="AF12" s="50">
        <v>5</v>
      </c>
      <c r="AG12" s="50">
        <v>4</v>
      </c>
      <c r="AH12" s="48">
        <v>7</v>
      </c>
      <c r="AI12" s="49" t="s">
        <v>11</v>
      </c>
      <c r="AJ12" s="50" t="s">
        <v>11</v>
      </c>
      <c r="AK12" s="50">
        <v>3</v>
      </c>
      <c r="AL12" s="50" t="s">
        <v>11</v>
      </c>
      <c r="AM12" s="50" t="s">
        <v>11</v>
      </c>
      <c r="AN12" s="50" t="s">
        <v>11</v>
      </c>
      <c r="AO12" s="50">
        <v>15</v>
      </c>
      <c r="AP12" s="52">
        <v>28</v>
      </c>
      <c r="AQ12" s="97" t="s">
        <v>11</v>
      </c>
      <c r="AR12" s="95" t="s">
        <v>11</v>
      </c>
      <c r="AS12" s="97">
        <v>7</v>
      </c>
      <c r="AT12" s="95">
        <v>29</v>
      </c>
      <c r="AU12" s="96"/>
      <c r="AV12" s="46"/>
      <c r="AW12" s="46" t="s">
        <v>16</v>
      </c>
      <c r="AX12" s="46"/>
      <c r="AY12" s="47"/>
      <c r="AZ12" s="53" t="s">
        <v>11</v>
      </c>
      <c r="BA12" s="50">
        <v>75</v>
      </c>
      <c r="BB12" s="50">
        <v>16</v>
      </c>
      <c r="BC12" s="50" t="s">
        <v>11</v>
      </c>
      <c r="BD12" s="50" t="s">
        <v>11</v>
      </c>
      <c r="BE12" s="50">
        <v>10</v>
      </c>
      <c r="BF12" s="50" t="s">
        <v>11</v>
      </c>
      <c r="BG12" s="50" t="s">
        <v>11</v>
      </c>
      <c r="BH12" s="50">
        <v>1</v>
      </c>
      <c r="BI12" s="50" t="s">
        <v>11</v>
      </c>
      <c r="BJ12" s="50" t="s">
        <v>11</v>
      </c>
      <c r="BK12" s="50" t="s">
        <v>11</v>
      </c>
      <c r="BL12" s="50" t="s">
        <v>11</v>
      </c>
      <c r="BM12" s="50" t="s">
        <v>11</v>
      </c>
      <c r="BN12" s="50" t="s">
        <v>11</v>
      </c>
      <c r="BO12" s="50" t="s">
        <v>11</v>
      </c>
      <c r="BP12" s="50" t="s">
        <v>11</v>
      </c>
      <c r="BQ12" s="54" t="s">
        <v>11</v>
      </c>
    </row>
    <row r="13" spans="1:69" ht="16.149999999999999" customHeight="1">
      <c r="A13" s="55"/>
      <c r="B13" s="4"/>
      <c r="C13" s="4"/>
      <c r="D13" s="4" t="s">
        <v>17</v>
      </c>
      <c r="E13" s="5"/>
      <c r="F13" s="56">
        <v>186</v>
      </c>
      <c r="G13" s="57" t="s">
        <v>11</v>
      </c>
      <c r="H13" s="58" t="s">
        <v>11</v>
      </c>
      <c r="I13" s="58" t="s">
        <v>11</v>
      </c>
      <c r="J13" s="58" t="s">
        <v>11</v>
      </c>
      <c r="K13" s="60">
        <v>11</v>
      </c>
      <c r="L13" s="93" t="s">
        <v>11</v>
      </c>
      <c r="M13" s="57" t="s">
        <v>11</v>
      </c>
      <c r="N13" s="58" t="s">
        <v>11</v>
      </c>
      <c r="O13" s="58">
        <v>8</v>
      </c>
      <c r="P13" s="58" t="s">
        <v>11</v>
      </c>
      <c r="Q13" s="60">
        <v>41</v>
      </c>
      <c r="R13" s="61" t="s">
        <v>11</v>
      </c>
      <c r="S13" s="58" t="s">
        <v>11</v>
      </c>
      <c r="T13" s="56">
        <v>13</v>
      </c>
      <c r="U13" s="91" t="s">
        <v>11</v>
      </c>
      <c r="V13" s="93">
        <v>3</v>
      </c>
      <c r="W13" s="91" t="s">
        <v>11</v>
      </c>
      <c r="X13" s="92"/>
      <c r="Y13" s="4"/>
      <c r="Z13" s="4"/>
      <c r="AA13" s="4" t="s">
        <v>17</v>
      </c>
      <c r="AB13" s="4"/>
      <c r="AC13" s="56">
        <v>13</v>
      </c>
      <c r="AD13" s="91">
        <v>1</v>
      </c>
      <c r="AE13" s="61" t="s">
        <v>11</v>
      </c>
      <c r="AF13" s="58" t="s">
        <v>11</v>
      </c>
      <c r="AG13" s="58" t="s">
        <v>11</v>
      </c>
      <c r="AH13" s="56" t="s">
        <v>11</v>
      </c>
      <c r="AI13" s="57" t="s">
        <v>11</v>
      </c>
      <c r="AJ13" s="58" t="s">
        <v>11</v>
      </c>
      <c r="AK13" s="58" t="s">
        <v>11</v>
      </c>
      <c r="AL13" s="58" t="s">
        <v>11</v>
      </c>
      <c r="AM13" s="58" t="s">
        <v>11</v>
      </c>
      <c r="AN13" s="58" t="s">
        <v>11</v>
      </c>
      <c r="AO13" s="58" t="s">
        <v>11</v>
      </c>
      <c r="AP13" s="60">
        <v>18</v>
      </c>
      <c r="AQ13" s="93" t="s">
        <v>11</v>
      </c>
      <c r="AR13" s="91" t="s">
        <v>11</v>
      </c>
      <c r="AS13" s="93">
        <v>5</v>
      </c>
      <c r="AT13" s="91">
        <v>9</v>
      </c>
      <c r="AU13" s="92"/>
      <c r="AV13" s="4"/>
      <c r="AW13" s="4"/>
      <c r="AX13" s="4" t="s">
        <v>17</v>
      </c>
      <c r="AY13" s="5"/>
      <c r="AZ13" s="61" t="s">
        <v>11</v>
      </c>
      <c r="BA13" s="58">
        <v>51</v>
      </c>
      <c r="BB13" s="58">
        <v>10</v>
      </c>
      <c r="BC13" s="58" t="s">
        <v>11</v>
      </c>
      <c r="BD13" s="58" t="s">
        <v>11</v>
      </c>
      <c r="BE13" s="58">
        <v>3</v>
      </c>
      <c r="BF13" s="58" t="s">
        <v>11</v>
      </c>
      <c r="BG13" s="58" t="s">
        <v>11</v>
      </c>
      <c r="BH13" s="58" t="s">
        <v>11</v>
      </c>
      <c r="BI13" s="58" t="s">
        <v>11</v>
      </c>
      <c r="BJ13" s="58" t="s">
        <v>11</v>
      </c>
      <c r="BK13" s="58" t="s">
        <v>11</v>
      </c>
      <c r="BL13" s="58" t="s">
        <v>11</v>
      </c>
      <c r="BM13" s="58" t="s">
        <v>11</v>
      </c>
      <c r="BN13" s="58" t="s">
        <v>11</v>
      </c>
      <c r="BO13" s="58" t="s">
        <v>11</v>
      </c>
      <c r="BP13" s="58" t="s">
        <v>11</v>
      </c>
      <c r="BQ13" s="62" t="s">
        <v>11</v>
      </c>
    </row>
    <row r="14" spans="1:69" ht="16.149999999999999" customHeight="1">
      <c r="A14" s="55"/>
      <c r="B14" s="4"/>
      <c r="C14" s="4"/>
      <c r="D14" s="4" t="s">
        <v>18</v>
      </c>
      <c r="E14" s="5"/>
      <c r="F14" s="56">
        <v>94</v>
      </c>
      <c r="G14" s="57" t="s">
        <v>11</v>
      </c>
      <c r="H14" s="58" t="s">
        <v>11</v>
      </c>
      <c r="I14" s="58" t="s">
        <v>11</v>
      </c>
      <c r="J14" s="58" t="s">
        <v>11</v>
      </c>
      <c r="K14" s="60" t="s">
        <v>11</v>
      </c>
      <c r="L14" s="93" t="s">
        <v>11</v>
      </c>
      <c r="M14" s="57" t="s">
        <v>11</v>
      </c>
      <c r="N14" s="58" t="s">
        <v>11</v>
      </c>
      <c r="O14" s="58" t="s">
        <v>11</v>
      </c>
      <c r="P14" s="58" t="s">
        <v>11</v>
      </c>
      <c r="Q14" s="60">
        <v>24</v>
      </c>
      <c r="R14" s="61" t="s">
        <v>11</v>
      </c>
      <c r="S14" s="58" t="s">
        <v>11</v>
      </c>
      <c r="T14" s="56">
        <v>6</v>
      </c>
      <c r="U14" s="91" t="s">
        <v>11</v>
      </c>
      <c r="V14" s="93">
        <v>3</v>
      </c>
      <c r="W14" s="91" t="s">
        <v>11</v>
      </c>
      <c r="X14" s="92"/>
      <c r="Y14" s="4"/>
      <c r="Z14" s="4"/>
      <c r="AA14" s="4" t="s">
        <v>18</v>
      </c>
      <c r="AB14" s="4"/>
      <c r="AC14" s="56">
        <v>4</v>
      </c>
      <c r="AD14" s="91">
        <v>2</v>
      </c>
      <c r="AE14" s="61" t="s">
        <v>11</v>
      </c>
      <c r="AF14" s="58">
        <v>5</v>
      </c>
      <c r="AG14" s="58">
        <v>4</v>
      </c>
      <c r="AH14" s="56">
        <v>7</v>
      </c>
      <c r="AI14" s="57" t="s">
        <v>11</v>
      </c>
      <c r="AJ14" s="58" t="s">
        <v>11</v>
      </c>
      <c r="AK14" s="58" t="s">
        <v>11</v>
      </c>
      <c r="AL14" s="58" t="s">
        <v>11</v>
      </c>
      <c r="AM14" s="58" t="s">
        <v>11</v>
      </c>
      <c r="AN14" s="58" t="s">
        <v>11</v>
      </c>
      <c r="AO14" s="58">
        <v>6</v>
      </c>
      <c r="AP14" s="60">
        <v>7</v>
      </c>
      <c r="AQ14" s="93" t="s">
        <v>11</v>
      </c>
      <c r="AR14" s="91" t="s">
        <v>11</v>
      </c>
      <c r="AS14" s="93" t="s">
        <v>11</v>
      </c>
      <c r="AT14" s="91">
        <v>3</v>
      </c>
      <c r="AU14" s="92"/>
      <c r="AV14" s="4"/>
      <c r="AW14" s="4"/>
      <c r="AX14" s="4" t="s">
        <v>18</v>
      </c>
      <c r="AY14" s="5"/>
      <c r="AZ14" s="61" t="s">
        <v>11</v>
      </c>
      <c r="BA14" s="58">
        <v>10</v>
      </c>
      <c r="BB14" s="58">
        <v>6</v>
      </c>
      <c r="BC14" s="58" t="s">
        <v>11</v>
      </c>
      <c r="BD14" s="58" t="s">
        <v>11</v>
      </c>
      <c r="BE14" s="58">
        <v>7</v>
      </c>
      <c r="BF14" s="58" t="s">
        <v>11</v>
      </c>
      <c r="BG14" s="58" t="s">
        <v>11</v>
      </c>
      <c r="BH14" s="58" t="s">
        <v>11</v>
      </c>
      <c r="BI14" s="58" t="s">
        <v>11</v>
      </c>
      <c r="BJ14" s="58" t="s">
        <v>11</v>
      </c>
      <c r="BK14" s="58" t="s">
        <v>11</v>
      </c>
      <c r="BL14" s="58" t="s">
        <v>11</v>
      </c>
      <c r="BM14" s="58" t="s">
        <v>11</v>
      </c>
      <c r="BN14" s="58" t="s">
        <v>11</v>
      </c>
      <c r="BO14" s="58" t="s">
        <v>11</v>
      </c>
      <c r="BP14" s="58" t="s">
        <v>11</v>
      </c>
      <c r="BQ14" s="62" t="s">
        <v>11</v>
      </c>
    </row>
    <row r="15" spans="1:69" ht="16.149999999999999" customHeight="1">
      <c r="A15" s="55"/>
      <c r="B15" s="4"/>
      <c r="C15" s="4"/>
      <c r="D15" s="4" t="s">
        <v>19</v>
      </c>
      <c r="E15" s="5"/>
      <c r="F15" s="56">
        <v>48</v>
      </c>
      <c r="G15" s="57" t="s">
        <v>11</v>
      </c>
      <c r="H15" s="58" t="s">
        <v>11</v>
      </c>
      <c r="I15" s="58" t="s">
        <v>11</v>
      </c>
      <c r="J15" s="58" t="s">
        <v>11</v>
      </c>
      <c r="K15" s="60">
        <v>3</v>
      </c>
      <c r="L15" s="93" t="s">
        <v>11</v>
      </c>
      <c r="M15" s="57" t="s">
        <v>11</v>
      </c>
      <c r="N15" s="58" t="s">
        <v>11</v>
      </c>
      <c r="O15" s="58" t="s">
        <v>11</v>
      </c>
      <c r="P15" s="58" t="s">
        <v>11</v>
      </c>
      <c r="Q15" s="60" t="s">
        <v>11</v>
      </c>
      <c r="R15" s="61" t="s">
        <v>11</v>
      </c>
      <c r="S15" s="58" t="s">
        <v>11</v>
      </c>
      <c r="T15" s="56">
        <v>1</v>
      </c>
      <c r="U15" s="91" t="s">
        <v>11</v>
      </c>
      <c r="V15" s="93">
        <v>5</v>
      </c>
      <c r="W15" s="91" t="s">
        <v>11</v>
      </c>
      <c r="X15" s="92"/>
      <c r="Y15" s="4"/>
      <c r="Z15" s="4"/>
      <c r="AA15" s="4" t="s">
        <v>19</v>
      </c>
      <c r="AB15" s="4"/>
      <c r="AC15" s="56">
        <v>7</v>
      </c>
      <c r="AD15" s="91" t="s">
        <v>11</v>
      </c>
      <c r="AE15" s="61" t="s">
        <v>11</v>
      </c>
      <c r="AF15" s="58" t="s">
        <v>11</v>
      </c>
      <c r="AG15" s="58" t="s">
        <v>11</v>
      </c>
      <c r="AH15" s="56" t="s">
        <v>11</v>
      </c>
      <c r="AI15" s="57" t="s">
        <v>11</v>
      </c>
      <c r="AJ15" s="58" t="s">
        <v>11</v>
      </c>
      <c r="AK15" s="58" t="s">
        <v>11</v>
      </c>
      <c r="AL15" s="58" t="s">
        <v>11</v>
      </c>
      <c r="AM15" s="58" t="s">
        <v>11</v>
      </c>
      <c r="AN15" s="58" t="s">
        <v>11</v>
      </c>
      <c r="AO15" s="58" t="s">
        <v>11</v>
      </c>
      <c r="AP15" s="60">
        <v>1</v>
      </c>
      <c r="AQ15" s="93" t="s">
        <v>11</v>
      </c>
      <c r="AR15" s="91" t="s">
        <v>11</v>
      </c>
      <c r="AS15" s="93">
        <v>2</v>
      </c>
      <c r="AT15" s="91">
        <v>15</v>
      </c>
      <c r="AU15" s="92"/>
      <c r="AV15" s="4"/>
      <c r="AW15" s="4"/>
      <c r="AX15" s="4" t="s">
        <v>19</v>
      </c>
      <c r="AY15" s="5"/>
      <c r="AZ15" s="61" t="s">
        <v>11</v>
      </c>
      <c r="BA15" s="58">
        <v>13</v>
      </c>
      <c r="BB15" s="58" t="s">
        <v>11</v>
      </c>
      <c r="BC15" s="58" t="s">
        <v>11</v>
      </c>
      <c r="BD15" s="58" t="s">
        <v>11</v>
      </c>
      <c r="BE15" s="58" t="s">
        <v>11</v>
      </c>
      <c r="BF15" s="58" t="s">
        <v>11</v>
      </c>
      <c r="BG15" s="58" t="s">
        <v>11</v>
      </c>
      <c r="BH15" s="58">
        <v>1</v>
      </c>
      <c r="BI15" s="58" t="s">
        <v>11</v>
      </c>
      <c r="BJ15" s="58" t="s">
        <v>11</v>
      </c>
      <c r="BK15" s="58" t="s">
        <v>11</v>
      </c>
      <c r="BL15" s="58" t="s">
        <v>11</v>
      </c>
      <c r="BM15" s="58" t="s">
        <v>11</v>
      </c>
      <c r="BN15" s="58" t="s">
        <v>11</v>
      </c>
      <c r="BO15" s="58" t="s">
        <v>11</v>
      </c>
      <c r="BP15" s="58" t="s">
        <v>11</v>
      </c>
      <c r="BQ15" s="62" t="s">
        <v>11</v>
      </c>
    </row>
    <row r="16" spans="1:69" ht="16.149999999999999" customHeight="1">
      <c r="A16" s="55"/>
      <c r="B16" s="4"/>
      <c r="C16" s="4"/>
      <c r="D16" s="4" t="s">
        <v>20</v>
      </c>
      <c r="E16" s="5"/>
      <c r="F16" s="56">
        <v>44</v>
      </c>
      <c r="G16" s="57" t="s">
        <v>11</v>
      </c>
      <c r="H16" s="58" t="s">
        <v>11</v>
      </c>
      <c r="I16" s="58" t="s">
        <v>11</v>
      </c>
      <c r="J16" s="58" t="s">
        <v>11</v>
      </c>
      <c r="K16" s="60">
        <v>5</v>
      </c>
      <c r="L16" s="93">
        <v>20</v>
      </c>
      <c r="M16" s="57" t="s">
        <v>11</v>
      </c>
      <c r="N16" s="58" t="s">
        <v>11</v>
      </c>
      <c r="O16" s="58" t="s">
        <v>11</v>
      </c>
      <c r="P16" s="58" t="s">
        <v>11</v>
      </c>
      <c r="Q16" s="60">
        <v>3</v>
      </c>
      <c r="R16" s="61" t="s">
        <v>11</v>
      </c>
      <c r="S16" s="58" t="s">
        <v>11</v>
      </c>
      <c r="T16" s="56">
        <v>5</v>
      </c>
      <c r="U16" s="91" t="s">
        <v>11</v>
      </c>
      <c r="V16" s="93" t="s">
        <v>11</v>
      </c>
      <c r="W16" s="91" t="s">
        <v>11</v>
      </c>
      <c r="X16" s="92"/>
      <c r="Y16" s="4"/>
      <c r="Z16" s="4"/>
      <c r="AA16" s="4" t="s">
        <v>20</v>
      </c>
      <c r="AB16" s="4"/>
      <c r="AC16" s="56">
        <v>1</v>
      </c>
      <c r="AD16" s="91" t="s">
        <v>11</v>
      </c>
      <c r="AE16" s="61" t="s">
        <v>11</v>
      </c>
      <c r="AF16" s="58" t="s">
        <v>11</v>
      </c>
      <c r="AG16" s="58" t="s">
        <v>11</v>
      </c>
      <c r="AH16" s="56" t="s">
        <v>11</v>
      </c>
      <c r="AI16" s="57" t="s">
        <v>11</v>
      </c>
      <c r="AJ16" s="58" t="s">
        <v>11</v>
      </c>
      <c r="AK16" s="58" t="s">
        <v>11</v>
      </c>
      <c r="AL16" s="58" t="s">
        <v>11</v>
      </c>
      <c r="AM16" s="58" t="s">
        <v>11</v>
      </c>
      <c r="AN16" s="58" t="s">
        <v>11</v>
      </c>
      <c r="AO16" s="58">
        <v>9</v>
      </c>
      <c r="AP16" s="60" t="s">
        <v>11</v>
      </c>
      <c r="AQ16" s="93" t="s">
        <v>11</v>
      </c>
      <c r="AR16" s="91" t="s">
        <v>11</v>
      </c>
      <c r="AS16" s="93" t="s">
        <v>11</v>
      </c>
      <c r="AT16" s="91">
        <v>1</v>
      </c>
      <c r="AU16" s="92"/>
      <c r="AV16" s="4"/>
      <c r="AW16" s="4"/>
      <c r="AX16" s="4" t="s">
        <v>20</v>
      </c>
      <c r="AY16" s="5"/>
      <c r="AZ16" s="61" t="s">
        <v>11</v>
      </c>
      <c r="BA16" s="58" t="s">
        <v>11</v>
      </c>
      <c r="BB16" s="58" t="s">
        <v>11</v>
      </c>
      <c r="BC16" s="58" t="s">
        <v>11</v>
      </c>
      <c r="BD16" s="58" t="s">
        <v>11</v>
      </c>
      <c r="BE16" s="58" t="s">
        <v>11</v>
      </c>
      <c r="BF16" s="58" t="s">
        <v>11</v>
      </c>
      <c r="BG16" s="58" t="s">
        <v>11</v>
      </c>
      <c r="BH16" s="58" t="s">
        <v>11</v>
      </c>
      <c r="BI16" s="58" t="s">
        <v>11</v>
      </c>
      <c r="BJ16" s="58" t="s">
        <v>11</v>
      </c>
      <c r="BK16" s="58" t="s">
        <v>11</v>
      </c>
      <c r="BL16" s="58" t="s">
        <v>11</v>
      </c>
      <c r="BM16" s="58" t="s">
        <v>11</v>
      </c>
      <c r="BN16" s="58" t="s">
        <v>11</v>
      </c>
      <c r="BO16" s="58" t="s">
        <v>11</v>
      </c>
      <c r="BP16" s="58" t="s">
        <v>11</v>
      </c>
      <c r="BQ16" s="62" t="s">
        <v>11</v>
      </c>
    </row>
    <row r="17" spans="1:69" ht="16.149999999999999" customHeight="1">
      <c r="A17" s="63"/>
      <c r="B17" s="64"/>
      <c r="C17" s="64"/>
      <c r="D17" s="65" t="s">
        <v>21</v>
      </c>
      <c r="E17" s="66"/>
      <c r="F17" s="38">
        <v>87</v>
      </c>
      <c r="G17" s="39" t="s">
        <v>11</v>
      </c>
      <c r="H17" s="40" t="s">
        <v>11</v>
      </c>
      <c r="I17" s="40" t="s">
        <v>11</v>
      </c>
      <c r="J17" s="40" t="s">
        <v>11</v>
      </c>
      <c r="K17" s="42">
        <v>8</v>
      </c>
      <c r="L17" s="101">
        <v>23</v>
      </c>
      <c r="M17" s="39" t="s">
        <v>11</v>
      </c>
      <c r="N17" s="40" t="s">
        <v>11</v>
      </c>
      <c r="O17" s="40" t="s">
        <v>11</v>
      </c>
      <c r="P17" s="40" t="s">
        <v>11</v>
      </c>
      <c r="Q17" s="42">
        <v>11</v>
      </c>
      <c r="R17" s="43" t="s">
        <v>11</v>
      </c>
      <c r="S17" s="40" t="s">
        <v>11</v>
      </c>
      <c r="T17" s="38">
        <v>29</v>
      </c>
      <c r="U17" s="99" t="s">
        <v>11</v>
      </c>
      <c r="V17" s="101">
        <v>3</v>
      </c>
      <c r="W17" s="99" t="s">
        <v>11</v>
      </c>
      <c r="X17" s="100"/>
      <c r="Y17" s="64"/>
      <c r="Z17" s="64"/>
      <c r="AA17" s="65" t="s">
        <v>21</v>
      </c>
      <c r="AB17" s="64"/>
      <c r="AC17" s="38">
        <v>6</v>
      </c>
      <c r="AD17" s="99" t="s">
        <v>11</v>
      </c>
      <c r="AE17" s="43" t="s">
        <v>11</v>
      </c>
      <c r="AF17" s="40" t="s">
        <v>11</v>
      </c>
      <c r="AG17" s="40" t="s">
        <v>11</v>
      </c>
      <c r="AH17" s="38" t="s">
        <v>11</v>
      </c>
      <c r="AI17" s="39" t="s">
        <v>11</v>
      </c>
      <c r="AJ17" s="40" t="s">
        <v>11</v>
      </c>
      <c r="AK17" s="40">
        <v>3</v>
      </c>
      <c r="AL17" s="40" t="s">
        <v>11</v>
      </c>
      <c r="AM17" s="40" t="s">
        <v>11</v>
      </c>
      <c r="AN17" s="40" t="s">
        <v>11</v>
      </c>
      <c r="AO17" s="40" t="s">
        <v>11</v>
      </c>
      <c r="AP17" s="42">
        <v>2</v>
      </c>
      <c r="AQ17" s="101" t="s">
        <v>11</v>
      </c>
      <c r="AR17" s="99" t="s">
        <v>11</v>
      </c>
      <c r="AS17" s="101" t="s">
        <v>11</v>
      </c>
      <c r="AT17" s="99">
        <v>1</v>
      </c>
      <c r="AU17" s="100"/>
      <c r="AV17" s="64"/>
      <c r="AW17" s="64"/>
      <c r="AX17" s="65" t="s">
        <v>21</v>
      </c>
      <c r="AY17" s="66"/>
      <c r="AZ17" s="43" t="s">
        <v>11</v>
      </c>
      <c r="BA17" s="40">
        <v>1</v>
      </c>
      <c r="BB17" s="40" t="s">
        <v>11</v>
      </c>
      <c r="BC17" s="40" t="s">
        <v>11</v>
      </c>
      <c r="BD17" s="40" t="s">
        <v>11</v>
      </c>
      <c r="BE17" s="40" t="s">
        <v>11</v>
      </c>
      <c r="BF17" s="40" t="s">
        <v>11</v>
      </c>
      <c r="BG17" s="40" t="s">
        <v>11</v>
      </c>
      <c r="BH17" s="40" t="s">
        <v>11</v>
      </c>
      <c r="BI17" s="40" t="s">
        <v>11</v>
      </c>
      <c r="BJ17" s="40" t="s">
        <v>11</v>
      </c>
      <c r="BK17" s="40" t="s">
        <v>11</v>
      </c>
      <c r="BL17" s="40" t="s">
        <v>11</v>
      </c>
      <c r="BM17" s="40" t="s">
        <v>11</v>
      </c>
      <c r="BN17" s="40" t="s">
        <v>11</v>
      </c>
      <c r="BO17" s="40" t="s">
        <v>11</v>
      </c>
      <c r="BP17" s="40" t="s">
        <v>11</v>
      </c>
      <c r="BQ17" s="44" t="s">
        <v>11</v>
      </c>
    </row>
    <row r="18" spans="1:69" s="8" customFormat="1" ht="16.149999999999999" customHeight="1">
      <c r="A18" s="45"/>
      <c r="B18" s="46"/>
      <c r="C18" s="46" t="s">
        <v>45</v>
      </c>
      <c r="D18" s="46"/>
      <c r="E18" s="47"/>
      <c r="F18" s="48">
        <v>75</v>
      </c>
      <c r="G18" s="49" t="s">
        <v>11</v>
      </c>
      <c r="H18" s="50" t="s">
        <v>11</v>
      </c>
      <c r="I18" s="50" t="s">
        <v>11</v>
      </c>
      <c r="J18" s="50" t="s">
        <v>11</v>
      </c>
      <c r="K18" s="52">
        <v>13</v>
      </c>
      <c r="L18" s="97">
        <v>10</v>
      </c>
      <c r="M18" s="49" t="s">
        <v>11</v>
      </c>
      <c r="N18" s="50" t="s">
        <v>11</v>
      </c>
      <c r="O18" s="50" t="s">
        <v>11</v>
      </c>
      <c r="P18" s="50" t="s">
        <v>11</v>
      </c>
      <c r="Q18" s="52">
        <v>4</v>
      </c>
      <c r="R18" s="53" t="s">
        <v>11</v>
      </c>
      <c r="S18" s="50" t="s">
        <v>11</v>
      </c>
      <c r="T18" s="48">
        <v>3</v>
      </c>
      <c r="U18" s="95" t="s">
        <v>11</v>
      </c>
      <c r="V18" s="97" t="s">
        <v>11</v>
      </c>
      <c r="W18" s="95" t="s">
        <v>11</v>
      </c>
      <c r="X18" s="96"/>
      <c r="Y18" s="46"/>
      <c r="Z18" s="46" t="s">
        <v>45</v>
      </c>
      <c r="AA18" s="46"/>
      <c r="AB18" s="46"/>
      <c r="AC18" s="48">
        <v>13</v>
      </c>
      <c r="AD18" s="95" t="s">
        <v>11</v>
      </c>
      <c r="AE18" s="53" t="s">
        <v>11</v>
      </c>
      <c r="AF18" s="50">
        <v>4</v>
      </c>
      <c r="AG18" s="50">
        <v>5</v>
      </c>
      <c r="AH18" s="48">
        <v>2</v>
      </c>
      <c r="AI18" s="49" t="s">
        <v>11</v>
      </c>
      <c r="AJ18" s="50" t="s">
        <v>11</v>
      </c>
      <c r="AK18" s="50">
        <v>4</v>
      </c>
      <c r="AL18" s="50" t="s">
        <v>11</v>
      </c>
      <c r="AM18" s="50" t="s">
        <v>11</v>
      </c>
      <c r="AN18" s="50" t="s">
        <v>11</v>
      </c>
      <c r="AO18" s="50">
        <v>9</v>
      </c>
      <c r="AP18" s="52">
        <v>3</v>
      </c>
      <c r="AQ18" s="97" t="s">
        <v>11</v>
      </c>
      <c r="AR18" s="95" t="s">
        <v>11</v>
      </c>
      <c r="AS18" s="97" t="s">
        <v>11</v>
      </c>
      <c r="AT18" s="95">
        <v>1</v>
      </c>
      <c r="AU18" s="96"/>
      <c r="AV18" s="46"/>
      <c r="AW18" s="46" t="s">
        <v>45</v>
      </c>
      <c r="AX18" s="46"/>
      <c r="AY18" s="47"/>
      <c r="AZ18" s="53" t="s">
        <v>11</v>
      </c>
      <c r="BA18" s="50">
        <v>4</v>
      </c>
      <c r="BB18" s="50" t="s">
        <v>11</v>
      </c>
      <c r="BC18" s="50" t="s">
        <v>11</v>
      </c>
      <c r="BD18" s="50" t="s">
        <v>11</v>
      </c>
      <c r="BE18" s="50" t="s">
        <v>11</v>
      </c>
      <c r="BF18" s="50" t="s">
        <v>11</v>
      </c>
      <c r="BG18" s="50" t="s">
        <v>11</v>
      </c>
      <c r="BH18" s="50" t="s">
        <v>11</v>
      </c>
      <c r="BI18" s="50" t="s">
        <v>11</v>
      </c>
      <c r="BJ18" s="50" t="s">
        <v>11</v>
      </c>
      <c r="BK18" s="50" t="s">
        <v>11</v>
      </c>
      <c r="BL18" s="50" t="s">
        <v>11</v>
      </c>
      <c r="BM18" s="50" t="s">
        <v>11</v>
      </c>
      <c r="BN18" s="50" t="s">
        <v>11</v>
      </c>
      <c r="BO18" s="50" t="s">
        <v>11</v>
      </c>
      <c r="BP18" s="50" t="s">
        <v>11</v>
      </c>
      <c r="BQ18" s="54" t="s">
        <v>11</v>
      </c>
    </row>
    <row r="19" spans="1:69" ht="16.149999999999999" customHeight="1">
      <c r="A19" s="55"/>
      <c r="B19" s="4"/>
      <c r="C19" s="4"/>
      <c r="D19" s="4" t="s">
        <v>46</v>
      </c>
      <c r="E19" s="5"/>
      <c r="F19" s="56">
        <v>43</v>
      </c>
      <c r="G19" s="57" t="s">
        <v>11</v>
      </c>
      <c r="H19" s="58" t="s">
        <v>11</v>
      </c>
      <c r="I19" s="58" t="s">
        <v>11</v>
      </c>
      <c r="J19" s="58" t="s">
        <v>11</v>
      </c>
      <c r="K19" s="60">
        <v>7</v>
      </c>
      <c r="L19" s="93" t="s">
        <v>11</v>
      </c>
      <c r="M19" s="57" t="s">
        <v>11</v>
      </c>
      <c r="N19" s="58" t="s">
        <v>11</v>
      </c>
      <c r="O19" s="58" t="s">
        <v>11</v>
      </c>
      <c r="P19" s="58" t="s">
        <v>11</v>
      </c>
      <c r="Q19" s="60">
        <v>4</v>
      </c>
      <c r="R19" s="61" t="s">
        <v>11</v>
      </c>
      <c r="S19" s="58" t="s">
        <v>11</v>
      </c>
      <c r="T19" s="56">
        <v>2</v>
      </c>
      <c r="U19" s="91" t="s">
        <v>11</v>
      </c>
      <c r="V19" s="93" t="s">
        <v>11</v>
      </c>
      <c r="W19" s="91" t="s">
        <v>11</v>
      </c>
      <c r="X19" s="92"/>
      <c r="Y19" s="4"/>
      <c r="Z19" s="4"/>
      <c r="AA19" s="4" t="s">
        <v>46</v>
      </c>
      <c r="AB19" s="4"/>
      <c r="AC19" s="56">
        <v>13</v>
      </c>
      <c r="AD19" s="91" t="s">
        <v>11</v>
      </c>
      <c r="AE19" s="61" t="s">
        <v>11</v>
      </c>
      <c r="AF19" s="58">
        <v>3</v>
      </c>
      <c r="AG19" s="58">
        <v>4</v>
      </c>
      <c r="AH19" s="56">
        <v>1</v>
      </c>
      <c r="AI19" s="57" t="s">
        <v>11</v>
      </c>
      <c r="AJ19" s="58" t="s">
        <v>11</v>
      </c>
      <c r="AK19" s="58">
        <v>3</v>
      </c>
      <c r="AL19" s="58" t="s">
        <v>11</v>
      </c>
      <c r="AM19" s="58" t="s">
        <v>11</v>
      </c>
      <c r="AN19" s="58" t="s">
        <v>11</v>
      </c>
      <c r="AO19" s="58">
        <v>1</v>
      </c>
      <c r="AP19" s="60">
        <v>1</v>
      </c>
      <c r="AQ19" s="93" t="s">
        <v>11</v>
      </c>
      <c r="AR19" s="91" t="s">
        <v>11</v>
      </c>
      <c r="AS19" s="93" t="s">
        <v>11</v>
      </c>
      <c r="AT19" s="91">
        <v>1</v>
      </c>
      <c r="AU19" s="92"/>
      <c r="AV19" s="4"/>
      <c r="AW19" s="4"/>
      <c r="AX19" s="4" t="s">
        <v>46</v>
      </c>
      <c r="AY19" s="5"/>
      <c r="AZ19" s="61" t="s">
        <v>11</v>
      </c>
      <c r="BA19" s="58">
        <v>3</v>
      </c>
      <c r="BB19" s="58" t="s">
        <v>11</v>
      </c>
      <c r="BC19" s="58" t="s">
        <v>11</v>
      </c>
      <c r="BD19" s="58" t="s">
        <v>11</v>
      </c>
      <c r="BE19" s="58" t="s">
        <v>11</v>
      </c>
      <c r="BF19" s="58" t="s">
        <v>11</v>
      </c>
      <c r="BG19" s="58" t="s">
        <v>11</v>
      </c>
      <c r="BH19" s="58" t="s">
        <v>11</v>
      </c>
      <c r="BI19" s="58" t="s">
        <v>11</v>
      </c>
      <c r="BJ19" s="58" t="s">
        <v>11</v>
      </c>
      <c r="BK19" s="58" t="s">
        <v>11</v>
      </c>
      <c r="BL19" s="58" t="s">
        <v>11</v>
      </c>
      <c r="BM19" s="58" t="s">
        <v>11</v>
      </c>
      <c r="BN19" s="58" t="s">
        <v>11</v>
      </c>
      <c r="BO19" s="58" t="s">
        <v>11</v>
      </c>
      <c r="BP19" s="58" t="s">
        <v>11</v>
      </c>
      <c r="BQ19" s="62" t="s">
        <v>11</v>
      </c>
    </row>
    <row r="20" spans="1:69" ht="16.149999999999999" customHeight="1">
      <c r="A20" s="63"/>
      <c r="B20" s="64"/>
      <c r="C20" s="64"/>
      <c r="D20" s="64" t="s">
        <v>47</v>
      </c>
      <c r="E20" s="66"/>
      <c r="F20" s="38">
        <v>32</v>
      </c>
      <c r="G20" s="39" t="s">
        <v>11</v>
      </c>
      <c r="H20" s="40" t="s">
        <v>11</v>
      </c>
      <c r="I20" s="40" t="s">
        <v>11</v>
      </c>
      <c r="J20" s="40" t="s">
        <v>11</v>
      </c>
      <c r="K20" s="42">
        <v>6</v>
      </c>
      <c r="L20" s="101">
        <v>10</v>
      </c>
      <c r="M20" s="39" t="s">
        <v>11</v>
      </c>
      <c r="N20" s="40" t="s">
        <v>11</v>
      </c>
      <c r="O20" s="40" t="s">
        <v>11</v>
      </c>
      <c r="P20" s="40" t="s">
        <v>11</v>
      </c>
      <c r="Q20" s="42" t="s">
        <v>11</v>
      </c>
      <c r="R20" s="43" t="s">
        <v>11</v>
      </c>
      <c r="S20" s="40" t="s">
        <v>11</v>
      </c>
      <c r="T20" s="38">
        <v>1</v>
      </c>
      <c r="U20" s="99" t="s">
        <v>11</v>
      </c>
      <c r="V20" s="101" t="s">
        <v>11</v>
      </c>
      <c r="W20" s="99" t="s">
        <v>11</v>
      </c>
      <c r="X20" s="100"/>
      <c r="Y20" s="64"/>
      <c r="Z20" s="64"/>
      <c r="AA20" s="64" t="s">
        <v>47</v>
      </c>
      <c r="AB20" s="64"/>
      <c r="AC20" s="38" t="s">
        <v>11</v>
      </c>
      <c r="AD20" s="99" t="s">
        <v>11</v>
      </c>
      <c r="AE20" s="43" t="s">
        <v>11</v>
      </c>
      <c r="AF20" s="40">
        <v>1</v>
      </c>
      <c r="AG20" s="40">
        <v>1</v>
      </c>
      <c r="AH20" s="38">
        <v>1</v>
      </c>
      <c r="AI20" s="39" t="s">
        <v>11</v>
      </c>
      <c r="AJ20" s="40" t="s">
        <v>11</v>
      </c>
      <c r="AK20" s="40">
        <v>1</v>
      </c>
      <c r="AL20" s="40" t="s">
        <v>11</v>
      </c>
      <c r="AM20" s="40" t="s">
        <v>11</v>
      </c>
      <c r="AN20" s="40" t="s">
        <v>11</v>
      </c>
      <c r="AO20" s="40">
        <v>8</v>
      </c>
      <c r="AP20" s="42">
        <v>2</v>
      </c>
      <c r="AQ20" s="101" t="s">
        <v>11</v>
      </c>
      <c r="AR20" s="99" t="s">
        <v>11</v>
      </c>
      <c r="AS20" s="101" t="s">
        <v>11</v>
      </c>
      <c r="AT20" s="99" t="s">
        <v>11</v>
      </c>
      <c r="AU20" s="100"/>
      <c r="AV20" s="64"/>
      <c r="AW20" s="64"/>
      <c r="AX20" s="64" t="s">
        <v>47</v>
      </c>
      <c r="AY20" s="66"/>
      <c r="AZ20" s="43" t="s">
        <v>11</v>
      </c>
      <c r="BA20" s="40">
        <v>1</v>
      </c>
      <c r="BB20" s="40" t="s">
        <v>11</v>
      </c>
      <c r="BC20" s="40" t="s">
        <v>11</v>
      </c>
      <c r="BD20" s="40" t="s">
        <v>11</v>
      </c>
      <c r="BE20" s="40" t="s">
        <v>11</v>
      </c>
      <c r="BF20" s="40" t="s">
        <v>11</v>
      </c>
      <c r="BG20" s="40" t="s">
        <v>11</v>
      </c>
      <c r="BH20" s="40" t="s">
        <v>11</v>
      </c>
      <c r="BI20" s="40" t="s">
        <v>11</v>
      </c>
      <c r="BJ20" s="40" t="s">
        <v>11</v>
      </c>
      <c r="BK20" s="40" t="s">
        <v>11</v>
      </c>
      <c r="BL20" s="40" t="s">
        <v>11</v>
      </c>
      <c r="BM20" s="40" t="s">
        <v>11</v>
      </c>
      <c r="BN20" s="40" t="s">
        <v>11</v>
      </c>
      <c r="BO20" s="40" t="s">
        <v>11</v>
      </c>
      <c r="BP20" s="40" t="s">
        <v>11</v>
      </c>
      <c r="BQ20" s="44" t="s">
        <v>11</v>
      </c>
    </row>
    <row r="21" spans="1:69" s="8" customFormat="1" ht="16.149999999999999" customHeight="1">
      <c r="A21" s="45"/>
      <c r="B21" s="46"/>
      <c r="C21" s="46" t="s">
        <v>29</v>
      </c>
      <c r="D21" s="46"/>
      <c r="E21" s="47"/>
      <c r="F21" s="48">
        <v>141</v>
      </c>
      <c r="G21" s="49" t="s">
        <v>11</v>
      </c>
      <c r="H21" s="50" t="s">
        <v>11</v>
      </c>
      <c r="I21" s="50" t="s">
        <v>11</v>
      </c>
      <c r="J21" s="50" t="s">
        <v>11</v>
      </c>
      <c r="K21" s="52">
        <v>2</v>
      </c>
      <c r="L21" s="97">
        <v>16</v>
      </c>
      <c r="M21" s="49" t="s">
        <v>11</v>
      </c>
      <c r="N21" s="50" t="s">
        <v>11</v>
      </c>
      <c r="O21" s="50" t="s">
        <v>11</v>
      </c>
      <c r="P21" s="50" t="s">
        <v>11</v>
      </c>
      <c r="Q21" s="52" t="s">
        <v>11</v>
      </c>
      <c r="R21" s="53" t="s">
        <v>11</v>
      </c>
      <c r="S21" s="50" t="s">
        <v>11</v>
      </c>
      <c r="T21" s="48">
        <v>25</v>
      </c>
      <c r="U21" s="95" t="s">
        <v>11</v>
      </c>
      <c r="V21" s="97">
        <v>3</v>
      </c>
      <c r="W21" s="95" t="s">
        <v>11</v>
      </c>
      <c r="X21" s="96"/>
      <c r="Y21" s="46"/>
      <c r="Z21" s="46" t="s">
        <v>29</v>
      </c>
      <c r="AA21" s="46"/>
      <c r="AB21" s="46"/>
      <c r="AC21" s="48">
        <v>2</v>
      </c>
      <c r="AD21" s="95" t="s">
        <v>11</v>
      </c>
      <c r="AE21" s="53" t="s">
        <v>11</v>
      </c>
      <c r="AF21" s="50">
        <v>15</v>
      </c>
      <c r="AG21" s="50">
        <v>37</v>
      </c>
      <c r="AH21" s="48">
        <v>11</v>
      </c>
      <c r="AI21" s="49" t="s">
        <v>11</v>
      </c>
      <c r="AJ21" s="50" t="s">
        <v>11</v>
      </c>
      <c r="AK21" s="50">
        <v>3</v>
      </c>
      <c r="AL21" s="50" t="s">
        <v>11</v>
      </c>
      <c r="AM21" s="50" t="s">
        <v>11</v>
      </c>
      <c r="AN21" s="50" t="s">
        <v>11</v>
      </c>
      <c r="AO21" s="50">
        <v>9</v>
      </c>
      <c r="AP21" s="52">
        <v>12</v>
      </c>
      <c r="AQ21" s="97" t="s">
        <v>11</v>
      </c>
      <c r="AR21" s="95" t="s">
        <v>11</v>
      </c>
      <c r="AS21" s="97">
        <v>3</v>
      </c>
      <c r="AT21" s="95">
        <v>3</v>
      </c>
      <c r="AU21" s="96"/>
      <c r="AV21" s="46"/>
      <c r="AW21" s="46" t="s">
        <v>29</v>
      </c>
      <c r="AX21" s="46"/>
      <c r="AY21" s="47"/>
      <c r="AZ21" s="53" t="s">
        <v>11</v>
      </c>
      <c r="BA21" s="50" t="s">
        <v>11</v>
      </c>
      <c r="BB21" s="50" t="s">
        <v>11</v>
      </c>
      <c r="BC21" s="50" t="s">
        <v>11</v>
      </c>
      <c r="BD21" s="50" t="s">
        <v>11</v>
      </c>
      <c r="BE21" s="50" t="s">
        <v>11</v>
      </c>
      <c r="BF21" s="50" t="s">
        <v>11</v>
      </c>
      <c r="BG21" s="50" t="s">
        <v>11</v>
      </c>
      <c r="BH21" s="50" t="s">
        <v>11</v>
      </c>
      <c r="BI21" s="50" t="s">
        <v>11</v>
      </c>
      <c r="BJ21" s="50" t="s">
        <v>11</v>
      </c>
      <c r="BK21" s="50" t="s">
        <v>11</v>
      </c>
      <c r="BL21" s="50" t="s">
        <v>11</v>
      </c>
      <c r="BM21" s="50" t="s">
        <v>11</v>
      </c>
      <c r="BN21" s="50" t="s">
        <v>11</v>
      </c>
      <c r="BO21" s="50" t="s">
        <v>11</v>
      </c>
      <c r="BP21" s="50" t="s">
        <v>11</v>
      </c>
      <c r="BQ21" s="54" t="s">
        <v>11</v>
      </c>
    </row>
    <row r="22" spans="1:69" ht="16.149999999999999" customHeight="1">
      <c r="A22" s="55"/>
      <c r="B22" s="4"/>
      <c r="C22" s="4"/>
      <c r="D22" s="4" t="s">
        <v>30</v>
      </c>
      <c r="E22" s="5"/>
      <c r="F22" s="56">
        <v>110</v>
      </c>
      <c r="G22" s="57" t="s">
        <v>11</v>
      </c>
      <c r="H22" s="58" t="s">
        <v>11</v>
      </c>
      <c r="I22" s="58" t="s">
        <v>11</v>
      </c>
      <c r="J22" s="58" t="s">
        <v>11</v>
      </c>
      <c r="K22" s="60" t="s">
        <v>11</v>
      </c>
      <c r="L22" s="93" t="s">
        <v>11</v>
      </c>
      <c r="M22" s="57" t="s">
        <v>11</v>
      </c>
      <c r="N22" s="58" t="s">
        <v>11</v>
      </c>
      <c r="O22" s="58" t="s">
        <v>11</v>
      </c>
      <c r="P22" s="58" t="s">
        <v>11</v>
      </c>
      <c r="Q22" s="60" t="s">
        <v>11</v>
      </c>
      <c r="R22" s="61" t="s">
        <v>11</v>
      </c>
      <c r="S22" s="58" t="s">
        <v>11</v>
      </c>
      <c r="T22" s="56">
        <v>16</v>
      </c>
      <c r="U22" s="91" t="s">
        <v>11</v>
      </c>
      <c r="V22" s="93">
        <v>3</v>
      </c>
      <c r="W22" s="91" t="s">
        <v>11</v>
      </c>
      <c r="X22" s="92"/>
      <c r="Y22" s="4"/>
      <c r="Z22" s="4"/>
      <c r="AA22" s="4" t="s">
        <v>30</v>
      </c>
      <c r="AB22" s="4"/>
      <c r="AC22" s="56">
        <v>2</v>
      </c>
      <c r="AD22" s="91" t="s">
        <v>11</v>
      </c>
      <c r="AE22" s="61" t="s">
        <v>11</v>
      </c>
      <c r="AF22" s="58">
        <v>15</v>
      </c>
      <c r="AG22" s="58">
        <v>37</v>
      </c>
      <c r="AH22" s="56">
        <v>11</v>
      </c>
      <c r="AI22" s="57" t="s">
        <v>11</v>
      </c>
      <c r="AJ22" s="58" t="s">
        <v>11</v>
      </c>
      <c r="AK22" s="58">
        <v>2</v>
      </c>
      <c r="AL22" s="58" t="s">
        <v>11</v>
      </c>
      <c r="AM22" s="58" t="s">
        <v>11</v>
      </c>
      <c r="AN22" s="58" t="s">
        <v>11</v>
      </c>
      <c r="AO22" s="58">
        <v>9</v>
      </c>
      <c r="AP22" s="60">
        <v>9</v>
      </c>
      <c r="AQ22" s="93" t="s">
        <v>11</v>
      </c>
      <c r="AR22" s="91" t="s">
        <v>11</v>
      </c>
      <c r="AS22" s="93">
        <v>3</v>
      </c>
      <c r="AT22" s="91">
        <v>3</v>
      </c>
      <c r="AU22" s="92"/>
      <c r="AV22" s="4"/>
      <c r="AW22" s="4"/>
      <c r="AX22" s="4" t="s">
        <v>30</v>
      </c>
      <c r="AY22" s="5"/>
      <c r="AZ22" s="61" t="s">
        <v>11</v>
      </c>
      <c r="BA22" s="58" t="s">
        <v>11</v>
      </c>
      <c r="BB22" s="58" t="s">
        <v>11</v>
      </c>
      <c r="BC22" s="58" t="s">
        <v>11</v>
      </c>
      <c r="BD22" s="58" t="s">
        <v>11</v>
      </c>
      <c r="BE22" s="58" t="s">
        <v>11</v>
      </c>
      <c r="BF22" s="58" t="s">
        <v>11</v>
      </c>
      <c r="BG22" s="58" t="s">
        <v>11</v>
      </c>
      <c r="BH22" s="58" t="s">
        <v>11</v>
      </c>
      <c r="BI22" s="58" t="s">
        <v>11</v>
      </c>
      <c r="BJ22" s="58" t="s">
        <v>11</v>
      </c>
      <c r="BK22" s="58" t="s">
        <v>11</v>
      </c>
      <c r="BL22" s="58" t="s">
        <v>11</v>
      </c>
      <c r="BM22" s="58" t="s">
        <v>11</v>
      </c>
      <c r="BN22" s="58" t="s">
        <v>11</v>
      </c>
      <c r="BO22" s="58" t="s">
        <v>11</v>
      </c>
      <c r="BP22" s="58" t="s">
        <v>11</v>
      </c>
      <c r="BQ22" s="62" t="s">
        <v>11</v>
      </c>
    </row>
    <row r="23" spans="1:69" ht="16.149999999999999" customHeight="1">
      <c r="A23" s="67"/>
      <c r="B23" s="6"/>
      <c r="C23" s="6"/>
      <c r="D23" s="6" t="s">
        <v>31</v>
      </c>
      <c r="E23" s="7"/>
      <c r="F23" s="18">
        <v>31</v>
      </c>
      <c r="G23" s="19" t="s">
        <v>11</v>
      </c>
      <c r="H23" s="20" t="s">
        <v>11</v>
      </c>
      <c r="I23" s="20" t="s">
        <v>11</v>
      </c>
      <c r="J23" s="20" t="s">
        <v>11</v>
      </c>
      <c r="K23" s="22">
        <v>2</v>
      </c>
      <c r="L23" s="105">
        <v>16</v>
      </c>
      <c r="M23" s="19" t="s">
        <v>11</v>
      </c>
      <c r="N23" s="20" t="s">
        <v>11</v>
      </c>
      <c r="O23" s="20" t="s">
        <v>11</v>
      </c>
      <c r="P23" s="20" t="s">
        <v>11</v>
      </c>
      <c r="Q23" s="22" t="s">
        <v>11</v>
      </c>
      <c r="R23" s="23" t="s">
        <v>11</v>
      </c>
      <c r="S23" s="20" t="s">
        <v>11</v>
      </c>
      <c r="T23" s="18">
        <v>9</v>
      </c>
      <c r="U23" s="103" t="s">
        <v>11</v>
      </c>
      <c r="V23" s="105" t="s">
        <v>11</v>
      </c>
      <c r="W23" s="103" t="s">
        <v>11</v>
      </c>
      <c r="X23" s="104"/>
      <c r="Y23" s="6"/>
      <c r="Z23" s="6"/>
      <c r="AA23" s="6" t="s">
        <v>31</v>
      </c>
      <c r="AB23" s="6"/>
      <c r="AC23" s="18" t="s">
        <v>11</v>
      </c>
      <c r="AD23" s="103" t="s">
        <v>11</v>
      </c>
      <c r="AE23" s="23" t="s">
        <v>11</v>
      </c>
      <c r="AF23" s="20" t="s">
        <v>11</v>
      </c>
      <c r="AG23" s="20" t="s">
        <v>11</v>
      </c>
      <c r="AH23" s="18" t="s">
        <v>11</v>
      </c>
      <c r="AI23" s="19" t="s">
        <v>11</v>
      </c>
      <c r="AJ23" s="20" t="s">
        <v>11</v>
      </c>
      <c r="AK23" s="20">
        <v>1</v>
      </c>
      <c r="AL23" s="20" t="s">
        <v>11</v>
      </c>
      <c r="AM23" s="20" t="s">
        <v>11</v>
      </c>
      <c r="AN23" s="20" t="s">
        <v>11</v>
      </c>
      <c r="AO23" s="20" t="s">
        <v>11</v>
      </c>
      <c r="AP23" s="22">
        <v>3</v>
      </c>
      <c r="AQ23" s="105" t="s">
        <v>11</v>
      </c>
      <c r="AR23" s="103" t="s">
        <v>11</v>
      </c>
      <c r="AS23" s="105" t="s">
        <v>11</v>
      </c>
      <c r="AT23" s="103" t="s">
        <v>11</v>
      </c>
      <c r="AU23" s="104"/>
      <c r="AV23" s="6"/>
      <c r="AW23" s="6"/>
      <c r="AX23" s="6" t="s">
        <v>31</v>
      </c>
      <c r="AY23" s="7"/>
      <c r="AZ23" s="23" t="s">
        <v>11</v>
      </c>
      <c r="BA23" s="20" t="s">
        <v>11</v>
      </c>
      <c r="BB23" s="20" t="s">
        <v>11</v>
      </c>
      <c r="BC23" s="20" t="s">
        <v>11</v>
      </c>
      <c r="BD23" s="20" t="s">
        <v>11</v>
      </c>
      <c r="BE23" s="20" t="s">
        <v>11</v>
      </c>
      <c r="BF23" s="20" t="s">
        <v>11</v>
      </c>
      <c r="BG23" s="20" t="s">
        <v>11</v>
      </c>
      <c r="BH23" s="20" t="s">
        <v>11</v>
      </c>
      <c r="BI23" s="20" t="s">
        <v>11</v>
      </c>
      <c r="BJ23" s="20" t="s">
        <v>11</v>
      </c>
      <c r="BK23" s="20" t="s">
        <v>11</v>
      </c>
      <c r="BL23" s="20" t="s">
        <v>11</v>
      </c>
      <c r="BM23" s="20" t="s">
        <v>11</v>
      </c>
      <c r="BN23" s="20" t="s">
        <v>11</v>
      </c>
      <c r="BO23" s="20" t="s">
        <v>11</v>
      </c>
      <c r="BP23" s="20" t="s">
        <v>11</v>
      </c>
      <c r="BQ23" s="24" t="s">
        <v>11</v>
      </c>
    </row>
    <row r="24" spans="1:69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370</v>
      </c>
      <c r="G24" s="186" t="s">
        <v>11</v>
      </c>
      <c r="H24" s="179" t="s">
        <v>11</v>
      </c>
      <c r="I24" s="179" t="s">
        <v>11</v>
      </c>
      <c r="J24" s="179" t="s">
        <v>11</v>
      </c>
      <c r="K24" s="42">
        <v>19</v>
      </c>
      <c r="L24" s="101">
        <v>24</v>
      </c>
      <c r="M24" s="186" t="s">
        <v>11</v>
      </c>
      <c r="N24" s="179" t="s">
        <v>11</v>
      </c>
      <c r="O24" s="179" t="s">
        <v>11</v>
      </c>
      <c r="P24" s="179" t="s">
        <v>11</v>
      </c>
      <c r="Q24" s="42">
        <v>4</v>
      </c>
      <c r="R24" s="241" t="s">
        <v>11</v>
      </c>
      <c r="S24" s="179" t="s">
        <v>11</v>
      </c>
      <c r="T24" s="38">
        <v>50</v>
      </c>
      <c r="U24" s="239" t="s">
        <v>11</v>
      </c>
      <c r="V24" s="240" t="s">
        <v>11</v>
      </c>
      <c r="W24" s="239" t="s">
        <v>11</v>
      </c>
      <c r="X24" s="100"/>
      <c r="Y24" s="64" t="s">
        <v>68</v>
      </c>
      <c r="Z24" s="64"/>
      <c r="AA24" s="64"/>
      <c r="AB24" s="64"/>
      <c r="AC24" s="38">
        <v>5</v>
      </c>
      <c r="AD24" s="239">
        <v>1</v>
      </c>
      <c r="AE24" s="241" t="s">
        <v>11</v>
      </c>
      <c r="AF24" s="40">
        <v>24</v>
      </c>
      <c r="AG24" s="40">
        <v>39</v>
      </c>
      <c r="AH24" s="38">
        <v>56</v>
      </c>
      <c r="AI24" s="186" t="s">
        <v>11</v>
      </c>
      <c r="AJ24" s="179" t="s">
        <v>11</v>
      </c>
      <c r="AK24" s="179" t="s">
        <v>11</v>
      </c>
      <c r="AL24" s="179" t="s">
        <v>11</v>
      </c>
      <c r="AM24" s="179" t="s">
        <v>11</v>
      </c>
      <c r="AN24" s="40" t="s">
        <v>11</v>
      </c>
      <c r="AO24" s="40">
        <v>52</v>
      </c>
      <c r="AP24" s="42">
        <f>AP25+AP27+AP29+AP31+AP33</f>
        <v>92</v>
      </c>
      <c r="AQ24" s="240" t="s">
        <v>11</v>
      </c>
      <c r="AR24" s="239" t="s">
        <v>11</v>
      </c>
      <c r="AS24" s="101">
        <v>2</v>
      </c>
      <c r="AT24" s="99">
        <v>2</v>
      </c>
      <c r="AU24" s="100"/>
      <c r="AV24" s="64" t="s">
        <v>68</v>
      </c>
      <c r="AW24" s="64"/>
      <c r="AX24" s="64"/>
      <c r="AY24" s="66"/>
      <c r="AZ24" s="241" t="s">
        <v>11</v>
      </c>
      <c r="BA24" s="179" t="s">
        <v>11</v>
      </c>
      <c r="BB24" s="179" t="s">
        <v>11</v>
      </c>
      <c r="BC24" s="179" t="s">
        <v>11</v>
      </c>
      <c r="BD24" s="179" t="s">
        <v>11</v>
      </c>
      <c r="BE24" s="179" t="s">
        <v>11</v>
      </c>
      <c r="BF24" s="179" t="s">
        <v>11</v>
      </c>
      <c r="BG24" s="179" t="s">
        <v>11</v>
      </c>
      <c r="BH24" s="179" t="s">
        <v>11</v>
      </c>
      <c r="BI24" s="179" t="s">
        <v>11</v>
      </c>
      <c r="BJ24" s="179" t="s">
        <v>11</v>
      </c>
      <c r="BK24" s="179" t="s">
        <v>11</v>
      </c>
      <c r="BL24" s="179" t="s">
        <v>11</v>
      </c>
      <c r="BM24" s="179" t="s">
        <v>11</v>
      </c>
      <c r="BN24" s="179" t="s">
        <v>11</v>
      </c>
      <c r="BO24" s="179" t="s">
        <v>11</v>
      </c>
      <c r="BP24" s="179" t="s">
        <v>11</v>
      </c>
      <c r="BQ24" s="187" t="s">
        <v>11</v>
      </c>
    </row>
    <row r="25" spans="1:69" s="8" customFormat="1" ht="16.149999999999999" customHeight="1">
      <c r="A25" s="45"/>
      <c r="B25" s="46"/>
      <c r="C25" s="46" t="s">
        <v>43</v>
      </c>
      <c r="D25" s="46"/>
      <c r="E25" s="47"/>
      <c r="F25" s="48">
        <v>45</v>
      </c>
      <c r="G25" s="49" t="s">
        <v>11</v>
      </c>
      <c r="H25" s="50" t="s">
        <v>11</v>
      </c>
      <c r="I25" s="50" t="s">
        <v>11</v>
      </c>
      <c r="J25" s="50" t="s">
        <v>11</v>
      </c>
      <c r="K25" s="52" t="s">
        <v>11</v>
      </c>
      <c r="L25" s="97" t="s">
        <v>11</v>
      </c>
      <c r="M25" s="49" t="s">
        <v>11</v>
      </c>
      <c r="N25" s="50" t="s">
        <v>11</v>
      </c>
      <c r="O25" s="50" t="s">
        <v>11</v>
      </c>
      <c r="P25" s="50" t="s">
        <v>11</v>
      </c>
      <c r="Q25" s="52" t="s">
        <v>11</v>
      </c>
      <c r="R25" s="53" t="s">
        <v>11</v>
      </c>
      <c r="S25" s="50" t="s">
        <v>11</v>
      </c>
      <c r="T25" s="48">
        <v>7</v>
      </c>
      <c r="U25" s="95" t="s">
        <v>11</v>
      </c>
      <c r="V25" s="97" t="s">
        <v>11</v>
      </c>
      <c r="W25" s="95" t="s">
        <v>11</v>
      </c>
      <c r="X25" s="96"/>
      <c r="Y25" s="46"/>
      <c r="Z25" s="46" t="s">
        <v>43</v>
      </c>
      <c r="AA25" s="46"/>
      <c r="AB25" s="46"/>
      <c r="AC25" s="48" t="s">
        <v>11</v>
      </c>
      <c r="AD25" s="95">
        <v>1</v>
      </c>
      <c r="AE25" s="53" t="s">
        <v>11</v>
      </c>
      <c r="AF25" s="50" t="s">
        <v>11</v>
      </c>
      <c r="AG25" s="50">
        <v>4</v>
      </c>
      <c r="AH25" s="48">
        <v>22</v>
      </c>
      <c r="AI25" s="49" t="s">
        <v>11</v>
      </c>
      <c r="AJ25" s="50" t="s">
        <v>11</v>
      </c>
      <c r="AK25" s="50" t="s">
        <v>11</v>
      </c>
      <c r="AL25" s="50" t="s">
        <v>11</v>
      </c>
      <c r="AM25" s="50" t="s">
        <v>11</v>
      </c>
      <c r="AN25" s="50" t="s">
        <v>11</v>
      </c>
      <c r="AO25" s="50" t="s">
        <v>11</v>
      </c>
      <c r="AP25" s="52">
        <v>10</v>
      </c>
      <c r="AQ25" s="97" t="s">
        <v>11</v>
      </c>
      <c r="AR25" s="95" t="s">
        <v>11</v>
      </c>
      <c r="AS25" s="97" t="s">
        <v>11</v>
      </c>
      <c r="AT25" s="95">
        <v>1</v>
      </c>
      <c r="AU25" s="96"/>
      <c r="AV25" s="46"/>
      <c r="AW25" s="46" t="s">
        <v>43</v>
      </c>
      <c r="AX25" s="46"/>
      <c r="AY25" s="47"/>
      <c r="AZ25" s="53" t="s">
        <v>11</v>
      </c>
      <c r="BA25" s="50" t="s">
        <v>11</v>
      </c>
      <c r="BB25" s="50" t="s">
        <v>11</v>
      </c>
      <c r="BC25" s="50" t="s">
        <v>11</v>
      </c>
      <c r="BD25" s="50" t="s">
        <v>11</v>
      </c>
      <c r="BE25" s="50" t="s">
        <v>11</v>
      </c>
      <c r="BF25" s="50" t="s">
        <v>11</v>
      </c>
      <c r="BG25" s="50" t="s">
        <v>11</v>
      </c>
      <c r="BH25" s="50" t="s">
        <v>11</v>
      </c>
      <c r="BI25" s="50" t="s">
        <v>11</v>
      </c>
      <c r="BJ25" s="50" t="s">
        <v>11</v>
      </c>
      <c r="BK25" s="50" t="s">
        <v>11</v>
      </c>
      <c r="BL25" s="50" t="s">
        <v>11</v>
      </c>
      <c r="BM25" s="50" t="s">
        <v>11</v>
      </c>
      <c r="BN25" s="50" t="s">
        <v>11</v>
      </c>
      <c r="BO25" s="50" t="s">
        <v>11</v>
      </c>
      <c r="BP25" s="50" t="s">
        <v>11</v>
      </c>
      <c r="BQ25" s="54" t="s">
        <v>11</v>
      </c>
    </row>
    <row r="26" spans="1:69" ht="16.149999999999999" customHeight="1">
      <c r="A26" s="63"/>
      <c r="B26" s="64"/>
      <c r="C26" s="64"/>
      <c r="D26" s="64" t="s">
        <v>44</v>
      </c>
      <c r="E26" s="66"/>
      <c r="F26" s="38">
        <v>45</v>
      </c>
      <c r="G26" s="39" t="s">
        <v>11</v>
      </c>
      <c r="H26" s="40" t="s">
        <v>11</v>
      </c>
      <c r="I26" s="40" t="s">
        <v>11</v>
      </c>
      <c r="J26" s="40" t="s">
        <v>11</v>
      </c>
      <c r="K26" s="42" t="s">
        <v>11</v>
      </c>
      <c r="L26" s="101" t="s">
        <v>11</v>
      </c>
      <c r="M26" s="39" t="s">
        <v>11</v>
      </c>
      <c r="N26" s="40" t="s">
        <v>11</v>
      </c>
      <c r="O26" s="40" t="s">
        <v>11</v>
      </c>
      <c r="P26" s="40" t="s">
        <v>11</v>
      </c>
      <c r="Q26" s="42" t="s">
        <v>11</v>
      </c>
      <c r="R26" s="43" t="s">
        <v>11</v>
      </c>
      <c r="S26" s="40" t="s">
        <v>11</v>
      </c>
      <c r="T26" s="38">
        <v>7</v>
      </c>
      <c r="U26" s="99" t="s">
        <v>11</v>
      </c>
      <c r="V26" s="101" t="s">
        <v>11</v>
      </c>
      <c r="W26" s="99" t="s">
        <v>11</v>
      </c>
      <c r="X26" s="100"/>
      <c r="Y26" s="64"/>
      <c r="Z26" s="64"/>
      <c r="AA26" s="64" t="s">
        <v>44</v>
      </c>
      <c r="AB26" s="64"/>
      <c r="AC26" s="38" t="s">
        <v>11</v>
      </c>
      <c r="AD26" s="99">
        <v>1</v>
      </c>
      <c r="AE26" s="43" t="s">
        <v>11</v>
      </c>
      <c r="AF26" s="40" t="s">
        <v>11</v>
      </c>
      <c r="AG26" s="40">
        <v>4</v>
      </c>
      <c r="AH26" s="38">
        <v>22</v>
      </c>
      <c r="AI26" s="39" t="s">
        <v>11</v>
      </c>
      <c r="AJ26" s="40" t="s">
        <v>11</v>
      </c>
      <c r="AK26" s="40" t="s">
        <v>11</v>
      </c>
      <c r="AL26" s="40" t="s">
        <v>11</v>
      </c>
      <c r="AM26" s="40" t="s">
        <v>11</v>
      </c>
      <c r="AN26" s="40" t="s">
        <v>11</v>
      </c>
      <c r="AO26" s="40" t="s">
        <v>11</v>
      </c>
      <c r="AP26" s="42">
        <v>10</v>
      </c>
      <c r="AQ26" s="101" t="s">
        <v>11</v>
      </c>
      <c r="AR26" s="99" t="s">
        <v>11</v>
      </c>
      <c r="AS26" s="101" t="s">
        <v>11</v>
      </c>
      <c r="AT26" s="99">
        <v>1</v>
      </c>
      <c r="AU26" s="100"/>
      <c r="AV26" s="64"/>
      <c r="AW26" s="64"/>
      <c r="AX26" s="64" t="s">
        <v>44</v>
      </c>
      <c r="AY26" s="66"/>
      <c r="AZ26" s="43" t="s">
        <v>11</v>
      </c>
      <c r="BA26" s="40" t="s">
        <v>11</v>
      </c>
      <c r="BB26" s="40" t="s">
        <v>11</v>
      </c>
      <c r="BC26" s="40" t="s">
        <v>11</v>
      </c>
      <c r="BD26" s="40" t="s">
        <v>11</v>
      </c>
      <c r="BE26" s="40" t="s">
        <v>11</v>
      </c>
      <c r="BF26" s="40" t="s">
        <v>11</v>
      </c>
      <c r="BG26" s="40" t="s">
        <v>11</v>
      </c>
      <c r="BH26" s="40" t="s">
        <v>11</v>
      </c>
      <c r="BI26" s="40" t="s">
        <v>11</v>
      </c>
      <c r="BJ26" s="40" t="s">
        <v>11</v>
      </c>
      <c r="BK26" s="40" t="s">
        <v>11</v>
      </c>
      <c r="BL26" s="40" t="s">
        <v>11</v>
      </c>
      <c r="BM26" s="40" t="s">
        <v>11</v>
      </c>
      <c r="BN26" s="40" t="s">
        <v>11</v>
      </c>
      <c r="BO26" s="40" t="s">
        <v>11</v>
      </c>
      <c r="BP26" s="40" t="s">
        <v>11</v>
      </c>
      <c r="BQ26" s="44" t="s">
        <v>11</v>
      </c>
    </row>
    <row r="27" spans="1:69" s="8" customFormat="1" ht="16.149999999999999" customHeight="1">
      <c r="A27" s="45"/>
      <c r="B27" s="46"/>
      <c r="C27" s="46" t="s">
        <v>41</v>
      </c>
      <c r="D27" s="46"/>
      <c r="E27" s="47"/>
      <c r="F27" s="48">
        <v>132</v>
      </c>
      <c r="G27" s="49" t="s">
        <v>11</v>
      </c>
      <c r="H27" s="50" t="s">
        <v>11</v>
      </c>
      <c r="I27" s="50" t="s">
        <v>11</v>
      </c>
      <c r="J27" s="50" t="s">
        <v>11</v>
      </c>
      <c r="K27" s="52">
        <v>6</v>
      </c>
      <c r="L27" s="97" t="s">
        <v>11</v>
      </c>
      <c r="M27" s="49" t="s">
        <v>11</v>
      </c>
      <c r="N27" s="50" t="s">
        <v>11</v>
      </c>
      <c r="O27" s="50" t="s">
        <v>11</v>
      </c>
      <c r="P27" s="50" t="s">
        <v>11</v>
      </c>
      <c r="Q27" s="52" t="s">
        <v>11</v>
      </c>
      <c r="R27" s="53" t="s">
        <v>11</v>
      </c>
      <c r="S27" s="50" t="s">
        <v>11</v>
      </c>
      <c r="T27" s="48">
        <v>2</v>
      </c>
      <c r="U27" s="95" t="s">
        <v>11</v>
      </c>
      <c r="V27" s="97" t="s">
        <v>11</v>
      </c>
      <c r="W27" s="95" t="s">
        <v>11</v>
      </c>
      <c r="X27" s="96"/>
      <c r="Y27" s="46"/>
      <c r="Z27" s="46" t="s">
        <v>41</v>
      </c>
      <c r="AA27" s="46"/>
      <c r="AB27" s="46"/>
      <c r="AC27" s="48" t="s">
        <v>11</v>
      </c>
      <c r="AD27" s="95" t="s">
        <v>11</v>
      </c>
      <c r="AE27" s="53" t="s">
        <v>11</v>
      </c>
      <c r="AF27" s="50">
        <v>18</v>
      </c>
      <c r="AG27" s="50">
        <v>32</v>
      </c>
      <c r="AH27" s="48">
        <v>32</v>
      </c>
      <c r="AI27" s="49" t="s">
        <v>11</v>
      </c>
      <c r="AJ27" s="50" t="s">
        <v>11</v>
      </c>
      <c r="AK27" s="50" t="s">
        <v>11</v>
      </c>
      <c r="AL27" s="50" t="s">
        <v>11</v>
      </c>
      <c r="AM27" s="50" t="s">
        <v>11</v>
      </c>
      <c r="AN27" s="50" t="s">
        <v>11</v>
      </c>
      <c r="AO27" s="50">
        <v>24</v>
      </c>
      <c r="AP27" s="52">
        <v>17</v>
      </c>
      <c r="AQ27" s="97" t="s">
        <v>11</v>
      </c>
      <c r="AR27" s="95" t="s">
        <v>11</v>
      </c>
      <c r="AS27" s="97" t="s">
        <v>11</v>
      </c>
      <c r="AT27" s="95">
        <v>1</v>
      </c>
      <c r="AU27" s="96"/>
      <c r="AV27" s="46"/>
      <c r="AW27" s="46" t="s">
        <v>41</v>
      </c>
      <c r="AX27" s="46"/>
      <c r="AY27" s="47"/>
      <c r="AZ27" s="53" t="s">
        <v>11</v>
      </c>
      <c r="BA27" s="50" t="s">
        <v>11</v>
      </c>
      <c r="BB27" s="50" t="s">
        <v>11</v>
      </c>
      <c r="BC27" s="50" t="s">
        <v>11</v>
      </c>
      <c r="BD27" s="50" t="s">
        <v>11</v>
      </c>
      <c r="BE27" s="50" t="s">
        <v>11</v>
      </c>
      <c r="BF27" s="50" t="s">
        <v>11</v>
      </c>
      <c r="BG27" s="50" t="s">
        <v>11</v>
      </c>
      <c r="BH27" s="50" t="s">
        <v>11</v>
      </c>
      <c r="BI27" s="50" t="s">
        <v>11</v>
      </c>
      <c r="BJ27" s="50" t="s">
        <v>11</v>
      </c>
      <c r="BK27" s="50" t="s">
        <v>11</v>
      </c>
      <c r="BL27" s="50" t="s">
        <v>11</v>
      </c>
      <c r="BM27" s="50" t="s">
        <v>11</v>
      </c>
      <c r="BN27" s="50" t="s">
        <v>11</v>
      </c>
      <c r="BO27" s="50" t="s">
        <v>11</v>
      </c>
      <c r="BP27" s="50" t="s">
        <v>11</v>
      </c>
      <c r="BQ27" s="54" t="s">
        <v>11</v>
      </c>
    </row>
    <row r="28" spans="1:69" ht="16.149999999999999" customHeight="1">
      <c r="A28" s="63"/>
      <c r="B28" s="64"/>
      <c r="C28" s="64"/>
      <c r="D28" s="64" t="s">
        <v>42</v>
      </c>
      <c r="E28" s="66"/>
      <c r="F28" s="38">
        <v>132</v>
      </c>
      <c r="G28" s="39" t="s">
        <v>11</v>
      </c>
      <c r="H28" s="40" t="s">
        <v>11</v>
      </c>
      <c r="I28" s="40" t="s">
        <v>11</v>
      </c>
      <c r="J28" s="40" t="s">
        <v>11</v>
      </c>
      <c r="K28" s="42">
        <v>6</v>
      </c>
      <c r="L28" s="101" t="s">
        <v>11</v>
      </c>
      <c r="M28" s="39" t="s">
        <v>11</v>
      </c>
      <c r="N28" s="40" t="s">
        <v>11</v>
      </c>
      <c r="O28" s="40" t="s">
        <v>11</v>
      </c>
      <c r="P28" s="40" t="s">
        <v>11</v>
      </c>
      <c r="Q28" s="42" t="s">
        <v>11</v>
      </c>
      <c r="R28" s="43" t="s">
        <v>11</v>
      </c>
      <c r="S28" s="40" t="s">
        <v>11</v>
      </c>
      <c r="T28" s="38">
        <v>2</v>
      </c>
      <c r="U28" s="99" t="s">
        <v>11</v>
      </c>
      <c r="V28" s="101" t="s">
        <v>11</v>
      </c>
      <c r="W28" s="99" t="s">
        <v>11</v>
      </c>
      <c r="X28" s="100"/>
      <c r="Y28" s="64"/>
      <c r="Z28" s="64"/>
      <c r="AA28" s="64" t="s">
        <v>42</v>
      </c>
      <c r="AB28" s="64"/>
      <c r="AC28" s="38" t="s">
        <v>11</v>
      </c>
      <c r="AD28" s="99" t="s">
        <v>11</v>
      </c>
      <c r="AE28" s="43" t="s">
        <v>11</v>
      </c>
      <c r="AF28" s="40">
        <v>18</v>
      </c>
      <c r="AG28" s="40">
        <v>32</v>
      </c>
      <c r="AH28" s="38">
        <v>32</v>
      </c>
      <c r="AI28" s="39" t="s">
        <v>11</v>
      </c>
      <c r="AJ28" s="40" t="s">
        <v>11</v>
      </c>
      <c r="AK28" s="40" t="s">
        <v>11</v>
      </c>
      <c r="AL28" s="40" t="s">
        <v>11</v>
      </c>
      <c r="AM28" s="40" t="s">
        <v>11</v>
      </c>
      <c r="AN28" s="40" t="s">
        <v>11</v>
      </c>
      <c r="AO28" s="40">
        <v>24</v>
      </c>
      <c r="AP28" s="42">
        <v>17</v>
      </c>
      <c r="AQ28" s="101" t="s">
        <v>11</v>
      </c>
      <c r="AR28" s="99" t="s">
        <v>11</v>
      </c>
      <c r="AS28" s="101" t="s">
        <v>11</v>
      </c>
      <c r="AT28" s="99">
        <v>1</v>
      </c>
      <c r="AU28" s="100"/>
      <c r="AV28" s="64"/>
      <c r="AW28" s="64"/>
      <c r="AX28" s="64" t="s">
        <v>42</v>
      </c>
      <c r="AY28" s="66"/>
      <c r="AZ28" s="43" t="s">
        <v>11</v>
      </c>
      <c r="BA28" s="40" t="s">
        <v>11</v>
      </c>
      <c r="BB28" s="40" t="s">
        <v>11</v>
      </c>
      <c r="BC28" s="40" t="s">
        <v>11</v>
      </c>
      <c r="BD28" s="40" t="s">
        <v>11</v>
      </c>
      <c r="BE28" s="40" t="s">
        <v>11</v>
      </c>
      <c r="BF28" s="40" t="s">
        <v>11</v>
      </c>
      <c r="BG28" s="40" t="s">
        <v>11</v>
      </c>
      <c r="BH28" s="40" t="s">
        <v>11</v>
      </c>
      <c r="BI28" s="40" t="s">
        <v>11</v>
      </c>
      <c r="BJ28" s="40" t="s">
        <v>11</v>
      </c>
      <c r="BK28" s="40" t="s">
        <v>11</v>
      </c>
      <c r="BL28" s="40" t="s">
        <v>11</v>
      </c>
      <c r="BM28" s="40" t="s">
        <v>11</v>
      </c>
      <c r="BN28" s="40" t="s">
        <v>11</v>
      </c>
      <c r="BO28" s="40" t="s">
        <v>11</v>
      </c>
      <c r="BP28" s="40" t="s">
        <v>11</v>
      </c>
      <c r="BQ28" s="44" t="s">
        <v>11</v>
      </c>
    </row>
    <row r="29" spans="1:69" s="8" customFormat="1" ht="16.149999999999999" customHeight="1">
      <c r="A29" s="45"/>
      <c r="B29" s="46"/>
      <c r="C29" s="46" t="s">
        <v>37</v>
      </c>
      <c r="D29" s="46"/>
      <c r="E29" s="47"/>
      <c r="F29" s="48">
        <v>2</v>
      </c>
      <c r="G29" s="49" t="s">
        <v>11</v>
      </c>
      <c r="H29" s="50" t="s">
        <v>11</v>
      </c>
      <c r="I29" s="50" t="s">
        <v>11</v>
      </c>
      <c r="J29" s="50" t="s">
        <v>11</v>
      </c>
      <c r="K29" s="52" t="s">
        <v>11</v>
      </c>
      <c r="L29" s="97" t="s">
        <v>11</v>
      </c>
      <c r="M29" s="49" t="s">
        <v>11</v>
      </c>
      <c r="N29" s="50" t="s">
        <v>11</v>
      </c>
      <c r="O29" s="50" t="s">
        <v>11</v>
      </c>
      <c r="P29" s="50" t="s">
        <v>11</v>
      </c>
      <c r="Q29" s="52" t="s">
        <v>11</v>
      </c>
      <c r="R29" s="53" t="s">
        <v>11</v>
      </c>
      <c r="S29" s="50" t="s">
        <v>11</v>
      </c>
      <c r="T29" s="48" t="s">
        <v>11</v>
      </c>
      <c r="U29" s="95" t="s">
        <v>11</v>
      </c>
      <c r="V29" s="97" t="s">
        <v>11</v>
      </c>
      <c r="W29" s="95" t="s">
        <v>11</v>
      </c>
      <c r="X29" s="96"/>
      <c r="Y29" s="46"/>
      <c r="Z29" s="46" t="s">
        <v>37</v>
      </c>
      <c r="AA29" s="46"/>
      <c r="AB29" s="46"/>
      <c r="AC29" s="48" t="s">
        <v>11</v>
      </c>
      <c r="AD29" s="95" t="s">
        <v>11</v>
      </c>
      <c r="AE29" s="53" t="s">
        <v>11</v>
      </c>
      <c r="AF29" s="50" t="s">
        <v>11</v>
      </c>
      <c r="AG29" s="50" t="s">
        <v>11</v>
      </c>
      <c r="AH29" s="48" t="s">
        <v>11</v>
      </c>
      <c r="AI29" s="49" t="s">
        <v>11</v>
      </c>
      <c r="AJ29" s="50" t="s">
        <v>11</v>
      </c>
      <c r="AK29" s="50" t="s">
        <v>11</v>
      </c>
      <c r="AL29" s="50" t="s">
        <v>11</v>
      </c>
      <c r="AM29" s="50" t="s">
        <v>11</v>
      </c>
      <c r="AN29" s="50" t="s">
        <v>11</v>
      </c>
      <c r="AO29" s="50" t="s">
        <v>11</v>
      </c>
      <c r="AP29" s="52">
        <v>1</v>
      </c>
      <c r="AQ29" s="97" t="s">
        <v>11</v>
      </c>
      <c r="AR29" s="95" t="s">
        <v>11</v>
      </c>
      <c r="AS29" s="97">
        <v>1</v>
      </c>
      <c r="AT29" s="95" t="s">
        <v>11</v>
      </c>
      <c r="AU29" s="96"/>
      <c r="AV29" s="46"/>
      <c r="AW29" s="46" t="s">
        <v>37</v>
      </c>
      <c r="AX29" s="46"/>
      <c r="AY29" s="47"/>
      <c r="AZ29" s="53" t="s">
        <v>11</v>
      </c>
      <c r="BA29" s="50" t="s">
        <v>11</v>
      </c>
      <c r="BB29" s="50" t="s">
        <v>11</v>
      </c>
      <c r="BC29" s="50" t="s">
        <v>11</v>
      </c>
      <c r="BD29" s="50" t="s">
        <v>11</v>
      </c>
      <c r="BE29" s="50" t="s">
        <v>11</v>
      </c>
      <c r="BF29" s="50" t="s">
        <v>11</v>
      </c>
      <c r="BG29" s="50" t="s">
        <v>11</v>
      </c>
      <c r="BH29" s="50" t="s">
        <v>11</v>
      </c>
      <c r="BI29" s="50" t="s">
        <v>11</v>
      </c>
      <c r="BJ29" s="50" t="s">
        <v>11</v>
      </c>
      <c r="BK29" s="50" t="s">
        <v>11</v>
      </c>
      <c r="BL29" s="50" t="s">
        <v>11</v>
      </c>
      <c r="BM29" s="50" t="s">
        <v>11</v>
      </c>
      <c r="BN29" s="50" t="s">
        <v>11</v>
      </c>
      <c r="BO29" s="50" t="s">
        <v>11</v>
      </c>
      <c r="BP29" s="50" t="s">
        <v>11</v>
      </c>
      <c r="BQ29" s="54" t="s">
        <v>11</v>
      </c>
    </row>
    <row r="30" spans="1:69" ht="16.149999999999999" customHeight="1">
      <c r="A30" s="63"/>
      <c r="B30" s="64"/>
      <c r="C30" s="64"/>
      <c r="D30" s="64" t="s">
        <v>38</v>
      </c>
      <c r="E30" s="66"/>
      <c r="F30" s="38">
        <v>2</v>
      </c>
      <c r="G30" s="39" t="s">
        <v>11</v>
      </c>
      <c r="H30" s="40" t="s">
        <v>11</v>
      </c>
      <c r="I30" s="40" t="s">
        <v>11</v>
      </c>
      <c r="J30" s="40" t="s">
        <v>11</v>
      </c>
      <c r="K30" s="42" t="s">
        <v>11</v>
      </c>
      <c r="L30" s="101" t="s">
        <v>11</v>
      </c>
      <c r="M30" s="39" t="s">
        <v>11</v>
      </c>
      <c r="N30" s="40" t="s">
        <v>11</v>
      </c>
      <c r="O30" s="40" t="s">
        <v>11</v>
      </c>
      <c r="P30" s="40" t="s">
        <v>11</v>
      </c>
      <c r="Q30" s="42" t="s">
        <v>11</v>
      </c>
      <c r="R30" s="43" t="s">
        <v>11</v>
      </c>
      <c r="S30" s="40" t="s">
        <v>11</v>
      </c>
      <c r="T30" s="38" t="s">
        <v>11</v>
      </c>
      <c r="U30" s="99" t="s">
        <v>11</v>
      </c>
      <c r="V30" s="101" t="s">
        <v>11</v>
      </c>
      <c r="W30" s="99" t="s">
        <v>11</v>
      </c>
      <c r="X30" s="100"/>
      <c r="Y30" s="64"/>
      <c r="Z30" s="64"/>
      <c r="AA30" s="64" t="s">
        <v>38</v>
      </c>
      <c r="AB30" s="64"/>
      <c r="AC30" s="38" t="s">
        <v>11</v>
      </c>
      <c r="AD30" s="99" t="s">
        <v>11</v>
      </c>
      <c r="AE30" s="43" t="s">
        <v>11</v>
      </c>
      <c r="AF30" s="40" t="s">
        <v>11</v>
      </c>
      <c r="AG30" s="40" t="s">
        <v>11</v>
      </c>
      <c r="AH30" s="38" t="s">
        <v>11</v>
      </c>
      <c r="AI30" s="39" t="s">
        <v>11</v>
      </c>
      <c r="AJ30" s="40" t="s">
        <v>11</v>
      </c>
      <c r="AK30" s="40" t="s">
        <v>11</v>
      </c>
      <c r="AL30" s="40" t="s">
        <v>11</v>
      </c>
      <c r="AM30" s="40" t="s">
        <v>11</v>
      </c>
      <c r="AN30" s="40" t="s">
        <v>11</v>
      </c>
      <c r="AO30" s="40" t="s">
        <v>11</v>
      </c>
      <c r="AP30" s="42">
        <v>1</v>
      </c>
      <c r="AQ30" s="101" t="s">
        <v>11</v>
      </c>
      <c r="AR30" s="99" t="s">
        <v>11</v>
      </c>
      <c r="AS30" s="101">
        <v>1</v>
      </c>
      <c r="AT30" s="99" t="s">
        <v>11</v>
      </c>
      <c r="AU30" s="100"/>
      <c r="AV30" s="64"/>
      <c r="AW30" s="64"/>
      <c r="AX30" s="64" t="s">
        <v>38</v>
      </c>
      <c r="AY30" s="66"/>
      <c r="AZ30" s="43" t="s">
        <v>11</v>
      </c>
      <c r="BA30" s="40" t="s">
        <v>11</v>
      </c>
      <c r="BB30" s="40" t="s">
        <v>11</v>
      </c>
      <c r="BC30" s="40" t="s">
        <v>11</v>
      </c>
      <c r="BD30" s="40" t="s">
        <v>11</v>
      </c>
      <c r="BE30" s="40" t="s">
        <v>11</v>
      </c>
      <c r="BF30" s="40" t="s">
        <v>11</v>
      </c>
      <c r="BG30" s="40" t="s">
        <v>11</v>
      </c>
      <c r="BH30" s="40" t="s">
        <v>11</v>
      </c>
      <c r="BI30" s="40" t="s">
        <v>11</v>
      </c>
      <c r="BJ30" s="40" t="s">
        <v>11</v>
      </c>
      <c r="BK30" s="40" t="s">
        <v>11</v>
      </c>
      <c r="BL30" s="40" t="s">
        <v>11</v>
      </c>
      <c r="BM30" s="40" t="s">
        <v>11</v>
      </c>
      <c r="BN30" s="40" t="s">
        <v>11</v>
      </c>
      <c r="BO30" s="40" t="s">
        <v>11</v>
      </c>
      <c r="BP30" s="40" t="s">
        <v>11</v>
      </c>
      <c r="BQ30" s="44" t="s">
        <v>11</v>
      </c>
    </row>
    <row r="31" spans="1:69" s="8" customFormat="1" ht="16.149999999999999" customHeight="1">
      <c r="A31" s="45"/>
      <c r="B31" s="46"/>
      <c r="C31" s="46" t="s">
        <v>39</v>
      </c>
      <c r="D31" s="46"/>
      <c r="E31" s="47"/>
      <c r="F31" s="48">
        <v>14</v>
      </c>
      <c r="G31" s="49" t="s">
        <v>11</v>
      </c>
      <c r="H31" s="50" t="s">
        <v>11</v>
      </c>
      <c r="I31" s="50" t="s">
        <v>11</v>
      </c>
      <c r="J31" s="50" t="s">
        <v>11</v>
      </c>
      <c r="K31" s="52">
        <v>1</v>
      </c>
      <c r="L31" s="97">
        <v>3</v>
      </c>
      <c r="M31" s="49" t="s">
        <v>11</v>
      </c>
      <c r="N31" s="50" t="s">
        <v>11</v>
      </c>
      <c r="O31" s="50" t="s">
        <v>11</v>
      </c>
      <c r="P31" s="50" t="s">
        <v>11</v>
      </c>
      <c r="Q31" s="52" t="s">
        <v>11</v>
      </c>
      <c r="R31" s="53" t="s">
        <v>11</v>
      </c>
      <c r="S31" s="50" t="s">
        <v>11</v>
      </c>
      <c r="T31" s="48">
        <v>2</v>
      </c>
      <c r="U31" s="95" t="s">
        <v>11</v>
      </c>
      <c r="V31" s="97" t="s">
        <v>11</v>
      </c>
      <c r="W31" s="95" t="s">
        <v>11</v>
      </c>
      <c r="X31" s="96"/>
      <c r="Y31" s="46"/>
      <c r="Z31" s="46" t="s">
        <v>39</v>
      </c>
      <c r="AA31" s="46"/>
      <c r="AB31" s="46"/>
      <c r="AC31" s="48" t="s">
        <v>11</v>
      </c>
      <c r="AD31" s="95" t="s">
        <v>11</v>
      </c>
      <c r="AE31" s="53" t="s">
        <v>11</v>
      </c>
      <c r="AF31" s="50" t="s">
        <v>11</v>
      </c>
      <c r="AG31" s="50" t="s">
        <v>11</v>
      </c>
      <c r="AH31" s="48" t="s">
        <v>11</v>
      </c>
      <c r="AI31" s="49" t="s">
        <v>11</v>
      </c>
      <c r="AJ31" s="50" t="s">
        <v>11</v>
      </c>
      <c r="AK31" s="50" t="s">
        <v>11</v>
      </c>
      <c r="AL31" s="50" t="s">
        <v>11</v>
      </c>
      <c r="AM31" s="50" t="s">
        <v>11</v>
      </c>
      <c r="AN31" s="50" t="s">
        <v>11</v>
      </c>
      <c r="AO31" s="50">
        <v>1</v>
      </c>
      <c r="AP31" s="52">
        <v>7</v>
      </c>
      <c r="AQ31" s="97" t="s">
        <v>11</v>
      </c>
      <c r="AR31" s="95" t="s">
        <v>11</v>
      </c>
      <c r="AS31" s="97" t="s">
        <v>11</v>
      </c>
      <c r="AT31" s="95" t="s">
        <v>11</v>
      </c>
      <c r="AU31" s="96"/>
      <c r="AV31" s="46"/>
      <c r="AW31" s="46" t="s">
        <v>39</v>
      </c>
      <c r="AX31" s="46"/>
      <c r="AY31" s="47"/>
      <c r="AZ31" s="53" t="s">
        <v>11</v>
      </c>
      <c r="BA31" s="50" t="s">
        <v>11</v>
      </c>
      <c r="BB31" s="50" t="s">
        <v>11</v>
      </c>
      <c r="BC31" s="50" t="s">
        <v>11</v>
      </c>
      <c r="BD31" s="50" t="s">
        <v>11</v>
      </c>
      <c r="BE31" s="50" t="s">
        <v>11</v>
      </c>
      <c r="BF31" s="50" t="s">
        <v>11</v>
      </c>
      <c r="BG31" s="50" t="s">
        <v>11</v>
      </c>
      <c r="BH31" s="50" t="s">
        <v>11</v>
      </c>
      <c r="BI31" s="50" t="s">
        <v>11</v>
      </c>
      <c r="BJ31" s="50" t="s">
        <v>11</v>
      </c>
      <c r="BK31" s="50" t="s">
        <v>11</v>
      </c>
      <c r="BL31" s="50" t="s">
        <v>11</v>
      </c>
      <c r="BM31" s="50" t="s">
        <v>11</v>
      </c>
      <c r="BN31" s="50" t="s">
        <v>11</v>
      </c>
      <c r="BO31" s="50" t="s">
        <v>11</v>
      </c>
      <c r="BP31" s="50" t="s">
        <v>11</v>
      </c>
      <c r="BQ31" s="54" t="s">
        <v>11</v>
      </c>
    </row>
    <row r="32" spans="1:69" ht="16.149999999999999" customHeight="1">
      <c r="A32" s="63"/>
      <c r="B32" s="64"/>
      <c r="C32" s="64"/>
      <c r="D32" s="64" t="s">
        <v>40</v>
      </c>
      <c r="E32" s="66"/>
      <c r="F32" s="38">
        <v>14</v>
      </c>
      <c r="G32" s="39" t="s">
        <v>11</v>
      </c>
      <c r="H32" s="40" t="s">
        <v>11</v>
      </c>
      <c r="I32" s="40" t="s">
        <v>11</v>
      </c>
      <c r="J32" s="40" t="s">
        <v>11</v>
      </c>
      <c r="K32" s="42">
        <v>1</v>
      </c>
      <c r="L32" s="101">
        <v>3</v>
      </c>
      <c r="M32" s="39" t="s">
        <v>11</v>
      </c>
      <c r="N32" s="40" t="s">
        <v>11</v>
      </c>
      <c r="O32" s="40" t="s">
        <v>11</v>
      </c>
      <c r="P32" s="40" t="s">
        <v>11</v>
      </c>
      <c r="Q32" s="42" t="s">
        <v>11</v>
      </c>
      <c r="R32" s="43" t="s">
        <v>11</v>
      </c>
      <c r="S32" s="40" t="s">
        <v>11</v>
      </c>
      <c r="T32" s="38">
        <v>2</v>
      </c>
      <c r="U32" s="99" t="s">
        <v>11</v>
      </c>
      <c r="V32" s="101" t="s">
        <v>11</v>
      </c>
      <c r="W32" s="99" t="s">
        <v>11</v>
      </c>
      <c r="X32" s="100"/>
      <c r="Y32" s="64"/>
      <c r="Z32" s="64"/>
      <c r="AA32" s="64" t="s">
        <v>40</v>
      </c>
      <c r="AB32" s="64"/>
      <c r="AC32" s="38" t="s">
        <v>11</v>
      </c>
      <c r="AD32" s="99" t="s">
        <v>11</v>
      </c>
      <c r="AE32" s="43" t="s">
        <v>11</v>
      </c>
      <c r="AF32" s="40" t="s">
        <v>11</v>
      </c>
      <c r="AG32" s="40" t="s">
        <v>11</v>
      </c>
      <c r="AH32" s="38" t="s">
        <v>11</v>
      </c>
      <c r="AI32" s="39" t="s">
        <v>11</v>
      </c>
      <c r="AJ32" s="40" t="s">
        <v>11</v>
      </c>
      <c r="AK32" s="40" t="s">
        <v>11</v>
      </c>
      <c r="AL32" s="40" t="s">
        <v>11</v>
      </c>
      <c r="AM32" s="40" t="s">
        <v>11</v>
      </c>
      <c r="AN32" s="40" t="s">
        <v>11</v>
      </c>
      <c r="AO32" s="40">
        <v>1</v>
      </c>
      <c r="AP32" s="42">
        <v>7</v>
      </c>
      <c r="AQ32" s="101" t="s">
        <v>11</v>
      </c>
      <c r="AR32" s="99" t="s">
        <v>11</v>
      </c>
      <c r="AS32" s="101" t="s">
        <v>11</v>
      </c>
      <c r="AT32" s="99" t="s">
        <v>11</v>
      </c>
      <c r="AU32" s="100"/>
      <c r="AV32" s="64"/>
      <c r="AW32" s="64"/>
      <c r="AX32" s="64" t="s">
        <v>40</v>
      </c>
      <c r="AY32" s="66"/>
      <c r="AZ32" s="43" t="s">
        <v>11</v>
      </c>
      <c r="BA32" s="40" t="s">
        <v>11</v>
      </c>
      <c r="BB32" s="40" t="s">
        <v>11</v>
      </c>
      <c r="BC32" s="40" t="s">
        <v>11</v>
      </c>
      <c r="BD32" s="40" t="s">
        <v>11</v>
      </c>
      <c r="BE32" s="40" t="s">
        <v>11</v>
      </c>
      <c r="BF32" s="40" t="s">
        <v>11</v>
      </c>
      <c r="BG32" s="40" t="s">
        <v>11</v>
      </c>
      <c r="BH32" s="40" t="s">
        <v>11</v>
      </c>
      <c r="BI32" s="40" t="s">
        <v>11</v>
      </c>
      <c r="BJ32" s="40" t="s">
        <v>11</v>
      </c>
      <c r="BK32" s="40" t="s">
        <v>11</v>
      </c>
      <c r="BL32" s="40" t="s">
        <v>11</v>
      </c>
      <c r="BM32" s="40" t="s">
        <v>11</v>
      </c>
      <c r="BN32" s="40" t="s">
        <v>11</v>
      </c>
      <c r="BO32" s="40" t="s">
        <v>11</v>
      </c>
      <c r="BP32" s="40" t="s">
        <v>11</v>
      </c>
      <c r="BQ32" s="44" t="s">
        <v>11</v>
      </c>
    </row>
    <row r="33" spans="1:72" s="8" customFormat="1" ht="16.149999999999999" customHeight="1">
      <c r="A33" s="45"/>
      <c r="B33" s="46"/>
      <c r="C33" s="46" t="s">
        <v>10</v>
      </c>
      <c r="D33" s="46"/>
      <c r="E33" s="47"/>
      <c r="F33" s="48">
        <v>177</v>
      </c>
      <c r="G33" s="49" t="s">
        <v>11</v>
      </c>
      <c r="H33" s="50" t="s">
        <v>11</v>
      </c>
      <c r="I33" s="50" t="s">
        <v>11</v>
      </c>
      <c r="J33" s="50" t="s">
        <v>11</v>
      </c>
      <c r="K33" s="52">
        <v>12</v>
      </c>
      <c r="L33" s="97">
        <v>21</v>
      </c>
      <c r="M33" s="49" t="s">
        <v>11</v>
      </c>
      <c r="N33" s="50" t="s">
        <v>11</v>
      </c>
      <c r="O33" s="50" t="s">
        <v>11</v>
      </c>
      <c r="P33" s="50" t="s">
        <v>11</v>
      </c>
      <c r="Q33" s="52">
        <v>4</v>
      </c>
      <c r="R33" s="53" t="s">
        <v>11</v>
      </c>
      <c r="S33" s="50" t="s">
        <v>11</v>
      </c>
      <c r="T33" s="48">
        <v>39</v>
      </c>
      <c r="U33" s="95" t="s">
        <v>11</v>
      </c>
      <c r="V33" s="97" t="s">
        <v>11</v>
      </c>
      <c r="W33" s="95" t="s">
        <v>11</v>
      </c>
      <c r="X33" s="96"/>
      <c r="Y33" s="46"/>
      <c r="Z33" s="46" t="s">
        <v>10</v>
      </c>
      <c r="AA33" s="46"/>
      <c r="AB33" s="46"/>
      <c r="AC33" s="48">
        <v>5</v>
      </c>
      <c r="AD33" s="95" t="s">
        <v>11</v>
      </c>
      <c r="AE33" s="53" t="s">
        <v>11</v>
      </c>
      <c r="AF33" s="50">
        <v>6</v>
      </c>
      <c r="AG33" s="50">
        <v>3</v>
      </c>
      <c r="AH33" s="48">
        <v>2</v>
      </c>
      <c r="AI33" s="49" t="s">
        <v>11</v>
      </c>
      <c r="AJ33" s="50" t="s">
        <v>11</v>
      </c>
      <c r="AK33" s="50" t="s">
        <v>11</v>
      </c>
      <c r="AL33" s="50" t="s">
        <v>11</v>
      </c>
      <c r="AM33" s="50" t="s">
        <v>11</v>
      </c>
      <c r="AN33" s="50" t="s">
        <v>11</v>
      </c>
      <c r="AO33" s="50">
        <v>27</v>
      </c>
      <c r="AP33" s="52">
        <v>57</v>
      </c>
      <c r="AQ33" s="97" t="s">
        <v>11</v>
      </c>
      <c r="AR33" s="95" t="s">
        <v>11</v>
      </c>
      <c r="AS33" s="97">
        <v>1</v>
      </c>
      <c r="AT33" s="95" t="s">
        <v>11</v>
      </c>
      <c r="AU33" s="96"/>
      <c r="AV33" s="46"/>
      <c r="AW33" s="46" t="s">
        <v>10</v>
      </c>
      <c r="AX33" s="46"/>
      <c r="AY33" s="47"/>
      <c r="AZ33" s="53" t="s">
        <v>11</v>
      </c>
      <c r="BA33" s="50" t="s">
        <v>11</v>
      </c>
      <c r="BB33" s="50" t="s">
        <v>11</v>
      </c>
      <c r="BC33" s="50" t="s">
        <v>11</v>
      </c>
      <c r="BD33" s="50" t="s">
        <v>11</v>
      </c>
      <c r="BE33" s="50" t="s">
        <v>11</v>
      </c>
      <c r="BF33" s="50" t="s">
        <v>11</v>
      </c>
      <c r="BG33" s="50" t="s">
        <v>11</v>
      </c>
      <c r="BH33" s="50" t="s">
        <v>11</v>
      </c>
      <c r="BI33" s="50" t="s">
        <v>11</v>
      </c>
      <c r="BJ33" s="50" t="s">
        <v>11</v>
      </c>
      <c r="BK33" s="50" t="s">
        <v>11</v>
      </c>
      <c r="BL33" s="50" t="s">
        <v>11</v>
      </c>
      <c r="BM33" s="50" t="s">
        <v>11</v>
      </c>
      <c r="BN33" s="50" t="s">
        <v>11</v>
      </c>
      <c r="BO33" s="50" t="s">
        <v>11</v>
      </c>
      <c r="BP33" s="50" t="s">
        <v>11</v>
      </c>
      <c r="BQ33" s="54" t="s">
        <v>11</v>
      </c>
    </row>
    <row r="34" spans="1:72" ht="16.149999999999999" customHeight="1">
      <c r="A34" s="55"/>
      <c r="B34" s="4"/>
      <c r="C34" s="4"/>
      <c r="D34" s="4" t="s">
        <v>12</v>
      </c>
      <c r="E34" s="5"/>
      <c r="F34" s="56">
        <v>19</v>
      </c>
      <c r="G34" s="57" t="s">
        <v>11</v>
      </c>
      <c r="H34" s="58" t="s">
        <v>11</v>
      </c>
      <c r="I34" s="58" t="s">
        <v>11</v>
      </c>
      <c r="J34" s="58" t="s">
        <v>11</v>
      </c>
      <c r="K34" s="60" t="s">
        <v>11</v>
      </c>
      <c r="L34" s="93">
        <v>3</v>
      </c>
      <c r="M34" s="57" t="s">
        <v>11</v>
      </c>
      <c r="N34" s="58" t="s">
        <v>11</v>
      </c>
      <c r="O34" s="58" t="s">
        <v>11</v>
      </c>
      <c r="P34" s="58" t="s">
        <v>11</v>
      </c>
      <c r="Q34" s="60" t="s">
        <v>11</v>
      </c>
      <c r="R34" s="61" t="s">
        <v>11</v>
      </c>
      <c r="S34" s="58" t="s">
        <v>11</v>
      </c>
      <c r="T34" s="56">
        <v>6</v>
      </c>
      <c r="U34" s="91" t="s">
        <v>11</v>
      </c>
      <c r="V34" s="93" t="s">
        <v>11</v>
      </c>
      <c r="W34" s="91" t="s">
        <v>11</v>
      </c>
      <c r="X34" s="92"/>
      <c r="Y34" s="4"/>
      <c r="Z34" s="4"/>
      <c r="AA34" s="4" t="s">
        <v>12</v>
      </c>
      <c r="AB34" s="4"/>
      <c r="AC34" s="56" t="s">
        <v>11</v>
      </c>
      <c r="AD34" s="91" t="s">
        <v>11</v>
      </c>
      <c r="AE34" s="61" t="s">
        <v>11</v>
      </c>
      <c r="AF34" s="58" t="s">
        <v>11</v>
      </c>
      <c r="AG34" s="58" t="s">
        <v>11</v>
      </c>
      <c r="AH34" s="56" t="s">
        <v>11</v>
      </c>
      <c r="AI34" s="57" t="s">
        <v>11</v>
      </c>
      <c r="AJ34" s="58" t="s">
        <v>11</v>
      </c>
      <c r="AK34" s="58" t="s">
        <v>11</v>
      </c>
      <c r="AL34" s="58" t="s">
        <v>11</v>
      </c>
      <c r="AM34" s="58" t="s">
        <v>11</v>
      </c>
      <c r="AN34" s="58" t="s">
        <v>11</v>
      </c>
      <c r="AO34" s="58">
        <v>5</v>
      </c>
      <c r="AP34" s="60">
        <v>5</v>
      </c>
      <c r="AQ34" s="93" t="s">
        <v>11</v>
      </c>
      <c r="AR34" s="91" t="s">
        <v>11</v>
      </c>
      <c r="AS34" s="93" t="s">
        <v>11</v>
      </c>
      <c r="AT34" s="91" t="s">
        <v>11</v>
      </c>
      <c r="AU34" s="92"/>
      <c r="AV34" s="4"/>
      <c r="AW34" s="4"/>
      <c r="AX34" s="4" t="s">
        <v>12</v>
      </c>
      <c r="AY34" s="5"/>
      <c r="AZ34" s="61" t="s">
        <v>11</v>
      </c>
      <c r="BA34" s="58" t="s">
        <v>11</v>
      </c>
      <c r="BB34" s="58" t="s">
        <v>11</v>
      </c>
      <c r="BC34" s="58" t="s">
        <v>11</v>
      </c>
      <c r="BD34" s="58" t="s">
        <v>11</v>
      </c>
      <c r="BE34" s="58" t="s">
        <v>11</v>
      </c>
      <c r="BF34" s="58" t="s">
        <v>11</v>
      </c>
      <c r="BG34" s="58" t="s">
        <v>11</v>
      </c>
      <c r="BH34" s="58" t="s">
        <v>11</v>
      </c>
      <c r="BI34" s="58" t="s">
        <v>11</v>
      </c>
      <c r="BJ34" s="58" t="s">
        <v>11</v>
      </c>
      <c r="BK34" s="58" t="s">
        <v>11</v>
      </c>
      <c r="BL34" s="58" t="s">
        <v>11</v>
      </c>
      <c r="BM34" s="58" t="s">
        <v>11</v>
      </c>
      <c r="BN34" s="58" t="s">
        <v>11</v>
      </c>
      <c r="BO34" s="58" t="s">
        <v>11</v>
      </c>
      <c r="BP34" s="58" t="s">
        <v>11</v>
      </c>
      <c r="BQ34" s="62" t="s">
        <v>11</v>
      </c>
    </row>
    <row r="35" spans="1:72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 t="s">
        <v>11</v>
      </c>
      <c r="H35" s="58" t="s">
        <v>11</v>
      </c>
      <c r="I35" s="58" t="s">
        <v>11</v>
      </c>
      <c r="J35" s="58" t="s">
        <v>11</v>
      </c>
      <c r="K35" s="60">
        <v>2</v>
      </c>
      <c r="L35" s="93" t="s">
        <v>11</v>
      </c>
      <c r="M35" s="57" t="s">
        <v>11</v>
      </c>
      <c r="N35" s="58" t="s">
        <v>11</v>
      </c>
      <c r="O35" s="58" t="s">
        <v>11</v>
      </c>
      <c r="P35" s="58" t="s">
        <v>11</v>
      </c>
      <c r="Q35" s="60" t="s">
        <v>11</v>
      </c>
      <c r="R35" s="61" t="s">
        <v>11</v>
      </c>
      <c r="S35" s="58" t="s">
        <v>11</v>
      </c>
      <c r="T35" s="56" t="s">
        <v>11</v>
      </c>
      <c r="U35" s="91" t="s">
        <v>11</v>
      </c>
      <c r="V35" s="93" t="s">
        <v>11</v>
      </c>
      <c r="W35" s="91" t="s">
        <v>11</v>
      </c>
      <c r="X35" s="92"/>
      <c r="Y35" s="4"/>
      <c r="Z35" s="4"/>
      <c r="AA35" s="4" t="s">
        <v>13</v>
      </c>
      <c r="AB35" s="4"/>
      <c r="AC35" s="56" t="s">
        <v>11</v>
      </c>
      <c r="AD35" s="91" t="s">
        <v>11</v>
      </c>
      <c r="AE35" s="61" t="s">
        <v>11</v>
      </c>
      <c r="AF35" s="58" t="s">
        <v>11</v>
      </c>
      <c r="AG35" s="58" t="s">
        <v>11</v>
      </c>
      <c r="AH35" s="56" t="s">
        <v>11</v>
      </c>
      <c r="AI35" s="57" t="s">
        <v>11</v>
      </c>
      <c r="AJ35" s="58" t="s">
        <v>11</v>
      </c>
      <c r="AK35" s="58" t="s">
        <v>11</v>
      </c>
      <c r="AL35" s="58" t="s">
        <v>11</v>
      </c>
      <c r="AM35" s="58" t="s">
        <v>11</v>
      </c>
      <c r="AN35" s="58" t="s">
        <v>11</v>
      </c>
      <c r="AO35" s="58">
        <v>1</v>
      </c>
      <c r="AP35" s="60">
        <v>13</v>
      </c>
      <c r="AQ35" s="93" t="s">
        <v>11</v>
      </c>
      <c r="AR35" s="91" t="s">
        <v>11</v>
      </c>
      <c r="AS35" s="93" t="s">
        <v>11</v>
      </c>
      <c r="AT35" s="91" t="s">
        <v>11</v>
      </c>
      <c r="AU35" s="92"/>
      <c r="AV35" s="4"/>
      <c r="AW35" s="4"/>
      <c r="AX35" s="4" t="s">
        <v>13</v>
      </c>
      <c r="AY35" s="5"/>
      <c r="AZ35" s="61" t="s">
        <v>11</v>
      </c>
      <c r="BA35" s="58" t="s">
        <v>11</v>
      </c>
      <c r="BB35" s="58" t="s">
        <v>11</v>
      </c>
      <c r="BC35" s="58" t="s">
        <v>11</v>
      </c>
      <c r="BD35" s="58" t="s">
        <v>11</v>
      </c>
      <c r="BE35" s="58" t="s">
        <v>11</v>
      </c>
      <c r="BF35" s="58" t="s">
        <v>11</v>
      </c>
      <c r="BG35" s="58" t="s">
        <v>11</v>
      </c>
      <c r="BH35" s="58" t="s">
        <v>11</v>
      </c>
      <c r="BI35" s="58" t="s">
        <v>11</v>
      </c>
      <c r="BJ35" s="58" t="s">
        <v>11</v>
      </c>
      <c r="BK35" s="58" t="s">
        <v>11</v>
      </c>
      <c r="BL35" s="58" t="s">
        <v>11</v>
      </c>
      <c r="BM35" s="58" t="s">
        <v>11</v>
      </c>
      <c r="BN35" s="58" t="s">
        <v>11</v>
      </c>
      <c r="BO35" s="58" t="s">
        <v>11</v>
      </c>
      <c r="BP35" s="58" t="s">
        <v>11</v>
      </c>
      <c r="BQ35" s="62" t="s">
        <v>11</v>
      </c>
    </row>
    <row r="36" spans="1:72" ht="16.149999999999999" customHeight="1">
      <c r="A36" s="55"/>
      <c r="B36" s="4"/>
      <c r="C36" s="4"/>
      <c r="D36" s="4" t="s">
        <v>14</v>
      </c>
      <c r="E36" s="5"/>
      <c r="F36" s="56">
        <v>71</v>
      </c>
      <c r="G36" s="57" t="s">
        <v>11</v>
      </c>
      <c r="H36" s="58" t="s">
        <v>11</v>
      </c>
      <c r="I36" s="58" t="s">
        <v>11</v>
      </c>
      <c r="J36" s="58" t="s">
        <v>11</v>
      </c>
      <c r="K36" s="60">
        <v>1</v>
      </c>
      <c r="L36" s="93">
        <v>15</v>
      </c>
      <c r="M36" s="57" t="s">
        <v>11</v>
      </c>
      <c r="N36" s="58" t="s">
        <v>11</v>
      </c>
      <c r="O36" s="58" t="s">
        <v>11</v>
      </c>
      <c r="P36" s="58" t="s">
        <v>11</v>
      </c>
      <c r="Q36" s="60" t="s">
        <v>11</v>
      </c>
      <c r="R36" s="61" t="s">
        <v>11</v>
      </c>
      <c r="S36" s="58" t="s">
        <v>11</v>
      </c>
      <c r="T36" s="56">
        <v>8</v>
      </c>
      <c r="U36" s="91" t="s">
        <v>11</v>
      </c>
      <c r="V36" s="93" t="s">
        <v>11</v>
      </c>
      <c r="W36" s="91" t="s">
        <v>11</v>
      </c>
      <c r="X36" s="92"/>
      <c r="Y36" s="4"/>
      <c r="Z36" s="4"/>
      <c r="AA36" s="4" t="s">
        <v>14</v>
      </c>
      <c r="AB36" s="4"/>
      <c r="AC36" s="56" t="s">
        <v>11</v>
      </c>
      <c r="AD36" s="91" t="s">
        <v>11</v>
      </c>
      <c r="AE36" s="61" t="s">
        <v>11</v>
      </c>
      <c r="AF36" s="58">
        <v>3</v>
      </c>
      <c r="AG36" s="58" t="s">
        <v>11</v>
      </c>
      <c r="AH36" s="56">
        <v>2</v>
      </c>
      <c r="AI36" s="57" t="s">
        <v>11</v>
      </c>
      <c r="AJ36" s="58" t="s">
        <v>11</v>
      </c>
      <c r="AK36" s="58" t="s">
        <v>11</v>
      </c>
      <c r="AL36" s="58" t="s">
        <v>11</v>
      </c>
      <c r="AM36" s="58" t="s">
        <v>11</v>
      </c>
      <c r="AN36" s="58" t="s">
        <v>11</v>
      </c>
      <c r="AO36" s="58">
        <v>6</v>
      </c>
      <c r="AP36" s="60">
        <v>35</v>
      </c>
      <c r="AQ36" s="93" t="s">
        <v>11</v>
      </c>
      <c r="AR36" s="91" t="s">
        <v>11</v>
      </c>
      <c r="AS36" s="93">
        <v>1</v>
      </c>
      <c r="AT36" s="91" t="s">
        <v>11</v>
      </c>
      <c r="AU36" s="92"/>
      <c r="AV36" s="4"/>
      <c r="AW36" s="4"/>
      <c r="AX36" s="4" t="s">
        <v>14</v>
      </c>
      <c r="AY36" s="5"/>
      <c r="AZ36" s="61" t="s">
        <v>11</v>
      </c>
      <c r="BA36" s="58" t="s">
        <v>11</v>
      </c>
      <c r="BB36" s="58" t="s">
        <v>11</v>
      </c>
      <c r="BC36" s="58" t="s">
        <v>11</v>
      </c>
      <c r="BD36" s="58" t="s">
        <v>11</v>
      </c>
      <c r="BE36" s="58" t="s">
        <v>11</v>
      </c>
      <c r="BF36" s="58" t="s">
        <v>11</v>
      </c>
      <c r="BG36" s="58" t="s">
        <v>11</v>
      </c>
      <c r="BH36" s="58" t="s">
        <v>11</v>
      </c>
      <c r="BI36" s="58" t="s">
        <v>11</v>
      </c>
      <c r="BJ36" s="58" t="s">
        <v>11</v>
      </c>
      <c r="BK36" s="58" t="s">
        <v>11</v>
      </c>
      <c r="BL36" s="58" t="s">
        <v>11</v>
      </c>
      <c r="BM36" s="58" t="s">
        <v>11</v>
      </c>
      <c r="BN36" s="58" t="s">
        <v>11</v>
      </c>
      <c r="BO36" s="58" t="s">
        <v>11</v>
      </c>
      <c r="BP36" s="58" t="s">
        <v>11</v>
      </c>
      <c r="BQ36" s="62" t="s">
        <v>11</v>
      </c>
    </row>
    <row r="37" spans="1:72" ht="16.149999999999999" customHeight="1">
      <c r="A37" s="67"/>
      <c r="B37" s="6"/>
      <c r="C37" s="6"/>
      <c r="D37" s="6" t="s">
        <v>15</v>
      </c>
      <c r="E37" s="7"/>
      <c r="F37" s="18">
        <v>71</v>
      </c>
      <c r="G37" s="19" t="s">
        <v>11</v>
      </c>
      <c r="H37" s="20" t="s">
        <v>11</v>
      </c>
      <c r="I37" s="20" t="s">
        <v>11</v>
      </c>
      <c r="J37" s="20" t="s">
        <v>11</v>
      </c>
      <c r="K37" s="22">
        <v>9</v>
      </c>
      <c r="L37" s="105">
        <v>3</v>
      </c>
      <c r="M37" s="19" t="s">
        <v>11</v>
      </c>
      <c r="N37" s="20" t="s">
        <v>11</v>
      </c>
      <c r="O37" s="20" t="s">
        <v>11</v>
      </c>
      <c r="P37" s="20" t="s">
        <v>11</v>
      </c>
      <c r="Q37" s="22">
        <v>4</v>
      </c>
      <c r="R37" s="23" t="s">
        <v>11</v>
      </c>
      <c r="S37" s="20" t="s">
        <v>11</v>
      </c>
      <c r="T37" s="18">
        <v>25</v>
      </c>
      <c r="U37" s="103" t="s">
        <v>11</v>
      </c>
      <c r="V37" s="105" t="s">
        <v>11</v>
      </c>
      <c r="W37" s="103" t="s">
        <v>11</v>
      </c>
      <c r="X37" s="104"/>
      <c r="Y37" s="6"/>
      <c r="Z37" s="6"/>
      <c r="AA37" s="6" t="s">
        <v>15</v>
      </c>
      <c r="AB37" s="6"/>
      <c r="AC37" s="18">
        <v>5</v>
      </c>
      <c r="AD37" s="103" t="s">
        <v>11</v>
      </c>
      <c r="AE37" s="23" t="s">
        <v>11</v>
      </c>
      <c r="AF37" s="20">
        <v>3</v>
      </c>
      <c r="AG37" s="20">
        <v>3</v>
      </c>
      <c r="AH37" s="18" t="s">
        <v>11</v>
      </c>
      <c r="AI37" s="19" t="s">
        <v>11</v>
      </c>
      <c r="AJ37" s="20" t="s">
        <v>11</v>
      </c>
      <c r="AK37" s="20" t="s">
        <v>11</v>
      </c>
      <c r="AL37" s="20" t="s">
        <v>11</v>
      </c>
      <c r="AM37" s="20" t="s">
        <v>11</v>
      </c>
      <c r="AN37" s="20" t="s">
        <v>11</v>
      </c>
      <c r="AO37" s="20">
        <v>15</v>
      </c>
      <c r="AP37" s="22">
        <v>4</v>
      </c>
      <c r="AQ37" s="105" t="s">
        <v>11</v>
      </c>
      <c r="AR37" s="103" t="s">
        <v>11</v>
      </c>
      <c r="AS37" s="105" t="s">
        <v>11</v>
      </c>
      <c r="AT37" s="103" t="s">
        <v>11</v>
      </c>
      <c r="AU37" s="104"/>
      <c r="AV37" s="6"/>
      <c r="AW37" s="6"/>
      <c r="AX37" s="6" t="s">
        <v>15</v>
      </c>
      <c r="AY37" s="7"/>
      <c r="AZ37" s="23" t="s">
        <v>11</v>
      </c>
      <c r="BA37" s="20" t="s">
        <v>11</v>
      </c>
      <c r="BB37" s="20" t="s">
        <v>11</v>
      </c>
      <c r="BC37" s="20" t="s">
        <v>11</v>
      </c>
      <c r="BD37" s="20" t="s">
        <v>11</v>
      </c>
      <c r="BE37" s="20" t="s">
        <v>11</v>
      </c>
      <c r="BF37" s="20" t="s">
        <v>11</v>
      </c>
      <c r="BG37" s="20" t="s">
        <v>11</v>
      </c>
      <c r="BH37" s="20" t="s">
        <v>11</v>
      </c>
      <c r="BI37" s="20" t="s">
        <v>11</v>
      </c>
      <c r="BJ37" s="20" t="s">
        <v>11</v>
      </c>
      <c r="BK37" s="20" t="s">
        <v>11</v>
      </c>
      <c r="BL37" s="20" t="s">
        <v>11</v>
      </c>
      <c r="BM37" s="20" t="s">
        <v>11</v>
      </c>
      <c r="BN37" s="20" t="s">
        <v>11</v>
      </c>
      <c r="BO37" s="20" t="s">
        <v>11</v>
      </c>
      <c r="BP37" s="20" t="s">
        <v>11</v>
      </c>
      <c r="BQ37" s="24" t="s">
        <v>11</v>
      </c>
    </row>
    <row r="38" spans="1:72" ht="16.149999999999999" customHeight="1">
      <c r="A38" s="63"/>
      <c r="B38" s="64" t="s">
        <v>69</v>
      </c>
      <c r="C38" s="64"/>
      <c r="D38" s="64"/>
      <c r="E38" s="66"/>
      <c r="F38" s="38">
        <f>F39+F46</f>
        <v>365</v>
      </c>
      <c r="G38" s="186" t="s">
        <v>11</v>
      </c>
      <c r="H38" s="179" t="s">
        <v>11</v>
      </c>
      <c r="I38" s="179" t="s">
        <v>11</v>
      </c>
      <c r="J38" s="179" t="s">
        <v>11</v>
      </c>
      <c r="K38" s="42">
        <f>K39+K46</f>
        <v>5</v>
      </c>
      <c r="L38" s="101">
        <v>3</v>
      </c>
      <c r="M38" s="186" t="s">
        <v>11</v>
      </c>
      <c r="N38" s="179" t="s">
        <v>11</v>
      </c>
      <c r="O38" s="179" t="s">
        <v>11</v>
      </c>
      <c r="P38" s="179" t="s">
        <v>11</v>
      </c>
      <c r="Q38" s="242" t="s">
        <v>11</v>
      </c>
      <c r="R38" s="241" t="s">
        <v>11</v>
      </c>
      <c r="S38" s="179" t="s">
        <v>11</v>
      </c>
      <c r="T38" s="38">
        <f>T39+T46</f>
        <v>83</v>
      </c>
      <c r="U38" s="239" t="s">
        <v>11</v>
      </c>
      <c r="V38" s="101">
        <f>V39+V46</f>
        <v>11</v>
      </c>
      <c r="W38" s="239" t="s">
        <v>456</v>
      </c>
      <c r="X38" s="100"/>
      <c r="Y38" s="64" t="s">
        <v>69</v>
      </c>
      <c r="Z38" s="64"/>
      <c r="AA38" s="64"/>
      <c r="AB38" s="64"/>
      <c r="AC38" s="38">
        <f>AC39+AC46</f>
        <v>40</v>
      </c>
      <c r="AD38" s="99" t="s">
        <v>11</v>
      </c>
      <c r="AE38" s="43">
        <v>4</v>
      </c>
      <c r="AF38" s="40">
        <f>AF39+AF46</f>
        <v>21</v>
      </c>
      <c r="AG38" s="40">
        <v>3</v>
      </c>
      <c r="AH38" s="38">
        <f>AH39+AH46</f>
        <v>27</v>
      </c>
      <c r="AI38" s="39">
        <v>1</v>
      </c>
      <c r="AJ38" s="40">
        <v>28</v>
      </c>
      <c r="AK38" s="40" t="s">
        <v>11</v>
      </c>
      <c r="AL38" s="179" t="s">
        <v>11</v>
      </c>
      <c r="AM38" s="179" t="s">
        <v>11</v>
      </c>
      <c r="AN38" s="40">
        <v>1</v>
      </c>
      <c r="AO38" s="40">
        <f>AO39+AO46</f>
        <v>51</v>
      </c>
      <c r="AP38" s="42">
        <f>AP39+AP46</f>
        <v>47</v>
      </c>
      <c r="AQ38" s="240" t="s">
        <v>11</v>
      </c>
      <c r="AR38" s="239" t="s">
        <v>11</v>
      </c>
      <c r="AS38" s="101">
        <f>AS39+AS46</f>
        <v>10</v>
      </c>
      <c r="AT38" s="99">
        <f>AT39+AT46</f>
        <v>10</v>
      </c>
      <c r="AU38" s="100"/>
      <c r="AV38" s="64" t="s">
        <v>69</v>
      </c>
      <c r="AW38" s="64"/>
      <c r="AX38" s="64"/>
      <c r="AY38" s="66"/>
      <c r="AZ38" s="241" t="s">
        <v>11</v>
      </c>
      <c r="BA38" s="40">
        <v>10</v>
      </c>
      <c r="BB38" s="179" t="s">
        <v>11</v>
      </c>
      <c r="BC38" s="179" t="s">
        <v>11</v>
      </c>
      <c r="BD38" s="179" t="s">
        <v>11</v>
      </c>
      <c r="BE38" s="179">
        <v>10</v>
      </c>
      <c r="BF38" s="179" t="s">
        <v>11</v>
      </c>
      <c r="BG38" s="179" t="s">
        <v>11</v>
      </c>
      <c r="BH38" s="179" t="s">
        <v>11</v>
      </c>
      <c r="BI38" s="179" t="s">
        <v>11</v>
      </c>
      <c r="BJ38" s="179" t="s">
        <v>11</v>
      </c>
      <c r="BK38" s="179" t="s">
        <v>11</v>
      </c>
      <c r="BL38" s="179" t="s">
        <v>11</v>
      </c>
      <c r="BM38" s="179" t="s">
        <v>11</v>
      </c>
      <c r="BN38" s="179" t="s">
        <v>11</v>
      </c>
      <c r="BO38" s="179" t="s">
        <v>11</v>
      </c>
      <c r="BP38" s="179" t="s">
        <v>11</v>
      </c>
      <c r="BQ38" s="187" t="s">
        <v>11</v>
      </c>
    </row>
    <row r="39" spans="1:72" s="8" customFormat="1" ht="16.149999999999999" customHeight="1">
      <c r="A39" s="45"/>
      <c r="B39" s="46"/>
      <c r="C39" s="46" t="s">
        <v>22</v>
      </c>
      <c r="D39" s="46"/>
      <c r="E39" s="47"/>
      <c r="F39" s="48">
        <v>204</v>
      </c>
      <c r="G39" s="49" t="s">
        <v>11</v>
      </c>
      <c r="H39" s="50" t="s">
        <v>11</v>
      </c>
      <c r="I39" s="50" t="s">
        <v>11</v>
      </c>
      <c r="J39" s="50" t="s">
        <v>11</v>
      </c>
      <c r="K39" s="52">
        <v>1</v>
      </c>
      <c r="L39" s="97" t="s">
        <v>11</v>
      </c>
      <c r="M39" s="49" t="s">
        <v>11</v>
      </c>
      <c r="N39" s="50" t="s">
        <v>11</v>
      </c>
      <c r="O39" s="50" t="s">
        <v>11</v>
      </c>
      <c r="P39" s="50" t="s">
        <v>11</v>
      </c>
      <c r="Q39" s="52" t="s">
        <v>11</v>
      </c>
      <c r="R39" s="53" t="s">
        <v>11</v>
      </c>
      <c r="S39" s="50" t="s">
        <v>11</v>
      </c>
      <c r="T39" s="48">
        <v>38</v>
      </c>
      <c r="U39" s="95" t="s">
        <v>11</v>
      </c>
      <c r="V39" s="97">
        <v>7</v>
      </c>
      <c r="W39" s="95" t="s">
        <v>11</v>
      </c>
      <c r="X39" s="96"/>
      <c r="Y39" s="46"/>
      <c r="Z39" s="46" t="s">
        <v>22</v>
      </c>
      <c r="AA39" s="46"/>
      <c r="AB39" s="46"/>
      <c r="AC39" s="48">
        <v>17</v>
      </c>
      <c r="AD39" s="95" t="s">
        <v>11</v>
      </c>
      <c r="AE39" s="53">
        <v>4</v>
      </c>
      <c r="AF39" s="50">
        <v>20</v>
      </c>
      <c r="AG39" s="50">
        <v>3</v>
      </c>
      <c r="AH39" s="48">
        <v>14</v>
      </c>
      <c r="AI39" s="49">
        <v>1</v>
      </c>
      <c r="AJ39" s="50">
        <v>28</v>
      </c>
      <c r="AK39" s="50" t="s">
        <v>11</v>
      </c>
      <c r="AL39" s="50" t="s">
        <v>11</v>
      </c>
      <c r="AM39" s="50" t="s">
        <v>11</v>
      </c>
      <c r="AN39" s="50">
        <v>1</v>
      </c>
      <c r="AO39" s="50">
        <v>28</v>
      </c>
      <c r="AP39" s="52">
        <v>32</v>
      </c>
      <c r="AQ39" s="97" t="s">
        <v>11</v>
      </c>
      <c r="AR39" s="95" t="s">
        <v>11</v>
      </c>
      <c r="AS39" s="97">
        <v>9</v>
      </c>
      <c r="AT39" s="95">
        <v>1</v>
      </c>
      <c r="AU39" s="96"/>
      <c r="AV39" s="46"/>
      <c r="AW39" s="46" t="s">
        <v>22</v>
      </c>
      <c r="AX39" s="46"/>
      <c r="AY39" s="47"/>
      <c r="AZ39" s="53" t="s">
        <v>11</v>
      </c>
      <c r="BA39" s="50" t="s">
        <v>11</v>
      </c>
      <c r="BB39" s="50" t="s">
        <v>11</v>
      </c>
      <c r="BC39" s="50" t="s">
        <v>11</v>
      </c>
      <c r="BD39" s="50" t="s">
        <v>11</v>
      </c>
      <c r="BE39" s="50" t="s">
        <v>11</v>
      </c>
      <c r="BF39" s="50" t="s">
        <v>11</v>
      </c>
      <c r="BG39" s="50" t="s">
        <v>11</v>
      </c>
      <c r="BH39" s="50" t="s">
        <v>11</v>
      </c>
      <c r="BI39" s="50" t="s">
        <v>11</v>
      </c>
      <c r="BJ39" s="50" t="s">
        <v>11</v>
      </c>
      <c r="BK39" s="50" t="s">
        <v>11</v>
      </c>
      <c r="BL39" s="50" t="s">
        <v>11</v>
      </c>
      <c r="BM39" s="50" t="s">
        <v>11</v>
      </c>
      <c r="BN39" s="50" t="s">
        <v>11</v>
      </c>
      <c r="BO39" s="50" t="s">
        <v>11</v>
      </c>
      <c r="BP39" s="50" t="s">
        <v>11</v>
      </c>
      <c r="BQ39" s="54" t="s">
        <v>11</v>
      </c>
    </row>
    <row r="40" spans="1:72" ht="16.149999999999999" customHeight="1">
      <c r="A40" s="55"/>
      <c r="B40" s="4"/>
      <c r="C40" s="4"/>
      <c r="D40" s="4" t="s">
        <v>23</v>
      </c>
      <c r="E40" s="5"/>
      <c r="F40" s="56">
        <v>45</v>
      </c>
      <c r="G40" s="57" t="s">
        <v>11</v>
      </c>
      <c r="H40" s="58" t="s">
        <v>11</v>
      </c>
      <c r="I40" s="58" t="s">
        <v>11</v>
      </c>
      <c r="J40" s="58" t="s">
        <v>11</v>
      </c>
      <c r="K40" s="60" t="s">
        <v>11</v>
      </c>
      <c r="L40" s="93" t="s">
        <v>11</v>
      </c>
      <c r="M40" s="57" t="s">
        <v>11</v>
      </c>
      <c r="N40" s="58" t="s">
        <v>11</v>
      </c>
      <c r="O40" s="58" t="s">
        <v>11</v>
      </c>
      <c r="P40" s="58" t="s">
        <v>11</v>
      </c>
      <c r="Q40" s="60" t="s">
        <v>11</v>
      </c>
      <c r="R40" s="61" t="s">
        <v>11</v>
      </c>
      <c r="S40" s="58" t="s">
        <v>11</v>
      </c>
      <c r="T40" s="56">
        <v>22</v>
      </c>
      <c r="U40" s="91" t="s">
        <v>11</v>
      </c>
      <c r="V40" s="93" t="s">
        <v>11</v>
      </c>
      <c r="W40" s="91" t="s">
        <v>11</v>
      </c>
      <c r="X40" s="92"/>
      <c r="Y40" s="4"/>
      <c r="Z40" s="4"/>
      <c r="AA40" s="4" t="s">
        <v>23</v>
      </c>
      <c r="AB40" s="4"/>
      <c r="AC40" s="56">
        <v>12</v>
      </c>
      <c r="AD40" s="91" t="s">
        <v>11</v>
      </c>
      <c r="AE40" s="61" t="s">
        <v>11</v>
      </c>
      <c r="AF40" s="58" t="s">
        <v>11</v>
      </c>
      <c r="AG40" s="58" t="s">
        <v>11</v>
      </c>
      <c r="AH40" s="56" t="s">
        <v>11</v>
      </c>
      <c r="AI40" s="57" t="s">
        <v>11</v>
      </c>
      <c r="AJ40" s="58" t="s">
        <v>11</v>
      </c>
      <c r="AK40" s="58" t="s">
        <v>11</v>
      </c>
      <c r="AL40" s="58" t="s">
        <v>11</v>
      </c>
      <c r="AM40" s="58" t="s">
        <v>11</v>
      </c>
      <c r="AN40" s="58" t="s">
        <v>11</v>
      </c>
      <c r="AO40" s="58">
        <v>3</v>
      </c>
      <c r="AP40" s="60">
        <v>3</v>
      </c>
      <c r="AQ40" s="93" t="s">
        <v>11</v>
      </c>
      <c r="AR40" s="91" t="s">
        <v>11</v>
      </c>
      <c r="AS40" s="93">
        <v>5</v>
      </c>
      <c r="AT40" s="91" t="s">
        <v>11</v>
      </c>
      <c r="AU40" s="92"/>
      <c r="AV40" s="4"/>
      <c r="AW40" s="4"/>
      <c r="AX40" s="4" t="s">
        <v>23</v>
      </c>
      <c r="AY40" s="5"/>
      <c r="AZ40" s="61" t="s">
        <v>11</v>
      </c>
      <c r="BA40" s="58" t="s">
        <v>11</v>
      </c>
      <c r="BB40" s="58" t="s">
        <v>11</v>
      </c>
      <c r="BC40" s="58" t="s">
        <v>11</v>
      </c>
      <c r="BD40" s="58" t="s">
        <v>11</v>
      </c>
      <c r="BE40" s="58" t="s">
        <v>11</v>
      </c>
      <c r="BF40" s="58" t="s">
        <v>11</v>
      </c>
      <c r="BG40" s="58" t="s">
        <v>11</v>
      </c>
      <c r="BH40" s="58" t="s">
        <v>11</v>
      </c>
      <c r="BI40" s="58" t="s">
        <v>11</v>
      </c>
      <c r="BJ40" s="58" t="s">
        <v>11</v>
      </c>
      <c r="BK40" s="58" t="s">
        <v>11</v>
      </c>
      <c r="BL40" s="58" t="s">
        <v>11</v>
      </c>
      <c r="BM40" s="58" t="s">
        <v>11</v>
      </c>
      <c r="BN40" s="58" t="s">
        <v>11</v>
      </c>
      <c r="BO40" s="58" t="s">
        <v>11</v>
      </c>
      <c r="BP40" s="58" t="s">
        <v>11</v>
      </c>
      <c r="BQ40" s="62" t="s">
        <v>11</v>
      </c>
    </row>
    <row r="41" spans="1:72" ht="16.149999999999999" customHeight="1">
      <c r="A41" s="55"/>
      <c r="B41" s="4"/>
      <c r="C41" s="4"/>
      <c r="D41" s="4" t="s">
        <v>24</v>
      </c>
      <c r="E41" s="5"/>
      <c r="F41" s="56">
        <v>44</v>
      </c>
      <c r="G41" s="57" t="s">
        <v>11</v>
      </c>
      <c r="H41" s="58" t="s">
        <v>11</v>
      </c>
      <c r="I41" s="58" t="s">
        <v>11</v>
      </c>
      <c r="J41" s="58" t="s">
        <v>11</v>
      </c>
      <c r="K41" s="60" t="s">
        <v>11</v>
      </c>
      <c r="L41" s="93" t="s">
        <v>11</v>
      </c>
      <c r="M41" s="57" t="s">
        <v>11</v>
      </c>
      <c r="N41" s="58" t="s">
        <v>11</v>
      </c>
      <c r="O41" s="58" t="s">
        <v>11</v>
      </c>
      <c r="P41" s="58" t="s">
        <v>11</v>
      </c>
      <c r="Q41" s="60" t="s">
        <v>11</v>
      </c>
      <c r="R41" s="61" t="s">
        <v>11</v>
      </c>
      <c r="S41" s="58" t="s">
        <v>11</v>
      </c>
      <c r="T41" s="56">
        <v>3</v>
      </c>
      <c r="U41" s="91" t="s">
        <v>11</v>
      </c>
      <c r="V41" s="93" t="s">
        <v>11</v>
      </c>
      <c r="W41" s="91" t="s">
        <v>11</v>
      </c>
      <c r="X41" s="92"/>
      <c r="Y41" s="4"/>
      <c r="Z41" s="4"/>
      <c r="AA41" s="4" t="s">
        <v>24</v>
      </c>
      <c r="AB41" s="4"/>
      <c r="AC41" s="56">
        <v>3</v>
      </c>
      <c r="AD41" s="91" t="s">
        <v>11</v>
      </c>
      <c r="AE41" s="61" t="s">
        <v>11</v>
      </c>
      <c r="AF41" s="58">
        <v>14</v>
      </c>
      <c r="AG41" s="58">
        <v>1</v>
      </c>
      <c r="AH41" s="56">
        <v>5</v>
      </c>
      <c r="AI41" s="57" t="s">
        <v>11</v>
      </c>
      <c r="AJ41" s="58" t="s">
        <v>11</v>
      </c>
      <c r="AK41" s="58" t="s">
        <v>11</v>
      </c>
      <c r="AL41" s="58" t="s">
        <v>11</v>
      </c>
      <c r="AM41" s="58" t="s">
        <v>11</v>
      </c>
      <c r="AN41" s="58" t="s">
        <v>11</v>
      </c>
      <c r="AO41" s="58">
        <v>8</v>
      </c>
      <c r="AP41" s="60">
        <v>6</v>
      </c>
      <c r="AQ41" s="93" t="s">
        <v>11</v>
      </c>
      <c r="AR41" s="91" t="s">
        <v>11</v>
      </c>
      <c r="AS41" s="93">
        <v>4</v>
      </c>
      <c r="AT41" s="91" t="s">
        <v>11</v>
      </c>
      <c r="AU41" s="92"/>
      <c r="AV41" s="4"/>
      <c r="AW41" s="4"/>
      <c r="AX41" s="4" t="s">
        <v>24</v>
      </c>
      <c r="AY41" s="5"/>
      <c r="AZ41" s="61" t="s">
        <v>11</v>
      </c>
      <c r="BA41" s="58" t="s">
        <v>11</v>
      </c>
      <c r="BB41" s="58" t="s">
        <v>11</v>
      </c>
      <c r="BC41" s="58" t="s">
        <v>11</v>
      </c>
      <c r="BD41" s="58" t="s">
        <v>11</v>
      </c>
      <c r="BE41" s="58" t="s">
        <v>11</v>
      </c>
      <c r="BF41" s="58" t="s">
        <v>11</v>
      </c>
      <c r="BG41" s="58" t="s">
        <v>11</v>
      </c>
      <c r="BH41" s="58" t="s">
        <v>11</v>
      </c>
      <c r="BI41" s="58" t="s">
        <v>11</v>
      </c>
      <c r="BJ41" s="58" t="s">
        <v>11</v>
      </c>
      <c r="BK41" s="58" t="s">
        <v>11</v>
      </c>
      <c r="BL41" s="58" t="s">
        <v>11</v>
      </c>
      <c r="BM41" s="58" t="s">
        <v>11</v>
      </c>
      <c r="BN41" s="58" t="s">
        <v>11</v>
      </c>
      <c r="BO41" s="58" t="s">
        <v>11</v>
      </c>
      <c r="BP41" s="58" t="s">
        <v>11</v>
      </c>
      <c r="BQ41" s="62" t="s">
        <v>11</v>
      </c>
    </row>
    <row r="42" spans="1:72" ht="16.149999999999999" customHeight="1">
      <c r="A42" s="55"/>
      <c r="B42" s="4"/>
      <c r="C42" s="4"/>
      <c r="D42" s="4" t="s">
        <v>25</v>
      </c>
      <c r="E42" s="5"/>
      <c r="F42" s="56">
        <v>22</v>
      </c>
      <c r="G42" s="57" t="s">
        <v>11</v>
      </c>
      <c r="H42" s="58" t="s">
        <v>11</v>
      </c>
      <c r="I42" s="58" t="s">
        <v>11</v>
      </c>
      <c r="J42" s="58" t="s">
        <v>11</v>
      </c>
      <c r="K42" s="60" t="s">
        <v>11</v>
      </c>
      <c r="L42" s="93" t="s">
        <v>11</v>
      </c>
      <c r="M42" s="57" t="s">
        <v>11</v>
      </c>
      <c r="N42" s="58" t="s">
        <v>11</v>
      </c>
      <c r="O42" s="58" t="s">
        <v>11</v>
      </c>
      <c r="P42" s="58" t="s">
        <v>11</v>
      </c>
      <c r="Q42" s="60" t="s">
        <v>11</v>
      </c>
      <c r="R42" s="61" t="s">
        <v>11</v>
      </c>
      <c r="S42" s="58" t="s">
        <v>11</v>
      </c>
      <c r="T42" s="56">
        <v>2</v>
      </c>
      <c r="U42" s="91" t="s">
        <v>11</v>
      </c>
      <c r="V42" s="93" t="s">
        <v>11</v>
      </c>
      <c r="W42" s="91" t="s">
        <v>11</v>
      </c>
      <c r="X42" s="92"/>
      <c r="Y42" s="4"/>
      <c r="Z42" s="4"/>
      <c r="AA42" s="4" t="s">
        <v>25</v>
      </c>
      <c r="AB42" s="4"/>
      <c r="AC42" s="56" t="s">
        <v>11</v>
      </c>
      <c r="AD42" s="91" t="s">
        <v>11</v>
      </c>
      <c r="AE42" s="61" t="s">
        <v>11</v>
      </c>
      <c r="AF42" s="58">
        <v>1</v>
      </c>
      <c r="AG42" s="58" t="s">
        <v>11</v>
      </c>
      <c r="AH42" s="56">
        <v>8</v>
      </c>
      <c r="AI42" s="57">
        <v>1</v>
      </c>
      <c r="AJ42" s="58">
        <v>7</v>
      </c>
      <c r="AK42" s="58" t="s">
        <v>11</v>
      </c>
      <c r="AL42" s="58" t="s">
        <v>11</v>
      </c>
      <c r="AM42" s="58" t="s">
        <v>11</v>
      </c>
      <c r="AN42" s="58" t="s">
        <v>11</v>
      </c>
      <c r="AO42" s="58">
        <v>1</v>
      </c>
      <c r="AP42" s="60">
        <v>2</v>
      </c>
      <c r="AQ42" s="93" t="s">
        <v>11</v>
      </c>
      <c r="AR42" s="91" t="s">
        <v>11</v>
      </c>
      <c r="AS42" s="93" t="s">
        <v>11</v>
      </c>
      <c r="AT42" s="91" t="s">
        <v>11</v>
      </c>
      <c r="AU42" s="92"/>
      <c r="AV42" s="4"/>
      <c r="AW42" s="4"/>
      <c r="AX42" s="4" t="s">
        <v>25</v>
      </c>
      <c r="AY42" s="5"/>
      <c r="AZ42" s="61" t="s">
        <v>11</v>
      </c>
      <c r="BA42" s="58" t="s">
        <v>11</v>
      </c>
      <c r="BB42" s="58" t="s">
        <v>11</v>
      </c>
      <c r="BC42" s="58" t="s">
        <v>11</v>
      </c>
      <c r="BD42" s="58" t="s">
        <v>11</v>
      </c>
      <c r="BE42" s="58" t="s">
        <v>11</v>
      </c>
      <c r="BF42" s="58" t="s">
        <v>11</v>
      </c>
      <c r="BG42" s="58" t="s">
        <v>11</v>
      </c>
      <c r="BH42" s="58" t="s">
        <v>11</v>
      </c>
      <c r="BI42" s="58" t="s">
        <v>11</v>
      </c>
      <c r="BJ42" s="58" t="s">
        <v>11</v>
      </c>
      <c r="BK42" s="58" t="s">
        <v>11</v>
      </c>
      <c r="BL42" s="58" t="s">
        <v>11</v>
      </c>
      <c r="BM42" s="58" t="s">
        <v>11</v>
      </c>
      <c r="BN42" s="58" t="s">
        <v>11</v>
      </c>
      <c r="BO42" s="58" t="s">
        <v>11</v>
      </c>
      <c r="BP42" s="58" t="s">
        <v>11</v>
      </c>
      <c r="BQ42" s="62" t="s">
        <v>11</v>
      </c>
      <c r="BR42" s="79"/>
      <c r="BS42" s="79"/>
      <c r="BT42" s="79"/>
    </row>
    <row r="43" spans="1:72" ht="16.149999999999999" customHeight="1">
      <c r="A43" s="55"/>
      <c r="B43" s="4"/>
      <c r="C43" s="4"/>
      <c r="D43" s="4" t="s">
        <v>26</v>
      </c>
      <c r="E43" s="5"/>
      <c r="F43" s="56">
        <v>58</v>
      </c>
      <c r="G43" s="57" t="s">
        <v>11</v>
      </c>
      <c r="H43" s="58" t="s">
        <v>11</v>
      </c>
      <c r="I43" s="58" t="s">
        <v>11</v>
      </c>
      <c r="J43" s="58" t="s">
        <v>11</v>
      </c>
      <c r="K43" s="60">
        <v>1</v>
      </c>
      <c r="L43" s="93" t="s">
        <v>11</v>
      </c>
      <c r="M43" s="57" t="s">
        <v>11</v>
      </c>
      <c r="N43" s="58" t="s">
        <v>11</v>
      </c>
      <c r="O43" s="58" t="s">
        <v>11</v>
      </c>
      <c r="P43" s="58" t="s">
        <v>11</v>
      </c>
      <c r="Q43" s="60" t="s">
        <v>11</v>
      </c>
      <c r="R43" s="61" t="s">
        <v>11</v>
      </c>
      <c r="S43" s="58" t="s">
        <v>11</v>
      </c>
      <c r="T43" s="56">
        <v>8</v>
      </c>
      <c r="U43" s="91" t="s">
        <v>11</v>
      </c>
      <c r="V43" s="93">
        <v>5</v>
      </c>
      <c r="W43" s="91" t="s">
        <v>11</v>
      </c>
      <c r="X43" s="92"/>
      <c r="Y43" s="4"/>
      <c r="Z43" s="4"/>
      <c r="AA43" s="4" t="s">
        <v>26</v>
      </c>
      <c r="AB43" s="4"/>
      <c r="AC43" s="56">
        <v>1</v>
      </c>
      <c r="AD43" s="91" t="s">
        <v>11</v>
      </c>
      <c r="AE43" s="61">
        <v>4</v>
      </c>
      <c r="AF43" s="58">
        <v>3</v>
      </c>
      <c r="AG43" s="58" t="s">
        <v>11</v>
      </c>
      <c r="AH43" s="56" t="s">
        <v>11</v>
      </c>
      <c r="AI43" s="57" t="s">
        <v>11</v>
      </c>
      <c r="AJ43" s="58">
        <v>13</v>
      </c>
      <c r="AK43" s="58" t="s">
        <v>11</v>
      </c>
      <c r="AL43" s="58" t="s">
        <v>11</v>
      </c>
      <c r="AM43" s="58" t="s">
        <v>11</v>
      </c>
      <c r="AN43" s="58" t="s">
        <v>11</v>
      </c>
      <c r="AO43" s="58">
        <v>10</v>
      </c>
      <c r="AP43" s="60">
        <v>13</v>
      </c>
      <c r="AQ43" s="93" t="s">
        <v>11</v>
      </c>
      <c r="AR43" s="91" t="s">
        <v>11</v>
      </c>
      <c r="AS43" s="93" t="s">
        <v>11</v>
      </c>
      <c r="AT43" s="91" t="s">
        <v>11</v>
      </c>
      <c r="AU43" s="92"/>
      <c r="AV43" s="4"/>
      <c r="AW43" s="4"/>
      <c r="AX43" s="4" t="s">
        <v>26</v>
      </c>
      <c r="AY43" s="5"/>
      <c r="AZ43" s="61" t="s">
        <v>11</v>
      </c>
      <c r="BA43" s="58" t="s">
        <v>11</v>
      </c>
      <c r="BB43" s="58" t="s">
        <v>11</v>
      </c>
      <c r="BC43" s="58" t="s">
        <v>11</v>
      </c>
      <c r="BD43" s="58" t="s">
        <v>11</v>
      </c>
      <c r="BE43" s="58" t="s">
        <v>11</v>
      </c>
      <c r="BF43" s="58" t="s">
        <v>11</v>
      </c>
      <c r="BG43" s="58" t="s">
        <v>11</v>
      </c>
      <c r="BH43" s="58" t="s">
        <v>11</v>
      </c>
      <c r="BI43" s="58" t="s">
        <v>11</v>
      </c>
      <c r="BJ43" s="58" t="s">
        <v>11</v>
      </c>
      <c r="BK43" s="58" t="s">
        <v>11</v>
      </c>
      <c r="BL43" s="58" t="s">
        <v>11</v>
      </c>
      <c r="BM43" s="58" t="s">
        <v>11</v>
      </c>
      <c r="BN43" s="58" t="s">
        <v>11</v>
      </c>
      <c r="BO43" s="58" t="s">
        <v>11</v>
      </c>
      <c r="BP43" s="58" t="s">
        <v>11</v>
      </c>
      <c r="BQ43" s="62" t="s">
        <v>11</v>
      </c>
    </row>
    <row r="44" spans="1:72" ht="16.149999999999999" customHeight="1">
      <c r="A44" s="55"/>
      <c r="B44" s="4"/>
      <c r="C44" s="4"/>
      <c r="D44" s="4" t="s">
        <v>27</v>
      </c>
      <c r="E44" s="5"/>
      <c r="F44" s="56">
        <v>15</v>
      </c>
      <c r="G44" s="57" t="s">
        <v>11</v>
      </c>
      <c r="H44" s="58" t="s">
        <v>11</v>
      </c>
      <c r="I44" s="58" t="s">
        <v>11</v>
      </c>
      <c r="J44" s="58" t="s">
        <v>11</v>
      </c>
      <c r="K44" s="60" t="s">
        <v>11</v>
      </c>
      <c r="L44" s="93" t="s">
        <v>11</v>
      </c>
      <c r="M44" s="57" t="s">
        <v>11</v>
      </c>
      <c r="N44" s="58" t="s">
        <v>11</v>
      </c>
      <c r="O44" s="58" t="s">
        <v>11</v>
      </c>
      <c r="P44" s="58" t="s">
        <v>11</v>
      </c>
      <c r="Q44" s="60" t="s">
        <v>11</v>
      </c>
      <c r="R44" s="61" t="s">
        <v>11</v>
      </c>
      <c r="S44" s="58" t="s">
        <v>11</v>
      </c>
      <c r="T44" s="56">
        <v>2</v>
      </c>
      <c r="U44" s="91" t="s">
        <v>11</v>
      </c>
      <c r="V44" s="93" t="s">
        <v>11</v>
      </c>
      <c r="W44" s="91" t="s">
        <v>11</v>
      </c>
      <c r="X44" s="92"/>
      <c r="Y44" s="4"/>
      <c r="Z44" s="4"/>
      <c r="AA44" s="4" t="s">
        <v>27</v>
      </c>
      <c r="AB44" s="4"/>
      <c r="AC44" s="56" t="s">
        <v>11</v>
      </c>
      <c r="AD44" s="91" t="s">
        <v>11</v>
      </c>
      <c r="AE44" s="61" t="s">
        <v>11</v>
      </c>
      <c r="AF44" s="58">
        <v>1</v>
      </c>
      <c r="AG44" s="58">
        <v>2</v>
      </c>
      <c r="AH44" s="56">
        <v>1</v>
      </c>
      <c r="AI44" s="57" t="s">
        <v>11</v>
      </c>
      <c r="AJ44" s="58">
        <v>1</v>
      </c>
      <c r="AK44" s="58" t="s">
        <v>11</v>
      </c>
      <c r="AL44" s="58" t="s">
        <v>11</v>
      </c>
      <c r="AM44" s="58" t="s">
        <v>11</v>
      </c>
      <c r="AN44" s="58">
        <v>1</v>
      </c>
      <c r="AO44" s="58">
        <v>3</v>
      </c>
      <c r="AP44" s="60">
        <v>4</v>
      </c>
      <c r="AQ44" s="93" t="s">
        <v>11</v>
      </c>
      <c r="AR44" s="91" t="s">
        <v>11</v>
      </c>
      <c r="AS44" s="93" t="s">
        <v>11</v>
      </c>
      <c r="AT44" s="91" t="s">
        <v>11</v>
      </c>
      <c r="AU44" s="92"/>
      <c r="AV44" s="4"/>
      <c r="AW44" s="4"/>
      <c r="AX44" s="4" t="s">
        <v>27</v>
      </c>
      <c r="AY44" s="5"/>
      <c r="AZ44" s="61" t="s">
        <v>11</v>
      </c>
      <c r="BA44" s="58" t="s">
        <v>11</v>
      </c>
      <c r="BB44" s="58" t="s">
        <v>11</v>
      </c>
      <c r="BC44" s="58" t="s">
        <v>11</v>
      </c>
      <c r="BD44" s="58" t="s">
        <v>11</v>
      </c>
      <c r="BE44" s="58" t="s">
        <v>11</v>
      </c>
      <c r="BF44" s="58" t="s">
        <v>11</v>
      </c>
      <c r="BG44" s="58" t="s">
        <v>11</v>
      </c>
      <c r="BH44" s="58" t="s">
        <v>11</v>
      </c>
      <c r="BI44" s="58" t="s">
        <v>11</v>
      </c>
      <c r="BJ44" s="58" t="s">
        <v>11</v>
      </c>
      <c r="BK44" s="58" t="s">
        <v>11</v>
      </c>
      <c r="BL44" s="58" t="s">
        <v>11</v>
      </c>
      <c r="BM44" s="58" t="s">
        <v>11</v>
      </c>
      <c r="BN44" s="58" t="s">
        <v>11</v>
      </c>
      <c r="BO44" s="58" t="s">
        <v>11</v>
      </c>
      <c r="BP44" s="58" t="s">
        <v>11</v>
      </c>
      <c r="BQ44" s="62" t="s">
        <v>11</v>
      </c>
    </row>
    <row r="45" spans="1:72" ht="16.149999999999999" customHeight="1">
      <c r="A45" s="63"/>
      <c r="B45" s="64"/>
      <c r="C45" s="64"/>
      <c r="D45" s="64" t="s">
        <v>28</v>
      </c>
      <c r="E45" s="66"/>
      <c r="F45" s="38">
        <v>20</v>
      </c>
      <c r="G45" s="39" t="s">
        <v>11</v>
      </c>
      <c r="H45" s="40" t="s">
        <v>11</v>
      </c>
      <c r="I45" s="40" t="s">
        <v>11</v>
      </c>
      <c r="J45" s="40" t="s">
        <v>11</v>
      </c>
      <c r="K45" s="42" t="s">
        <v>11</v>
      </c>
      <c r="L45" s="101" t="s">
        <v>11</v>
      </c>
      <c r="M45" s="39" t="s">
        <v>11</v>
      </c>
      <c r="N45" s="40" t="s">
        <v>11</v>
      </c>
      <c r="O45" s="40" t="s">
        <v>11</v>
      </c>
      <c r="P45" s="40" t="s">
        <v>11</v>
      </c>
      <c r="Q45" s="42" t="s">
        <v>11</v>
      </c>
      <c r="R45" s="43" t="s">
        <v>11</v>
      </c>
      <c r="S45" s="40" t="s">
        <v>11</v>
      </c>
      <c r="T45" s="38">
        <v>1</v>
      </c>
      <c r="U45" s="99" t="s">
        <v>11</v>
      </c>
      <c r="V45" s="101">
        <v>2</v>
      </c>
      <c r="W45" s="99" t="s">
        <v>11</v>
      </c>
      <c r="X45" s="100"/>
      <c r="Y45" s="64"/>
      <c r="Z45" s="64"/>
      <c r="AA45" s="64" t="s">
        <v>28</v>
      </c>
      <c r="AB45" s="64"/>
      <c r="AC45" s="38">
        <v>1</v>
      </c>
      <c r="AD45" s="99" t="s">
        <v>11</v>
      </c>
      <c r="AE45" s="43" t="s">
        <v>11</v>
      </c>
      <c r="AF45" s="40">
        <v>1</v>
      </c>
      <c r="AG45" s="40" t="s">
        <v>11</v>
      </c>
      <c r="AH45" s="38" t="s">
        <v>11</v>
      </c>
      <c r="AI45" s="39" t="s">
        <v>11</v>
      </c>
      <c r="AJ45" s="40">
        <v>7</v>
      </c>
      <c r="AK45" s="40" t="s">
        <v>11</v>
      </c>
      <c r="AL45" s="40" t="s">
        <v>11</v>
      </c>
      <c r="AM45" s="40" t="s">
        <v>11</v>
      </c>
      <c r="AN45" s="40" t="s">
        <v>11</v>
      </c>
      <c r="AO45" s="40">
        <v>3</v>
      </c>
      <c r="AP45" s="42">
        <v>4</v>
      </c>
      <c r="AQ45" s="101" t="s">
        <v>11</v>
      </c>
      <c r="AR45" s="99" t="s">
        <v>11</v>
      </c>
      <c r="AS45" s="101" t="s">
        <v>11</v>
      </c>
      <c r="AT45" s="99">
        <v>1</v>
      </c>
      <c r="AU45" s="100"/>
      <c r="AV45" s="64"/>
      <c r="AW45" s="64"/>
      <c r="AX45" s="64" t="s">
        <v>28</v>
      </c>
      <c r="AY45" s="66"/>
      <c r="AZ45" s="43" t="s">
        <v>11</v>
      </c>
      <c r="BA45" s="40" t="s">
        <v>11</v>
      </c>
      <c r="BB45" s="40" t="s">
        <v>11</v>
      </c>
      <c r="BC45" s="40" t="s">
        <v>11</v>
      </c>
      <c r="BD45" s="40" t="s">
        <v>11</v>
      </c>
      <c r="BE45" s="40" t="s">
        <v>11</v>
      </c>
      <c r="BF45" s="40" t="s">
        <v>11</v>
      </c>
      <c r="BG45" s="40" t="s">
        <v>11</v>
      </c>
      <c r="BH45" s="40" t="s">
        <v>11</v>
      </c>
      <c r="BI45" s="40" t="s">
        <v>11</v>
      </c>
      <c r="BJ45" s="40" t="s">
        <v>11</v>
      </c>
      <c r="BK45" s="40" t="s">
        <v>11</v>
      </c>
      <c r="BL45" s="40" t="s">
        <v>11</v>
      </c>
      <c r="BM45" s="40" t="s">
        <v>11</v>
      </c>
      <c r="BN45" s="40" t="s">
        <v>11</v>
      </c>
      <c r="BO45" s="40" t="s">
        <v>11</v>
      </c>
      <c r="BP45" s="40" t="s">
        <v>11</v>
      </c>
      <c r="BQ45" s="44" t="s">
        <v>11</v>
      </c>
    </row>
    <row r="46" spans="1:72" s="8" customFormat="1" ht="16.149999999999999" customHeight="1">
      <c r="A46" s="45"/>
      <c r="B46" s="46"/>
      <c r="C46" s="46" t="s">
        <v>32</v>
      </c>
      <c r="D46" s="46"/>
      <c r="E46" s="47"/>
      <c r="F46" s="48">
        <v>161</v>
      </c>
      <c r="G46" s="49" t="s">
        <v>11</v>
      </c>
      <c r="H46" s="50" t="s">
        <v>11</v>
      </c>
      <c r="I46" s="50" t="s">
        <v>11</v>
      </c>
      <c r="J46" s="50" t="s">
        <v>11</v>
      </c>
      <c r="K46" s="52">
        <v>4</v>
      </c>
      <c r="L46" s="97">
        <v>3</v>
      </c>
      <c r="M46" s="49" t="s">
        <v>11</v>
      </c>
      <c r="N46" s="50" t="s">
        <v>11</v>
      </c>
      <c r="O46" s="50" t="s">
        <v>11</v>
      </c>
      <c r="P46" s="50" t="s">
        <v>11</v>
      </c>
      <c r="Q46" s="52" t="s">
        <v>11</v>
      </c>
      <c r="R46" s="53" t="s">
        <v>11</v>
      </c>
      <c r="S46" s="50" t="s">
        <v>11</v>
      </c>
      <c r="T46" s="48">
        <v>45</v>
      </c>
      <c r="U46" s="95" t="s">
        <v>11</v>
      </c>
      <c r="V46" s="97">
        <v>4</v>
      </c>
      <c r="W46" s="95" t="s">
        <v>11</v>
      </c>
      <c r="X46" s="96"/>
      <c r="Y46" s="46"/>
      <c r="Z46" s="46" t="s">
        <v>32</v>
      </c>
      <c r="AA46" s="46"/>
      <c r="AB46" s="46"/>
      <c r="AC46" s="48">
        <v>23</v>
      </c>
      <c r="AD46" s="95" t="s">
        <v>11</v>
      </c>
      <c r="AE46" s="53" t="s">
        <v>11</v>
      </c>
      <c r="AF46" s="50">
        <v>1</v>
      </c>
      <c r="AG46" s="50" t="s">
        <v>11</v>
      </c>
      <c r="AH46" s="48">
        <v>13</v>
      </c>
      <c r="AI46" s="49" t="s">
        <v>11</v>
      </c>
      <c r="AJ46" s="50" t="s">
        <v>11</v>
      </c>
      <c r="AK46" s="50" t="s">
        <v>11</v>
      </c>
      <c r="AL46" s="50" t="s">
        <v>11</v>
      </c>
      <c r="AM46" s="50" t="s">
        <v>11</v>
      </c>
      <c r="AN46" s="50" t="s">
        <v>11</v>
      </c>
      <c r="AO46" s="50">
        <v>23</v>
      </c>
      <c r="AP46" s="52">
        <v>15</v>
      </c>
      <c r="AQ46" s="97" t="s">
        <v>11</v>
      </c>
      <c r="AR46" s="95" t="s">
        <v>11</v>
      </c>
      <c r="AS46" s="97">
        <v>1</v>
      </c>
      <c r="AT46" s="95">
        <v>9</v>
      </c>
      <c r="AU46" s="96"/>
      <c r="AV46" s="46"/>
      <c r="AW46" s="46" t="s">
        <v>32</v>
      </c>
      <c r="AX46" s="46"/>
      <c r="AY46" s="47"/>
      <c r="AZ46" s="53" t="s">
        <v>11</v>
      </c>
      <c r="BA46" s="50">
        <v>10</v>
      </c>
      <c r="BB46" s="50" t="s">
        <v>11</v>
      </c>
      <c r="BC46" s="50" t="s">
        <v>11</v>
      </c>
      <c r="BD46" s="50" t="s">
        <v>11</v>
      </c>
      <c r="BE46" s="50">
        <v>10</v>
      </c>
      <c r="BF46" s="50" t="s">
        <v>11</v>
      </c>
      <c r="BG46" s="50" t="s">
        <v>11</v>
      </c>
      <c r="BH46" s="50" t="s">
        <v>11</v>
      </c>
      <c r="BI46" s="50" t="s">
        <v>11</v>
      </c>
      <c r="BJ46" s="50" t="s">
        <v>11</v>
      </c>
      <c r="BK46" s="50" t="s">
        <v>11</v>
      </c>
      <c r="BL46" s="50" t="s">
        <v>11</v>
      </c>
      <c r="BM46" s="50" t="s">
        <v>11</v>
      </c>
      <c r="BN46" s="50" t="s">
        <v>11</v>
      </c>
      <c r="BO46" s="50" t="s">
        <v>11</v>
      </c>
      <c r="BP46" s="50" t="s">
        <v>11</v>
      </c>
      <c r="BQ46" s="54" t="s">
        <v>11</v>
      </c>
    </row>
    <row r="47" spans="1:72" ht="16.149999999999999" customHeight="1">
      <c r="A47" s="55"/>
      <c r="B47" s="4"/>
      <c r="C47" s="4"/>
      <c r="D47" s="4" t="s">
        <v>33</v>
      </c>
      <c r="E47" s="5"/>
      <c r="F47" s="56">
        <v>13</v>
      </c>
      <c r="G47" s="57" t="s">
        <v>11</v>
      </c>
      <c r="H47" s="58" t="s">
        <v>11</v>
      </c>
      <c r="I47" s="58" t="s">
        <v>11</v>
      </c>
      <c r="J47" s="58" t="s">
        <v>11</v>
      </c>
      <c r="K47" s="60" t="s">
        <v>11</v>
      </c>
      <c r="L47" s="93" t="s">
        <v>11</v>
      </c>
      <c r="M47" s="57" t="s">
        <v>11</v>
      </c>
      <c r="N47" s="58" t="s">
        <v>11</v>
      </c>
      <c r="O47" s="58" t="s">
        <v>11</v>
      </c>
      <c r="P47" s="58" t="s">
        <v>11</v>
      </c>
      <c r="Q47" s="60" t="s">
        <v>11</v>
      </c>
      <c r="R47" s="61" t="s">
        <v>11</v>
      </c>
      <c r="S47" s="58" t="s">
        <v>11</v>
      </c>
      <c r="T47" s="56">
        <v>7</v>
      </c>
      <c r="U47" s="91" t="s">
        <v>11</v>
      </c>
      <c r="V47" s="93" t="s">
        <v>11</v>
      </c>
      <c r="W47" s="91" t="s">
        <v>11</v>
      </c>
      <c r="X47" s="92"/>
      <c r="Y47" s="4"/>
      <c r="Z47" s="4"/>
      <c r="AA47" s="4" t="s">
        <v>33</v>
      </c>
      <c r="AB47" s="4"/>
      <c r="AC47" s="56">
        <v>2</v>
      </c>
      <c r="AD47" s="91" t="s">
        <v>11</v>
      </c>
      <c r="AE47" s="61" t="s">
        <v>11</v>
      </c>
      <c r="AF47" s="58">
        <v>1</v>
      </c>
      <c r="AG47" s="58" t="s">
        <v>11</v>
      </c>
      <c r="AH47" s="56" t="s">
        <v>11</v>
      </c>
      <c r="AI47" s="57" t="s">
        <v>11</v>
      </c>
      <c r="AJ47" s="58" t="s">
        <v>11</v>
      </c>
      <c r="AK47" s="58" t="s">
        <v>11</v>
      </c>
      <c r="AL47" s="58" t="s">
        <v>11</v>
      </c>
      <c r="AM47" s="58" t="s">
        <v>11</v>
      </c>
      <c r="AN47" s="58" t="s">
        <v>11</v>
      </c>
      <c r="AO47" s="58">
        <v>3</v>
      </c>
      <c r="AP47" s="60" t="s">
        <v>11</v>
      </c>
      <c r="AQ47" s="93" t="s">
        <v>11</v>
      </c>
      <c r="AR47" s="91" t="s">
        <v>11</v>
      </c>
      <c r="AS47" s="93" t="s">
        <v>11</v>
      </c>
      <c r="AT47" s="91" t="s">
        <v>11</v>
      </c>
      <c r="AU47" s="92"/>
      <c r="AV47" s="4"/>
      <c r="AW47" s="4"/>
      <c r="AX47" s="4" t="s">
        <v>33</v>
      </c>
      <c r="AY47" s="5"/>
      <c r="AZ47" s="61" t="s">
        <v>11</v>
      </c>
      <c r="BA47" s="58" t="s">
        <v>11</v>
      </c>
      <c r="BB47" s="58" t="s">
        <v>11</v>
      </c>
      <c r="BC47" s="58" t="s">
        <v>11</v>
      </c>
      <c r="BD47" s="58" t="s">
        <v>11</v>
      </c>
      <c r="BE47" s="58" t="s">
        <v>11</v>
      </c>
      <c r="BF47" s="58" t="s">
        <v>11</v>
      </c>
      <c r="BG47" s="58" t="s">
        <v>11</v>
      </c>
      <c r="BH47" s="58" t="s">
        <v>11</v>
      </c>
      <c r="BI47" s="58" t="s">
        <v>11</v>
      </c>
      <c r="BJ47" s="58" t="s">
        <v>11</v>
      </c>
      <c r="BK47" s="58" t="s">
        <v>11</v>
      </c>
      <c r="BL47" s="58" t="s">
        <v>11</v>
      </c>
      <c r="BM47" s="58" t="s">
        <v>11</v>
      </c>
      <c r="BN47" s="58" t="s">
        <v>11</v>
      </c>
      <c r="BO47" s="58" t="s">
        <v>11</v>
      </c>
      <c r="BP47" s="58" t="s">
        <v>11</v>
      </c>
      <c r="BQ47" s="62" t="s">
        <v>11</v>
      </c>
    </row>
    <row r="48" spans="1:72" ht="16.149999999999999" customHeight="1">
      <c r="A48" s="55"/>
      <c r="B48" s="4"/>
      <c r="C48" s="4"/>
      <c r="D48" s="4" t="s">
        <v>34</v>
      </c>
      <c r="E48" s="5"/>
      <c r="F48" s="56">
        <v>71</v>
      </c>
      <c r="G48" s="57" t="s">
        <v>11</v>
      </c>
      <c r="H48" s="58" t="s">
        <v>11</v>
      </c>
      <c r="I48" s="58" t="s">
        <v>11</v>
      </c>
      <c r="J48" s="58" t="s">
        <v>11</v>
      </c>
      <c r="K48" s="60" t="s">
        <v>11</v>
      </c>
      <c r="L48" s="93" t="s">
        <v>11</v>
      </c>
      <c r="M48" s="57" t="s">
        <v>11</v>
      </c>
      <c r="N48" s="58" t="s">
        <v>11</v>
      </c>
      <c r="O48" s="58" t="s">
        <v>11</v>
      </c>
      <c r="P48" s="58" t="s">
        <v>11</v>
      </c>
      <c r="Q48" s="60" t="s">
        <v>11</v>
      </c>
      <c r="R48" s="61" t="s">
        <v>11</v>
      </c>
      <c r="S48" s="58" t="s">
        <v>11</v>
      </c>
      <c r="T48" s="56">
        <v>21</v>
      </c>
      <c r="U48" s="91" t="s">
        <v>11</v>
      </c>
      <c r="V48" s="93">
        <v>4</v>
      </c>
      <c r="W48" s="91" t="s">
        <v>11</v>
      </c>
      <c r="X48" s="92"/>
      <c r="Y48" s="4"/>
      <c r="Z48" s="4"/>
      <c r="AA48" s="4" t="s">
        <v>34</v>
      </c>
      <c r="AB48" s="4"/>
      <c r="AC48" s="56">
        <v>10</v>
      </c>
      <c r="AD48" s="91" t="s">
        <v>11</v>
      </c>
      <c r="AE48" s="61" t="s">
        <v>11</v>
      </c>
      <c r="AF48" s="58" t="s">
        <v>11</v>
      </c>
      <c r="AG48" s="58" t="s">
        <v>11</v>
      </c>
      <c r="AH48" s="56">
        <v>7</v>
      </c>
      <c r="AI48" s="57" t="s">
        <v>11</v>
      </c>
      <c r="AJ48" s="58" t="s">
        <v>11</v>
      </c>
      <c r="AK48" s="58" t="s">
        <v>11</v>
      </c>
      <c r="AL48" s="58" t="s">
        <v>11</v>
      </c>
      <c r="AM48" s="58" t="s">
        <v>11</v>
      </c>
      <c r="AN48" s="58" t="s">
        <v>11</v>
      </c>
      <c r="AO48" s="58">
        <v>13</v>
      </c>
      <c r="AP48" s="60">
        <v>8</v>
      </c>
      <c r="AQ48" s="93" t="s">
        <v>11</v>
      </c>
      <c r="AR48" s="91" t="s">
        <v>11</v>
      </c>
      <c r="AS48" s="93">
        <v>1</v>
      </c>
      <c r="AT48" s="91">
        <v>7</v>
      </c>
      <c r="AU48" s="92"/>
      <c r="AV48" s="4"/>
      <c r="AW48" s="4"/>
      <c r="AX48" s="4" t="s">
        <v>34</v>
      </c>
      <c r="AY48" s="5"/>
      <c r="AZ48" s="61" t="s">
        <v>11</v>
      </c>
      <c r="BA48" s="58" t="s">
        <v>11</v>
      </c>
      <c r="BB48" s="58" t="s">
        <v>11</v>
      </c>
      <c r="BC48" s="58" t="s">
        <v>11</v>
      </c>
      <c r="BD48" s="58" t="s">
        <v>11</v>
      </c>
      <c r="BE48" s="58" t="s">
        <v>11</v>
      </c>
      <c r="BF48" s="58" t="s">
        <v>11</v>
      </c>
      <c r="BG48" s="58" t="s">
        <v>11</v>
      </c>
      <c r="BH48" s="58" t="s">
        <v>11</v>
      </c>
      <c r="BI48" s="58" t="s">
        <v>11</v>
      </c>
      <c r="BJ48" s="58" t="s">
        <v>11</v>
      </c>
      <c r="BK48" s="58" t="s">
        <v>11</v>
      </c>
      <c r="BL48" s="58" t="s">
        <v>11</v>
      </c>
      <c r="BM48" s="58" t="s">
        <v>11</v>
      </c>
      <c r="BN48" s="58" t="s">
        <v>11</v>
      </c>
      <c r="BO48" s="58" t="s">
        <v>11</v>
      </c>
      <c r="BP48" s="58" t="s">
        <v>11</v>
      </c>
      <c r="BQ48" s="62" t="s">
        <v>11</v>
      </c>
    </row>
    <row r="49" spans="1:69" ht="16.149999999999999" customHeight="1">
      <c r="A49" s="55"/>
      <c r="B49" s="4"/>
      <c r="C49" s="4"/>
      <c r="D49" s="4" t="s">
        <v>35</v>
      </c>
      <c r="E49" s="5"/>
      <c r="F49" s="56">
        <v>16</v>
      </c>
      <c r="G49" s="57" t="s">
        <v>11</v>
      </c>
      <c r="H49" s="58" t="s">
        <v>11</v>
      </c>
      <c r="I49" s="58" t="s">
        <v>11</v>
      </c>
      <c r="J49" s="58" t="s">
        <v>11</v>
      </c>
      <c r="K49" s="60" t="s">
        <v>11</v>
      </c>
      <c r="L49" s="93" t="s">
        <v>11</v>
      </c>
      <c r="M49" s="57" t="s">
        <v>11</v>
      </c>
      <c r="N49" s="58" t="s">
        <v>11</v>
      </c>
      <c r="O49" s="58" t="s">
        <v>11</v>
      </c>
      <c r="P49" s="58" t="s">
        <v>11</v>
      </c>
      <c r="Q49" s="60" t="s">
        <v>11</v>
      </c>
      <c r="R49" s="61" t="s">
        <v>11</v>
      </c>
      <c r="S49" s="58" t="s">
        <v>11</v>
      </c>
      <c r="T49" s="56">
        <v>8</v>
      </c>
      <c r="U49" s="91" t="s">
        <v>11</v>
      </c>
      <c r="V49" s="93" t="s">
        <v>11</v>
      </c>
      <c r="W49" s="91" t="s">
        <v>11</v>
      </c>
      <c r="X49" s="92"/>
      <c r="Y49" s="4"/>
      <c r="Z49" s="4"/>
      <c r="AA49" s="4" t="s">
        <v>35</v>
      </c>
      <c r="AB49" s="4"/>
      <c r="AC49" s="56">
        <v>8</v>
      </c>
      <c r="AD49" s="91" t="s">
        <v>11</v>
      </c>
      <c r="AE49" s="61" t="s">
        <v>11</v>
      </c>
      <c r="AF49" s="58" t="s">
        <v>11</v>
      </c>
      <c r="AG49" s="58" t="s">
        <v>11</v>
      </c>
      <c r="AH49" s="56" t="s">
        <v>11</v>
      </c>
      <c r="AI49" s="57" t="s">
        <v>11</v>
      </c>
      <c r="AJ49" s="58" t="s">
        <v>11</v>
      </c>
      <c r="AK49" s="58" t="s">
        <v>11</v>
      </c>
      <c r="AL49" s="58" t="s">
        <v>11</v>
      </c>
      <c r="AM49" s="58" t="s">
        <v>11</v>
      </c>
      <c r="AN49" s="58" t="s">
        <v>11</v>
      </c>
      <c r="AO49" s="58" t="s">
        <v>11</v>
      </c>
      <c r="AP49" s="60" t="s">
        <v>11</v>
      </c>
      <c r="AQ49" s="93" t="s">
        <v>11</v>
      </c>
      <c r="AR49" s="91" t="s">
        <v>11</v>
      </c>
      <c r="AS49" s="93" t="s">
        <v>11</v>
      </c>
      <c r="AT49" s="91" t="s">
        <v>11</v>
      </c>
      <c r="AU49" s="92"/>
      <c r="AV49" s="4"/>
      <c r="AW49" s="4"/>
      <c r="AX49" s="4" t="s">
        <v>35</v>
      </c>
      <c r="AY49" s="5"/>
      <c r="AZ49" s="61" t="s">
        <v>11</v>
      </c>
      <c r="BA49" s="58" t="s">
        <v>11</v>
      </c>
      <c r="BB49" s="58" t="s">
        <v>11</v>
      </c>
      <c r="BC49" s="58" t="s">
        <v>11</v>
      </c>
      <c r="BD49" s="58" t="s">
        <v>11</v>
      </c>
      <c r="BE49" s="58" t="s">
        <v>11</v>
      </c>
      <c r="BF49" s="58" t="s">
        <v>11</v>
      </c>
      <c r="BG49" s="58" t="s">
        <v>11</v>
      </c>
      <c r="BH49" s="58" t="s">
        <v>11</v>
      </c>
      <c r="BI49" s="58" t="s">
        <v>11</v>
      </c>
      <c r="BJ49" s="58" t="s">
        <v>11</v>
      </c>
      <c r="BK49" s="58" t="s">
        <v>11</v>
      </c>
      <c r="BL49" s="58" t="s">
        <v>11</v>
      </c>
      <c r="BM49" s="58" t="s">
        <v>11</v>
      </c>
      <c r="BN49" s="58" t="s">
        <v>11</v>
      </c>
      <c r="BO49" s="58" t="s">
        <v>11</v>
      </c>
      <c r="BP49" s="58" t="s">
        <v>11</v>
      </c>
      <c r="BQ49" s="62" t="s">
        <v>11</v>
      </c>
    </row>
    <row r="50" spans="1:69" ht="16.149999999999999" customHeight="1" thickBot="1">
      <c r="A50" s="68"/>
      <c r="B50" s="69"/>
      <c r="C50" s="69"/>
      <c r="D50" s="69" t="s">
        <v>36</v>
      </c>
      <c r="E50" s="70"/>
      <c r="F50" s="71">
        <v>61</v>
      </c>
      <c r="G50" s="72" t="s">
        <v>11</v>
      </c>
      <c r="H50" s="73" t="s">
        <v>11</v>
      </c>
      <c r="I50" s="73" t="s">
        <v>11</v>
      </c>
      <c r="J50" s="73" t="s">
        <v>11</v>
      </c>
      <c r="K50" s="75">
        <v>4</v>
      </c>
      <c r="L50" s="89">
        <v>3</v>
      </c>
      <c r="M50" s="72" t="s">
        <v>11</v>
      </c>
      <c r="N50" s="73" t="s">
        <v>11</v>
      </c>
      <c r="O50" s="73" t="s">
        <v>11</v>
      </c>
      <c r="P50" s="73" t="s">
        <v>11</v>
      </c>
      <c r="Q50" s="75" t="s">
        <v>11</v>
      </c>
      <c r="R50" s="76" t="s">
        <v>11</v>
      </c>
      <c r="S50" s="73" t="s">
        <v>11</v>
      </c>
      <c r="T50" s="71">
        <v>9</v>
      </c>
      <c r="U50" s="87" t="s">
        <v>11</v>
      </c>
      <c r="V50" s="89" t="s">
        <v>11</v>
      </c>
      <c r="W50" s="87" t="s">
        <v>11</v>
      </c>
      <c r="X50" s="88"/>
      <c r="Y50" s="69"/>
      <c r="Z50" s="69"/>
      <c r="AA50" s="69" t="s">
        <v>36</v>
      </c>
      <c r="AB50" s="69"/>
      <c r="AC50" s="71">
        <v>3</v>
      </c>
      <c r="AD50" s="87" t="s">
        <v>11</v>
      </c>
      <c r="AE50" s="76" t="s">
        <v>11</v>
      </c>
      <c r="AF50" s="73" t="s">
        <v>11</v>
      </c>
      <c r="AG50" s="73" t="s">
        <v>11</v>
      </c>
      <c r="AH50" s="71">
        <v>6</v>
      </c>
      <c r="AI50" s="72" t="s">
        <v>11</v>
      </c>
      <c r="AJ50" s="73" t="s">
        <v>11</v>
      </c>
      <c r="AK50" s="73" t="s">
        <v>11</v>
      </c>
      <c r="AL50" s="73" t="s">
        <v>11</v>
      </c>
      <c r="AM50" s="73" t="s">
        <v>11</v>
      </c>
      <c r="AN50" s="73" t="s">
        <v>11</v>
      </c>
      <c r="AO50" s="73">
        <v>7</v>
      </c>
      <c r="AP50" s="75">
        <v>7</v>
      </c>
      <c r="AQ50" s="89" t="s">
        <v>11</v>
      </c>
      <c r="AR50" s="87" t="s">
        <v>11</v>
      </c>
      <c r="AS50" s="89" t="s">
        <v>11</v>
      </c>
      <c r="AT50" s="87">
        <v>2</v>
      </c>
      <c r="AU50" s="88"/>
      <c r="AV50" s="69"/>
      <c r="AW50" s="69"/>
      <c r="AX50" s="69" t="s">
        <v>36</v>
      </c>
      <c r="AY50" s="70"/>
      <c r="AZ50" s="76" t="s">
        <v>11</v>
      </c>
      <c r="BA50" s="73">
        <v>10</v>
      </c>
      <c r="BB50" s="73" t="s">
        <v>11</v>
      </c>
      <c r="BC50" s="73" t="s">
        <v>11</v>
      </c>
      <c r="BD50" s="73" t="s">
        <v>11</v>
      </c>
      <c r="BE50" s="73">
        <v>10</v>
      </c>
      <c r="BF50" s="73" t="s">
        <v>11</v>
      </c>
      <c r="BG50" s="73" t="s">
        <v>11</v>
      </c>
      <c r="BH50" s="73" t="s">
        <v>11</v>
      </c>
      <c r="BI50" s="73" t="s">
        <v>11</v>
      </c>
      <c r="BJ50" s="73" t="s">
        <v>11</v>
      </c>
      <c r="BK50" s="73" t="s">
        <v>11</v>
      </c>
      <c r="BL50" s="73" t="s">
        <v>11</v>
      </c>
      <c r="BM50" s="73" t="s">
        <v>11</v>
      </c>
      <c r="BN50" s="73" t="s">
        <v>11</v>
      </c>
      <c r="BO50" s="73" t="s">
        <v>11</v>
      </c>
      <c r="BP50" s="73" t="s">
        <v>11</v>
      </c>
      <c r="BQ50" s="77" t="s">
        <v>11</v>
      </c>
    </row>
    <row r="51" spans="1:69" ht="14.25" thickTop="1"/>
    <row r="53" spans="1:69"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Z53" s="78"/>
      <c r="BA53" s="78"/>
      <c r="BB53" s="78"/>
      <c r="BC53" s="78"/>
      <c r="BD53" s="78"/>
      <c r="BE53" s="78"/>
    </row>
  </sheetData>
  <mergeCells count="66">
    <mergeCell ref="A4:E8"/>
    <mergeCell ref="F4:F8"/>
    <mergeCell ref="G4:K4"/>
    <mergeCell ref="L4:L8"/>
    <mergeCell ref="M4:Q4"/>
    <mergeCell ref="Q5:Q8"/>
    <mergeCell ref="G5:G8"/>
    <mergeCell ref="H5:H8"/>
    <mergeCell ref="I5:J5"/>
    <mergeCell ref="K5:K8"/>
    <mergeCell ref="M5:P5"/>
    <mergeCell ref="I6:I8"/>
    <mergeCell ref="J6:J8"/>
    <mergeCell ref="M6:M8"/>
    <mergeCell ref="N6:N8"/>
    <mergeCell ref="O6:O8"/>
    <mergeCell ref="R5:R8"/>
    <mergeCell ref="AE5:AE8"/>
    <mergeCell ref="AF5:AF8"/>
    <mergeCell ref="AG5:AG8"/>
    <mergeCell ref="U4:U8"/>
    <mergeCell ref="V4:V8"/>
    <mergeCell ref="W4:W8"/>
    <mergeCell ref="X4:AB8"/>
    <mergeCell ref="AC4:AC8"/>
    <mergeCell ref="AD4:AD8"/>
    <mergeCell ref="R4:T4"/>
    <mergeCell ref="T5:T8"/>
    <mergeCell ref="S5:S8"/>
    <mergeCell ref="AE4:AH4"/>
    <mergeCell ref="AH5:AH8"/>
    <mergeCell ref="AI4:AP4"/>
    <mergeCell ref="AQ4:AQ8"/>
    <mergeCell ref="AR4:AR8"/>
    <mergeCell ref="AS4:AS8"/>
    <mergeCell ref="AI5:AI8"/>
    <mergeCell ref="AJ5:AJ8"/>
    <mergeCell ref="AK5:AK8"/>
    <mergeCell ref="AL5:AL8"/>
    <mergeCell ref="AM5:AM8"/>
    <mergeCell ref="AN5:AN8"/>
    <mergeCell ref="AU4:AY8"/>
    <mergeCell ref="AZ4:BQ4"/>
    <mergeCell ref="BN5:BN8"/>
    <mergeCell ref="BO5:BO8"/>
    <mergeCell ref="BP5:BP8"/>
    <mergeCell ref="BQ5:BQ8"/>
    <mergeCell ref="BF5:BF8"/>
    <mergeCell ref="BG5:BG8"/>
    <mergeCell ref="BI5:BI8"/>
    <mergeCell ref="BJ5:BJ8"/>
    <mergeCell ref="BK5:BK8"/>
    <mergeCell ref="BL5:BL8"/>
    <mergeCell ref="BM5:BM8"/>
    <mergeCell ref="P6:P8"/>
    <mergeCell ref="AZ6:AZ8"/>
    <mergeCell ref="AO5:AO8"/>
    <mergeCell ref="AP5:AP8"/>
    <mergeCell ref="AZ5:BE5"/>
    <mergeCell ref="AT4:AT8"/>
    <mergeCell ref="BH5:BH8"/>
    <mergeCell ref="BA6:BA8"/>
    <mergeCell ref="BB6:BB8"/>
    <mergeCell ref="BC6:BC8"/>
    <mergeCell ref="BD6:BD8"/>
    <mergeCell ref="BE6:BE8"/>
  </mergeCells>
  <phoneticPr fontId="3"/>
  <pageMargins left="0.78740157480314965" right="0.78740157480314965" top="0.78740157480314965" bottom="0.19685039370078741" header="0.51181102362204722" footer="0.19685039370078741"/>
  <pageSetup paperSize="9" firstPageNumber="150" orientation="portrait" useFirstPageNumber="1" r:id="rId1"/>
  <headerFooter alignWithMargins="0"/>
  <colBreaks count="1" manualBreakCount="1">
    <brk id="46" max="50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3"/>
  <sheetViews>
    <sheetView zoomScaleNormal="100" zoomScaleSheetLayoutView="100" workbookViewId="0"/>
  </sheetViews>
  <sheetFormatPr defaultRowHeight="13.5"/>
  <cols>
    <col min="1" max="3" width="1.125" customWidth="1"/>
    <col min="4" max="5" width="6.75" customWidth="1"/>
    <col min="6" max="7" width="19.5" customWidth="1"/>
    <col min="257" max="259" width="1.125" customWidth="1"/>
    <col min="260" max="261" width="6.75" customWidth="1"/>
    <col min="262" max="263" width="19.5" customWidth="1"/>
    <col min="513" max="515" width="1.125" customWidth="1"/>
    <col min="516" max="517" width="6.75" customWidth="1"/>
    <col min="518" max="519" width="19.5" customWidth="1"/>
    <col min="769" max="771" width="1.125" customWidth="1"/>
    <col min="772" max="773" width="6.75" customWidth="1"/>
    <col min="774" max="775" width="19.5" customWidth="1"/>
    <col min="1025" max="1027" width="1.125" customWidth="1"/>
    <col min="1028" max="1029" width="6.75" customWidth="1"/>
    <col min="1030" max="1031" width="19.5" customWidth="1"/>
    <col min="1281" max="1283" width="1.125" customWidth="1"/>
    <col min="1284" max="1285" width="6.75" customWidth="1"/>
    <col min="1286" max="1287" width="19.5" customWidth="1"/>
    <col min="1537" max="1539" width="1.125" customWidth="1"/>
    <col min="1540" max="1541" width="6.75" customWidth="1"/>
    <col min="1542" max="1543" width="19.5" customWidth="1"/>
    <col min="1793" max="1795" width="1.125" customWidth="1"/>
    <col min="1796" max="1797" width="6.75" customWidth="1"/>
    <col min="1798" max="1799" width="19.5" customWidth="1"/>
    <col min="2049" max="2051" width="1.125" customWidth="1"/>
    <col min="2052" max="2053" width="6.75" customWidth="1"/>
    <col min="2054" max="2055" width="19.5" customWidth="1"/>
    <col min="2305" max="2307" width="1.125" customWidth="1"/>
    <col min="2308" max="2309" width="6.75" customWidth="1"/>
    <col min="2310" max="2311" width="19.5" customWidth="1"/>
    <col min="2561" max="2563" width="1.125" customWidth="1"/>
    <col min="2564" max="2565" width="6.75" customWidth="1"/>
    <col min="2566" max="2567" width="19.5" customWidth="1"/>
    <col min="2817" max="2819" width="1.125" customWidth="1"/>
    <col min="2820" max="2821" width="6.75" customWidth="1"/>
    <col min="2822" max="2823" width="19.5" customWidth="1"/>
    <col min="3073" max="3075" width="1.125" customWidth="1"/>
    <col min="3076" max="3077" width="6.75" customWidth="1"/>
    <col min="3078" max="3079" width="19.5" customWidth="1"/>
    <col min="3329" max="3331" width="1.125" customWidth="1"/>
    <col min="3332" max="3333" width="6.75" customWidth="1"/>
    <col min="3334" max="3335" width="19.5" customWidth="1"/>
    <col min="3585" max="3587" width="1.125" customWidth="1"/>
    <col min="3588" max="3589" width="6.75" customWidth="1"/>
    <col min="3590" max="3591" width="19.5" customWidth="1"/>
    <col min="3841" max="3843" width="1.125" customWidth="1"/>
    <col min="3844" max="3845" width="6.75" customWidth="1"/>
    <col min="3846" max="3847" width="19.5" customWidth="1"/>
    <col min="4097" max="4099" width="1.125" customWidth="1"/>
    <col min="4100" max="4101" width="6.75" customWidth="1"/>
    <col min="4102" max="4103" width="19.5" customWidth="1"/>
    <col min="4353" max="4355" width="1.125" customWidth="1"/>
    <col min="4356" max="4357" width="6.75" customWidth="1"/>
    <col min="4358" max="4359" width="19.5" customWidth="1"/>
    <col min="4609" max="4611" width="1.125" customWidth="1"/>
    <col min="4612" max="4613" width="6.75" customWidth="1"/>
    <col min="4614" max="4615" width="19.5" customWidth="1"/>
    <col min="4865" max="4867" width="1.125" customWidth="1"/>
    <col min="4868" max="4869" width="6.75" customWidth="1"/>
    <col min="4870" max="4871" width="19.5" customWidth="1"/>
    <col min="5121" max="5123" width="1.125" customWidth="1"/>
    <col min="5124" max="5125" width="6.75" customWidth="1"/>
    <col min="5126" max="5127" width="19.5" customWidth="1"/>
    <col min="5377" max="5379" width="1.125" customWidth="1"/>
    <col min="5380" max="5381" width="6.75" customWidth="1"/>
    <col min="5382" max="5383" width="19.5" customWidth="1"/>
    <col min="5633" max="5635" width="1.125" customWidth="1"/>
    <col min="5636" max="5637" width="6.75" customWidth="1"/>
    <col min="5638" max="5639" width="19.5" customWidth="1"/>
    <col min="5889" max="5891" width="1.125" customWidth="1"/>
    <col min="5892" max="5893" width="6.75" customWidth="1"/>
    <col min="5894" max="5895" width="19.5" customWidth="1"/>
    <col min="6145" max="6147" width="1.125" customWidth="1"/>
    <col min="6148" max="6149" width="6.75" customWidth="1"/>
    <col min="6150" max="6151" width="19.5" customWidth="1"/>
    <col min="6401" max="6403" width="1.125" customWidth="1"/>
    <col min="6404" max="6405" width="6.75" customWidth="1"/>
    <col min="6406" max="6407" width="19.5" customWidth="1"/>
    <col min="6657" max="6659" width="1.125" customWidth="1"/>
    <col min="6660" max="6661" width="6.75" customWidth="1"/>
    <col min="6662" max="6663" width="19.5" customWidth="1"/>
    <col min="6913" max="6915" width="1.125" customWidth="1"/>
    <col min="6916" max="6917" width="6.75" customWidth="1"/>
    <col min="6918" max="6919" width="19.5" customWidth="1"/>
    <col min="7169" max="7171" width="1.125" customWidth="1"/>
    <col min="7172" max="7173" width="6.75" customWidth="1"/>
    <col min="7174" max="7175" width="19.5" customWidth="1"/>
    <col min="7425" max="7427" width="1.125" customWidth="1"/>
    <col min="7428" max="7429" width="6.75" customWidth="1"/>
    <col min="7430" max="7431" width="19.5" customWidth="1"/>
    <col min="7681" max="7683" width="1.125" customWidth="1"/>
    <col min="7684" max="7685" width="6.75" customWidth="1"/>
    <col min="7686" max="7687" width="19.5" customWidth="1"/>
    <col min="7937" max="7939" width="1.125" customWidth="1"/>
    <col min="7940" max="7941" width="6.75" customWidth="1"/>
    <col min="7942" max="7943" width="19.5" customWidth="1"/>
    <col min="8193" max="8195" width="1.125" customWidth="1"/>
    <col min="8196" max="8197" width="6.75" customWidth="1"/>
    <col min="8198" max="8199" width="19.5" customWidth="1"/>
    <col min="8449" max="8451" width="1.125" customWidth="1"/>
    <col min="8452" max="8453" width="6.75" customWidth="1"/>
    <col min="8454" max="8455" width="19.5" customWidth="1"/>
    <col min="8705" max="8707" width="1.125" customWidth="1"/>
    <col min="8708" max="8709" width="6.75" customWidth="1"/>
    <col min="8710" max="8711" width="19.5" customWidth="1"/>
    <col min="8961" max="8963" width="1.125" customWidth="1"/>
    <col min="8964" max="8965" width="6.75" customWidth="1"/>
    <col min="8966" max="8967" width="19.5" customWidth="1"/>
    <col min="9217" max="9219" width="1.125" customWidth="1"/>
    <col min="9220" max="9221" width="6.75" customWidth="1"/>
    <col min="9222" max="9223" width="19.5" customWidth="1"/>
    <col min="9473" max="9475" width="1.125" customWidth="1"/>
    <col min="9476" max="9477" width="6.75" customWidth="1"/>
    <col min="9478" max="9479" width="19.5" customWidth="1"/>
    <col min="9729" max="9731" width="1.125" customWidth="1"/>
    <col min="9732" max="9733" width="6.75" customWidth="1"/>
    <col min="9734" max="9735" width="19.5" customWidth="1"/>
    <col min="9985" max="9987" width="1.125" customWidth="1"/>
    <col min="9988" max="9989" width="6.75" customWidth="1"/>
    <col min="9990" max="9991" width="19.5" customWidth="1"/>
    <col min="10241" max="10243" width="1.125" customWidth="1"/>
    <col min="10244" max="10245" width="6.75" customWidth="1"/>
    <col min="10246" max="10247" width="19.5" customWidth="1"/>
    <col min="10497" max="10499" width="1.125" customWidth="1"/>
    <col min="10500" max="10501" width="6.75" customWidth="1"/>
    <col min="10502" max="10503" width="19.5" customWidth="1"/>
    <col min="10753" max="10755" width="1.125" customWidth="1"/>
    <col min="10756" max="10757" width="6.75" customWidth="1"/>
    <col min="10758" max="10759" width="19.5" customWidth="1"/>
    <col min="11009" max="11011" width="1.125" customWidth="1"/>
    <col min="11012" max="11013" width="6.75" customWidth="1"/>
    <col min="11014" max="11015" width="19.5" customWidth="1"/>
    <col min="11265" max="11267" width="1.125" customWidth="1"/>
    <col min="11268" max="11269" width="6.75" customWidth="1"/>
    <col min="11270" max="11271" width="19.5" customWidth="1"/>
    <col min="11521" max="11523" width="1.125" customWidth="1"/>
    <col min="11524" max="11525" width="6.75" customWidth="1"/>
    <col min="11526" max="11527" width="19.5" customWidth="1"/>
    <col min="11777" max="11779" width="1.125" customWidth="1"/>
    <col min="11780" max="11781" width="6.75" customWidth="1"/>
    <col min="11782" max="11783" width="19.5" customWidth="1"/>
    <col min="12033" max="12035" width="1.125" customWidth="1"/>
    <col min="12036" max="12037" width="6.75" customWidth="1"/>
    <col min="12038" max="12039" width="19.5" customWidth="1"/>
    <col min="12289" max="12291" width="1.125" customWidth="1"/>
    <col min="12292" max="12293" width="6.75" customWidth="1"/>
    <col min="12294" max="12295" width="19.5" customWidth="1"/>
    <col min="12545" max="12547" width="1.125" customWidth="1"/>
    <col min="12548" max="12549" width="6.75" customWidth="1"/>
    <col min="12550" max="12551" width="19.5" customWidth="1"/>
    <col min="12801" max="12803" width="1.125" customWidth="1"/>
    <col min="12804" max="12805" width="6.75" customWidth="1"/>
    <col min="12806" max="12807" width="19.5" customWidth="1"/>
    <col min="13057" max="13059" width="1.125" customWidth="1"/>
    <col min="13060" max="13061" width="6.75" customWidth="1"/>
    <col min="13062" max="13063" width="19.5" customWidth="1"/>
    <col min="13313" max="13315" width="1.125" customWidth="1"/>
    <col min="13316" max="13317" width="6.75" customWidth="1"/>
    <col min="13318" max="13319" width="19.5" customWidth="1"/>
    <col min="13569" max="13571" width="1.125" customWidth="1"/>
    <col min="13572" max="13573" width="6.75" customWidth="1"/>
    <col min="13574" max="13575" width="19.5" customWidth="1"/>
    <col min="13825" max="13827" width="1.125" customWidth="1"/>
    <col min="13828" max="13829" width="6.75" customWidth="1"/>
    <col min="13830" max="13831" width="19.5" customWidth="1"/>
    <col min="14081" max="14083" width="1.125" customWidth="1"/>
    <col min="14084" max="14085" width="6.75" customWidth="1"/>
    <col min="14086" max="14087" width="19.5" customWidth="1"/>
    <col min="14337" max="14339" width="1.125" customWidth="1"/>
    <col min="14340" max="14341" width="6.75" customWidth="1"/>
    <col min="14342" max="14343" width="19.5" customWidth="1"/>
    <col min="14593" max="14595" width="1.125" customWidth="1"/>
    <col min="14596" max="14597" width="6.75" customWidth="1"/>
    <col min="14598" max="14599" width="19.5" customWidth="1"/>
    <col min="14849" max="14851" width="1.125" customWidth="1"/>
    <col min="14852" max="14853" width="6.75" customWidth="1"/>
    <col min="14854" max="14855" width="19.5" customWidth="1"/>
    <col min="15105" max="15107" width="1.125" customWidth="1"/>
    <col min="15108" max="15109" width="6.75" customWidth="1"/>
    <col min="15110" max="15111" width="19.5" customWidth="1"/>
    <col min="15361" max="15363" width="1.125" customWidth="1"/>
    <col min="15364" max="15365" width="6.75" customWidth="1"/>
    <col min="15366" max="15367" width="19.5" customWidth="1"/>
    <col min="15617" max="15619" width="1.125" customWidth="1"/>
    <col min="15620" max="15621" width="6.75" customWidth="1"/>
    <col min="15622" max="15623" width="19.5" customWidth="1"/>
    <col min="15873" max="15875" width="1.125" customWidth="1"/>
    <col min="15876" max="15877" width="6.75" customWidth="1"/>
    <col min="15878" max="15879" width="19.5" customWidth="1"/>
    <col min="16129" max="16131" width="1.125" customWidth="1"/>
    <col min="16132" max="16133" width="6.75" customWidth="1"/>
    <col min="16134" max="16135" width="19.5" customWidth="1"/>
  </cols>
  <sheetData>
    <row r="1" spans="1:7" s="8" customFormat="1" ht="16.149999999999999" customHeight="1">
      <c r="A1" s="9" t="s">
        <v>735</v>
      </c>
    </row>
    <row r="2" spans="1:7" s="8" customFormat="1" ht="16.149999999999999" customHeight="1">
      <c r="A2" s="9" t="s">
        <v>740</v>
      </c>
    </row>
    <row r="3" spans="1:7" ht="16.149999999999999" customHeight="1" thickBot="1">
      <c r="F3" s="1" t="s">
        <v>48</v>
      </c>
    </row>
    <row r="4" spans="1:7" ht="16.149999999999999" customHeight="1" thickTop="1">
      <c r="A4" s="368" t="s">
        <v>49</v>
      </c>
      <c r="B4" s="369"/>
      <c r="C4" s="369"/>
      <c r="D4" s="369"/>
      <c r="E4" s="370"/>
      <c r="F4" s="921" t="s">
        <v>739</v>
      </c>
      <c r="G4" s="924" t="s">
        <v>738</v>
      </c>
    </row>
    <row r="5" spans="1:7" ht="16.149999999999999" customHeight="1">
      <c r="A5" s="371"/>
      <c r="B5" s="372"/>
      <c r="C5" s="372"/>
      <c r="D5" s="372"/>
      <c r="E5" s="373"/>
      <c r="F5" s="922"/>
      <c r="G5" s="925"/>
    </row>
    <row r="6" spans="1:7" ht="16.149999999999999" customHeight="1">
      <c r="A6" s="371"/>
      <c r="B6" s="372"/>
      <c r="C6" s="372"/>
      <c r="D6" s="372"/>
      <c r="E6" s="373"/>
      <c r="F6" s="922"/>
      <c r="G6" s="925"/>
    </row>
    <row r="7" spans="1:7" ht="16.149999999999999" customHeight="1">
      <c r="A7" s="371"/>
      <c r="B7" s="372"/>
      <c r="C7" s="372"/>
      <c r="D7" s="372"/>
      <c r="E7" s="373"/>
      <c r="F7" s="923"/>
      <c r="G7" s="926"/>
    </row>
    <row r="8" spans="1:7" ht="16.149999999999999" customHeight="1">
      <c r="A8" s="374"/>
      <c r="B8" s="375"/>
      <c r="C8" s="375"/>
      <c r="D8" s="375"/>
      <c r="E8" s="376"/>
      <c r="F8" s="3" t="s">
        <v>737</v>
      </c>
      <c r="G8" s="14" t="s">
        <v>736</v>
      </c>
    </row>
    <row r="9" spans="1:7" ht="16.149999999999999" customHeight="1">
      <c r="A9" s="15" t="s">
        <v>53</v>
      </c>
      <c r="B9" s="16"/>
      <c r="C9" s="16"/>
      <c r="D9" s="16"/>
      <c r="E9" s="17"/>
      <c r="F9" s="318">
        <v>81647</v>
      </c>
      <c r="G9" s="317">
        <v>612269.9</v>
      </c>
    </row>
    <row r="10" spans="1:7" s="8" customFormat="1" ht="16.149999999999999" customHeight="1">
      <c r="A10" s="25" t="s">
        <v>9</v>
      </c>
      <c r="B10" s="26"/>
      <c r="C10" s="26"/>
      <c r="D10" s="26"/>
      <c r="E10" s="27"/>
      <c r="F10" s="316">
        <v>1410</v>
      </c>
      <c r="G10" s="315">
        <v>12697.5</v>
      </c>
    </row>
    <row r="11" spans="1:7" ht="16.149999999999999" customHeight="1">
      <c r="A11" s="35"/>
      <c r="B11" s="36" t="s">
        <v>67</v>
      </c>
      <c r="C11" s="36"/>
      <c r="D11" s="36"/>
      <c r="E11" s="37"/>
      <c r="F11" s="138">
        <f>F12+F18+F21</f>
        <v>675</v>
      </c>
      <c r="G11" s="314">
        <f>G12+G18+G21</f>
        <v>4710.2000000000007</v>
      </c>
    </row>
    <row r="12" spans="1:7" s="8" customFormat="1" ht="16.149999999999999" customHeight="1">
      <c r="A12" s="45"/>
      <c r="B12" s="46"/>
      <c r="C12" s="46" t="s">
        <v>16</v>
      </c>
      <c r="D12" s="46"/>
      <c r="E12" s="47"/>
      <c r="F12" s="154">
        <v>459</v>
      </c>
      <c r="G12" s="311">
        <v>3223.9</v>
      </c>
    </row>
    <row r="13" spans="1:7" ht="16.149999999999999" customHeight="1">
      <c r="A13" s="55"/>
      <c r="B13" s="4"/>
      <c r="C13" s="4"/>
      <c r="D13" s="4" t="s">
        <v>17</v>
      </c>
      <c r="E13" s="5"/>
      <c r="F13" s="151">
        <v>186</v>
      </c>
      <c r="G13" s="310">
        <v>1515.1</v>
      </c>
    </row>
    <row r="14" spans="1:7" ht="16.149999999999999" customHeight="1">
      <c r="A14" s="55"/>
      <c r="B14" s="4"/>
      <c r="C14" s="4"/>
      <c r="D14" s="4" t="s">
        <v>18</v>
      </c>
      <c r="E14" s="5"/>
      <c r="F14" s="151">
        <v>94</v>
      </c>
      <c r="G14" s="310">
        <v>760</v>
      </c>
    </row>
    <row r="15" spans="1:7" ht="16.149999999999999" customHeight="1">
      <c r="A15" s="55"/>
      <c r="B15" s="4"/>
      <c r="C15" s="4"/>
      <c r="D15" s="4" t="s">
        <v>19</v>
      </c>
      <c r="E15" s="5"/>
      <c r="F15" s="151">
        <v>48</v>
      </c>
      <c r="G15" s="310">
        <v>263.8</v>
      </c>
    </row>
    <row r="16" spans="1:7" ht="16.149999999999999" customHeight="1">
      <c r="A16" s="55"/>
      <c r="B16" s="4"/>
      <c r="C16" s="4"/>
      <c r="D16" s="4" t="s">
        <v>20</v>
      </c>
      <c r="E16" s="5"/>
      <c r="F16" s="151">
        <v>44</v>
      </c>
      <c r="G16" s="310">
        <v>282.5</v>
      </c>
    </row>
    <row r="17" spans="1:7" ht="16.149999999999999" customHeight="1">
      <c r="A17" s="63"/>
      <c r="B17" s="64"/>
      <c r="C17" s="64"/>
      <c r="D17" s="65" t="s">
        <v>21</v>
      </c>
      <c r="E17" s="66"/>
      <c r="F17" s="160">
        <v>87</v>
      </c>
      <c r="G17" s="312">
        <v>402.5</v>
      </c>
    </row>
    <row r="18" spans="1:7" s="8" customFormat="1" ht="16.149999999999999" customHeight="1">
      <c r="A18" s="45"/>
      <c r="B18" s="46"/>
      <c r="C18" s="46" t="s">
        <v>45</v>
      </c>
      <c r="D18" s="46"/>
      <c r="E18" s="47"/>
      <c r="F18" s="154">
        <v>75</v>
      </c>
      <c r="G18" s="311">
        <v>409.9</v>
      </c>
    </row>
    <row r="19" spans="1:7" ht="16.149999999999999" customHeight="1">
      <c r="A19" s="55"/>
      <c r="B19" s="4"/>
      <c r="C19" s="4"/>
      <c r="D19" s="4" t="s">
        <v>46</v>
      </c>
      <c r="E19" s="5"/>
      <c r="F19" s="151">
        <v>43</v>
      </c>
      <c r="G19" s="310">
        <v>255.6</v>
      </c>
    </row>
    <row r="20" spans="1:7" ht="16.149999999999999" customHeight="1">
      <c r="A20" s="63"/>
      <c r="B20" s="64"/>
      <c r="C20" s="64"/>
      <c r="D20" s="64" t="s">
        <v>47</v>
      </c>
      <c r="E20" s="66"/>
      <c r="F20" s="160">
        <v>32</v>
      </c>
      <c r="G20" s="312">
        <v>154.30000000000001</v>
      </c>
    </row>
    <row r="21" spans="1:7" s="8" customFormat="1" ht="16.149999999999999" customHeight="1">
      <c r="A21" s="45"/>
      <c r="B21" s="46"/>
      <c r="C21" s="46" t="s">
        <v>29</v>
      </c>
      <c r="D21" s="46"/>
      <c r="E21" s="47"/>
      <c r="F21" s="154">
        <v>141</v>
      </c>
      <c r="G21" s="311">
        <v>1076.4000000000001</v>
      </c>
    </row>
    <row r="22" spans="1:7" ht="16.149999999999999" customHeight="1">
      <c r="A22" s="55"/>
      <c r="B22" s="4"/>
      <c r="C22" s="4"/>
      <c r="D22" s="4" t="s">
        <v>30</v>
      </c>
      <c r="E22" s="5"/>
      <c r="F22" s="151">
        <v>110</v>
      </c>
      <c r="G22" s="310">
        <v>869.6</v>
      </c>
    </row>
    <row r="23" spans="1:7" ht="16.149999999999999" customHeight="1">
      <c r="A23" s="67"/>
      <c r="B23" s="6"/>
      <c r="C23" s="6"/>
      <c r="D23" s="6" t="s">
        <v>31</v>
      </c>
      <c r="E23" s="7"/>
      <c r="F23" s="159">
        <v>31</v>
      </c>
      <c r="G23" s="313">
        <v>206.8</v>
      </c>
    </row>
    <row r="24" spans="1:7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370</v>
      </c>
      <c r="G24" s="312">
        <f>G25+G27+G29+G31+G33</f>
        <v>2346.3999999999996</v>
      </c>
    </row>
    <row r="25" spans="1:7" s="8" customFormat="1" ht="16.149999999999999" customHeight="1">
      <c r="A25" s="45"/>
      <c r="B25" s="46"/>
      <c r="C25" s="46" t="s">
        <v>43</v>
      </c>
      <c r="D25" s="46"/>
      <c r="E25" s="47"/>
      <c r="F25" s="154">
        <v>45</v>
      </c>
      <c r="G25" s="311">
        <v>226.6</v>
      </c>
    </row>
    <row r="26" spans="1:7" ht="16.149999999999999" customHeight="1">
      <c r="A26" s="63"/>
      <c r="B26" s="64"/>
      <c r="C26" s="64"/>
      <c r="D26" s="64" t="s">
        <v>44</v>
      </c>
      <c r="E26" s="66"/>
      <c r="F26" s="160">
        <v>45</v>
      </c>
      <c r="G26" s="312">
        <v>226.6</v>
      </c>
    </row>
    <row r="27" spans="1:7" s="8" customFormat="1" ht="16.149999999999999" customHeight="1">
      <c r="A27" s="45"/>
      <c r="B27" s="46"/>
      <c r="C27" s="46" t="s">
        <v>41</v>
      </c>
      <c r="D27" s="46"/>
      <c r="E27" s="47"/>
      <c r="F27" s="154">
        <v>132</v>
      </c>
      <c r="G27" s="311">
        <v>967.8</v>
      </c>
    </row>
    <row r="28" spans="1:7" ht="16.149999999999999" customHeight="1">
      <c r="A28" s="63"/>
      <c r="B28" s="64"/>
      <c r="C28" s="64"/>
      <c r="D28" s="64" t="s">
        <v>42</v>
      </c>
      <c r="E28" s="66"/>
      <c r="F28" s="160">
        <v>132</v>
      </c>
      <c r="G28" s="312">
        <v>967.8</v>
      </c>
    </row>
    <row r="29" spans="1:7" s="8" customFormat="1" ht="16.149999999999999" customHeight="1">
      <c r="A29" s="45"/>
      <c r="B29" s="46"/>
      <c r="C29" s="46" t="s">
        <v>37</v>
      </c>
      <c r="D29" s="46"/>
      <c r="E29" s="47"/>
      <c r="F29" s="154">
        <v>2</v>
      </c>
      <c r="G29" s="311">
        <v>6.8</v>
      </c>
    </row>
    <row r="30" spans="1:7" ht="16.149999999999999" customHeight="1">
      <c r="A30" s="63"/>
      <c r="B30" s="64"/>
      <c r="C30" s="64"/>
      <c r="D30" s="64" t="s">
        <v>38</v>
      </c>
      <c r="E30" s="66"/>
      <c r="F30" s="160">
        <v>2</v>
      </c>
      <c r="G30" s="312">
        <v>6.8</v>
      </c>
    </row>
    <row r="31" spans="1:7" s="8" customFormat="1" ht="16.149999999999999" customHeight="1">
      <c r="A31" s="45"/>
      <c r="B31" s="46"/>
      <c r="C31" s="46" t="s">
        <v>39</v>
      </c>
      <c r="D31" s="46"/>
      <c r="E31" s="47"/>
      <c r="F31" s="154">
        <v>14</v>
      </c>
      <c r="G31" s="311">
        <v>74.099999999999994</v>
      </c>
    </row>
    <row r="32" spans="1:7" ht="16.149999999999999" customHeight="1">
      <c r="A32" s="63"/>
      <c r="B32" s="64"/>
      <c r="C32" s="64"/>
      <c r="D32" s="64" t="s">
        <v>40</v>
      </c>
      <c r="E32" s="66"/>
      <c r="F32" s="160">
        <v>14</v>
      </c>
      <c r="G32" s="312">
        <v>74.099999999999994</v>
      </c>
    </row>
    <row r="33" spans="1:8" s="8" customFormat="1" ht="16.149999999999999" customHeight="1">
      <c r="A33" s="45"/>
      <c r="B33" s="46"/>
      <c r="C33" s="46" t="s">
        <v>10</v>
      </c>
      <c r="D33" s="46"/>
      <c r="E33" s="47"/>
      <c r="F33" s="154">
        <v>177</v>
      </c>
      <c r="G33" s="311">
        <v>1071.0999999999999</v>
      </c>
    </row>
    <row r="34" spans="1:8" ht="16.149999999999999" customHeight="1">
      <c r="A34" s="55"/>
      <c r="B34" s="4"/>
      <c r="C34" s="4"/>
      <c r="D34" s="4" t="s">
        <v>12</v>
      </c>
      <c r="E34" s="5"/>
      <c r="F34" s="151">
        <v>19</v>
      </c>
      <c r="G34" s="310">
        <v>105</v>
      </c>
    </row>
    <row r="35" spans="1:8" ht="16.149999999999999" customHeight="1">
      <c r="A35" s="55"/>
      <c r="B35" s="4"/>
      <c r="C35" s="4"/>
      <c r="D35" s="4" t="s">
        <v>13</v>
      </c>
      <c r="E35" s="5"/>
      <c r="F35" s="151">
        <v>16</v>
      </c>
      <c r="G35" s="310">
        <v>64.8</v>
      </c>
    </row>
    <row r="36" spans="1:8" ht="16.149999999999999" customHeight="1">
      <c r="A36" s="55"/>
      <c r="B36" s="4"/>
      <c r="C36" s="4"/>
      <c r="D36" s="4" t="s">
        <v>14</v>
      </c>
      <c r="E36" s="5"/>
      <c r="F36" s="151">
        <v>71</v>
      </c>
      <c r="G36" s="310">
        <v>489</v>
      </c>
    </row>
    <row r="37" spans="1:8" ht="16.149999999999999" customHeight="1">
      <c r="A37" s="67"/>
      <c r="B37" s="6"/>
      <c r="C37" s="6"/>
      <c r="D37" s="6" t="s">
        <v>15</v>
      </c>
      <c r="E37" s="7"/>
      <c r="F37" s="159">
        <v>71</v>
      </c>
      <c r="G37" s="313">
        <v>412.3</v>
      </c>
    </row>
    <row r="38" spans="1:8" ht="16.149999999999999" customHeight="1">
      <c r="A38" s="63"/>
      <c r="B38" s="64" t="s">
        <v>69</v>
      </c>
      <c r="C38" s="64"/>
      <c r="D38" s="64"/>
      <c r="E38" s="66"/>
      <c r="F38" s="38">
        <f>F39+F46</f>
        <v>365</v>
      </c>
      <c r="G38" s="312">
        <f>G39+G46</f>
        <v>5640.9</v>
      </c>
    </row>
    <row r="39" spans="1:8" s="8" customFormat="1" ht="16.149999999999999" customHeight="1">
      <c r="A39" s="45"/>
      <c r="B39" s="46"/>
      <c r="C39" s="46" t="s">
        <v>22</v>
      </c>
      <c r="D39" s="46"/>
      <c r="E39" s="47"/>
      <c r="F39" s="154">
        <v>204</v>
      </c>
      <c r="G39" s="311">
        <v>4879.2</v>
      </c>
    </row>
    <row r="40" spans="1:8" ht="16.149999999999999" customHeight="1">
      <c r="A40" s="55"/>
      <c r="B40" s="4"/>
      <c r="C40" s="4"/>
      <c r="D40" s="4" t="s">
        <v>23</v>
      </c>
      <c r="E40" s="5"/>
      <c r="F40" s="151">
        <v>45</v>
      </c>
      <c r="G40" s="310">
        <v>174.4</v>
      </c>
    </row>
    <row r="41" spans="1:8" ht="16.149999999999999" customHeight="1">
      <c r="A41" s="55"/>
      <c r="B41" s="4"/>
      <c r="C41" s="4"/>
      <c r="D41" s="4" t="s">
        <v>24</v>
      </c>
      <c r="E41" s="5"/>
      <c r="F41" s="151">
        <v>44</v>
      </c>
      <c r="G41" s="310">
        <v>385.3</v>
      </c>
    </row>
    <row r="42" spans="1:8" ht="16.149999999999999" customHeight="1">
      <c r="A42" s="55"/>
      <c r="B42" s="4"/>
      <c r="C42" s="4"/>
      <c r="D42" s="4" t="s">
        <v>25</v>
      </c>
      <c r="E42" s="5"/>
      <c r="F42" s="151">
        <v>22</v>
      </c>
      <c r="G42" s="310">
        <v>605.79999999999995</v>
      </c>
      <c r="H42" s="79"/>
    </row>
    <row r="43" spans="1:8" ht="16.149999999999999" customHeight="1">
      <c r="A43" s="55"/>
      <c r="B43" s="4"/>
      <c r="C43" s="4"/>
      <c r="D43" s="4" t="s">
        <v>26</v>
      </c>
      <c r="E43" s="5"/>
      <c r="F43" s="151">
        <v>58</v>
      </c>
      <c r="G43" s="310">
        <v>2707.4</v>
      </c>
    </row>
    <row r="44" spans="1:8" ht="16.149999999999999" customHeight="1">
      <c r="A44" s="55"/>
      <c r="B44" s="4"/>
      <c r="C44" s="4"/>
      <c r="D44" s="4" t="s">
        <v>27</v>
      </c>
      <c r="E44" s="5"/>
      <c r="F44" s="151">
        <v>15</v>
      </c>
      <c r="G44" s="310">
        <v>214.2</v>
      </c>
    </row>
    <row r="45" spans="1:8" ht="16.149999999999999" customHeight="1">
      <c r="A45" s="63"/>
      <c r="B45" s="64"/>
      <c r="C45" s="64"/>
      <c r="D45" s="64" t="s">
        <v>28</v>
      </c>
      <c r="E45" s="66"/>
      <c r="F45" s="160">
        <v>20</v>
      </c>
      <c r="G45" s="312">
        <v>792.1</v>
      </c>
    </row>
    <row r="46" spans="1:8" s="8" customFormat="1" ht="16.149999999999999" customHeight="1">
      <c r="A46" s="45"/>
      <c r="B46" s="46"/>
      <c r="C46" s="46" t="s">
        <v>32</v>
      </c>
      <c r="D46" s="46"/>
      <c r="E46" s="47"/>
      <c r="F46" s="154">
        <v>161</v>
      </c>
      <c r="G46" s="311">
        <v>761.7</v>
      </c>
    </row>
    <row r="47" spans="1:8" ht="16.149999999999999" customHeight="1">
      <c r="A47" s="55"/>
      <c r="B47" s="4"/>
      <c r="C47" s="4"/>
      <c r="D47" s="4" t="s">
        <v>33</v>
      </c>
      <c r="E47" s="5"/>
      <c r="F47" s="151">
        <v>13</v>
      </c>
      <c r="G47" s="310">
        <v>81.3</v>
      </c>
    </row>
    <row r="48" spans="1:8" ht="16.149999999999999" customHeight="1">
      <c r="A48" s="55"/>
      <c r="B48" s="4"/>
      <c r="C48" s="4"/>
      <c r="D48" s="4" t="s">
        <v>34</v>
      </c>
      <c r="E48" s="5"/>
      <c r="F48" s="151">
        <v>71</v>
      </c>
      <c r="G48" s="310">
        <v>272.3</v>
      </c>
    </row>
    <row r="49" spans="1:7" ht="16.149999999999999" customHeight="1">
      <c r="A49" s="55"/>
      <c r="B49" s="4"/>
      <c r="C49" s="4"/>
      <c r="D49" s="4" t="s">
        <v>35</v>
      </c>
      <c r="E49" s="5"/>
      <c r="F49" s="151">
        <v>16</v>
      </c>
      <c r="G49" s="310">
        <v>34.4</v>
      </c>
    </row>
    <row r="50" spans="1:7" ht="16.149999999999999" customHeight="1" thickBot="1">
      <c r="A50" s="68"/>
      <c r="B50" s="69"/>
      <c r="C50" s="69"/>
      <c r="D50" s="69" t="s">
        <v>36</v>
      </c>
      <c r="E50" s="70"/>
      <c r="F50" s="309">
        <v>61</v>
      </c>
      <c r="G50" s="308">
        <v>373.7</v>
      </c>
    </row>
    <row r="51" spans="1:7" ht="14.25" thickTop="1"/>
    <row r="53" spans="1:7">
      <c r="F53" s="78"/>
      <c r="G53" s="78"/>
    </row>
  </sheetData>
  <mergeCells count="3">
    <mergeCell ref="A4:E8"/>
    <mergeCell ref="F4:F7"/>
    <mergeCell ref="G4:G7"/>
  </mergeCells>
  <phoneticPr fontId="3"/>
  <pageMargins left="0.78740157480314965" right="0.78740157480314965" top="0.78740157480314965" bottom="0.19685039370078741" header="0.51181102362204722" footer="0.19685039370078741"/>
  <pageSetup paperSize="9" firstPageNumber="156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R53"/>
  <sheetViews>
    <sheetView zoomScaleNormal="100" zoomScaleSheetLayoutView="100" workbookViewId="0">
      <selection activeCell="I18" sqref="I18"/>
    </sheetView>
  </sheetViews>
  <sheetFormatPr defaultRowHeight="13.5"/>
  <cols>
    <col min="1" max="3" width="1.125" customWidth="1"/>
    <col min="4" max="5" width="6.75" customWidth="1"/>
    <col min="6" max="23" width="8.625" customWidth="1"/>
    <col min="24" max="26" width="1.125" customWidth="1"/>
    <col min="27" max="28" width="6.75" customWidth="1"/>
    <col min="29" max="46" width="8.625" customWidth="1"/>
    <col min="47" max="49" width="1.125" customWidth="1"/>
    <col min="50" max="51" width="6.75" customWidth="1"/>
    <col min="52" max="69" width="8.625" customWidth="1"/>
    <col min="257" max="259" width="1.125" customWidth="1"/>
    <col min="260" max="261" width="6.75" customWidth="1"/>
    <col min="262" max="279" width="8.625" customWidth="1"/>
    <col min="280" max="282" width="1.125" customWidth="1"/>
    <col min="283" max="284" width="6.75" customWidth="1"/>
    <col min="285" max="302" width="8.625" customWidth="1"/>
    <col min="303" max="305" width="1.125" customWidth="1"/>
    <col min="306" max="307" width="6.75" customWidth="1"/>
    <col min="308" max="325" width="8.625" customWidth="1"/>
    <col min="513" max="515" width="1.125" customWidth="1"/>
    <col min="516" max="517" width="6.75" customWidth="1"/>
    <col min="518" max="535" width="8.625" customWidth="1"/>
    <col min="536" max="538" width="1.125" customWidth="1"/>
    <col min="539" max="540" width="6.75" customWidth="1"/>
    <col min="541" max="558" width="8.625" customWidth="1"/>
    <col min="559" max="561" width="1.125" customWidth="1"/>
    <col min="562" max="563" width="6.75" customWidth="1"/>
    <col min="564" max="581" width="8.625" customWidth="1"/>
    <col min="769" max="771" width="1.125" customWidth="1"/>
    <col min="772" max="773" width="6.75" customWidth="1"/>
    <col min="774" max="791" width="8.625" customWidth="1"/>
    <col min="792" max="794" width="1.125" customWidth="1"/>
    <col min="795" max="796" width="6.75" customWidth="1"/>
    <col min="797" max="814" width="8.625" customWidth="1"/>
    <col min="815" max="817" width="1.125" customWidth="1"/>
    <col min="818" max="819" width="6.75" customWidth="1"/>
    <col min="820" max="837" width="8.625" customWidth="1"/>
    <col min="1025" max="1027" width="1.125" customWidth="1"/>
    <col min="1028" max="1029" width="6.75" customWidth="1"/>
    <col min="1030" max="1047" width="8.625" customWidth="1"/>
    <col min="1048" max="1050" width="1.125" customWidth="1"/>
    <col min="1051" max="1052" width="6.75" customWidth="1"/>
    <col min="1053" max="1070" width="8.625" customWidth="1"/>
    <col min="1071" max="1073" width="1.125" customWidth="1"/>
    <col min="1074" max="1075" width="6.75" customWidth="1"/>
    <col min="1076" max="1093" width="8.625" customWidth="1"/>
    <col min="1281" max="1283" width="1.125" customWidth="1"/>
    <col min="1284" max="1285" width="6.75" customWidth="1"/>
    <col min="1286" max="1303" width="8.625" customWidth="1"/>
    <col min="1304" max="1306" width="1.125" customWidth="1"/>
    <col min="1307" max="1308" width="6.75" customWidth="1"/>
    <col min="1309" max="1326" width="8.625" customWidth="1"/>
    <col min="1327" max="1329" width="1.125" customWidth="1"/>
    <col min="1330" max="1331" width="6.75" customWidth="1"/>
    <col min="1332" max="1349" width="8.625" customWidth="1"/>
    <col min="1537" max="1539" width="1.125" customWidth="1"/>
    <col min="1540" max="1541" width="6.75" customWidth="1"/>
    <col min="1542" max="1559" width="8.625" customWidth="1"/>
    <col min="1560" max="1562" width="1.125" customWidth="1"/>
    <col min="1563" max="1564" width="6.75" customWidth="1"/>
    <col min="1565" max="1582" width="8.625" customWidth="1"/>
    <col min="1583" max="1585" width="1.125" customWidth="1"/>
    <col min="1586" max="1587" width="6.75" customWidth="1"/>
    <col min="1588" max="1605" width="8.625" customWidth="1"/>
    <col min="1793" max="1795" width="1.125" customWidth="1"/>
    <col min="1796" max="1797" width="6.75" customWidth="1"/>
    <col min="1798" max="1815" width="8.625" customWidth="1"/>
    <col min="1816" max="1818" width="1.125" customWidth="1"/>
    <col min="1819" max="1820" width="6.75" customWidth="1"/>
    <col min="1821" max="1838" width="8.625" customWidth="1"/>
    <col min="1839" max="1841" width="1.125" customWidth="1"/>
    <col min="1842" max="1843" width="6.75" customWidth="1"/>
    <col min="1844" max="1861" width="8.625" customWidth="1"/>
    <col min="2049" max="2051" width="1.125" customWidth="1"/>
    <col min="2052" max="2053" width="6.75" customWidth="1"/>
    <col min="2054" max="2071" width="8.625" customWidth="1"/>
    <col min="2072" max="2074" width="1.125" customWidth="1"/>
    <col min="2075" max="2076" width="6.75" customWidth="1"/>
    <col min="2077" max="2094" width="8.625" customWidth="1"/>
    <col min="2095" max="2097" width="1.125" customWidth="1"/>
    <col min="2098" max="2099" width="6.75" customWidth="1"/>
    <col min="2100" max="2117" width="8.625" customWidth="1"/>
    <col min="2305" max="2307" width="1.125" customWidth="1"/>
    <col min="2308" max="2309" width="6.75" customWidth="1"/>
    <col min="2310" max="2327" width="8.625" customWidth="1"/>
    <col min="2328" max="2330" width="1.125" customWidth="1"/>
    <col min="2331" max="2332" width="6.75" customWidth="1"/>
    <col min="2333" max="2350" width="8.625" customWidth="1"/>
    <col min="2351" max="2353" width="1.125" customWidth="1"/>
    <col min="2354" max="2355" width="6.75" customWidth="1"/>
    <col min="2356" max="2373" width="8.625" customWidth="1"/>
    <col min="2561" max="2563" width="1.125" customWidth="1"/>
    <col min="2564" max="2565" width="6.75" customWidth="1"/>
    <col min="2566" max="2583" width="8.625" customWidth="1"/>
    <col min="2584" max="2586" width="1.125" customWidth="1"/>
    <col min="2587" max="2588" width="6.75" customWidth="1"/>
    <col min="2589" max="2606" width="8.625" customWidth="1"/>
    <col min="2607" max="2609" width="1.125" customWidth="1"/>
    <col min="2610" max="2611" width="6.75" customWidth="1"/>
    <col min="2612" max="2629" width="8.625" customWidth="1"/>
    <col min="2817" max="2819" width="1.125" customWidth="1"/>
    <col min="2820" max="2821" width="6.75" customWidth="1"/>
    <col min="2822" max="2839" width="8.625" customWidth="1"/>
    <col min="2840" max="2842" width="1.125" customWidth="1"/>
    <col min="2843" max="2844" width="6.75" customWidth="1"/>
    <col min="2845" max="2862" width="8.625" customWidth="1"/>
    <col min="2863" max="2865" width="1.125" customWidth="1"/>
    <col min="2866" max="2867" width="6.75" customWidth="1"/>
    <col min="2868" max="2885" width="8.625" customWidth="1"/>
    <col min="3073" max="3075" width="1.125" customWidth="1"/>
    <col min="3076" max="3077" width="6.75" customWidth="1"/>
    <col min="3078" max="3095" width="8.625" customWidth="1"/>
    <col min="3096" max="3098" width="1.125" customWidth="1"/>
    <col min="3099" max="3100" width="6.75" customWidth="1"/>
    <col min="3101" max="3118" width="8.625" customWidth="1"/>
    <col min="3119" max="3121" width="1.125" customWidth="1"/>
    <col min="3122" max="3123" width="6.75" customWidth="1"/>
    <col min="3124" max="3141" width="8.625" customWidth="1"/>
    <col min="3329" max="3331" width="1.125" customWidth="1"/>
    <col min="3332" max="3333" width="6.75" customWidth="1"/>
    <col min="3334" max="3351" width="8.625" customWidth="1"/>
    <col min="3352" max="3354" width="1.125" customWidth="1"/>
    <col min="3355" max="3356" width="6.75" customWidth="1"/>
    <col min="3357" max="3374" width="8.625" customWidth="1"/>
    <col min="3375" max="3377" width="1.125" customWidth="1"/>
    <col min="3378" max="3379" width="6.75" customWidth="1"/>
    <col min="3380" max="3397" width="8.625" customWidth="1"/>
    <col min="3585" max="3587" width="1.125" customWidth="1"/>
    <col min="3588" max="3589" width="6.75" customWidth="1"/>
    <col min="3590" max="3607" width="8.625" customWidth="1"/>
    <col min="3608" max="3610" width="1.125" customWidth="1"/>
    <col min="3611" max="3612" width="6.75" customWidth="1"/>
    <col min="3613" max="3630" width="8.625" customWidth="1"/>
    <col min="3631" max="3633" width="1.125" customWidth="1"/>
    <col min="3634" max="3635" width="6.75" customWidth="1"/>
    <col min="3636" max="3653" width="8.625" customWidth="1"/>
    <col min="3841" max="3843" width="1.125" customWidth="1"/>
    <col min="3844" max="3845" width="6.75" customWidth="1"/>
    <col min="3846" max="3863" width="8.625" customWidth="1"/>
    <col min="3864" max="3866" width="1.125" customWidth="1"/>
    <col min="3867" max="3868" width="6.75" customWidth="1"/>
    <col min="3869" max="3886" width="8.625" customWidth="1"/>
    <col min="3887" max="3889" width="1.125" customWidth="1"/>
    <col min="3890" max="3891" width="6.75" customWidth="1"/>
    <col min="3892" max="3909" width="8.625" customWidth="1"/>
    <col min="4097" max="4099" width="1.125" customWidth="1"/>
    <col min="4100" max="4101" width="6.75" customWidth="1"/>
    <col min="4102" max="4119" width="8.625" customWidth="1"/>
    <col min="4120" max="4122" width="1.125" customWidth="1"/>
    <col min="4123" max="4124" width="6.75" customWidth="1"/>
    <col min="4125" max="4142" width="8.625" customWidth="1"/>
    <col min="4143" max="4145" width="1.125" customWidth="1"/>
    <col min="4146" max="4147" width="6.75" customWidth="1"/>
    <col min="4148" max="4165" width="8.625" customWidth="1"/>
    <col min="4353" max="4355" width="1.125" customWidth="1"/>
    <col min="4356" max="4357" width="6.75" customWidth="1"/>
    <col min="4358" max="4375" width="8.625" customWidth="1"/>
    <col min="4376" max="4378" width="1.125" customWidth="1"/>
    <col min="4379" max="4380" width="6.75" customWidth="1"/>
    <col min="4381" max="4398" width="8.625" customWidth="1"/>
    <col min="4399" max="4401" width="1.125" customWidth="1"/>
    <col min="4402" max="4403" width="6.75" customWidth="1"/>
    <col min="4404" max="4421" width="8.625" customWidth="1"/>
    <col min="4609" max="4611" width="1.125" customWidth="1"/>
    <col min="4612" max="4613" width="6.75" customWidth="1"/>
    <col min="4614" max="4631" width="8.625" customWidth="1"/>
    <col min="4632" max="4634" width="1.125" customWidth="1"/>
    <col min="4635" max="4636" width="6.75" customWidth="1"/>
    <col min="4637" max="4654" width="8.625" customWidth="1"/>
    <col min="4655" max="4657" width="1.125" customWidth="1"/>
    <col min="4658" max="4659" width="6.75" customWidth="1"/>
    <col min="4660" max="4677" width="8.625" customWidth="1"/>
    <col min="4865" max="4867" width="1.125" customWidth="1"/>
    <col min="4868" max="4869" width="6.75" customWidth="1"/>
    <col min="4870" max="4887" width="8.625" customWidth="1"/>
    <col min="4888" max="4890" width="1.125" customWidth="1"/>
    <col min="4891" max="4892" width="6.75" customWidth="1"/>
    <col min="4893" max="4910" width="8.625" customWidth="1"/>
    <col min="4911" max="4913" width="1.125" customWidth="1"/>
    <col min="4914" max="4915" width="6.75" customWidth="1"/>
    <col min="4916" max="4933" width="8.625" customWidth="1"/>
    <col min="5121" max="5123" width="1.125" customWidth="1"/>
    <col min="5124" max="5125" width="6.75" customWidth="1"/>
    <col min="5126" max="5143" width="8.625" customWidth="1"/>
    <col min="5144" max="5146" width="1.125" customWidth="1"/>
    <col min="5147" max="5148" width="6.75" customWidth="1"/>
    <col min="5149" max="5166" width="8.625" customWidth="1"/>
    <col min="5167" max="5169" width="1.125" customWidth="1"/>
    <col min="5170" max="5171" width="6.75" customWidth="1"/>
    <col min="5172" max="5189" width="8.625" customWidth="1"/>
    <col min="5377" max="5379" width="1.125" customWidth="1"/>
    <col min="5380" max="5381" width="6.75" customWidth="1"/>
    <col min="5382" max="5399" width="8.625" customWidth="1"/>
    <col min="5400" max="5402" width="1.125" customWidth="1"/>
    <col min="5403" max="5404" width="6.75" customWidth="1"/>
    <col min="5405" max="5422" width="8.625" customWidth="1"/>
    <col min="5423" max="5425" width="1.125" customWidth="1"/>
    <col min="5426" max="5427" width="6.75" customWidth="1"/>
    <col min="5428" max="5445" width="8.625" customWidth="1"/>
    <col min="5633" max="5635" width="1.125" customWidth="1"/>
    <col min="5636" max="5637" width="6.75" customWidth="1"/>
    <col min="5638" max="5655" width="8.625" customWidth="1"/>
    <col min="5656" max="5658" width="1.125" customWidth="1"/>
    <col min="5659" max="5660" width="6.75" customWidth="1"/>
    <col min="5661" max="5678" width="8.625" customWidth="1"/>
    <col min="5679" max="5681" width="1.125" customWidth="1"/>
    <col min="5682" max="5683" width="6.75" customWidth="1"/>
    <col min="5684" max="5701" width="8.625" customWidth="1"/>
    <col min="5889" max="5891" width="1.125" customWidth="1"/>
    <col min="5892" max="5893" width="6.75" customWidth="1"/>
    <col min="5894" max="5911" width="8.625" customWidth="1"/>
    <col min="5912" max="5914" width="1.125" customWidth="1"/>
    <col min="5915" max="5916" width="6.75" customWidth="1"/>
    <col min="5917" max="5934" width="8.625" customWidth="1"/>
    <col min="5935" max="5937" width="1.125" customWidth="1"/>
    <col min="5938" max="5939" width="6.75" customWidth="1"/>
    <col min="5940" max="5957" width="8.625" customWidth="1"/>
    <col min="6145" max="6147" width="1.125" customWidth="1"/>
    <col min="6148" max="6149" width="6.75" customWidth="1"/>
    <col min="6150" max="6167" width="8.625" customWidth="1"/>
    <col min="6168" max="6170" width="1.125" customWidth="1"/>
    <col min="6171" max="6172" width="6.75" customWidth="1"/>
    <col min="6173" max="6190" width="8.625" customWidth="1"/>
    <col min="6191" max="6193" width="1.125" customWidth="1"/>
    <col min="6194" max="6195" width="6.75" customWidth="1"/>
    <col min="6196" max="6213" width="8.625" customWidth="1"/>
    <col min="6401" max="6403" width="1.125" customWidth="1"/>
    <col min="6404" max="6405" width="6.75" customWidth="1"/>
    <col min="6406" max="6423" width="8.625" customWidth="1"/>
    <col min="6424" max="6426" width="1.125" customWidth="1"/>
    <col min="6427" max="6428" width="6.75" customWidth="1"/>
    <col min="6429" max="6446" width="8.625" customWidth="1"/>
    <col min="6447" max="6449" width="1.125" customWidth="1"/>
    <col min="6450" max="6451" width="6.75" customWidth="1"/>
    <col min="6452" max="6469" width="8.625" customWidth="1"/>
    <col min="6657" max="6659" width="1.125" customWidth="1"/>
    <col min="6660" max="6661" width="6.75" customWidth="1"/>
    <col min="6662" max="6679" width="8.625" customWidth="1"/>
    <col min="6680" max="6682" width="1.125" customWidth="1"/>
    <col min="6683" max="6684" width="6.75" customWidth="1"/>
    <col min="6685" max="6702" width="8.625" customWidth="1"/>
    <col min="6703" max="6705" width="1.125" customWidth="1"/>
    <col min="6706" max="6707" width="6.75" customWidth="1"/>
    <col min="6708" max="6725" width="8.625" customWidth="1"/>
    <col min="6913" max="6915" width="1.125" customWidth="1"/>
    <col min="6916" max="6917" width="6.75" customWidth="1"/>
    <col min="6918" max="6935" width="8.625" customWidth="1"/>
    <col min="6936" max="6938" width="1.125" customWidth="1"/>
    <col min="6939" max="6940" width="6.75" customWidth="1"/>
    <col min="6941" max="6958" width="8.625" customWidth="1"/>
    <col min="6959" max="6961" width="1.125" customWidth="1"/>
    <col min="6962" max="6963" width="6.75" customWidth="1"/>
    <col min="6964" max="6981" width="8.625" customWidth="1"/>
    <col min="7169" max="7171" width="1.125" customWidth="1"/>
    <col min="7172" max="7173" width="6.75" customWidth="1"/>
    <col min="7174" max="7191" width="8.625" customWidth="1"/>
    <col min="7192" max="7194" width="1.125" customWidth="1"/>
    <col min="7195" max="7196" width="6.75" customWidth="1"/>
    <col min="7197" max="7214" width="8.625" customWidth="1"/>
    <col min="7215" max="7217" width="1.125" customWidth="1"/>
    <col min="7218" max="7219" width="6.75" customWidth="1"/>
    <col min="7220" max="7237" width="8.625" customWidth="1"/>
    <col min="7425" max="7427" width="1.125" customWidth="1"/>
    <col min="7428" max="7429" width="6.75" customWidth="1"/>
    <col min="7430" max="7447" width="8.625" customWidth="1"/>
    <col min="7448" max="7450" width="1.125" customWidth="1"/>
    <col min="7451" max="7452" width="6.75" customWidth="1"/>
    <col min="7453" max="7470" width="8.625" customWidth="1"/>
    <col min="7471" max="7473" width="1.125" customWidth="1"/>
    <col min="7474" max="7475" width="6.75" customWidth="1"/>
    <col min="7476" max="7493" width="8.625" customWidth="1"/>
    <col min="7681" max="7683" width="1.125" customWidth="1"/>
    <col min="7684" max="7685" width="6.75" customWidth="1"/>
    <col min="7686" max="7703" width="8.625" customWidth="1"/>
    <col min="7704" max="7706" width="1.125" customWidth="1"/>
    <col min="7707" max="7708" width="6.75" customWidth="1"/>
    <col min="7709" max="7726" width="8.625" customWidth="1"/>
    <col min="7727" max="7729" width="1.125" customWidth="1"/>
    <col min="7730" max="7731" width="6.75" customWidth="1"/>
    <col min="7732" max="7749" width="8.625" customWidth="1"/>
    <col min="7937" max="7939" width="1.125" customWidth="1"/>
    <col min="7940" max="7941" width="6.75" customWidth="1"/>
    <col min="7942" max="7959" width="8.625" customWidth="1"/>
    <col min="7960" max="7962" width="1.125" customWidth="1"/>
    <col min="7963" max="7964" width="6.75" customWidth="1"/>
    <col min="7965" max="7982" width="8.625" customWidth="1"/>
    <col min="7983" max="7985" width="1.125" customWidth="1"/>
    <col min="7986" max="7987" width="6.75" customWidth="1"/>
    <col min="7988" max="8005" width="8.625" customWidth="1"/>
    <col min="8193" max="8195" width="1.125" customWidth="1"/>
    <col min="8196" max="8197" width="6.75" customWidth="1"/>
    <col min="8198" max="8215" width="8.625" customWidth="1"/>
    <col min="8216" max="8218" width="1.125" customWidth="1"/>
    <col min="8219" max="8220" width="6.75" customWidth="1"/>
    <col min="8221" max="8238" width="8.625" customWidth="1"/>
    <col min="8239" max="8241" width="1.125" customWidth="1"/>
    <col min="8242" max="8243" width="6.75" customWidth="1"/>
    <col min="8244" max="8261" width="8.625" customWidth="1"/>
    <col min="8449" max="8451" width="1.125" customWidth="1"/>
    <col min="8452" max="8453" width="6.75" customWidth="1"/>
    <col min="8454" max="8471" width="8.625" customWidth="1"/>
    <col min="8472" max="8474" width="1.125" customWidth="1"/>
    <col min="8475" max="8476" width="6.75" customWidth="1"/>
    <col min="8477" max="8494" width="8.625" customWidth="1"/>
    <col min="8495" max="8497" width="1.125" customWidth="1"/>
    <col min="8498" max="8499" width="6.75" customWidth="1"/>
    <col min="8500" max="8517" width="8.625" customWidth="1"/>
    <col min="8705" max="8707" width="1.125" customWidth="1"/>
    <col min="8708" max="8709" width="6.75" customWidth="1"/>
    <col min="8710" max="8727" width="8.625" customWidth="1"/>
    <col min="8728" max="8730" width="1.125" customWidth="1"/>
    <col min="8731" max="8732" width="6.75" customWidth="1"/>
    <col min="8733" max="8750" width="8.625" customWidth="1"/>
    <col min="8751" max="8753" width="1.125" customWidth="1"/>
    <col min="8754" max="8755" width="6.75" customWidth="1"/>
    <col min="8756" max="8773" width="8.625" customWidth="1"/>
    <col min="8961" max="8963" width="1.125" customWidth="1"/>
    <col min="8964" max="8965" width="6.75" customWidth="1"/>
    <col min="8966" max="8983" width="8.625" customWidth="1"/>
    <col min="8984" max="8986" width="1.125" customWidth="1"/>
    <col min="8987" max="8988" width="6.75" customWidth="1"/>
    <col min="8989" max="9006" width="8.625" customWidth="1"/>
    <col min="9007" max="9009" width="1.125" customWidth="1"/>
    <col min="9010" max="9011" width="6.75" customWidth="1"/>
    <col min="9012" max="9029" width="8.625" customWidth="1"/>
    <col min="9217" max="9219" width="1.125" customWidth="1"/>
    <col min="9220" max="9221" width="6.75" customWidth="1"/>
    <col min="9222" max="9239" width="8.625" customWidth="1"/>
    <col min="9240" max="9242" width="1.125" customWidth="1"/>
    <col min="9243" max="9244" width="6.75" customWidth="1"/>
    <col min="9245" max="9262" width="8.625" customWidth="1"/>
    <col min="9263" max="9265" width="1.125" customWidth="1"/>
    <col min="9266" max="9267" width="6.75" customWidth="1"/>
    <col min="9268" max="9285" width="8.625" customWidth="1"/>
    <col min="9473" max="9475" width="1.125" customWidth="1"/>
    <col min="9476" max="9477" width="6.75" customWidth="1"/>
    <col min="9478" max="9495" width="8.625" customWidth="1"/>
    <col min="9496" max="9498" width="1.125" customWidth="1"/>
    <col min="9499" max="9500" width="6.75" customWidth="1"/>
    <col min="9501" max="9518" width="8.625" customWidth="1"/>
    <col min="9519" max="9521" width="1.125" customWidth="1"/>
    <col min="9522" max="9523" width="6.75" customWidth="1"/>
    <col min="9524" max="9541" width="8.625" customWidth="1"/>
    <col min="9729" max="9731" width="1.125" customWidth="1"/>
    <col min="9732" max="9733" width="6.75" customWidth="1"/>
    <col min="9734" max="9751" width="8.625" customWidth="1"/>
    <col min="9752" max="9754" width="1.125" customWidth="1"/>
    <col min="9755" max="9756" width="6.75" customWidth="1"/>
    <col min="9757" max="9774" width="8.625" customWidth="1"/>
    <col min="9775" max="9777" width="1.125" customWidth="1"/>
    <col min="9778" max="9779" width="6.75" customWidth="1"/>
    <col min="9780" max="9797" width="8.625" customWidth="1"/>
    <col min="9985" max="9987" width="1.125" customWidth="1"/>
    <col min="9988" max="9989" width="6.75" customWidth="1"/>
    <col min="9990" max="10007" width="8.625" customWidth="1"/>
    <col min="10008" max="10010" width="1.125" customWidth="1"/>
    <col min="10011" max="10012" width="6.75" customWidth="1"/>
    <col min="10013" max="10030" width="8.625" customWidth="1"/>
    <col min="10031" max="10033" width="1.125" customWidth="1"/>
    <col min="10034" max="10035" width="6.75" customWidth="1"/>
    <col min="10036" max="10053" width="8.625" customWidth="1"/>
    <col min="10241" max="10243" width="1.125" customWidth="1"/>
    <col min="10244" max="10245" width="6.75" customWidth="1"/>
    <col min="10246" max="10263" width="8.625" customWidth="1"/>
    <col min="10264" max="10266" width="1.125" customWidth="1"/>
    <col min="10267" max="10268" width="6.75" customWidth="1"/>
    <col min="10269" max="10286" width="8.625" customWidth="1"/>
    <col min="10287" max="10289" width="1.125" customWidth="1"/>
    <col min="10290" max="10291" width="6.75" customWidth="1"/>
    <col min="10292" max="10309" width="8.625" customWidth="1"/>
    <col min="10497" max="10499" width="1.125" customWidth="1"/>
    <col min="10500" max="10501" width="6.75" customWidth="1"/>
    <col min="10502" max="10519" width="8.625" customWidth="1"/>
    <col min="10520" max="10522" width="1.125" customWidth="1"/>
    <col min="10523" max="10524" width="6.75" customWidth="1"/>
    <col min="10525" max="10542" width="8.625" customWidth="1"/>
    <col min="10543" max="10545" width="1.125" customWidth="1"/>
    <col min="10546" max="10547" width="6.75" customWidth="1"/>
    <col min="10548" max="10565" width="8.625" customWidth="1"/>
    <col min="10753" max="10755" width="1.125" customWidth="1"/>
    <col min="10756" max="10757" width="6.75" customWidth="1"/>
    <col min="10758" max="10775" width="8.625" customWidth="1"/>
    <col min="10776" max="10778" width="1.125" customWidth="1"/>
    <col min="10779" max="10780" width="6.75" customWidth="1"/>
    <col min="10781" max="10798" width="8.625" customWidth="1"/>
    <col min="10799" max="10801" width="1.125" customWidth="1"/>
    <col min="10802" max="10803" width="6.75" customWidth="1"/>
    <col min="10804" max="10821" width="8.625" customWidth="1"/>
    <col min="11009" max="11011" width="1.125" customWidth="1"/>
    <col min="11012" max="11013" width="6.75" customWidth="1"/>
    <col min="11014" max="11031" width="8.625" customWidth="1"/>
    <col min="11032" max="11034" width="1.125" customWidth="1"/>
    <col min="11035" max="11036" width="6.75" customWidth="1"/>
    <col min="11037" max="11054" width="8.625" customWidth="1"/>
    <col min="11055" max="11057" width="1.125" customWidth="1"/>
    <col min="11058" max="11059" width="6.75" customWidth="1"/>
    <col min="11060" max="11077" width="8.625" customWidth="1"/>
    <col min="11265" max="11267" width="1.125" customWidth="1"/>
    <col min="11268" max="11269" width="6.75" customWidth="1"/>
    <col min="11270" max="11287" width="8.625" customWidth="1"/>
    <col min="11288" max="11290" width="1.125" customWidth="1"/>
    <col min="11291" max="11292" width="6.75" customWidth="1"/>
    <col min="11293" max="11310" width="8.625" customWidth="1"/>
    <col min="11311" max="11313" width="1.125" customWidth="1"/>
    <col min="11314" max="11315" width="6.75" customWidth="1"/>
    <col min="11316" max="11333" width="8.625" customWidth="1"/>
    <col min="11521" max="11523" width="1.125" customWidth="1"/>
    <col min="11524" max="11525" width="6.75" customWidth="1"/>
    <col min="11526" max="11543" width="8.625" customWidth="1"/>
    <col min="11544" max="11546" width="1.125" customWidth="1"/>
    <col min="11547" max="11548" width="6.75" customWidth="1"/>
    <col min="11549" max="11566" width="8.625" customWidth="1"/>
    <col min="11567" max="11569" width="1.125" customWidth="1"/>
    <col min="11570" max="11571" width="6.75" customWidth="1"/>
    <col min="11572" max="11589" width="8.625" customWidth="1"/>
    <col min="11777" max="11779" width="1.125" customWidth="1"/>
    <col min="11780" max="11781" width="6.75" customWidth="1"/>
    <col min="11782" max="11799" width="8.625" customWidth="1"/>
    <col min="11800" max="11802" width="1.125" customWidth="1"/>
    <col min="11803" max="11804" width="6.75" customWidth="1"/>
    <col min="11805" max="11822" width="8.625" customWidth="1"/>
    <col min="11823" max="11825" width="1.125" customWidth="1"/>
    <col min="11826" max="11827" width="6.75" customWidth="1"/>
    <col min="11828" max="11845" width="8.625" customWidth="1"/>
    <col min="12033" max="12035" width="1.125" customWidth="1"/>
    <col min="12036" max="12037" width="6.75" customWidth="1"/>
    <col min="12038" max="12055" width="8.625" customWidth="1"/>
    <col min="12056" max="12058" width="1.125" customWidth="1"/>
    <col min="12059" max="12060" width="6.75" customWidth="1"/>
    <col min="12061" max="12078" width="8.625" customWidth="1"/>
    <col min="12079" max="12081" width="1.125" customWidth="1"/>
    <col min="12082" max="12083" width="6.75" customWidth="1"/>
    <col min="12084" max="12101" width="8.625" customWidth="1"/>
    <col min="12289" max="12291" width="1.125" customWidth="1"/>
    <col min="12292" max="12293" width="6.75" customWidth="1"/>
    <col min="12294" max="12311" width="8.625" customWidth="1"/>
    <col min="12312" max="12314" width="1.125" customWidth="1"/>
    <col min="12315" max="12316" width="6.75" customWidth="1"/>
    <col min="12317" max="12334" width="8.625" customWidth="1"/>
    <col min="12335" max="12337" width="1.125" customWidth="1"/>
    <col min="12338" max="12339" width="6.75" customWidth="1"/>
    <col min="12340" max="12357" width="8.625" customWidth="1"/>
    <col min="12545" max="12547" width="1.125" customWidth="1"/>
    <col min="12548" max="12549" width="6.75" customWidth="1"/>
    <col min="12550" max="12567" width="8.625" customWidth="1"/>
    <col min="12568" max="12570" width="1.125" customWidth="1"/>
    <col min="12571" max="12572" width="6.75" customWidth="1"/>
    <col min="12573" max="12590" width="8.625" customWidth="1"/>
    <col min="12591" max="12593" width="1.125" customWidth="1"/>
    <col min="12594" max="12595" width="6.75" customWidth="1"/>
    <col min="12596" max="12613" width="8.625" customWidth="1"/>
    <col min="12801" max="12803" width="1.125" customWidth="1"/>
    <col min="12804" max="12805" width="6.75" customWidth="1"/>
    <col min="12806" max="12823" width="8.625" customWidth="1"/>
    <col min="12824" max="12826" width="1.125" customWidth="1"/>
    <col min="12827" max="12828" width="6.75" customWidth="1"/>
    <col min="12829" max="12846" width="8.625" customWidth="1"/>
    <col min="12847" max="12849" width="1.125" customWidth="1"/>
    <col min="12850" max="12851" width="6.75" customWidth="1"/>
    <col min="12852" max="12869" width="8.625" customWidth="1"/>
    <col min="13057" max="13059" width="1.125" customWidth="1"/>
    <col min="13060" max="13061" width="6.75" customWidth="1"/>
    <col min="13062" max="13079" width="8.625" customWidth="1"/>
    <col min="13080" max="13082" width="1.125" customWidth="1"/>
    <col min="13083" max="13084" width="6.75" customWidth="1"/>
    <col min="13085" max="13102" width="8.625" customWidth="1"/>
    <col min="13103" max="13105" width="1.125" customWidth="1"/>
    <col min="13106" max="13107" width="6.75" customWidth="1"/>
    <col min="13108" max="13125" width="8.625" customWidth="1"/>
    <col min="13313" max="13315" width="1.125" customWidth="1"/>
    <col min="13316" max="13317" width="6.75" customWidth="1"/>
    <col min="13318" max="13335" width="8.625" customWidth="1"/>
    <col min="13336" max="13338" width="1.125" customWidth="1"/>
    <col min="13339" max="13340" width="6.75" customWidth="1"/>
    <col min="13341" max="13358" width="8.625" customWidth="1"/>
    <col min="13359" max="13361" width="1.125" customWidth="1"/>
    <col min="13362" max="13363" width="6.75" customWidth="1"/>
    <col min="13364" max="13381" width="8.625" customWidth="1"/>
    <col min="13569" max="13571" width="1.125" customWidth="1"/>
    <col min="13572" max="13573" width="6.75" customWidth="1"/>
    <col min="13574" max="13591" width="8.625" customWidth="1"/>
    <col min="13592" max="13594" width="1.125" customWidth="1"/>
    <col min="13595" max="13596" width="6.75" customWidth="1"/>
    <col min="13597" max="13614" width="8.625" customWidth="1"/>
    <col min="13615" max="13617" width="1.125" customWidth="1"/>
    <col min="13618" max="13619" width="6.75" customWidth="1"/>
    <col min="13620" max="13637" width="8.625" customWidth="1"/>
    <col min="13825" max="13827" width="1.125" customWidth="1"/>
    <col min="13828" max="13829" width="6.75" customWidth="1"/>
    <col min="13830" max="13847" width="8.625" customWidth="1"/>
    <col min="13848" max="13850" width="1.125" customWidth="1"/>
    <col min="13851" max="13852" width="6.75" customWidth="1"/>
    <col min="13853" max="13870" width="8.625" customWidth="1"/>
    <col min="13871" max="13873" width="1.125" customWidth="1"/>
    <col min="13874" max="13875" width="6.75" customWidth="1"/>
    <col min="13876" max="13893" width="8.625" customWidth="1"/>
    <col min="14081" max="14083" width="1.125" customWidth="1"/>
    <col min="14084" max="14085" width="6.75" customWidth="1"/>
    <col min="14086" max="14103" width="8.625" customWidth="1"/>
    <col min="14104" max="14106" width="1.125" customWidth="1"/>
    <col min="14107" max="14108" width="6.75" customWidth="1"/>
    <col min="14109" max="14126" width="8.625" customWidth="1"/>
    <col min="14127" max="14129" width="1.125" customWidth="1"/>
    <col min="14130" max="14131" width="6.75" customWidth="1"/>
    <col min="14132" max="14149" width="8.625" customWidth="1"/>
    <col min="14337" max="14339" width="1.125" customWidth="1"/>
    <col min="14340" max="14341" width="6.75" customWidth="1"/>
    <col min="14342" max="14359" width="8.625" customWidth="1"/>
    <col min="14360" max="14362" width="1.125" customWidth="1"/>
    <col min="14363" max="14364" width="6.75" customWidth="1"/>
    <col min="14365" max="14382" width="8.625" customWidth="1"/>
    <col min="14383" max="14385" width="1.125" customWidth="1"/>
    <col min="14386" max="14387" width="6.75" customWidth="1"/>
    <col min="14388" max="14405" width="8.625" customWidth="1"/>
    <col min="14593" max="14595" width="1.125" customWidth="1"/>
    <col min="14596" max="14597" width="6.75" customWidth="1"/>
    <col min="14598" max="14615" width="8.625" customWidth="1"/>
    <col min="14616" max="14618" width="1.125" customWidth="1"/>
    <col min="14619" max="14620" width="6.75" customWidth="1"/>
    <col min="14621" max="14638" width="8.625" customWidth="1"/>
    <col min="14639" max="14641" width="1.125" customWidth="1"/>
    <col min="14642" max="14643" width="6.75" customWidth="1"/>
    <col min="14644" max="14661" width="8.625" customWidth="1"/>
    <col min="14849" max="14851" width="1.125" customWidth="1"/>
    <col min="14852" max="14853" width="6.75" customWidth="1"/>
    <col min="14854" max="14871" width="8.625" customWidth="1"/>
    <col min="14872" max="14874" width="1.125" customWidth="1"/>
    <col min="14875" max="14876" width="6.75" customWidth="1"/>
    <col min="14877" max="14894" width="8.625" customWidth="1"/>
    <col min="14895" max="14897" width="1.125" customWidth="1"/>
    <col min="14898" max="14899" width="6.75" customWidth="1"/>
    <col min="14900" max="14917" width="8.625" customWidth="1"/>
    <col min="15105" max="15107" width="1.125" customWidth="1"/>
    <col min="15108" max="15109" width="6.75" customWidth="1"/>
    <col min="15110" max="15127" width="8.625" customWidth="1"/>
    <col min="15128" max="15130" width="1.125" customWidth="1"/>
    <col min="15131" max="15132" width="6.75" customWidth="1"/>
    <col min="15133" max="15150" width="8.625" customWidth="1"/>
    <col min="15151" max="15153" width="1.125" customWidth="1"/>
    <col min="15154" max="15155" width="6.75" customWidth="1"/>
    <col min="15156" max="15173" width="8.625" customWidth="1"/>
    <col min="15361" max="15363" width="1.125" customWidth="1"/>
    <col min="15364" max="15365" width="6.75" customWidth="1"/>
    <col min="15366" max="15383" width="8.625" customWidth="1"/>
    <col min="15384" max="15386" width="1.125" customWidth="1"/>
    <col min="15387" max="15388" width="6.75" customWidth="1"/>
    <col min="15389" max="15406" width="8.625" customWidth="1"/>
    <col min="15407" max="15409" width="1.125" customWidth="1"/>
    <col min="15410" max="15411" width="6.75" customWidth="1"/>
    <col min="15412" max="15429" width="8.625" customWidth="1"/>
    <col min="15617" max="15619" width="1.125" customWidth="1"/>
    <col min="15620" max="15621" width="6.75" customWidth="1"/>
    <col min="15622" max="15639" width="8.625" customWidth="1"/>
    <col min="15640" max="15642" width="1.125" customWidth="1"/>
    <col min="15643" max="15644" width="6.75" customWidth="1"/>
    <col min="15645" max="15662" width="8.625" customWidth="1"/>
    <col min="15663" max="15665" width="1.125" customWidth="1"/>
    <col min="15666" max="15667" width="6.75" customWidth="1"/>
    <col min="15668" max="15685" width="8.625" customWidth="1"/>
    <col min="15873" max="15875" width="1.125" customWidth="1"/>
    <col min="15876" max="15877" width="6.75" customWidth="1"/>
    <col min="15878" max="15895" width="8.625" customWidth="1"/>
    <col min="15896" max="15898" width="1.125" customWidth="1"/>
    <col min="15899" max="15900" width="6.75" customWidth="1"/>
    <col min="15901" max="15918" width="8.625" customWidth="1"/>
    <col min="15919" max="15921" width="1.125" customWidth="1"/>
    <col min="15922" max="15923" width="6.75" customWidth="1"/>
    <col min="15924" max="15941" width="8.625" customWidth="1"/>
    <col min="16129" max="16131" width="1.125" customWidth="1"/>
    <col min="16132" max="16133" width="6.75" customWidth="1"/>
    <col min="16134" max="16151" width="8.625" customWidth="1"/>
    <col min="16152" max="16154" width="1.125" customWidth="1"/>
    <col min="16155" max="16156" width="6.75" customWidth="1"/>
    <col min="16157" max="16174" width="8.625" customWidth="1"/>
    <col min="16175" max="16177" width="1.125" customWidth="1"/>
    <col min="16178" max="16179" width="6.75" customWidth="1"/>
    <col min="16180" max="16197" width="8.625" customWidth="1"/>
  </cols>
  <sheetData>
    <row r="1" spans="1:70" s="8" customFormat="1" ht="16.149999999999999" customHeight="1">
      <c r="A1" s="9" t="s">
        <v>54</v>
      </c>
      <c r="X1" s="9" t="s">
        <v>54</v>
      </c>
      <c r="AU1" s="9" t="s">
        <v>54</v>
      </c>
    </row>
    <row r="2" spans="1:70" s="8" customFormat="1" ht="16.149999999999999" customHeight="1">
      <c r="A2" s="9" t="s">
        <v>242</v>
      </c>
      <c r="X2" s="9" t="s">
        <v>241</v>
      </c>
      <c r="AU2" s="9" t="s">
        <v>241</v>
      </c>
    </row>
    <row r="3" spans="1:70" ht="16.149999999999999" customHeight="1" thickBot="1">
      <c r="F3" s="1" t="s">
        <v>48</v>
      </c>
      <c r="W3" s="119" t="s">
        <v>240</v>
      </c>
      <c r="AT3" s="119" t="s">
        <v>240</v>
      </c>
      <c r="BQ3" s="119" t="s">
        <v>240</v>
      </c>
    </row>
    <row r="4" spans="1:70" ht="16.149999999999999" customHeight="1" thickTop="1">
      <c r="A4" s="368" t="s">
        <v>49</v>
      </c>
      <c r="B4" s="369"/>
      <c r="C4" s="369"/>
      <c r="D4" s="369"/>
      <c r="E4" s="370"/>
      <c r="F4" s="468" t="s">
        <v>239</v>
      </c>
      <c r="G4" s="448" t="s">
        <v>238</v>
      </c>
      <c r="H4" s="449"/>
      <c r="I4" s="449"/>
      <c r="J4" s="449"/>
      <c r="K4" s="450"/>
      <c r="L4" s="488" t="s">
        <v>237</v>
      </c>
      <c r="M4" s="345" t="s">
        <v>182</v>
      </c>
      <c r="N4" s="345"/>
      <c r="O4" s="345"/>
      <c r="P4" s="345"/>
      <c r="Q4" s="345"/>
      <c r="R4" s="486" t="s">
        <v>181</v>
      </c>
      <c r="S4" s="461"/>
      <c r="T4" s="487"/>
      <c r="U4" s="451" t="s">
        <v>236</v>
      </c>
      <c r="V4" s="435" t="s">
        <v>235</v>
      </c>
      <c r="W4" s="435" t="s">
        <v>234</v>
      </c>
      <c r="X4" s="420" t="s">
        <v>49</v>
      </c>
      <c r="Y4" s="369"/>
      <c r="Z4" s="369"/>
      <c r="AA4" s="369"/>
      <c r="AB4" s="370"/>
      <c r="AC4" s="459" t="s">
        <v>233</v>
      </c>
      <c r="AD4" s="460" t="s">
        <v>232</v>
      </c>
      <c r="AE4" s="448" t="s">
        <v>175</v>
      </c>
      <c r="AF4" s="449"/>
      <c r="AG4" s="449"/>
      <c r="AH4" s="450"/>
      <c r="AI4" s="449" t="s">
        <v>174</v>
      </c>
      <c r="AJ4" s="449"/>
      <c r="AK4" s="449"/>
      <c r="AL4" s="449"/>
      <c r="AM4" s="449"/>
      <c r="AN4" s="449"/>
      <c r="AO4" s="449"/>
      <c r="AP4" s="449"/>
      <c r="AQ4" s="435" t="s">
        <v>173</v>
      </c>
      <c r="AR4" s="451" t="s">
        <v>172</v>
      </c>
      <c r="AS4" s="435" t="s">
        <v>171</v>
      </c>
      <c r="AT4" s="435" t="s">
        <v>231</v>
      </c>
      <c r="AU4" s="420" t="s">
        <v>49</v>
      </c>
      <c r="AV4" s="369"/>
      <c r="AW4" s="369"/>
      <c r="AX4" s="369"/>
      <c r="AY4" s="369"/>
      <c r="AZ4" s="481" t="s">
        <v>230</v>
      </c>
      <c r="BA4" s="461"/>
      <c r="BB4" s="461"/>
      <c r="BC4" s="461"/>
      <c r="BD4" s="461"/>
      <c r="BE4" s="461"/>
      <c r="BF4" s="461"/>
      <c r="BG4" s="461"/>
      <c r="BH4" s="461"/>
      <c r="BI4" s="461"/>
      <c r="BJ4" s="461"/>
      <c r="BK4" s="461"/>
      <c r="BL4" s="461"/>
      <c r="BM4" s="461"/>
      <c r="BN4" s="461"/>
      <c r="BO4" s="461"/>
      <c r="BP4" s="461"/>
      <c r="BQ4" s="482"/>
    </row>
    <row r="5" spans="1:70" ht="16.149999999999999" customHeight="1">
      <c r="A5" s="371"/>
      <c r="B5" s="372"/>
      <c r="C5" s="372"/>
      <c r="D5" s="372"/>
      <c r="E5" s="373"/>
      <c r="F5" s="463"/>
      <c r="G5" s="475" t="s">
        <v>229</v>
      </c>
      <c r="H5" s="424" t="s">
        <v>228</v>
      </c>
      <c r="I5" s="478" t="s">
        <v>227</v>
      </c>
      <c r="J5" s="479"/>
      <c r="K5" s="430" t="s">
        <v>226</v>
      </c>
      <c r="L5" s="489"/>
      <c r="M5" s="356" t="s">
        <v>164</v>
      </c>
      <c r="N5" s="356"/>
      <c r="O5" s="356"/>
      <c r="P5" s="357"/>
      <c r="Q5" s="491" t="s">
        <v>225</v>
      </c>
      <c r="R5" s="390" t="s">
        <v>224</v>
      </c>
      <c r="S5" s="392" t="s">
        <v>223</v>
      </c>
      <c r="T5" s="430" t="s">
        <v>222</v>
      </c>
      <c r="U5" s="452"/>
      <c r="V5" s="436"/>
      <c r="W5" s="436"/>
      <c r="X5" s="421"/>
      <c r="Y5" s="372"/>
      <c r="Z5" s="372"/>
      <c r="AA5" s="372"/>
      <c r="AB5" s="373"/>
      <c r="AC5" s="431"/>
      <c r="AD5" s="446"/>
      <c r="AE5" s="390" t="s">
        <v>221</v>
      </c>
      <c r="AF5" s="392" t="s">
        <v>220</v>
      </c>
      <c r="AG5" s="392" t="s">
        <v>219</v>
      </c>
      <c r="AH5" s="445" t="s">
        <v>218</v>
      </c>
      <c r="AI5" s="456" t="s">
        <v>217</v>
      </c>
      <c r="AJ5" s="392" t="s">
        <v>216</v>
      </c>
      <c r="AK5" s="392" t="s">
        <v>215</v>
      </c>
      <c r="AL5" s="424" t="s">
        <v>214</v>
      </c>
      <c r="AM5" s="424" t="s">
        <v>213</v>
      </c>
      <c r="AN5" s="424" t="s">
        <v>212</v>
      </c>
      <c r="AO5" s="424" t="s">
        <v>211</v>
      </c>
      <c r="AP5" s="462" t="s">
        <v>210</v>
      </c>
      <c r="AQ5" s="436"/>
      <c r="AR5" s="452"/>
      <c r="AS5" s="436"/>
      <c r="AT5" s="436"/>
      <c r="AU5" s="421"/>
      <c r="AV5" s="372"/>
      <c r="AW5" s="372"/>
      <c r="AX5" s="372"/>
      <c r="AY5" s="372"/>
      <c r="AZ5" s="480" t="s">
        <v>209</v>
      </c>
      <c r="BA5" s="433"/>
      <c r="BB5" s="433"/>
      <c r="BC5" s="433"/>
      <c r="BD5" s="433"/>
      <c r="BE5" s="434"/>
      <c r="BF5" s="392" t="s">
        <v>208</v>
      </c>
      <c r="BG5" s="392" t="s">
        <v>207</v>
      </c>
      <c r="BH5" s="392" t="s">
        <v>206</v>
      </c>
      <c r="BI5" s="392" t="s">
        <v>205</v>
      </c>
      <c r="BJ5" s="424" t="s">
        <v>204</v>
      </c>
      <c r="BK5" s="424" t="s">
        <v>203</v>
      </c>
      <c r="BL5" s="424" t="s">
        <v>202</v>
      </c>
      <c r="BM5" s="424" t="s">
        <v>201</v>
      </c>
      <c r="BN5" s="424" t="s">
        <v>200</v>
      </c>
      <c r="BO5" s="392" t="s">
        <v>137</v>
      </c>
      <c r="BP5" s="392" t="s">
        <v>199</v>
      </c>
      <c r="BQ5" s="483" t="s">
        <v>198</v>
      </c>
    </row>
    <row r="6" spans="1:70" ht="16.149999999999999" customHeight="1">
      <c r="A6" s="371"/>
      <c r="B6" s="372"/>
      <c r="C6" s="372"/>
      <c r="D6" s="372"/>
      <c r="E6" s="373"/>
      <c r="F6" s="463"/>
      <c r="G6" s="476"/>
      <c r="H6" s="425"/>
      <c r="I6" s="424" t="s">
        <v>197</v>
      </c>
      <c r="J6" s="424" t="s">
        <v>196</v>
      </c>
      <c r="K6" s="431"/>
      <c r="L6" s="489"/>
      <c r="M6" s="414" t="s">
        <v>132</v>
      </c>
      <c r="N6" s="392" t="s">
        <v>195</v>
      </c>
      <c r="O6" s="424" t="s">
        <v>130</v>
      </c>
      <c r="P6" s="424" t="s">
        <v>194</v>
      </c>
      <c r="Q6" s="492"/>
      <c r="R6" s="454"/>
      <c r="S6" s="438"/>
      <c r="T6" s="431"/>
      <c r="U6" s="452"/>
      <c r="V6" s="436"/>
      <c r="W6" s="436"/>
      <c r="X6" s="421"/>
      <c r="Y6" s="372"/>
      <c r="Z6" s="372"/>
      <c r="AA6" s="372"/>
      <c r="AB6" s="373"/>
      <c r="AC6" s="431"/>
      <c r="AD6" s="446"/>
      <c r="AE6" s="454"/>
      <c r="AF6" s="438"/>
      <c r="AG6" s="438"/>
      <c r="AH6" s="446"/>
      <c r="AI6" s="457"/>
      <c r="AJ6" s="438"/>
      <c r="AK6" s="438"/>
      <c r="AL6" s="425"/>
      <c r="AM6" s="425"/>
      <c r="AN6" s="425"/>
      <c r="AO6" s="425"/>
      <c r="AP6" s="463"/>
      <c r="AQ6" s="436"/>
      <c r="AR6" s="452"/>
      <c r="AS6" s="436"/>
      <c r="AT6" s="436"/>
      <c r="AU6" s="421"/>
      <c r="AV6" s="372"/>
      <c r="AW6" s="372"/>
      <c r="AX6" s="372"/>
      <c r="AY6" s="372"/>
      <c r="AZ6" s="424" t="s">
        <v>193</v>
      </c>
      <c r="BA6" s="424" t="s">
        <v>192</v>
      </c>
      <c r="BB6" s="424" t="s">
        <v>191</v>
      </c>
      <c r="BC6" s="424" t="s">
        <v>190</v>
      </c>
      <c r="BD6" s="424" t="s">
        <v>124</v>
      </c>
      <c r="BE6" s="392" t="s">
        <v>189</v>
      </c>
      <c r="BF6" s="438"/>
      <c r="BG6" s="438"/>
      <c r="BH6" s="438"/>
      <c r="BI6" s="438"/>
      <c r="BJ6" s="425"/>
      <c r="BK6" s="425"/>
      <c r="BL6" s="425"/>
      <c r="BM6" s="425"/>
      <c r="BN6" s="425"/>
      <c r="BO6" s="438"/>
      <c r="BP6" s="438"/>
      <c r="BQ6" s="484"/>
    </row>
    <row r="7" spans="1:70" ht="16.149999999999999" customHeight="1">
      <c r="A7" s="371"/>
      <c r="B7" s="372"/>
      <c r="C7" s="372"/>
      <c r="D7" s="372"/>
      <c r="E7" s="373"/>
      <c r="F7" s="463"/>
      <c r="G7" s="476"/>
      <c r="H7" s="425"/>
      <c r="I7" s="425"/>
      <c r="J7" s="425"/>
      <c r="K7" s="431"/>
      <c r="L7" s="489"/>
      <c r="M7" s="415"/>
      <c r="N7" s="438"/>
      <c r="O7" s="425"/>
      <c r="P7" s="425"/>
      <c r="Q7" s="492"/>
      <c r="R7" s="454"/>
      <c r="S7" s="438"/>
      <c r="T7" s="431"/>
      <c r="U7" s="452"/>
      <c r="V7" s="436"/>
      <c r="W7" s="436"/>
      <c r="X7" s="421"/>
      <c r="Y7" s="372"/>
      <c r="Z7" s="372"/>
      <c r="AA7" s="372"/>
      <c r="AB7" s="373"/>
      <c r="AC7" s="431"/>
      <c r="AD7" s="446"/>
      <c r="AE7" s="454"/>
      <c r="AF7" s="438"/>
      <c r="AG7" s="438"/>
      <c r="AH7" s="446"/>
      <c r="AI7" s="457"/>
      <c r="AJ7" s="438"/>
      <c r="AK7" s="438"/>
      <c r="AL7" s="425"/>
      <c r="AM7" s="425"/>
      <c r="AN7" s="425"/>
      <c r="AO7" s="425"/>
      <c r="AP7" s="463"/>
      <c r="AQ7" s="436"/>
      <c r="AR7" s="452"/>
      <c r="AS7" s="436"/>
      <c r="AT7" s="436"/>
      <c r="AU7" s="421"/>
      <c r="AV7" s="372"/>
      <c r="AW7" s="372"/>
      <c r="AX7" s="372"/>
      <c r="AY7" s="372"/>
      <c r="AZ7" s="425"/>
      <c r="BA7" s="425"/>
      <c r="BB7" s="425"/>
      <c r="BC7" s="425"/>
      <c r="BD7" s="425"/>
      <c r="BE7" s="438"/>
      <c r="BF7" s="438"/>
      <c r="BG7" s="438"/>
      <c r="BH7" s="438"/>
      <c r="BI7" s="438"/>
      <c r="BJ7" s="425"/>
      <c r="BK7" s="425"/>
      <c r="BL7" s="425"/>
      <c r="BM7" s="425"/>
      <c r="BN7" s="425"/>
      <c r="BO7" s="438"/>
      <c r="BP7" s="438"/>
      <c r="BQ7" s="484"/>
    </row>
    <row r="8" spans="1:70" ht="16.149999999999999" customHeight="1">
      <c r="A8" s="374"/>
      <c r="B8" s="375"/>
      <c r="C8" s="375"/>
      <c r="D8" s="375"/>
      <c r="E8" s="376"/>
      <c r="F8" s="464"/>
      <c r="G8" s="477"/>
      <c r="H8" s="426"/>
      <c r="I8" s="426"/>
      <c r="J8" s="426"/>
      <c r="K8" s="432"/>
      <c r="L8" s="490"/>
      <c r="M8" s="416"/>
      <c r="N8" s="439"/>
      <c r="O8" s="426"/>
      <c r="P8" s="426"/>
      <c r="Q8" s="493"/>
      <c r="R8" s="455"/>
      <c r="S8" s="439"/>
      <c r="T8" s="432"/>
      <c r="U8" s="453"/>
      <c r="V8" s="437"/>
      <c r="W8" s="437"/>
      <c r="X8" s="422"/>
      <c r="Y8" s="375"/>
      <c r="Z8" s="375"/>
      <c r="AA8" s="375"/>
      <c r="AB8" s="376"/>
      <c r="AC8" s="432"/>
      <c r="AD8" s="447"/>
      <c r="AE8" s="455"/>
      <c r="AF8" s="439"/>
      <c r="AG8" s="439"/>
      <c r="AH8" s="447"/>
      <c r="AI8" s="458"/>
      <c r="AJ8" s="439"/>
      <c r="AK8" s="439"/>
      <c r="AL8" s="426"/>
      <c r="AM8" s="426"/>
      <c r="AN8" s="426"/>
      <c r="AO8" s="426"/>
      <c r="AP8" s="464"/>
      <c r="AQ8" s="437"/>
      <c r="AR8" s="453"/>
      <c r="AS8" s="437"/>
      <c r="AT8" s="437"/>
      <c r="AU8" s="422"/>
      <c r="AV8" s="375"/>
      <c r="AW8" s="375"/>
      <c r="AX8" s="375"/>
      <c r="AY8" s="375"/>
      <c r="AZ8" s="426"/>
      <c r="BA8" s="426"/>
      <c r="BB8" s="426"/>
      <c r="BC8" s="426"/>
      <c r="BD8" s="426"/>
      <c r="BE8" s="439"/>
      <c r="BF8" s="439"/>
      <c r="BG8" s="439"/>
      <c r="BH8" s="439"/>
      <c r="BI8" s="439"/>
      <c r="BJ8" s="426"/>
      <c r="BK8" s="426"/>
      <c r="BL8" s="426"/>
      <c r="BM8" s="426"/>
      <c r="BN8" s="426"/>
      <c r="BO8" s="439"/>
      <c r="BP8" s="439"/>
      <c r="BQ8" s="485"/>
    </row>
    <row r="9" spans="1:70" ht="16.149999999999999" customHeight="1">
      <c r="A9" s="15" t="s">
        <v>53</v>
      </c>
      <c r="B9" s="16"/>
      <c r="C9" s="16"/>
      <c r="D9" s="16"/>
      <c r="E9" s="17"/>
      <c r="F9" s="112">
        <v>94507</v>
      </c>
      <c r="G9" s="118">
        <v>5</v>
      </c>
      <c r="H9" s="113">
        <v>2</v>
      </c>
      <c r="I9" s="113">
        <v>223</v>
      </c>
      <c r="J9" s="113">
        <v>19</v>
      </c>
      <c r="K9" s="115">
        <v>10710</v>
      </c>
      <c r="L9" s="111">
        <v>3348</v>
      </c>
      <c r="M9" s="114">
        <v>17</v>
      </c>
      <c r="N9" s="113">
        <v>6</v>
      </c>
      <c r="O9" s="113">
        <v>51</v>
      </c>
      <c r="P9" s="113">
        <v>11</v>
      </c>
      <c r="Q9" s="112">
        <v>514</v>
      </c>
      <c r="R9" s="118">
        <v>102</v>
      </c>
      <c r="S9" s="113">
        <v>45</v>
      </c>
      <c r="T9" s="115">
        <v>23398</v>
      </c>
      <c r="U9" s="117">
        <v>237</v>
      </c>
      <c r="V9" s="111">
        <v>467</v>
      </c>
      <c r="W9" s="111">
        <v>1089</v>
      </c>
      <c r="X9" s="116" t="s">
        <v>53</v>
      </c>
      <c r="Y9" s="16"/>
      <c r="Z9" s="16"/>
      <c r="AA9" s="16"/>
      <c r="AB9" s="17"/>
      <c r="AC9" s="115">
        <v>5142</v>
      </c>
      <c r="AD9" s="115">
        <v>4401</v>
      </c>
      <c r="AE9" s="118">
        <v>74</v>
      </c>
      <c r="AF9" s="113">
        <v>217</v>
      </c>
      <c r="AG9" s="113">
        <v>451</v>
      </c>
      <c r="AH9" s="115">
        <v>4575</v>
      </c>
      <c r="AI9" s="114">
        <v>20</v>
      </c>
      <c r="AJ9" s="145">
        <v>53</v>
      </c>
      <c r="AK9" s="113">
        <v>537</v>
      </c>
      <c r="AL9" s="113">
        <v>2</v>
      </c>
      <c r="AM9" s="113">
        <v>59</v>
      </c>
      <c r="AN9" s="113">
        <v>7567</v>
      </c>
      <c r="AO9" s="113">
        <v>7031</v>
      </c>
      <c r="AP9" s="112">
        <v>27024</v>
      </c>
      <c r="AQ9" s="111">
        <v>4</v>
      </c>
      <c r="AR9" s="117">
        <v>1642</v>
      </c>
      <c r="AS9" s="111">
        <v>32493</v>
      </c>
      <c r="AT9" s="111">
        <v>25081</v>
      </c>
      <c r="AU9" s="116" t="s">
        <v>53</v>
      </c>
      <c r="AV9" s="16"/>
      <c r="AW9" s="16"/>
      <c r="AX9" s="16"/>
      <c r="AY9" s="16"/>
      <c r="AZ9" s="113">
        <v>18</v>
      </c>
      <c r="BA9" s="113">
        <v>795</v>
      </c>
      <c r="BB9" s="113">
        <v>830</v>
      </c>
      <c r="BC9" s="113">
        <v>120</v>
      </c>
      <c r="BD9" s="113">
        <v>92</v>
      </c>
      <c r="BE9" s="113">
        <v>695</v>
      </c>
      <c r="BF9" s="113">
        <v>2950</v>
      </c>
      <c r="BG9" s="113">
        <v>2977</v>
      </c>
      <c r="BH9" s="113">
        <v>695</v>
      </c>
      <c r="BI9" s="113">
        <v>90</v>
      </c>
      <c r="BJ9" s="113">
        <v>552</v>
      </c>
      <c r="BK9" s="113">
        <v>187</v>
      </c>
      <c r="BL9" s="113">
        <v>1980</v>
      </c>
      <c r="BM9" s="113">
        <v>3794</v>
      </c>
      <c r="BN9" s="113">
        <v>4021</v>
      </c>
      <c r="BO9" s="113">
        <v>744</v>
      </c>
      <c r="BP9" s="113">
        <v>722</v>
      </c>
      <c r="BQ9" s="144">
        <v>519</v>
      </c>
    </row>
    <row r="10" spans="1:70" s="8" customFormat="1" ht="16.149999999999999" customHeight="1">
      <c r="A10" s="25" t="s">
        <v>9</v>
      </c>
      <c r="B10" s="26"/>
      <c r="C10" s="26"/>
      <c r="D10" s="26"/>
      <c r="E10" s="27"/>
      <c r="F10" s="28">
        <v>1153</v>
      </c>
      <c r="G10" s="29" t="s">
        <v>11</v>
      </c>
      <c r="H10" s="30" t="s">
        <v>11</v>
      </c>
      <c r="I10" s="30" t="s">
        <v>11</v>
      </c>
      <c r="J10" s="30" t="s">
        <v>11</v>
      </c>
      <c r="K10" s="32">
        <v>78</v>
      </c>
      <c r="L10" s="107">
        <v>27</v>
      </c>
      <c r="M10" s="33" t="s">
        <v>11</v>
      </c>
      <c r="N10" s="30" t="s">
        <v>11</v>
      </c>
      <c r="O10" s="30">
        <v>2</v>
      </c>
      <c r="P10" s="30" t="s">
        <v>11</v>
      </c>
      <c r="Q10" s="28">
        <v>44</v>
      </c>
      <c r="R10" s="29" t="s">
        <v>11</v>
      </c>
      <c r="S10" s="30" t="s">
        <v>11</v>
      </c>
      <c r="T10" s="32">
        <v>330</v>
      </c>
      <c r="U10" s="109" t="s">
        <v>11</v>
      </c>
      <c r="V10" s="107">
        <v>9</v>
      </c>
      <c r="W10" s="107" t="s">
        <v>11</v>
      </c>
      <c r="X10" s="108" t="s">
        <v>9</v>
      </c>
      <c r="Y10" s="26"/>
      <c r="Z10" s="26"/>
      <c r="AA10" s="26"/>
      <c r="AB10" s="27"/>
      <c r="AC10" s="32">
        <v>91</v>
      </c>
      <c r="AD10" s="32">
        <v>22</v>
      </c>
      <c r="AE10" s="29">
        <v>3</v>
      </c>
      <c r="AF10" s="30">
        <v>62</v>
      </c>
      <c r="AG10" s="30">
        <v>97</v>
      </c>
      <c r="AH10" s="32">
        <v>166</v>
      </c>
      <c r="AI10" s="109">
        <v>1</v>
      </c>
      <c r="AJ10" s="143">
        <v>27</v>
      </c>
      <c r="AK10" s="30">
        <v>13</v>
      </c>
      <c r="AL10" s="30" t="s">
        <v>11</v>
      </c>
      <c r="AM10" s="30" t="s">
        <v>11</v>
      </c>
      <c r="AN10" s="30">
        <v>49</v>
      </c>
      <c r="AO10" s="30">
        <v>283</v>
      </c>
      <c r="AP10" s="28">
        <v>346</v>
      </c>
      <c r="AQ10" s="107" t="s">
        <v>11</v>
      </c>
      <c r="AR10" s="109" t="s">
        <v>11</v>
      </c>
      <c r="AS10" s="107">
        <v>99</v>
      </c>
      <c r="AT10" s="107">
        <v>127</v>
      </c>
      <c r="AU10" s="108" t="s">
        <v>9</v>
      </c>
      <c r="AV10" s="26"/>
      <c r="AW10" s="26"/>
      <c r="AX10" s="26"/>
      <c r="AY10" s="26"/>
      <c r="AZ10" s="30" t="s">
        <v>11</v>
      </c>
      <c r="BA10" s="30">
        <v>30</v>
      </c>
      <c r="BB10" s="30">
        <v>23</v>
      </c>
      <c r="BC10" s="30">
        <v>3</v>
      </c>
      <c r="BD10" s="30">
        <v>1</v>
      </c>
      <c r="BE10" s="30">
        <v>25</v>
      </c>
      <c r="BF10" s="30" t="s">
        <v>11</v>
      </c>
      <c r="BG10" s="30">
        <v>4</v>
      </c>
      <c r="BH10" s="30">
        <v>3</v>
      </c>
      <c r="BI10" s="30">
        <v>1</v>
      </c>
      <c r="BJ10" s="30" t="s">
        <v>11</v>
      </c>
      <c r="BK10" s="30" t="s">
        <v>11</v>
      </c>
      <c r="BL10" s="30" t="s">
        <v>11</v>
      </c>
      <c r="BM10" s="30" t="s">
        <v>11</v>
      </c>
      <c r="BN10" s="30" t="s">
        <v>11</v>
      </c>
      <c r="BO10" s="30" t="s">
        <v>11</v>
      </c>
      <c r="BP10" s="30" t="s">
        <v>11</v>
      </c>
      <c r="BQ10" s="34" t="s">
        <v>11</v>
      </c>
    </row>
    <row r="11" spans="1:70" ht="16.149999999999999" customHeight="1">
      <c r="A11" s="35"/>
      <c r="B11" s="36" t="s">
        <v>67</v>
      </c>
      <c r="C11" s="36"/>
      <c r="D11" s="36"/>
      <c r="E11" s="37"/>
      <c r="F11" s="38">
        <f>F12+F18+F21</f>
        <v>450</v>
      </c>
      <c r="G11" s="142" t="s">
        <v>11</v>
      </c>
      <c r="H11" s="38" t="s">
        <v>11</v>
      </c>
      <c r="I11" s="38" t="s">
        <v>11</v>
      </c>
      <c r="J11" s="38" t="s">
        <v>11</v>
      </c>
      <c r="K11" s="38">
        <f>K12+K18+K21</f>
        <v>50</v>
      </c>
      <c r="L11" s="141">
        <f>L12+L18+L21</f>
        <v>17</v>
      </c>
      <c r="M11" s="142" t="s">
        <v>11</v>
      </c>
      <c r="N11" s="38" t="s">
        <v>11</v>
      </c>
      <c r="O11" s="38">
        <f>O12</f>
        <v>2</v>
      </c>
      <c r="P11" s="38" t="s">
        <v>11</v>
      </c>
      <c r="Q11" s="38">
        <f>Q12+Q18</f>
        <v>32</v>
      </c>
      <c r="R11" s="142" t="s">
        <v>11</v>
      </c>
      <c r="S11" s="38" t="s">
        <v>11</v>
      </c>
      <c r="T11" s="38">
        <f>T12+T18+T21</f>
        <v>102</v>
      </c>
      <c r="U11" s="141" t="s">
        <v>11</v>
      </c>
      <c r="V11" s="141">
        <f>V12+V21</f>
        <v>6</v>
      </c>
      <c r="W11" s="140" t="s">
        <v>11</v>
      </c>
      <c r="X11" s="139"/>
      <c r="Y11" s="64" t="s">
        <v>67</v>
      </c>
      <c r="Z11" s="64"/>
      <c r="AA11" s="64"/>
      <c r="AB11" s="66"/>
      <c r="AC11" s="42">
        <f>AC12+AC18+AC21</f>
        <v>40</v>
      </c>
      <c r="AD11" s="42">
        <f>AD12</f>
        <v>7</v>
      </c>
      <c r="AE11" s="38" t="s">
        <v>11</v>
      </c>
      <c r="AF11" s="138">
        <f>AF12+AF18+AF21</f>
        <v>23</v>
      </c>
      <c r="AG11" s="137">
        <f>AG12+AG18+AG21</f>
        <v>47</v>
      </c>
      <c r="AH11" s="136">
        <f>AH12+AH18+AH21</f>
        <v>37</v>
      </c>
      <c r="AI11" s="38" t="s">
        <v>11</v>
      </c>
      <c r="AJ11" s="137" t="s">
        <v>11</v>
      </c>
      <c r="AK11" s="137">
        <f>AK12+AK18+AK21</f>
        <v>12</v>
      </c>
      <c r="AL11" s="138" t="s">
        <v>11</v>
      </c>
      <c r="AM11" s="137" t="s">
        <v>11</v>
      </c>
      <c r="AN11" s="101">
        <f>AN12+AN21</f>
        <v>6</v>
      </c>
      <c r="AO11" s="137">
        <f>AO12+AO18+AO21</f>
        <v>58</v>
      </c>
      <c r="AP11" s="136">
        <f>AP12+AP18+AP21</f>
        <v>84</v>
      </c>
      <c r="AQ11" s="42" t="s">
        <v>11</v>
      </c>
      <c r="AR11" s="42" t="s">
        <v>11</v>
      </c>
      <c r="AS11" s="42">
        <f>AS12+AS18+AS21</f>
        <v>42</v>
      </c>
      <c r="AT11" s="42">
        <f>AT12+AT18+AT21</f>
        <v>71</v>
      </c>
      <c r="AU11" s="100"/>
      <c r="AV11" s="64" t="s">
        <v>67</v>
      </c>
      <c r="AW11" s="64"/>
      <c r="AX11" s="64"/>
      <c r="AY11" s="64"/>
      <c r="AZ11" s="40" t="s">
        <v>11</v>
      </c>
      <c r="BA11" s="40">
        <f>BA12+BA18</f>
        <v>29</v>
      </c>
      <c r="BB11" s="40">
        <f>BB12+BB18</f>
        <v>23</v>
      </c>
      <c r="BC11" s="40">
        <f>BC21</f>
        <v>1</v>
      </c>
      <c r="BD11" s="40">
        <f>BD12</f>
        <v>1</v>
      </c>
      <c r="BE11" s="40">
        <f>BE12+BE18+BE21</f>
        <v>22</v>
      </c>
      <c r="BF11" s="40" t="s">
        <v>11</v>
      </c>
      <c r="BG11" s="40">
        <f>BG12</f>
        <v>2</v>
      </c>
      <c r="BH11" s="40">
        <f>BH12</f>
        <v>3</v>
      </c>
      <c r="BI11" s="40" t="s">
        <v>11</v>
      </c>
      <c r="BJ11" s="40" t="s">
        <v>11</v>
      </c>
      <c r="BK11" s="40" t="s">
        <v>11</v>
      </c>
      <c r="BL11" s="40" t="s">
        <v>11</v>
      </c>
      <c r="BM11" s="40" t="s">
        <v>11</v>
      </c>
      <c r="BN11" s="40" t="s">
        <v>11</v>
      </c>
      <c r="BO11" s="40" t="s">
        <v>11</v>
      </c>
      <c r="BP11" s="40" t="s">
        <v>11</v>
      </c>
      <c r="BQ11" s="44" t="s">
        <v>11</v>
      </c>
      <c r="BR11" s="135"/>
    </row>
    <row r="12" spans="1:70" s="8" customFormat="1" ht="16.149999999999999" customHeight="1">
      <c r="A12" s="45"/>
      <c r="B12" s="46"/>
      <c r="C12" s="46" t="s">
        <v>16</v>
      </c>
      <c r="D12" s="46"/>
      <c r="E12" s="47"/>
      <c r="F12" s="48">
        <v>267</v>
      </c>
      <c r="G12" s="49" t="s">
        <v>11</v>
      </c>
      <c r="H12" s="50" t="s">
        <v>11</v>
      </c>
      <c r="I12" s="50" t="s">
        <v>11</v>
      </c>
      <c r="J12" s="50" t="s">
        <v>11</v>
      </c>
      <c r="K12" s="52">
        <v>34</v>
      </c>
      <c r="L12" s="95">
        <v>11</v>
      </c>
      <c r="M12" s="53" t="s">
        <v>11</v>
      </c>
      <c r="N12" s="50" t="s">
        <v>11</v>
      </c>
      <c r="O12" s="50">
        <v>2</v>
      </c>
      <c r="P12" s="50" t="s">
        <v>11</v>
      </c>
      <c r="Q12" s="48">
        <v>31</v>
      </c>
      <c r="R12" s="49" t="s">
        <v>11</v>
      </c>
      <c r="S12" s="50" t="s">
        <v>11</v>
      </c>
      <c r="T12" s="52">
        <v>62</v>
      </c>
      <c r="U12" s="97" t="s">
        <v>11</v>
      </c>
      <c r="V12" s="95">
        <v>5</v>
      </c>
      <c r="W12" s="95" t="s">
        <v>11</v>
      </c>
      <c r="X12" s="96"/>
      <c r="Y12" s="46"/>
      <c r="Z12" s="46" t="s">
        <v>16</v>
      </c>
      <c r="AA12" s="46"/>
      <c r="AB12" s="47"/>
      <c r="AC12" s="52">
        <v>28</v>
      </c>
      <c r="AD12" s="52">
        <v>7</v>
      </c>
      <c r="AE12" s="49" t="s">
        <v>11</v>
      </c>
      <c r="AF12" s="50">
        <v>5</v>
      </c>
      <c r="AG12" s="50">
        <v>4</v>
      </c>
      <c r="AH12" s="52">
        <v>19</v>
      </c>
      <c r="AI12" s="97" t="s">
        <v>11</v>
      </c>
      <c r="AJ12" s="50" t="s">
        <v>11</v>
      </c>
      <c r="AK12" s="50">
        <v>3</v>
      </c>
      <c r="AL12" s="50" t="s">
        <v>11</v>
      </c>
      <c r="AM12" s="50" t="s">
        <v>11</v>
      </c>
      <c r="AN12" s="50">
        <v>2</v>
      </c>
      <c r="AO12" s="50">
        <v>28</v>
      </c>
      <c r="AP12" s="48">
        <v>57</v>
      </c>
      <c r="AQ12" s="95" t="s">
        <v>11</v>
      </c>
      <c r="AR12" s="97" t="s">
        <v>11</v>
      </c>
      <c r="AS12" s="95">
        <v>25</v>
      </c>
      <c r="AT12" s="95">
        <v>63</v>
      </c>
      <c r="AU12" s="96"/>
      <c r="AV12" s="46"/>
      <c r="AW12" s="46" t="s">
        <v>16</v>
      </c>
      <c r="AX12" s="46"/>
      <c r="AY12" s="46"/>
      <c r="AZ12" s="50" t="s">
        <v>11</v>
      </c>
      <c r="BA12" s="50">
        <v>22</v>
      </c>
      <c r="BB12" s="50">
        <v>21</v>
      </c>
      <c r="BC12" s="50" t="s">
        <v>11</v>
      </c>
      <c r="BD12" s="50">
        <v>1</v>
      </c>
      <c r="BE12" s="50">
        <v>18</v>
      </c>
      <c r="BF12" s="50" t="s">
        <v>11</v>
      </c>
      <c r="BG12" s="50">
        <v>2</v>
      </c>
      <c r="BH12" s="50">
        <v>3</v>
      </c>
      <c r="BI12" s="50" t="s">
        <v>11</v>
      </c>
      <c r="BJ12" s="50" t="s">
        <v>11</v>
      </c>
      <c r="BK12" s="50" t="s">
        <v>11</v>
      </c>
      <c r="BL12" s="50" t="s">
        <v>11</v>
      </c>
      <c r="BM12" s="50" t="s">
        <v>11</v>
      </c>
      <c r="BN12" s="50" t="s">
        <v>11</v>
      </c>
      <c r="BO12" s="50" t="s">
        <v>11</v>
      </c>
      <c r="BP12" s="50" t="s">
        <v>11</v>
      </c>
      <c r="BQ12" s="54" t="s">
        <v>11</v>
      </c>
    </row>
    <row r="13" spans="1:70" ht="16.149999999999999" customHeight="1">
      <c r="A13" s="55"/>
      <c r="B13" s="4"/>
      <c r="C13" s="4"/>
      <c r="D13" s="4" t="s">
        <v>17</v>
      </c>
      <c r="E13" s="5"/>
      <c r="F13" s="56">
        <v>109</v>
      </c>
      <c r="G13" s="57" t="s">
        <v>11</v>
      </c>
      <c r="H13" s="58" t="s">
        <v>11</v>
      </c>
      <c r="I13" s="58" t="s">
        <v>11</v>
      </c>
      <c r="J13" s="58" t="s">
        <v>11</v>
      </c>
      <c r="K13" s="60">
        <v>11</v>
      </c>
      <c r="L13" s="91" t="s">
        <v>11</v>
      </c>
      <c r="M13" s="61" t="s">
        <v>11</v>
      </c>
      <c r="N13" s="58" t="s">
        <v>11</v>
      </c>
      <c r="O13" s="58">
        <v>2</v>
      </c>
      <c r="P13" s="58" t="s">
        <v>11</v>
      </c>
      <c r="Q13" s="56">
        <v>10</v>
      </c>
      <c r="R13" s="57" t="s">
        <v>11</v>
      </c>
      <c r="S13" s="58" t="s">
        <v>11</v>
      </c>
      <c r="T13" s="60">
        <v>15</v>
      </c>
      <c r="U13" s="93" t="s">
        <v>11</v>
      </c>
      <c r="V13" s="91">
        <v>1</v>
      </c>
      <c r="W13" s="91" t="s">
        <v>11</v>
      </c>
      <c r="X13" s="92"/>
      <c r="Y13" s="4"/>
      <c r="Z13" s="4"/>
      <c r="AA13" s="4" t="s">
        <v>17</v>
      </c>
      <c r="AB13" s="5"/>
      <c r="AC13" s="60">
        <v>9</v>
      </c>
      <c r="AD13" s="60">
        <v>1</v>
      </c>
      <c r="AE13" s="57" t="s">
        <v>11</v>
      </c>
      <c r="AF13" s="58" t="s">
        <v>11</v>
      </c>
      <c r="AG13" s="58" t="s">
        <v>11</v>
      </c>
      <c r="AH13" s="60" t="s">
        <v>11</v>
      </c>
      <c r="AI13" s="93" t="s">
        <v>11</v>
      </c>
      <c r="AJ13" s="58" t="s">
        <v>11</v>
      </c>
      <c r="AK13" s="58" t="s">
        <v>11</v>
      </c>
      <c r="AL13" s="58" t="s">
        <v>11</v>
      </c>
      <c r="AM13" s="58" t="s">
        <v>11</v>
      </c>
      <c r="AN13" s="58">
        <v>2</v>
      </c>
      <c r="AO13" s="58" t="s">
        <v>11</v>
      </c>
      <c r="AP13" s="56">
        <v>33</v>
      </c>
      <c r="AQ13" s="91" t="s">
        <v>11</v>
      </c>
      <c r="AR13" s="93" t="s">
        <v>11</v>
      </c>
      <c r="AS13" s="91">
        <v>19</v>
      </c>
      <c r="AT13" s="91">
        <v>18</v>
      </c>
      <c r="AU13" s="92"/>
      <c r="AV13" s="4"/>
      <c r="AW13" s="4"/>
      <c r="AX13" s="4" t="s">
        <v>17</v>
      </c>
      <c r="AY13" s="4"/>
      <c r="AZ13" s="58" t="s">
        <v>11</v>
      </c>
      <c r="BA13" s="58">
        <v>14</v>
      </c>
      <c r="BB13" s="58">
        <v>16</v>
      </c>
      <c r="BC13" s="58" t="s">
        <v>11</v>
      </c>
      <c r="BD13" s="58" t="s">
        <v>11</v>
      </c>
      <c r="BE13" s="58">
        <v>11</v>
      </c>
      <c r="BF13" s="58" t="s">
        <v>11</v>
      </c>
      <c r="BG13" s="58">
        <v>1</v>
      </c>
      <c r="BH13" s="58" t="s">
        <v>11</v>
      </c>
      <c r="BI13" s="58" t="s">
        <v>11</v>
      </c>
      <c r="BJ13" s="58" t="s">
        <v>11</v>
      </c>
      <c r="BK13" s="58" t="s">
        <v>11</v>
      </c>
      <c r="BL13" s="58" t="s">
        <v>11</v>
      </c>
      <c r="BM13" s="58" t="s">
        <v>11</v>
      </c>
      <c r="BN13" s="58" t="s">
        <v>11</v>
      </c>
      <c r="BO13" s="58" t="s">
        <v>11</v>
      </c>
      <c r="BP13" s="58" t="s">
        <v>11</v>
      </c>
      <c r="BQ13" s="62" t="s">
        <v>11</v>
      </c>
    </row>
    <row r="14" spans="1:70" ht="16.149999999999999" customHeight="1">
      <c r="A14" s="55"/>
      <c r="B14" s="4"/>
      <c r="C14" s="4"/>
      <c r="D14" s="4" t="s">
        <v>18</v>
      </c>
      <c r="E14" s="5"/>
      <c r="F14" s="56">
        <v>54</v>
      </c>
      <c r="G14" s="57" t="s">
        <v>11</v>
      </c>
      <c r="H14" s="58" t="s">
        <v>11</v>
      </c>
      <c r="I14" s="58" t="s">
        <v>11</v>
      </c>
      <c r="J14" s="58" t="s">
        <v>11</v>
      </c>
      <c r="K14" s="60" t="s">
        <v>11</v>
      </c>
      <c r="L14" s="91" t="s">
        <v>11</v>
      </c>
      <c r="M14" s="61" t="s">
        <v>11</v>
      </c>
      <c r="N14" s="58" t="s">
        <v>11</v>
      </c>
      <c r="O14" s="58" t="s">
        <v>11</v>
      </c>
      <c r="P14" s="58" t="s">
        <v>11</v>
      </c>
      <c r="Q14" s="56">
        <v>6</v>
      </c>
      <c r="R14" s="57" t="s">
        <v>11</v>
      </c>
      <c r="S14" s="58" t="s">
        <v>11</v>
      </c>
      <c r="T14" s="60">
        <v>9</v>
      </c>
      <c r="U14" s="93" t="s">
        <v>11</v>
      </c>
      <c r="V14" s="91">
        <v>1</v>
      </c>
      <c r="W14" s="91" t="s">
        <v>11</v>
      </c>
      <c r="X14" s="92"/>
      <c r="Y14" s="4"/>
      <c r="Z14" s="4"/>
      <c r="AA14" s="4" t="s">
        <v>18</v>
      </c>
      <c r="AB14" s="5"/>
      <c r="AC14" s="60">
        <v>3</v>
      </c>
      <c r="AD14" s="60">
        <v>6</v>
      </c>
      <c r="AE14" s="57" t="s">
        <v>11</v>
      </c>
      <c r="AF14" s="58">
        <v>5</v>
      </c>
      <c r="AG14" s="58">
        <v>4</v>
      </c>
      <c r="AH14" s="60">
        <v>18</v>
      </c>
      <c r="AI14" s="93" t="s">
        <v>11</v>
      </c>
      <c r="AJ14" s="58" t="s">
        <v>11</v>
      </c>
      <c r="AK14" s="58" t="s">
        <v>11</v>
      </c>
      <c r="AL14" s="58" t="s">
        <v>11</v>
      </c>
      <c r="AM14" s="58" t="s">
        <v>11</v>
      </c>
      <c r="AN14" s="58" t="s">
        <v>11</v>
      </c>
      <c r="AO14" s="58">
        <v>13</v>
      </c>
      <c r="AP14" s="56">
        <v>17</v>
      </c>
      <c r="AQ14" s="91" t="s">
        <v>11</v>
      </c>
      <c r="AR14" s="93" t="s">
        <v>11</v>
      </c>
      <c r="AS14" s="91" t="s">
        <v>11</v>
      </c>
      <c r="AT14" s="91">
        <v>2</v>
      </c>
      <c r="AU14" s="92"/>
      <c r="AV14" s="4"/>
      <c r="AW14" s="4"/>
      <c r="AX14" s="4" t="s">
        <v>18</v>
      </c>
      <c r="AY14" s="4"/>
      <c r="AZ14" s="58" t="s">
        <v>11</v>
      </c>
      <c r="BA14" s="58">
        <v>5</v>
      </c>
      <c r="BB14" s="58">
        <v>4</v>
      </c>
      <c r="BC14" s="58" t="s">
        <v>11</v>
      </c>
      <c r="BD14" s="58" t="s">
        <v>11</v>
      </c>
      <c r="BE14" s="58">
        <v>6</v>
      </c>
      <c r="BF14" s="58" t="s">
        <v>11</v>
      </c>
      <c r="BG14" s="58">
        <v>1</v>
      </c>
      <c r="BH14" s="58" t="s">
        <v>11</v>
      </c>
      <c r="BI14" s="58" t="s">
        <v>11</v>
      </c>
      <c r="BJ14" s="58" t="s">
        <v>11</v>
      </c>
      <c r="BK14" s="58" t="s">
        <v>11</v>
      </c>
      <c r="BL14" s="58" t="s">
        <v>11</v>
      </c>
      <c r="BM14" s="58" t="s">
        <v>11</v>
      </c>
      <c r="BN14" s="58" t="s">
        <v>11</v>
      </c>
      <c r="BO14" s="58" t="s">
        <v>11</v>
      </c>
      <c r="BP14" s="58" t="s">
        <v>11</v>
      </c>
      <c r="BQ14" s="62" t="s">
        <v>11</v>
      </c>
    </row>
    <row r="15" spans="1:70" ht="16.149999999999999" customHeight="1">
      <c r="A15" s="55"/>
      <c r="B15" s="4"/>
      <c r="C15" s="4"/>
      <c r="D15" s="4" t="s">
        <v>19</v>
      </c>
      <c r="E15" s="5"/>
      <c r="F15" s="56">
        <v>34</v>
      </c>
      <c r="G15" s="57" t="s">
        <v>11</v>
      </c>
      <c r="H15" s="58" t="s">
        <v>11</v>
      </c>
      <c r="I15" s="58" t="s">
        <v>11</v>
      </c>
      <c r="J15" s="58" t="s">
        <v>11</v>
      </c>
      <c r="K15" s="60">
        <v>5</v>
      </c>
      <c r="L15" s="91" t="s">
        <v>11</v>
      </c>
      <c r="M15" s="61" t="s">
        <v>11</v>
      </c>
      <c r="N15" s="58" t="s">
        <v>11</v>
      </c>
      <c r="O15" s="58" t="s">
        <v>11</v>
      </c>
      <c r="P15" s="58" t="s">
        <v>11</v>
      </c>
      <c r="Q15" s="56" t="s">
        <v>11</v>
      </c>
      <c r="R15" s="57" t="s">
        <v>11</v>
      </c>
      <c r="S15" s="58" t="s">
        <v>11</v>
      </c>
      <c r="T15" s="60">
        <v>10</v>
      </c>
      <c r="U15" s="93" t="s">
        <v>11</v>
      </c>
      <c r="V15" s="91">
        <v>2</v>
      </c>
      <c r="W15" s="91" t="s">
        <v>11</v>
      </c>
      <c r="X15" s="92"/>
      <c r="Y15" s="4"/>
      <c r="Z15" s="4"/>
      <c r="AA15" s="4" t="s">
        <v>19</v>
      </c>
      <c r="AB15" s="5"/>
      <c r="AC15" s="60">
        <v>9</v>
      </c>
      <c r="AD15" s="60" t="s">
        <v>11</v>
      </c>
      <c r="AE15" s="57" t="s">
        <v>11</v>
      </c>
      <c r="AF15" s="58" t="s">
        <v>11</v>
      </c>
      <c r="AG15" s="58" t="s">
        <v>11</v>
      </c>
      <c r="AH15" s="60" t="s">
        <v>11</v>
      </c>
      <c r="AI15" s="93" t="s">
        <v>11</v>
      </c>
      <c r="AJ15" s="58" t="s">
        <v>11</v>
      </c>
      <c r="AK15" s="58" t="s">
        <v>11</v>
      </c>
      <c r="AL15" s="58" t="s">
        <v>11</v>
      </c>
      <c r="AM15" s="58" t="s">
        <v>11</v>
      </c>
      <c r="AN15" s="58" t="s">
        <v>11</v>
      </c>
      <c r="AO15" s="58" t="s">
        <v>11</v>
      </c>
      <c r="AP15" s="56">
        <v>2</v>
      </c>
      <c r="AQ15" s="91" t="s">
        <v>11</v>
      </c>
      <c r="AR15" s="93" t="s">
        <v>11</v>
      </c>
      <c r="AS15" s="91">
        <v>5</v>
      </c>
      <c r="AT15" s="91">
        <v>20</v>
      </c>
      <c r="AU15" s="92"/>
      <c r="AV15" s="4"/>
      <c r="AW15" s="4"/>
      <c r="AX15" s="4" t="s">
        <v>19</v>
      </c>
      <c r="AY15" s="4"/>
      <c r="AZ15" s="58" t="s">
        <v>11</v>
      </c>
      <c r="BA15" s="58">
        <v>2</v>
      </c>
      <c r="BB15" s="58">
        <v>1</v>
      </c>
      <c r="BC15" s="58" t="s">
        <v>11</v>
      </c>
      <c r="BD15" s="58">
        <v>1</v>
      </c>
      <c r="BE15" s="58">
        <v>1</v>
      </c>
      <c r="BF15" s="58" t="s">
        <v>11</v>
      </c>
      <c r="BG15" s="58" t="s">
        <v>11</v>
      </c>
      <c r="BH15" s="58">
        <v>3</v>
      </c>
      <c r="BI15" s="58" t="s">
        <v>11</v>
      </c>
      <c r="BJ15" s="58" t="s">
        <v>11</v>
      </c>
      <c r="BK15" s="58" t="s">
        <v>11</v>
      </c>
      <c r="BL15" s="58" t="s">
        <v>11</v>
      </c>
      <c r="BM15" s="58" t="s">
        <v>11</v>
      </c>
      <c r="BN15" s="58" t="s">
        <v>11</v>
      </c>
      <c r="BO15" s="58" t="s">
        <v>11</v>
      </c>
      <c r="BP15" s="58" t="s">
        <v>11</v>
      </c>
      <c r="BQ15" s="62" t="s">
        <v>11</v>
      </c>
    </row>
    <row r="16" spans="1:70" ht="16.149999999999999" customHeight="1">
      <c r="A16" s="55"/>
      <c r="B16" s="4"/>
      <c r="C16" s="4"/>
      <c r="D16" s="4" t="s">
        <v>20</v>
      </c>
      <c r="E16" s="5"/>
      <c r="F16" s="56">
        <v>28</v>
      </c>
      <c r="G16" s="57" t="s">
        <v>11</v>
      </c>
      <c r="H16" s="58" t="s">
        <v>11</v>
      </c>
      <c r="I16" s="58" t="s">
        <v>11</v>
      </c>
      <c r="J16" s="58" t="s">
        <v>11</v>
      </c>
      <c r="K16" s="60">
        <v>5</v>
      </c>
      <c r="L16" s="91">
        <v>5</v>
      </c>
      <c r="M16" s="61" t="s">
        <v>11</v>
      </c>
      <c r="N16" s="58" t="s">
        <v>11</v>
      </c>
      <c r="O16" s="58" t="s">
        <v>11</v>
      </c>
      <c r="P16" s="58" t="s">
        <v>11</v>
      </c>
      <c r="Q16" s="56">
        <v>3</v>
      </c>
      <c r="R16" s="57" t="s">
        <v>11</v>
      </c>
      <c r="S16" s="58" t="s">
        <v>11</v>
      </c>
      <c r="T16" s="60">
        <v>6</v>
      </c>
      <c r="U16" s="93" t="s">
        <v>11</v>
      </c>
      <c r="V16" s="91" t="s">
        <v>11</v>
      </c>
      <c r="W16" s="91" t="s">
        <v>11</v>
      </c>
      <c r="X16" s="92"/>
      <c r="Y16" s="4"/>
      <c r="Z16" s="4"/>
      <c r="AA16" s="4" t="s">
        <v>20</v>
      </c>
      <c r="AB16" s="5"/>
      <c r="AC16" s="60">
        <v>1</v>
      </c>
      <c r="AD16" s="60" t="s">
        <v>11</v>
      </c>
      <c r="AE16" s="57" t="s">
        <v>11</v>
      </c>
      <c r="AF16" s="58" t="s">
        <v>11</v>
      </c>
      <c r="AG16" s="58" t="s">
        <v>11</v>
      </c>
      <c r="AH16" s="60" t="s">
        <v>11</v>
      </c>
      <c r="AI16" s="93" t="s">
        <v>11</v>
      </c>
      <c r="AJ16" s="58" t="s">
        <v>11</v>
      </c>
      <c r="AK16" s="58" t="s">
        <v>11</v>
      </c>
      <c r="AL16" s="58" t="s">
        <v>11</v>
      </c>
      <c r="AM16" s="58" t="s">
        <v>11</v>
      </c>
      <c r="AN16" s="58" t="s">
        <v>11</v>
      </c>
      <c r="AO16" s="58">
        <v>15</v>
      </c>
      <c r="AP16" s="56">
        <v>3</v>
      </c>
      <c r="AQ16" s="91" t="s">
        <v>11</v>
      </c>
      <c r="AR16" s="93" t="s">
        <v>11</v>
      </c>
      <c r="AS16" s="91" t="s">
        <v>11</v>
      </c>
      <c r="AT16" s="91">
        <v>22</v>
      </c>
      <c r="AU16" s="92"/>
      <c r="AV16" s="4"/>
      <c r="AW16" s="4"/>
      <c r="AX16" s="4" t="s">
        <v>20</v>
      </c>
      <c r="AY16" s="4"/>
      <c r="AZ16" s="58" t="s">
        <v>11</v>
      </c>
      <c r="BA16" s="58" t="s">
        <v>11</v>
      </c>
      <c r="BB16" s="58" t="s">
        <v>11</v>
      </c>
      <c r="BC16" s="58" t="s">
        <v>11</v>
      </c>
      <c r="BD16" s="58" t="s">
        <v>11</v>
      </c>
      <c r="BE16" s="58" t="s">
        <v>11</v>
      </c>
      <c r="BF16" s="58" t="s">
        <v>11</v>
      </c>
      <c r="BG16" s="58" t="s">
        <v>11</v>
      </c>
      <c r="BH16" s="58" t="s">
        <v>11</v>
      </c>
      <c r="BI16" s="58" t="s">
        <v>11</v>
      </c>
      <c r="BJ16" s="58" t="s">
        <v>11</v>
      </c>
      <c r="BK16" s="58" t="s">
        <v>11</v>
      </c>
      <c r="BL16" s="58" t="s">
        <v>11</v>
      </c>
      <c r="BM16" s="58" t="s">
        <v>11</v>
      </c>
      <c r="BN16" s="58" t="s">
        <v>11</v>
      </c>
      <c r="BO16" s="58" t="s">
        <v>11</v>
      </c>
      <c r="BP16" s="58" t="s">
        <v>11</v>
      </c>
      <c r="BQ16" s="62" t="s">
        <v>11</v>
      </c>
    </row>
    <row r="17" spans="1:69" ht="16.149999999999999" customHeight="1">
      <c r="A17" s="63"/>
      <c r="B17" s="64"/>
      <c r="C17" s="64"/>
      <c r="D17" s="65" t="s">
        <v>21</v>
      </c>
      <c r="E17" s="66"/>
      <c r="F17" s="38">
        <v>42</v>
      </c>
      <c r="G17" s="39" t="s">
        <v>11</v>
      </c>
      <c r="H17" s="40" t="s">
        <v>11</v>
      </c>
      <c r="I17" s="40" t="s">
        <v>11</v>
      </c>
      <c r="J17" s="40" t="s">
        <v>11</v>
      </c>
      <c r="K17" s="42">
        <v>13</v>
      </c>
      <c r="L17" s="99">
        <v>6</v>
      </c>
      <c r="M17" s="43" t="s">
        <v>11</v>
      </c>
      <c r="N17" s="40" t="s">
        <v>11</v>
      </c>
      <c r="O17" s="40" t="s">
        <v>11</v>
      </c>
      <c r="P17" s="40" t="s">
        <v>11</v>
      </c>
      <c r="Q17" s="38">
        <v>12</v>
      </c>
      <c r="R17" s="39" t="s">
        <v>11</v>
      </c>
      <c r="S17" s="40" t="s">
        <v>11</v>
      </c>
      <c r="T17" s="42">
        <v>22</v>
      </c>
      <c r="U17" s="101" t="s">
        <v>11</v>
      </c>
      <c r="V17" s="99">
        <v>1</v>
      </c>
      <c r="W17" s="99" t="s">
        <v>11</v>
      </c>
      <c r="X17" s="100"/>
      <c r="Y17" s="64"/>
      <c r="Z17" s="64"/>
      <c r="AA17" s="65" t="s">
        <v>21</v>
      </c>
      <c r="AB17" s="66"/>
      <c r="AC17" s="42">
        <v>6</v>
      </c>
      <c r="AD17" s="42" t="s">
        <v>11</v>
      </c>
      <c r="AE17" s="39" t="s">
        <v>11</v>
      </c>
      <c r="AF17" s="40" t="s">
        <v>11</v>
      </c>
      <c r="AG17" s="40" t="s">
        <v>11</v>
      </c>
      <c r="AH17" s="42">
        <v>1</v>
      </c>
      <c r="AI17" s="101" t="s">
        <v>11</v>
      </c>
      <c r="AJ17" s="40" t="s">
        <v>11</v>
      </c>
      <c r="AK17" s="40">
        <v>3</v>
      </c>
      <c r="AL17" s="40" t="s">
        <v>11</v>
      </c>
      <c r="AM17" s="40" t="s">
        <v>11</v>
      </c>
      <c r="AN17" s="40" t="s">
        <v>11</v>
      </c>
      <c r="AO17" s="40" t="s">
        <v>11</v>
      </c>
      <c r="AP17" s="38">
        <v>2</v>
      </c>
      <c r="AQ17" s="99" t="s">
        <v>11</v>
      </c>
      <c r="AR17" s="101" t="s">
        <v>11</v>
      </c>
      <c r="AS17" s="99">
        <v>1</v>
      </c>
      <c r="AT17" s="99">
        <v>1</v>
      </c>
      <c r="AU17" s="100"/>
      <c r="AV17" s="64"/>
      <c r="AW17" s="64"/>
      <c r="AX17" s="65" t="s">
        <v>21</v>
      </c>
      <c r="AY17" s="64"/>
      <c r="AZ17" s="40" t="s">
        <v>11</v>
      </c>
      <c r="BA17" s="40">
        <v>1</v>
      </c>
      <c r="BB17" s="40" t="s">
        <v>11</v>
      </c>
      <c r="BC17" s="40" t="s">
        <v>11</v>
      </c>
      <c r="BD17" s="40" t="s">
        <v>11</v>
      </c>
      <c r="BE17" s="40" t="s">
        <v>11</v>
      </c>
      <c r="BF17" s="40" t="s">
        <v>11</v>
      </c>
      <c r="BG17" s="40" t="s">
        <v>11</v>
      </c>
      <c r="BH17" s="40" t="s">
        <v>11</v>
      </c>
      <c r="BI17" s="40" t="s">
        <v>11</v>
      </c>
      <c r="BJ17" s="40" t="s">
        <v>11</v>
      </c>
      <c r="BK17" s="40" t="s">
        <v>11</v>
      </c>
      <c r="BL17" s="40" t="s">
        <v>11</v>
      </c>
      <c r="BM17" s="40" t="s">
        <v>11</v>
      </c>
      <c r="BN17" s="40" t="s">
        <v>11</v>
      </c>
      <c r="BO17" s="40" t="s">
        <v>11</v>
      </c>
      <c r="BP17" s="40" t="s">
        <v>11</v>
      </c>
      <c r="BQ17" s="44" t="s">
        <v>11</v>
      </c>
    </row>
    <row r="18" spans="1:69" s="8" customFormat="1" ht="16.149999999999999" customHeight="1">
      <c r="A18" s="45"/>
      <c r="B18" s="46"/>
      <c r="C18" s="46" t="s">
        <v>45</v>
      </c>
      <c r="D18" s="46"/>
      <c r="E18" s="47"/>
      <c r="F18" s="48">
        <v>66</v>
      </c>
      <c r="G18" s="49" t="s">
        <v>11</v>
      </c>
      <c r="H18" s="50" t="s">
        <v>11</v>
      </c>
      <c r="I18" s="50" t="s">
        <v>11</v>
      </c>
      <c r="J18" s="50" t="s">
        <v>11</v>
      </c>
      <c r="K18" s="52">
        <v>14</v>
      </c>
      <c r="L18" s="95">
        <v>2</v>
      </c>
      <c r="M18" s="53" t="s">
        <v>11</v>
      </c>
      <c r="N18" s="50" t="s">
        <v>11</v>
      </c>
      <c r="O18" s="50" t="s">
        <v>11</v>
      </c>
      <c r="P18" s="50" t="s">
        <v>11</v>
      </c>
      <c r="Q18" s="48">
        <v>1</v>
      </c>
      <c r="R18" s="49" t="s">
        <v>11</v>
      </c>
      <c r="S18" s="50" t="s">
        <v>11</v>
      </c>
      <c r="T18" s="52">
        <v>11</v>
      </c>
      <c r="U18" s="97" t="s">
        <v>11</v>
      </c>
      <c r="V18" s="95" t="s">
        <v>11</v>
      </c>
      <c r="W18" s="95" t="s">
        <v>11</v>
      </c>
      <c r="X18" s="96"/>
      <c r="Y18" s="46"/>
      <c r="Z18" s="46" t="s">
        <v>45</v>
      </c>
      <c r="AA18" s="46"/>
      <c r="AB18" s="47"/>
      <c r="AC18" s="52">
        <v>10</v>
      </c>
      <c r="AD18" s="52" t="s">
        <v>11</v>
      </c>
      <c r="AE18" s="49" t="s">
        <v>11</v>
      </c>
      <c r="AF18" s="50">
        <v>4</v>
      </c>
      <c r="AG18" s="50">
        <v>5</v>
      </c>
      <c r="AH18" s="52">
        <v>5</v>
      </c>
      <c r="AI18" s="97" t="s">
        <v>11</v>
      </c>
      <c r="AJ18" s="50" t="s">
        <v>11</v>
      </c>
      <c r="AK18" s="50">
        <v>4</v>
      </c>
      <c r="AL18" s="50" t="s">
        <v>11</v>
      </c>
      <c r="AM18" s="50" t="s">
        <v>11</v>
      </c>
      <c r="AN18" s="50" t="s">
        <v>11</v>
      </c>
      <c r="AO18" s="50">
        <v>13</v>
      </c>
      <c r="AP18" s="48">
        <v>8</v>
      </c>
      <c r="AQ18" s="95" t="s">
        <v>11</v>
      </c>
      <c r="AR18" s="97" t="s">
        <v>11</v>
      </c>
      <c r="AS18" s="95">
        <v>6</v>
      </c>
      <c r="AT18" s="95">
        <v>3</v>
      </c>
      <c r="AU18" s="96"/>
      <c r="AV18" s="46"/>
      <c r="AW18" s="46" t="s">
        <v>45</v>
      </c>
      <c r="AX18" s="46"/>
      <c r="AY18" s="46"/>
      <c r="AZ18" s="50" t="s">
        <v>11</v>
      </c>
      <c r="BA18" s="50">
        <v>7</v>
      </c>
      <c r="BB18" s="50">
        <v>2</v>
      </c>
      <c r="BC18" s="50" t="s">
        <v>11</v>
      </c>
      <c r="BD18" s="50" t="s">
        <v>11</v>
      </c>
      <c r="BE18" s="50">
        <v>3</v>
      </c>
      <c r="BF18" s="50" t="s">
        <v>11</v>
      </c>
      <c r="BG18" s="50" t="s">
        <v>11</v>
      </c>
      <c r="BH18" s="50" t="s">
        <v>11</v>
      </c>
      <c r="BI18" s="50" t="s">
        <v>11</v>
      </c>
      <c r="BJ18" s="50" t="s">
        <v>11</v>
      </c>
      <c r="BK18" s="50" t="s">
        <v>11</v>
      </c>
      <c r="BL18" s="50" t="s">
        <v>11</v>
      </c>
      <c r="BM18" s="50" t="s">
        <v>11</v>
      </c>
      <c r="BN18" s="50" t="s">
        <v>11</v>
      </c>
      <c r="BO18" s="50" t="s">
        <v>11</v>
      </c>
      <c r="BP18" s="50" t="s">
        <v>11</v>
      </c>
      <c r="BQ18" s="54" t="s">
        <v>11</v>
      </c>
    </row>
    <row r="19" spans="1:69" ht="16.149999999999999" customHeight="1">
      <c r="A19" s="55"/>
      <c r="B19" s="4"/>
      <c r="C19" s="4"/>
      <c r="D19" s="4" t="s">
        <v>46</v>
      </c>
      <c r="E19" s="5"/>
      <c r="F19" s="56">
        <v>39</v>
      </c>
      <c r="G19" s="57" t="s">
        <v>11</v>
      </c>
      <c r="H19" s="58" t="s">
        <v>11</v>
      </c>
      <c r="I19" s="58" t="s">
        <v>11</v>
      </c>
      <c r="J19" s="58" t="s">
        <v>11</v>
      </c>
      <c r="K19" s="60">
        <v>7</v>
      </c>
      <c r="L19" s="91" t="s">
        <v>11</v>
      </c>
      <c r="M19" s="61" t="s">
        <v>11</v>
      </c>
      <c r="N19" s="58" t="s">
        <v>11</v>
      </c>
      <c r="O19" s="58" t="s">
        <v>11</v>
      </c>
      <c r="P19" s="58" t="s">
        <v>11</v>
      </c>
      <c r="Q19" s="56">
        <v>1</v>
      </c>
      <c r="R19" s="57" t="s">
        <v>11</v>
      </c>
      <c r="S19" s="58" t="s">
        <v>11</v>
      </c>
      <c r="T19" s="60">
        <v>5</v>
      </c>
      <c r="U19" s="93" t="s">
        <v>11</v>
      </c>
      <c r="V19" s="91" t="s">
        <v>11</v>
      </c>
      <c r="W19" s="91" t="s">
        <v>11</v>
      </c>
      <c r="X19" s="92"/>
      <c r="Y19" s="4"/>
      <c r="Z19" s="4"/>
      <c r="AA19" s="4" t="s">
        <v>46</v>
      </c>
      <c r="AB19" s="5"/>
      <c r="AC19" s="60">
        <v>10</v>
      </c>
      <c r="AD19" s="60" t="s">
        <v>11</v>
      </c>
      <c r="AE19" s="57" t="s">
        <v>11</v>
      </c>
      <c r="AF19" s="58">
        <v>3</v>
      </c>
      <c r="AG19" s="58">
        <v>4</v>
      </c>
      <c r="AH19" s="60">
        <v>1</v>
      </c>
      <c r="AI19" s="93" t="s">
        <v>11</v>
      </c>
      <c r="AJ19" s="58" t="s">
        <v>11</v>
      </c>
      <c r="AK19" s="58">
        <v>3</v>
      </c>
      <c r="AL19" s="58" t="s">
        <v>11</v>
      </c>
      <c r="AM19" s="58" t="s">
        <v>11</v>
      </c>
      <c r="AN19" s="58" t="s">
        <v>11</v>
      </c>
      <c r="AO19" s="58">
        <v>1</v>
      </c>
      <c r="AP19" s="56">
        <v>2</v>
      </c>
      <c r="AQ19" s="91" t="s">
        <v>11</v>
      </c>
      <c r="AR19" s="93" t="s">
        <v>11</v>
      </c>
      <c r="AS19" s="91">
        <v>6</v>
      </c>
      <c r="AT19" s="91">
        <v>2</v>
      </c>
      <c r="AU19" s="92"/>
      <c r="AV19" s="4"/>
      <c r="AW19" s="4"/>
      <c r="AX19" s="4" t="s">
        <v>46</v>
      </c>
      <c r="AY19" s="4"/>
      <c r="AZ19" s="58" t="s">
        <v>11</v>
      </c>
      <c r="BA19" s="58">
        <v>6</v>
      </c>
      <c r="BB19" s="58">
        <v>2</v>
      </c>
      <c r="BC19" s="58" t="s">
        <v>11</v>
      </c>
      <c r="BD19" s="58" t="s">
        <v>11</v>
      </c>
      <c r="BE19" s="58">
        <v>3</v>
      </c>
      <c r="BF19" s="58" t="s">
        <v>11</v>
      </c>
      <c r="BG19" s="58" t="s">
        <v>11</v>
      </c>
      <c r="BH19" s="58" t="s">
        <v>11</v>
      </c>
      <c r="BI19" s="58" t="s">
        <v>11</v>
      </c>
      <c r="BJ19" s="58" t="s">
        <v>11</v>
      </c>
      <c r="BK19" s="58" t="s">
        <v>11</v>
      </c>
      <c r="BL19" s="58" t="s">
        <v>11</v>
      </c>
      <c r="BM19" s="58" t="s">
        <v>11</v>
      </c>
      <c r="BN19" s="58" t="s">
        <v>11</v>
      </c>
      <c r="BO19" s="58" t="s">
        <v>11</v>
      </c>
      <c r="BP19" s="58" t="s">
        <v>11</v>
      </c>
      <c r="BQ19" s="62" t="s">
        <v>11</v>
      </c>
    </row>
    <row r="20" spans="1:69" ht="16.149999999999999" customHeight="1">
      <c r="A20" s="63"/>
      <c r="B20" s="64"/>
      <c r="C20" s="64"/>
      <c r="D20" s="64" t="s">
        <v>47</v>
      </c>
      <c r="E20" s="66"/>
      <c r="F20" s="38">
        <v>27</v>
      </c>
      <c r="G20" s="39" t="s">
        <v>11</v>
      </c>
      <c r="H20" s="40" t="s">
        <v>11</v>
      </c>
      <c r="I20" s="40" t="s">
        <v>11</v>
      </c>
      <c r="J20" s="40" t="s">
        <v>11</v>
      </c>
      <c r="K20" s="42">
        <v>7</v>
      </c>
      <c r="L20" s="99">
        <v>2</v>
      </c>
      <c r="M20" s="43" t="s">
        <v>11</v>
      </c>
      <c r="N20" s="40" t="s">
        <v>11</v>
      </c>
      <c r="O20" s="40" t="s">
        <v>11</v>
      </c>
      <c r="P20" s="40" t="s">
        <v>11</v>
      </c>
      <c r="Q20" s="38" t="s">
        <v>11</v>
      </c>
      <c r="R20" s="39" t="s">
        <v>11</v>
      </c>
      <c r="S20" s="40" t="s">
        <v>11</v>
      </c>
      <c r="T20" s="42">
        <v>6</v>
      </c>
      <c r="U20" s="101" t="s">
        <v>11</v>
      </c>
      <c r="V20" s="99" t="s">
        <v>11</v>
      </c>
      <c r="W20" s="99" t="s">
        <v>11</v>
      </c>
      <c r="X20" s="100"/>
      <c r="Y20" s="64"/>
      <c r="Z20" s="64"/>
      <c r="AA20" s="64" t="s">
        <v>47</v>
      </c>
      <c r="AB20" s="66"/>
      <c r="AC20" s="42" t="s">
        <v>11</v>
      </c>
      <c r="AD20" s="42" t="s">
        <v>11</v>
      </c>
      <c r="AE20" s="39" t="s">
        <v>11</v>
      </c>
      <c r="AF20" s="40">
        <v>1</v>
      </c>
      <c r="AG20" s="40">
        <v>1</v>
      </c>
      <c r="AH20" s="42">
        <v>4</v>
      </c>
      <c r="AI20" s="101" t="s">
        <v>11</v>
      </c>
      <c r="AJ20" s="40" t="s">
        <v>11</v>
      </c>
      <c r="AK20" s="40">
        <v>1</v>
      </c>
      <c r="AL20" s="40" t="s">
        <v>11</v>
      </c>
      <c r="AM20" s="40" t="s">
        <v>11</v>
      </c>
      <c r="AN20" s="40" t="s">
        <v>11</v>
      </c>
      <c r="AO20" s="40">
        <v>12</v>
      </c>
      <c r="AP20" s="38">
        <v>6</v>
      </c>
      <c r="AQ20" s="99" t="s">
        <v>11</v>
      </c>
      <c r="AR20" s="101" t="s">
        <v>11</v>
      </c>
      <c r="AS20" s="99" t="s">
        <v>11</v>
      </c>
      <c r="AT20" s="99">
        <v>1</v>
      </c>
      <c r="AU20" s="100"/>
      <c r="AV20" s="64"/>
      <c r="AW20" s="64"/>
      <c r="AX20" s="64" t="s">
        <v>47</v>
      </c>
      <c r="AY20" s="64"/>
      <c r="AZ20" s="40" t="s">
        <v>11</v>
      </c>
      <c r="BA20" s="40">
        <v>1</v>
      </c>
      <c r="BB20" s="40" t="s">
        <v>11</v>
      </c>
      <c r="BC20" s="40" t="s">
        <v>11</v>
      </c>
      <c r="BD20" s="40" t="s">
        <v>11</v>
      </c>
      <c r="BE20" s="40" t="s">
        <v>11</v>
      </c>
      <c r="BF20" s="40" t="s">
        <v>11</v>
      </c>
      <c r="BG20" s="40" t="s">
        <v>11</v>
      </c>
      <c r="BH20" s="40" t="s">
        <v>11</v>
      </c>
      <c r="BI20" s="40" t="s">
        <v>11</v>
      </c>
      <c r="BJ20" s="40" t="s">
        <v>11</v>
      </c>
      <c r="BK20" s="40" t="s">
        <v>11</v>
      </c>
      <c r="BL20" s="40" t="s">
        <v>11</v>
      </c>
      <c r="BM20" s="40" t="s">
        <v>11</v>
      </c>
      <c r="BN20" s="40" t="s">
        <v>11</v>
      </c>
      <c r="BO20" s="40" t="s">
        <v>11</v>
      </c>
      <c r="BP20" s="40" t="s">
        <v>11</v>
      </c>
      <c r="BQ20" s="44" t="s">
        <v>11</v>
      </c>
    </row>
    <row r="21" spans="1:69" s="8" customFormat="1" ht="16.149999999999999" customHeight="1">
      <c r="A21" s="45"/>
      <c r="B21" s="46"/>
      <c r="C21" s="46" t="s">
        <v>29</v>
      </c>
      <c r="D21" s="46"/>
      <c r="E21" s="47"/>
      <c r="F21" s="48">
        <v>117</v>
      </c>
      <c r="G21" s="49" t="s">
        <v>11</v>
      </c>
      <c r="H21" s="50" t="s">
        <v>11</v>
      </c>
      <c r="I21" s="50" t="s">
        <v>11</v>
      </c>
      <c r="J21" s="50" t="s">
        <v>11</v>
      </c>
      <c r="K21" s="52">
        <v>2</v>
      </c>
      <c r="L21" s="95">
        <v>4</v>
      </c>
      <c r="M21" s="53" t="s">
        <v>11</v>
      </c>
      <c r="N21" s="50" t="s">
        <v>11</v>
      </c>
      <c r="O21" s="50" t="s">
        <v>11</v>
      </c>
      <c r="P21" s="50" t="s">
        <v>11</v>
      </c>
      <c r="Q21" s="48" t="s">
        <v>11</v>
      </c>
      <c r="R21" s="49" t="s">
        <v>11</v>
      </c>
      <c r="S21" s="50" t="s">
        <v>11</v>
      </c>
      <c r="T21" s="52">
        <v>29</v>
      </c>
      <c r="U21" s="97" t="s">
        <v>11</v>
      </c>
      <c r="V21" s="95">
        <v>1</v>
      </c>
      <c r="W21" s="95" t="s">
        <v>11</v>
      </c>
      <c r="X21" s="96"/>
      <c r="Y21" s="46"/>
      <c r="Z21" s="46" t="s">
        <v>29</v>
      </c>
      <c r="AA21" s="46"/>
      <c r="AB21" s="47"/>
      <c r="AC21" s="52">
        <v>2</v>
      </c>
      <c r="AD21" s="52" t="s">
        <v>11</v>
      </c>
      <c r="AE21" s="49" t="s">
        <v>11</v>
      </c>
      <c r="AF21" s="50">
        <v>14</v>
      </c>
      <c r="AG21" s="50">
        <v>38</v>
      </c>
      <c r="AH21" s="52">
        <v>13</v>
      </c>
      <c r="AI21" s="97" t="s">
        <v>11</v>
      </c>
      <c r="AJ21" s="50" t="s">
        <v>11</v>
      </c>
      <c r="AK21" s="50">
        <v>5</v>
      </c>
      <c r="AL21" s="50" t="s">
        <v>11</v>
      </c>
      <c r="AM21" s="50" t="s">
        <v>11</v>
      </c>
      <c r="AN21" s="50">
        <v>4</v>
      </c>
      <c r="AO21" s="50">
        <v>17</v>
      </c>
      <c r="AP21" s="48">
        <v>19</v>
      </c>
      <c r="AQ21" s="95" t="s">
        <v>11</v>
      </c>
      <c r="AR21" s="97" t="s">
        <v>11</v>
      </c>
      <c r="AS21" s="95">
        <v>11</v>
      </c>
      <c r="AT21" s="95">
        <v>5</v>
      </c>
      <c r="AU21" s="96"/>
      <c r="AV21" s="46"/>
      <c r="AW21" s="46" t="s">
        <v>29</v>
      </c>
      <c r="AX21" s="46"/>
      <c r="AY21" s="46"/>
      <c r="AZ21" s="50" t="s">
        <v>11</v>
      </c>
      <c r="BA21" s="50" t="s">
        <v>11</v>
      </c>
      <c r="BB21" s="50" t="s">
        <v>11</v>
      </c>
      <c r="BC21" s="50">
        <v>1</v>
      </c>
      <c r="BD21" s="50" t="s">
        <v>11</v>
      </c>
      <c r="BE21" s="50">
        <v>1</v>
      </c>
      <c r="BF21" s="50" t="s">
        <v>11</v>
      </c>
      <c r="BG21" s="50" t="s">
        <v>11</v>
      </c>
      <c r="BH21" s="50" t="s">
        <v>11</v>
      </c>
      <c r="BI21" s="50" t="s">
        <v>11</v>
      </c>
      <c r="BJ21" s="50" t="s">
        <v>11</v>
      </c>
      <c r="BK21" s="50" t="s">
        <v>11</v>
      </c>
      <c r="BL21" s="50" t="s">
        <v>11</v>
      </c>
      <c r="BM21" s="50" t="s">
        <v>11</v>
      </c>
      <c r="BN21" s="50" t="s">
        <v>11</v>
      </c>
      <c r="BO21" s="50" t="s">
        <v>11</v>
      </c>
      <c r="BP21" s="50" t="s">
        <v>11</v>
      </c>
      <c r="BQ21" s="54" t="s">
        <v>11</v>
      </c>
    </row>
    <row r="22" spans="1:69" ht="16.149999999999999" customHeight="1">
      <c r="A22" s="55"/>
      <c r="B22" s="4"/>
      <c r="C22" s="4"/>
      <c r="D22" s="4" t="s">
        <v>30</v>
      </c>
      <c r="E22" s="5"/>
      <c r="F22" s="56">
        <v>97</v>
      </c>
      <c r="G22" s="57" t="s">
        <v>11</v>
      </c>
      <c r="H22" s="58" t="s">
        <v>11</v>
      </c>
      <c r="I22" s="58" t="s">
        <v>11</v>
      </c>
      <c r="J22" s="58" t="s">
        <v>11</v>
      </c>
      <c r="K22" s="60" t="s">
        <v>11</v>
      </c>
      <c r="L22" s="91" t="s">
        <v>11</v>
      </c>
      <c r="M22" s="61" t="s">
        <v>11</v>
      </c>
      <c r="N22" s="58" t="s">
        <v>11</v>
      </c>
      <c r="O22" s="58" t="s">
        <v>11</v>
      </c>
      <c r="P22" s="58" t="s">
        <v>11</v>
      </c>
      <c r="Q22" s="56" t="s">
        <v>11</v>
      </c>
      <c r="R22" s="57" t="s">
        <v>11</v>
      </c>
      <c r="S22" s="58" t="s">
        <v>11</v>
      </c>
      <c r="T22" s="60">
        <v>20</v>
      </c>
      <c r="U22" s="93" t="s">
        <v>11</v>
      </c>
      <c r="V22" s="91">
        <v>1</v>
      </c>
      <c r="W22" s="91" t="s">
        <v>11</v>
      </c>
      <c r="X22" s="92"/>
      <c r="Y22" s="4"/>
      <c r="Z22" s="4"/>
      <c r="AA22" s="4" t="s">
        <v>30</v>
      </c>
      <c r="AB22" s="5"/>
      <c r="AC22" s="60">
        <v>2</v>
      </c>
      <c r="AD22" s="60" t="s">
        <v>11</v>
      </c>
      <c r="AE22" s="57" t="s">
        <v>11</v>
      </c>
      <c r="AF22" s="58">
        <v>14</v>
      </c>
      <c r="AG22" s="58">
        <v>38</v>
      </c>
      <c r="AH22" s="60">
        <v>13</v>
      </c>
      <c r="AI22" s="93" t="s">
        <v>11</v>
      </c>
      <c r="AJ22" s="58" t="s">
        <v>11</v>
      </c>
      <c r="AK22" s="58">
        <v>2</v>
      </c>
      <c r="AL22" s="58" t="s">
        <v>11</v>
      </c>
      <c r="AM22" s="58" t="s">
        <v>11</v>
      </c>
      <c r="AN22" s="58">
        <v>2</v>
      </c>
      <c r="AO22" s="58">
        <v>12</v>
      </c>
      <c r="AP22" s="56">
        <v>13</v>
      </c>
      <c r="AQ22" s="91" t="s">
        <v>11</v>
      </c>
      <c r="AR22" s="93" t="s">
        <v>11</v>
      </c>
      <c r="AS22" s="91">
        <v>11</v>
      </c>
      <c r="AT22" s="91">
        <v>5</v>
      </c>
      <c r="AU22" s="92"/>
      <c r="AV22" s="4"/>
      <c r="AW22" s="4"/>
      <c r="AX22" s="4" t="s">
        <v>30</v>
      </c>
      <c r="AY22" s="4"/>
      <c r="AZ22" s="58" t="s">
        <v>11</v>
      </c>
      <c r="BA22" s="58" t="s">
        <v>11</v>
      </c>
      <c r="BB22" s="58" t="s">
        <v>11</v>
      </c>
      <c r="BC22" s="58" t="s">
        <v>11</v>
      </c>
      <c r="BD22" s="58" t="s">
        <v>11</v>
      </c>
      <c r="BE22" s="58" t="s">
        <v>11</v>
      </c>
      <c r="BF22" s="58" t="s">
        <v>11</v>
      </c>
      <c r="BG22" s="58" t="s">
        <v>11</v>
      </c>
      <c r="BH22" s="58" t="s">
        <v>11</v>
      </c>
      <c r="BI22" s="58" t="s">
        <v>11</v>
      </c>
      <c r="BJ22" s="58" t="s">
        <v>11</v>
      </c>
      <c r="BK22" s="58" t="s">
        <v>11</v>
      </c>
      <c r="BL22" s="58" t="s">
        <v>11</v>
      </c>
      <c r="BM22" s="58" t="s">
        <v>11</v>
      </c>
      <c r="BN22" s="58" t="s">
        <v>11</v>
      </c>
      <c r="BO22" s="58" t="s">
        <v>11</v>
      </c>
      <c r="BP22" s="58" t="s">
        <v>11</v>
      </c>
      <c r="BQ22" s="62" t="s">
        <v>11</v>
      </c>
    </row>
    <row r="23" spans="1:69" ht="16.149999999999999" customHeight="1">
      <c r="A23" s="67"/>
      <c r="B23" s="6"/>
      <c r="C23" s="6"/>
      <c r="D23" s="6" t="s">
        <v>31</v>
      </c>
      <c r="E23" s="7"/>
      <c r="F23" s="18">
        <v>20</v>
      </c>
      <c r="G23" s="19" t="s">
        <v>11</v>
      </c>
      <c r="H23" s="20" t="s">
        <v>11</v>
      </c>
      <c r="I23" s="20" t="s">
        <v>11</v>
      </c>
      <c r="J23" s="20" t="s">
        <v>11</v>
      </c>
      <c r="K23" s="22">
        <v>2</v>
      </c>
      <c r="L23" s="103">
        <v>4</v>
      </c>
      <c r="M23" s="23" t="s">
        <v>11</v>
      </c>
      <c r="N23" s="20" t="s">
        <v>11</v>
      </c>
      <c r="O23" s="20" t="s">
        <v>11</v>
      </c>
      <c r="P23" s="20" t="s">
        <v>11</v>
      </c>
      <c r="Q23" s="18" t="s">
        <v>11</v>
      </c>
      <c r="R23" s="19" t="s">
        <v>11</v>
      </c>
      <c r="S23" s="20" t="s">
        <v>11</v>
      </c>
      <c r="T23" s="22">
        <v>9</v>
      </c>
      <c r="U23" s="105" t="s">
        <v>11</v>
      </c>
      <c r="V23" s="103" t="s">
        <v>11</v>
      </c>
      <c r="W23" s="103" t="s">
        <v>11</v>
      </c>
      <c r="X23" s="104"/>
      <c r="Y23" s="6"/>
      <c r="Z23" s="6"/>
      <c r="AA23" s="6" t="s">
        <v>31</v>
      </c>
      <c r="AB23" s="7"/>
      <c r="AC23" s="22" t="s">
        <v>11</v>
      </c>
      <c r="AD23" s="22" t="s">
        <v>11</v>
      </c>
      <c r="AE23" s="19" t="s">
        <v>11</v>
      </c>
      <c r="AF23" s="20" t="s">
        <v>11</v>
      </c>
      <c r="AG23" s="20" t="s">
        <v>11</v>
      </c>
      <c r="AH23" s="22" t="s">
        <v>11</v>
      </c>
      <c r="AI23" s="105" t="s">
        <v>11</v>
      </c>
      <c r="AJ23" s="20" t="s">
        <v>11</v>
      </c>
      <c r="AK23" s="20">
        <v>3</v>
      </c>
      <c r="AL23" s="20" t="s">
        <v>11</v>
      </c>
      <c r="AM23" s="20" t="s">
        <v>11</v>
      </c>
      <c r="AN23" s="20">
        <v>2</v>
      </c>
      <c r="AO23" s="20">
        <v>5</v>
      </c>
      <c r="AP23" s="18">
        <v>6</v>
      </c>
      <c r="AQ23" s="103" t="s">
        <v>11</v>
      </c>
      <c r="AR23" s="105" t="s">
        <v>11</v>
      </c>
      <c r="AS23" s="103" t="s">
        <v>11</v>
      </c>
      <c r="AT23" s="103" t="s">
        <v>11</v>
      </c>
      <c r="AU23" s="104"/>
      <c r="AV23" s="6"/>
      <c r="AW23" s="6"/>
      <c r="AX23" s="6" t="s">
        <v>31</v>
      </c>
      <c r="AY23" s="6"/>
      <c r="AZ23" s="20" t="s">
        <v>11</v>
      </c>
      <c r="BA23" s="20" t="s">
        <v>11</v>
      </c>
      <c r="BB23" s="20" t="s">
        <v>11</v>
      </c>
      <c r="BC23" s="20">
        <v>1</v>
      </c>
      <c r="BD23" s="20" t="s">
        <v>11</v>
      </c>
      <c r="BE23" s="20">
        <v>1</v>
      </c>
      <c r="BF23" s="20" t="s">
        <v>11</v>
      </c>
      <c r="BG23" s="20" t="s">
        <v>11</v>
      </c>
      <c r="BH23" s="20" t="s">
        <v>11</v>
      </c>
      <c r="BI23" s="20" t="s">
        <v>11</v>
      </c>
      <c r="BJ23" s="20" t="s">
        <v>11</v>
      </c>
      <c r="BK23" s="20" t="s">
        <v>11</v>
      </c>
      <c r="BL23" s="20" t="s">
        <v>11</v>
      </c>
      <c r="BM23" s="20" t="s">
        <v>11</v>
      </c>
      <c r="BN23" s="20" t="s">
        <v>11</v>
      </c>
      <c r="BO23" s="20" t="s">
        <v>11</v>
      </c>
      <c r="BP23" s="20" t="s">
        <v>11</v>
      </c>
      <c r="BQ23" s="24" t="s">
        <v>11</v>
      </c>
    </row>
    <row r="24" spans="1:69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352</v>
      </c>
      <c r="G24" s="39" t="s">
        <v>11</v>
      </c>
      <c r="H24" s="40" t="s">
        <v>11</v>
      </c>
      <c r="I24" s="40" t="s">
        <v>11</v>
      </c>
      <c r="J24" s="40" t="s">
        <v>11</v>
      </c>
      <c r="K24" s="42">
        <f>K25+K27+K31+K33</f>
        <v>22</v>
      </c>
      <c r="L24" s="99">
        <f>L31+L33</f>
        <v>8</v>
      </c>
      <c r="M24" s="43" t="s">
        <v>11</v>
      </c>
      <c r="N24" s="40" t="s">
        <v>11</v>
      </c>
      <c r="O24" s="40" t="s">
        <v>11</v>
      </c>
      <c r="P24" s="40" t="s">
        <v>11</v>
      </c>
      <c r="Q24" s="38">
        <f>Q33</f>
        <v>1</v>
      </c>
      <c r="R24" s="39" t="s">
        <v>11</v>
      </c>
      <c r="S24" s="40" t="s">
        <v>11</v>
      </c>
      <c r="T24" s="42">
        <f>T25+T27+T31+T33</f>
        <v>91</v>
      </c>
      <c r="U24" s="101" t="s">
        <v>11</v>
      </c>
      <c r="V24" s="99" t="s">
        <v>11</v>
      </c>
      <c r="W24" s="99" t="s">
        <v>11</v>
      </c>
      <c r="X24" s="100"/>
      <c r="Y24" s="64" t="s">
        <v>68</v>
      </c>
      <c r="Z24" s="64"/>
      <c r="AA24" s="64"/>
      <c r="AB24" s="66"/>
      <c r="AC24" s="134">
        <f>AC33</f>
        <v>3</v>
      </c>
      <c r="AD24" s="42">
        <f>AD25</f>
        <v>1</v>
      </c>
      <c r="AE24" s="39" t="s">
        <v>11</v>
      </c>
      <c r="AF24" s="40">
        <f>AF27+AF33</f>
        <v>22</v>
      </c>
      <c r="AG24" s="40">
        <f>AG25+AG27+AG33</f>
        <v>41</v>
      </c>
      <c r="AH24" s="42">
        <f>AH25+AH27+AH33</f>
        <v>82</v>
      </c>
      <c r="AI24" s="43" t="s">
        <v>11</v>
      </c>
      <c r="AJ24" s="40" t="s">
        <v>11</v>
      </c>
      <c r="AK24" s="40">
        <f>AK27</f>
        <v>1</v>
      </c>
      <c r="AL24" s="40" t="s">
        <v>11</v>
      </c>
      <c r="AM24" s="40" t="s">
        <v>11</v>
      </c>
      <c r="AN24" s="40">
        <f>AN25</f>
        <v>21</v>
      </c>
      <c r="AO24" s="40">
        <f>AO25+AO27+AO31+AO33</f>
        <v>127</v>
      </c>
      <c r="AP24" s="38">
        <f>AP25+AP27+AP29+AP31+AP33</f>
        <v>147</v>
      </c>
      <c r="AQ24" s="99" t="s">
        <v>11</v>
      </c>
      <c r="AR24" s="101" t="s">
        <v>11</v>
      </c>
      <c r="AS24" s="99">
        <f>AS25+AS27+AS29+AS31+AS33</f>
        <v>20</v>
      </c>
      <c r="AT24" s="99">
        <f>AT25+AT27+AT33</f>
        <v>13</v>
      </c>
      <c r="AU24" s="100"/>
      <c r="AV24" s="64" t="s">
        <v>68</v>
      </c>
      <c r="AW24" s="64"/>
      <c r="AX24" s="64"/>
      <c r="AY24" s="64"/>
      <c r="AZ24" s="133" t="s">
        <v>11</v>
      </c>
      <c r="BA24" s="40" t="s">
        <v>11</v>
      </c>
      <c r="BB24" s="40" t="s">
        <v>11</v>
      </c>
      <c r="BC24" s="40">
        <f>BC33</f>
        <v>1</v>
      </c>
      <c r="BD24" s="40" t="s">
        <v>11</v>
      </c>
      <c r="BE24" s="40">
        <f>BE33</f>
        <v>1</v>
      </c>
      <c r="BF24" s="40" t="s">
        <v>11</v>
      </c>
      <c r="BG24" s="40" t="s">
        <v>11</v>
      </c>
      <c r="BH24" s="40" t="s">
        <v>11</v>
      </c>
      <c r="BI24" s="40">
        <f>BI33</f>
        <v>1</v>
      </c>
      <c r="BJ24" s="40" t="s">
        <v>11</v>
      </c>
      <c r="BK24" s="40" t="s">
        <v>11</v>
      </c>
      <c r="BL24" s="40" t="s">
        <v>11</v>
      </c>
      <c r="BM24" s="40" t="s">
        <v>11</v>
      </c>
      <c r="BN24" s="40" t="s">
        <v>11</v>
      </c>
      <c r="BO24" s="40" t="s">
        <v>11</v>
      </c>
      <c r="BP24" s="40" t="s">
        <v>11</v>
      </c>
      <c r="BQ24" s="44" t="s">
        <v>11</v>
      </c>
    </row>
    <row r="25" spans="1:69" s="8" customFormat="1" ht="16.149999999999999" customHeight="1">
      <c r="A25" s="45"/>
      <c r="B25" s="46"/>
      <c r="C25" s="46" t="s">
        <v>43</v>
      </c>
      <c r="D25" s="46"/>
      <c r="E25" s="47"/>
      <c r="F25" s="48">
        <v>40</v>
      </c>
      <c r="G25" s="49" t="s">
        <v>11</v>
      </c>
      <c r="H25" s="50" t="s">
        <v>11</v>
      </c>
      <c r="I25" s="50" t="s">
        <v>11</v>
      </c>
      <c r="J25" s="50" t="s">
        <v>11</v>
      </c>
      <c r="K25" s="52">
        <v>1</v>
      </c>
      <c r="L25" s="95" t="s">
        <v>11</v>
      </c>
      <c r="M25" s="53" t="s">
        <v>11</v>
      </c>
      <c r="N25" s="50" t="s">
        <v>11</v>
      </c>
      <c r="O25" s="50" t="s">
        <v>11</v>
      </c>
      <c r="P25" s="50" t="s">
        <v>11</v>
      </c>
      <c r="Q25" s="48" t="s">
        <v>11</v>
      </c>
      <c r="R25" s="49" t="s">
        <v>11</v>
      </c>
      <c r="S25" s="50" t="s">
        <v>11</v>
      </c>
      <c r="T25" s="52">
        <v>16</v>
      </c>
      <c r="U25" s="97" t="s">
        <v>11</v>
      </c>
      <c r="V25" s="95" t="s">
        <v>11</v>
      </c>
      <c r="W25" s="95" t="s">
        <v>11</v>
      </c>
      <c r="X25" s="96"/>
      <c r="Y25" s="46"/>
      <c r="Z25" s="46" t="s">
        <v>43</v>
      </c>
      <c r="AA25" s="46"/>
      <c r="AB25" s="47"/>
      <c r="AC25" s="52" t="s">
        <v>11</v>
      </c>
      <c r="AD25" s="52">
        <v>1</v>
      </c>
      <c r="AE25" s="49" t="s">
        <v>11</v>
      </c>
      <c r="AF25" s="50" t="s">
        <v>11</v>
      </c>
      <c r="AG25" s="50">
        <v>4</v>
      </c>
      <c r="AH25" s="52">
        <v>29</v>
      </c>
      <c r="AI25" s="53" t="s">
        <v>11</v>
      </c>
      <c r="AJ25" s="50" t="s">
        <v>11</v>
      </c>
      <c r="AK25" s="50" t="s">
        <v>11</v>
      </c>
      <c r="AL25" s="50" t="s">
        <v>11</v>
      </c>
      <c r="AM25" s="50" t="s">
        <v>11</v>
      </c>
      <c r="AN25" s="50">
        <v>21</v>
      </c>
      <c r="AO25" s="50">
        <v>24</v>
      </c>
      <c r="AP25" s="48">
        <v>20</v>
      </c>
      <c r="AQ25" s="95" t="s">
        <v>11</v>
      </c>
      <c r="AR25" s="97" t="s">
        <v>11</v>
      </c>
      <c r="AS25" s="95">
        <v>8</v>
      </c>
      <c r="AT25" s="95">
        <v>1</v>
      </c>
      <c r="AU25" s="96"/>
      <c r="AV25" s="46"/>
      <c r="AW25" s="46" t="s">
        <v>43</v>
      </c>
      <c r="AX25" s="46"/>
      <c r="AY25" s="46"/>
      <c r="AZ25" s="50" t="s">
        <v>11</v>
      </c>
      <c r="BA25" s="50" t="s">
        <v>11</v>
      </c>
      <c r="BB25" s="50" t="s">
        <v>11</v>
      </c>
      <c r="BC25" s="50" t="s">
        <v>11</v>
      </c>
      <c r="BD25" s="50" t="s">
        <v>11</v>
      </c>
      <c r="BE25" s="50" t="s">
        <v>11</v>
      </c>
      <c r="BF25" s="50" t="s">
        <v>11</v>
      </c>
      <c r="BG25" s="50" t="s">
        <v>11</v>
      </c>
      <c r="BH25" s="50" t="s">
        <v>11</v>
      </c>
      <c r="BI25" s="50" t="s">
        <v>11</v>
      </c>
      <c r="BJ25" s="50" t="s">
        <v>11</v>
      </c>
      <c r="BK25" s="50" t="s">
        <v>11</v>
      </c>
      <c r="BL25" s="50" t="s">
        <v>11</v>
      </c>
      <c r="BM25" s="50" t="s">
        <v>11</v>
      </c>
      <c r="BN25" s="50" t="s">
        <v>11</v>
      </c>
      <c r="BO25" s="50" t="s">
        <v>11</v>
      </c>
      <c r="BP25" s="50" t="s">
        <v>11</v>
      </c>
      <c r="BQ25" s="54" t="s">
        <v>11</v>
      </c>
    </row>
    <row r="26" spans="1:69" ht="16.149999999999999" customHeight="1">
      <c r="A26" s="63"/>
      <c r="B26" s="64"/>
      <c r="C26" s="64"/>
      <c r="D26" s="64" t="s">
        <v>44</v>
      </c>
      <c r="E26" s="66"/>
      <c r="F26" s="38">
        <v>40</v>
      </c>
      <c r="G26" s="39" t="s">
        <v>11</v>
      </c>
      <c r="H26" s="40" t="s">
        <v>11</v>
      </c>
      <c r="I26" s="40" t="s">
        <v>11</v>
      </c>
      <c r="J26" s="40" t="s">
        <v>11</v>
      </c>
      <c r="K26" s="42">
        <v>1</v>
      </c>
      <c r="L26" s="99" t="s">
        <v>11</v>
      </c>
      <c r="M26" s="43" t="s">
        <v>11</v>
      </c>
      <c r="N26" s="40" t="s">
        <v>11</v>
      </c>
      <c r="O26" s="40" t="s">
        <v>11</v>
      </c>
      <c r="P26" s="40" t="s">
        <v>11</v>
      </c>
      <c r="Q26" s="38" t="s">
        <v>11</v>
      </c>
      <c r="R26" s="39" t="s">
        <v>11</v>
      </c>
      <c r="S26" s="40" t="s">
        <v>11</v>
      </c>
      <c r="T26" s="42">
        <v>16</v>
      </c>
      <c r="U26" s="101" t="s">
        <v>11</v>
      </c>
      <c r="V26" s="99" t="s">
        <v>11</v>
      </c>
      <c r="W26" s="99" t="s">
        <v>11</v>
      </c>
      <c r="X26" s="100"/>
      <c r="Y26" s="64"/>
      <c r="Z26" s="64"/>
      <c r="AA26" s="64" t="s">
        <v>44</v>
      </c>
      <c r="AB26" s="66"/>
      <c r="AC26" s="42" t="s">
        <v>11</v>
      </c>
      <c r="AD26" s="42">
        <v>1</v>
      </c>
      <c r="AE26" s="39" t="s">
        <v>11</v>
      </c>
      <c r="AF26" s="40" t="s">
        <v>11</v>
      </c>
      <c r="AG26" s="40">
        <v>4</v>
      </c>
      <c r="AH26" s="42">
        <v>29</v>
      </c>
      <c r="AI26" s="43" t="s">
        <v>11</v>
      </c>
      <c r="AJ26" s="40" t="s">
        <v>11</v>
      </c>
      <c r="AK26" s="40" t="s">
        <v>11</v>
      </c>
      <c r="AL26" s="40" t="s">
        <v>11</v>
      </c>
      <c r="AM26" s="40" t="s">
        <v>11</v>
      </c>
      <c r="AN26" s="40">
        <v>21</v>
      </c>
      <c r="AO26" s="40">
        <v>24</v>
      </c>
      <c r="AP26" s="38">
        <v>20</v>
      </c>
      <c r="AQ26" s="99" t="s">
        <v>11</v>
      </c>
      <c r="AR26" s="101" t="s">
        <v>11</v>
      </c>
      <c r="AS26" s="99">
        <v>8</v>
      </c>
      <c r="AT26" s="99">
        <v>1</v>
      </c>
      <c r="AU26" s="100"/>
      <c r="AV26" s="64"/>
      <c r="AW26" s="64"/>
      <c r="AX26" s="64" t="s">
        <v>44</v>
      </c>
      <c r="AY26" s="64"/>
      <c r="AZ26" s="40" t="s">
        <v>11</v>
      </c>
      <c r="BA26" s="40" t="s">
        <v>11</v>
      </c>
      <c r="BB26" s="40" t="s">
        <v>11</v>
      </c>
      <c r="BC26" s="40" t="s">
        <v>11</v>
      </c>
      <c r="BD26" s="40" t="s">
        <v>11</v>
      </c>
      <c r="BE26" s="40" t="s">
        <v>11</v>
      </c>
      <c r="BF26" s="40" t="s">
        <v>11</v>
      </c>
      <c r="BG26" s="40" t="s">
        <v>11</v>
      </c>
      <c r="BH26" s="40" t="s">
        <v>11</v>
      </c>
      <c r="BI26" s="40" t="s">
        <v>11</v>
      </c>
      <c r="BJ26" s="40" t="s">
        <v>11</v>
      </c>
      <c r="BK26" s="40" t="s">
        <v>11</v>
      </c>
      <c r="BL26" s="40" t="s">
        <v>11</v>
      </c>
      <c r="BM26" s="40" t="s">
        <v>11</v>
      </c>
      <c r="BN26" s="40" t="s">
        <v>11</v>
      </c>
      <c r="BO26" s="40" t="s">
        <v>11</v>
      </c>
      <c r="BP26" s="40" t="s">
        <v>11</v>
      </c>
      <c r="BQ26" s="44" t="s">
        <v>11</v>
      </c>
    </row>
    <row r="27" spans="1:69" s="8" customFormat="1" ht="16.149999999999999" customHeight="1">
      <c r="A27" s="45"/>
      <c r="B27" s="46"/>
      <c r="C27" s="46" t="s">
        <v>41</v>
      </c>
      <c r="D27" s="46"/>
      <c r="E27" s="47"/>
      <c r="F27" s="48">
        <v>136</v>
      </c>
      <c r="G27" s="49" t="s">
        <v>11</v>
      </c>
      <c r="H27" s="50" t="s">
        <v>11</v>
      </c>
      <c r="I27" s="50" t="s">
        <v>11</v>
      </c>
      <c r="J27" s="50" t="s">
        <v>11</v>
      </c>
      <c r="K27" s="52">
        <v>8</v>
      </c>
      <c r="L27" s="95" t="s">
        <v>11</v>
      </c>
      <c r="M27" s="53" t="s">
        <v>11</v>
      </c>
      <c r="N27" s="50" t="s">
        <v>11</v>
      </c>
      <c r="O27" s="50" t="s">
        <v>11</v>
      </c>
      <c r="P27" s="50" t="s">
        <v>11</v>
      </c>
      <c r="Q27" s="48" t="s">
        <v>11</v>
      </c>
      <c r="R27" s="49" t="s">
        <v>11</v>
      </c>
      <c r="S27" s="50" t="s">
        <v>11</v>
      </c>
      <c r="T27" s="52">
        <v>18</v>
      </c>
      <c r="U27" s="97" t="s">
        <v>11</v>
      </c>
      <c r="V27" s="95" t="s">
        <v>11</v>
      </c>
      <c r="W27" s="95" t="s">
        <v>11</v>
      </c>
      <c r="X27" s="96"/>
      <c r="Y27" s="46"/>
      <c r="Z27" s="46" t="s">
        <v>41</v>
      </c>
      <c r="AA27" s="46"/>
      <c r="AB27" s="47"/>
      <c r="AC27" s="52" t="s">
        <v>11</v>
      </c>
      <c r="AD27" s="52" t="s">
        <v>11</v>
      </c>
      <c r="AE27" s="49" t="s">
        <v>11</v>
      </c>
      <c r="AF27" s="50">
        <v>17</v>
      </c>
      <c r="AG27" s="50">
        <v>33</v>
      </c>
      <c r="AH27" s="52">
        <v>46</v>
      </c>
      <c r="AI27" s="53" t="s">
        <v>11</v>
      </c>
      <c r="AJ27" s="50" t="s">
        <v>11</v>
      </c>
      <c r="AK27" s="50">
        <v>1</v>
      </c>
      <c r="AL27" s="50" t="s">
        <v>11</v>
      </c>
      <c r="AM27" s="50" t="s">
        <v>11</v>
      </c>
      <c r="AN27" s="50" t="s">
        <v>11</v>
      </c>
      <c r="AO27" s="50">
        <v>66</v>
      </c>
      <c r="AP27" s="48">
        <v>46</v>
      </c>
      <c r="AQ27" s="95" t="s">
        <v>11</v>
      </c>
      <c r="AR27" s="97" t="s">
        <v>11</v>
      </c>
      <c r="AS27" s="95">
        <v>5</v>
      </c>
      <c r="AT27" s="95">
        <v>11</v>
      </c>
      <c r="AU27" s="96"/>
      <c r="AV27" s="46"/>
      <c r="AW27" s="46" t="s">
        <v>41</v>
      </c>
      <c r="AX27" s="46"/>
      <c r="AY27" s="46"/>
      <c r="AZ27" s="50" t="s">
        <v>11</v>
      </c>
      <c r="BA27" s="50" t="s">
        <v>11</v>
      </c>
      <c r="BB27" s="50" t="s">
        <v>11</v>
      </c>
      <c r="BC27" s="50" t="s">
        <v>11</v>
      </c>
      <c r="BD27" s="50" t="s">
        <v>11</v>
      </c>
      <c r="BE27" s="50" t="s">
        <v>11</v>
      </c>
      <c r="BF27" s="50" t="s">
        <v>11</v>
      </c>
      <c r="BG27" s="50" t="s">
        <v>11</v>
      </c>
      <c r="BH27" s="50" t="s">
        <v>11</v>
      </c>
      <c r="BI27" s="50" t="s">
        <v>11</v>
      </c>
      <c r="BJ27" s="50" t="s">
        <v>11</v>
      </c>
      <c r="BK27" s="50" t="s">
        <v>11</v>
      </c>
      <c r="BL27" s="50" t="s">
        <v>11</v>
      </c>
      <c r="BM27" s="50" t="s">
        <v>11</v>
      </c>
      <c r="BN27" s="50" t="s">
        <v>11</v>
      </c>
      <c r="BO27" s="50" t="s">
        <v>11</v>
      </c>
      <c r="BP27" s="50" t="s">
        <v>11</v>
      </c>
      <c r="BQ27" s="54" t="s">
        <v>11</v>
      </c>
    </row>
    <row r="28" spans="1:69" ht="16.149999999999999" customHeight="1">
      <c r="A28" s="63"/>
      <c r="B28" s="64"/>
      <c r="C28" s="64"/>
      <c r="D28" s="64" t="s">
        <v>42</v>
      </c>
      <c r="E28" s="66"/>
      <c r="F28" s="38">
        <v>136</v>
      </c>
      <c r="G28" s="39" t="s">
        <v>11</v>
      </c>
      <c r="H28" s="40" t="s">
        <v>11</v>
      </c>
      <c r="I28" s="40" t="s">
        <v>11</v>
      </c>
      <c r="J28" s="40" t="s">
        <v>11</v>
      </c>
      <c r="K28" s="42">
        <v>8</v>
      </c>
      <c r="L28" s="99" t="s">
        <v>11</v>
      </c>
      <c r="M28" s="43" t="s">
        <v>11</v>
      </c>
      <c r="N28" s="40" t="s">
        <v>11</v>
      </c>
      <c r="O28" s="40" t="s">
        <v>11</v>
      </c>
      <c r="P28" s="40" t="s">
        <v>11</v>
      </c>
      <c r="Q28" s="38" t="s">
        <v>11</v>
      </c>
      <c r="R28" s="39" t="s">
        <v>11</v>
      </c>
      <c r="S28" s="40" t="s">
        <v>11</v>
      </c>
      <c r="T28" s="42">
        <v>18</v>
      </c>
      <c r="U28" s="101" t="s">
        <v>11</v>
      </c>
      <c r="V28" s="99" t="s">
        <v>11</v>
      </c>
      <c r="W28" s="99" t="s">
        <v>11</v>
      </c>
      <c r="X28" s="100"/>
      <c r="Y28" s="64"/>
      <c r="Z28" s="64"/>
      <c r="AA28" s="64" t="s">
        <v>42</v>
      </c>
      <c r="AB28" s="66"/>
      <c r="AC28" s="42" t="s">
        <v>11</v>
      </c>
      <c r="AD28" s="42" t="s">
        <v>11</v>
      </c>
      <c r="AE28" s="39" t="s">
        <v>11</v>
      </c>
      <c r="AF28" s="40">
        <v>17</v>
      </c>
      <c r="AG28" s="40">
        <v>33</v>
      </c>
      <c r="AH28" s="42">
        <v>46</v>
      </c>
      <c r="AI28" s="43" t="s">
        <v>11</v>
      </c>
      <c r="AJ28" s="40" t="s">
        <v>11</v>
      </c>
      <c r="AK28" s="40">
        <v>1</v>
      </c>
      <c r="AL28" s="40" t="s">
        <v>11</v>
      </c>
      <c r="AM28" s="40" t="s">
        <v>11</v>
      </c>
      <c r="AN28" s="40" t="s">
        <v>11</v>
      </c>
      <c r="AO28" s="40">
        <v>66</v>
      </c>
      <c r="AP28" s="38">
        <v>46</v>
      </c>
      <c r="AQ28" s="99" t="s">
        <v>11</v>
      </c>
      <c r="AR28" s="101" t="s">
        <v>11</v>
      </c>
      <c r="AS28" s="99">
        <v>5</v>
      </c>
      <c r="AT28" s="99">
        <v>11</v>
      </c>
      <c r="AU28" s="100"/>
      <c r="AV28" s="64"/>
      <c r="AW28" s="64"/>
      <c r="AX28" s="64" t="s">
        <v>42</v>
      </c>
      <c r="AY28" s="64"/>
      <c r="AZ28" s="40" t="s">
        <v>11</v>
      </c>
      <c r="BA28" s="40" t="s">
        <v>11</v>
      </c>
      <c r="BB28" s="40" t="s">
        <v>11</v>
      </c>
      <c r="BC28" s="40" t="s">
        <v>11</v>
      </c>
      <c r="BD28" s="40" t="s">
        <v>11</v>
      </c>
      <c r="BE28" s="40" t="s">
        <v>11</v>
      </c>
      <c r="BF28" s="40" t="s">
        <v>11</v>
      </c>
      <c r="BG28" s="40" t="s">
        <v>11</v>
      </c>
      <c r="BH28" s="40" t="s">
        <v>11</v>
      </c>
      <c r="BI28" s="40" t="s">
        <v>11</v>
      </c>
      <c r="BJ28" s="40" t="s">
        <v>11</v>
      </c>
      <c r="BK28" s="40" t="s">
        <v>11</v>
      </c>
      <c r="BL28" s="40" t="s">
        <v>11</v>
      </c>
      <c r="BM28" s="40" t="s">
        <v>11</v>
      </c>
      <c r="BN28" s="40" t="s">
        <v>11</v>
      </c>
      <c r="BO28" s="40" t="s">
        <v>11</v>
      </c>
      <c r="BP28" s="40" t="s">
        <v>11</v>
      </c>
      <c r="BQ28" s="44" t="s">
        <v>11</v>
      </c>
    </row>
    <row r="29" spans="1:69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 t="s">
        <v>11</v>
      </c>
      <c r="H29" s="50" t="s">
        <v>11</v>
      </c>
      <c r="I29" s="50" t="s">
        <v>11</v>
      </c>
      <c r="J29" s="50" t="s">
        <v>11</v>
      </c>
      <c r="K29" s="52" t="s">
        <v>11</v>
      </c>
      <c r="L29" s="95" t="s">
        <v>11</v>
      </c>
      <c r="M29" s="53" t="s">
        <v>11</v>
      </c>
      <c r="N29" s="50" t="s">
        <v>11</v>
      </c>
      <c r="O29" s="50" t="s">
        <v>11</v>
      </c>
      <c r="P29" s="50" t="s">
        <v>11</v>
      </c>
      <c r="Q29" s="48" t="s">
        <v>11</v>
      </c>
      <c r="R29" s="49" t="s">
        <v>11</v>
      </c>
      <c r="S29" s="50" t="s">
        <v>11</v>
      </c>
      <c r="T29" s="52" t="s">
        <v>11</v>
      </c>
      <c r="U29" s="97" t="s">
        <v>11</v>
      </c>
      <c r="V29" s="95" t="s">
        <v>11</v>
      </c>
      <c r="W29" s="95" t="s">
        <v>11</v>
      </c>
      <c r="X29" s="96"/>
      <c r="Y29" s="46"/>
      <c r="Z29" s="46" t="s">
        <v>37</v>
      </c>
      <c r="AA29" s="46"/>
      <c r="AB29" s="47"/>
      <c r="AC29" s="52" t="s">
        <v>11</v>
      </c>
      <c r="AD29" s="52" t="s">
        <v>11</v>
      </c>
      <c r="AE29" s="49" t="s">
        <v>11</v>
      </c>
      <c r="AF29" s="50" t="s">
        <v>11</v>
      </c>
      <c r="AG29" s="50" t="s">
        <v>11</v>
      </c>
      <c r="AH29" s="52" t="s">
        <v>11</v>
      </c>
      <c r="AI29" s="53" t="s">
        <v>11</v>
      </c>
      <c r="AJ29" s="50" t="s">
        <v>11</v>
      </c>
      <c r="AK29" s="50" t="s">
        <v>11</v>
      </c>
      <c r="AL29" s="50" t="s">
        <v>11</v>
      </c>
      <c r="AM29" s="50" t="s">
        <v>11</v>
      </c>
      <c r="AN29" s="50" t="s">
        <v>11</v>
      </c>
      <c r="AO29" s="50" t="s">
        <v>11</v>
      </c>
      <c r="AP29" s="48">
        <v>3</v>
      </c>
      <c r="AQ29" s="95" t="s">
        <v>11</v>
      </c>
      <c r="AR29" s="97" t="s">
        <v>11</v>
      </c>
      <c r="AS29" s="95">
        <v>5</v>
      </c>
      <c r="AT29" s="95" t="s">
        <v>11</v>
      </c>
      <c r="AU29" s="96"/>
      <c r="AV29" s="46"/>
      <c r="AW29" s="46" t="s">
        <v>37</v>
      </c>
      <c r="AX29" s="46"/>
      <c r="AY29" s="46"/>
      <c r="AZ29" s="50" t="s">
        <v>11</v>
      </c>
      <c r="BA29" s="50" t="s">
        <v>11</v>
      </c>
      <c r="BB29" s="50" t="s">
        <v>11</v>
      </c>
      <c r="BC29" s="50" t="s">
        <v>11</v>
      </c>
      <c r="BD29" s="50" t="s">
        <v>11</v>
      </c>
      <c r="BE29" s="50" t="s">
        <v>11</v>
      </c>
      <c r="BF29" s="50" t="s">
        <v>11</v>
      </c>
      <c r="BG29" s="50" t="s">
        <v>11</v>
      </c>
      <c r="BH29" s="50" t="s">
        <v>11</v>
      </c>
      <c r="BI29" s="50" t="s">
        <v>11</v>
      </c>
      <c r="BJ29" s="50" t="s">
        <v>11</v>
      </c>
      <c r="BK29" s="50" t="s">
        <v>11</v>
      </c>
      <c r="BL29" s="50" t="s">
        <v>11</v>
      </c>
      <c r="BM29" s="50" t="s">
        <v>11</v>
      </c>
      <c r="BN29" s="50" t="s">
        <v>11</v>
      </c>
      <c r="BO29" s="50" t="s">
        <v>11</v>
      </c>
      <c r="BP29" s="50" t="s">
        <v>11</v>
      </c>
      <c r="BQ29" s="54" t="s">
        <v>11</v>
      </c>
    </row>
    <row r="30" spans="1:69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 t="s">
        <v>11</v>
      </c>
      <c r="H30" s="40" t="s">
        <v>11</v>
      </c>
      <c r="I30" s="40" t="s">
        <v>11</v>
      </c>
      <c r="J30" s="40" t="s">
        <v>11</v>
      </c>
      <c r="K30" s="42" t="s">
        <v>11</v>
      </c>
      <c r="L30" s="99" t="s">
        <v>11</v>
      </c>
      <c r="M30" s="43" t="s">
        <v>11</v>
      </c>
      <c r="N30" s="40" t="s">
        <v>11</v>
      </c>
      <c r="O30" s="40" t="s">
        <v>11</v>
      </c>
      <c r="P30" s="40" t="s">
        <v>11</v>
      </c>
      <c r="Q30" s="38" t="s">
        <v>11</v>
      </c>
      <c r="R30" s="39" t="s">
        <v>11</v>
      </c>
      <c r="S30" s="40" t="s">
        <v>11</v>
      </c>
      <c r="T30" s="42" t="s">
        <v>11</v>
      </c>
      <c r="U30" s="101" t="s">
        <v>11</v>
      </c>
      <c r="V30" s="99" t="s">
        <v>11</v>
      </c>
      <c r="W30" s="99" t="s">
        <v>11</v>
      </c>
      <c r="X30" s="100"/>
      <c r="Y30" s="64"/>
      <c r="Z30" s="64"/>
      <c r="AA30" s="64" t="s">
        <v>38</v>
      </c>
      <c r="AB30" s="66"/>
      <c r="AC30" s="42" t="s">
        <v>11</v>
      </c>
      <c r="AD30" s="42" t="s">
        <v>11</v>
      </c>
      <c r="AE30" s="39" t="s">
        <v>11</v>
      </c>
      <c r="AF30" s="40" t="s">
        <v>11</v>
      </c>
      <c r="AG30" s="40" t="s">
        <v>11</v>
      </c>
      <c r="AH30" s="42" t="s">
        <v>11</v>
      </c>
      <c r="AI30" s="43" t="s">
        <v>11</v>
      </c>
      <c r="AJ30" s="40" t="s">
        <v>11</v>
      </c>
      <c r="AK30" s="40" t="s">
        <v>11</v>
      </c>
      <c r="AL30" s="40" t="s">
        <v>11</v>
      </c>
      <c r="AM30" s="40" t="s">
        <v>11</v>
      </c>
      <c r="AN30" s="40" t="s">
        <v>11</v>
      </c>
      <c r="AO30" s="40" t="s">
        <v>11</v>
      </c>
      <c r="AP30" s="38">
        <v>3</v>
      </c>
      <c r="AQ30" s="99" t="s">
        <v>11</v>
      </c>
      <c r="AR30" s="101" t="s">
        <v>11</v>
      </c>
      <c r="AS30" s="99">
        <v>5</v>
      </c>
      <c r="AT30" s="99" t="s">
        <v>11</v>
      </c>
      <c r="AU30" s="100"/>
      <c r="AV30" s="64"/>
      <c r="AW30" s="64"/>
      <c r="AX30" s="64" t="s">
        <v>38</v>
      </c>
      <c r="AY30" s="64"/>
      <c r="AZ30" s="40" t="s">
        <v>11</v>
      </c>
      <c r="BA30" s="40" t="s">
        <v>11</v>
      </c>
      <c r="BB30" s="40" t="s">
        <v>11</v>
      </c>
      <c r="BC30" s="40" t="s">
        <v>11</v>
      </c>
      <c r="BD30" s="40" t="s">
        <v>11</v>
      </c>
      <c r="BE30" s="40" t="s">
        <v>11</v>
      </c>
      <c r="BF30" s="40" t="s">
        <v>11</v>
      </c>
      <c r="BG30" s="40" t="s">
        <v>11</v>
      </c>
      <c r="BH30" s="40" t="s">
        <v>11</v>
      </c>
      <c r="BI30" s="40" t="s">
        <v>11</v>
      </c>
      <c r="BJ30" s="40" t="s">
        <v>11</v>
      </c>
      <c r="BK30" s="40" t="s">
        <v>11</v>
      </c>
      <c r="BL30" s="40" t="s">
        <v>11</v>
      </c>
      <c r="BM30" s="40" t="s">
        <v>11</v>
      </c>
      <c r="BN30" s="40" t="s">
        <v>11</v>
      </c>
      <c r="BO30" s="40" t="s">
        <v>11</v>
      </c>
      <c r="BP30" s="40" t="s">
        <v>11</v>
      </c>
      <c r="BQ30" s="44" t="s">
        <v>11</v>
      </c>
    </row>
    <row r="31" spans="1:69" s="8" customFormat="1" ht="16.149999999999999" customHeight="1">
      <c r="A31" s="45"/>
      <c r="B31" s="46"/>
      <c r="C31" s="46" t="s">
        <v>39</v>
      </c>
      <c r="D31" s="46"/>
      <c r="E31" s="47"/>
      <c r="F31" s="48">
        <v>11</v>
      </c>
      <c r="G31" s="49" t="s">
        <v>11</v>
      </c>
      <c r="H31" s="50" t="s">
        <v>11</v>
      </c>
      <c r="I31" s="50" t="s">
        <v>11</v>
      </c>
      <c r="J31" s="50" t="s">
        <v>11</v>
      </c>
      <c r="K31" s="52">
        <v>1</v>
      </c>
      <c r="L31" s="95">
        <v>1</v>
      </c>
      <c r="M31" s="53" t="s">
        <v>11</v>
      </c>
      <c r="N31" s="50" t="s">
        <v>11</v>
      </c>
      <c r="O31" s="50" t="s">
        <v>11</v>
      </c>
      <c r="P31" s="50" t="s">
        <v>11</v>
      </c>
      <c r="Q31" s="48" t="s">
        <v>11</v>
      </c>
      <c r="R31" s="49" t="s">
        <v>11</v>
      </c>
      <c r="S31" s="50" t="s">
        <v>11</v>
      </c>
      <c r="T31" s="52">
        <v>2</v>
      </c>
      <c r="U31" s="97" t="s">
        <v>11</v>
      </c>
      <c r="V31" s="95" t="s">
        <v>11</v>
      </c>
      <c r="W31" s="95" t="s">
        <v>11</v>
      </c>
      <c r="X31" s="96"/>
      <c r="Y31" s="46"/>
      <c r="Z31" s="46" t="s">
        <v>39</v>
      </c>
      <c r="AA31" s="46"/>
      <c r="AB31" s="47"/>
      <c r="AC31" s="52" t="s">
        <v>11</v>
      </c>
      <c r="AD31" s="52" t="s">
        <v>11</v>
      </c>
      <c r="AE31" s="49" t="s">
        <v>11</v>
      </c>
      <c r="AF31" s="50" t="s">
        <v>11</v>
      </c>
      <c r="AG31" s="50" t="s">
        <v>11</v>
      </c>
      <c r="AH31" s="52" t="s">
        <v>11</v>
      </c>
      <c r="AI31" s="53" t="s">
        <v>11</v>
      </c>
      <c r="AJ31" s="50" t="s">
        <v>11</v>
      </c>
      <c r="AK31" s="50" t="s">
        <v>11</v>
      </c>
      <c r="AL31" s="50" t="s">
        <v>11</v>
      </c>
      <c r="AM31" s="50" t="s">
        <v>11</v>
      </c>
      <c r="AN31" s="50" t="s">
        <v>11</v>
      </c>
      <c r="AO31" s="50">
        <v>4</v>
      </c>
      <c r="AP31" s="48">
        <v>6</v>
      </c>
      <c r="AQ31" s="95" t="s">
        <v>11</v>
      </c>
      <c r="AR31" s="97" t="s">
        <v>11</v>
      </c>
      <c r="AS31" s="95">
        <v>1</v>
      </c>
      <c r="AT31" s="95" t="s">
        <v>11</v>
      </c>
      <c r="AU31" s="96"/>
      <c r="AV31" s="46"/>
      <c r="AW31" s="46" t="s">
        <v>39</v>
      </c>
      <c r="AX31" s="46"/>
      <c r="AY31" s="46"/>
      <c r="AZ31" s="50" t="s">
        <v>11</v>
      </c>
      <c r="BA31" s="50" t="s">
        <v>11</v>
      </c>
      <c r="BB31" s="50" t="s">
        <v>11</v>
      </c>
      <c r="BC31" s="50" t="s">
        <v>11</v>
      </c>
      <c r="BD31" s="50" t="s">
        <v>11</v>
      </c>
      <c r="BE31" s="50" t="s">
        <v>11</v>
      </c>
      <c r="BF31" s="50" t="s">
        <v>11</v>
      </c>
      <c r="BG31" s="50" t="s">
        <v>11</v>
      </c>
      <c r="BH31" s="50" t="s">
        <v>11</v>
      </c>
      <c r="BI31" s="50" t="s">
        <v>11</v>
      </c>
      <c r="BJ31" s="50" t="s">
        <v>11</v>
      </c>
      <c r="BK31" s="50" t="s">
        <v>11</v>
      </c>
      <c r="BL31" s="50" t="s">
        <v>11</v>
      </c>
      <c r="BM31" s="50" t="s">
        <v>11</v>
      </c>
      <c r="BN31" s="50" t="s">
        <v>11</v>
      </c>
      <c r="BO31" s="50" t="s">
        <v>11</v>
      </c>
      <c r="BP31" s="50" t="s">
        <v>11</v>
      </c>
      <c r="BQ31" s="54" t="s">
        <v>11</v>
      </c>
    </row>
    <row r="32" spans="1:69" ht="16.149999999999999" customHeight="1">
      <c r="A32" s="63"/>
      <c r="B32" s="64"/>
      <c r="C32" s="64"/>
      <c r="D32" s="64" t="s">
        <v>40</v>
      </c>
      <c r="E32" s="66"/>
      <c r="F32" s="38">
        <v>11</v>
      </c>
      <c r="G32" s="39" t="s">
        <v>11</v>
      </c>
      <c r="H32" s="40" t="s">
        <v>11</v>
      </c>
      <c r="I32" s="40" t="s">
        <v>11</v>
      </c>
      <c r="J32" s="40" t="s">
        <v>11</v>
      </c>
      <c r="K32" s="42">
        <v>1</v>
      </c>
      <c r="L32" s="99">
        <v>1</v>
      </c>
      <c r="M32" s="43" t="s">
        <v>11</v>
      </c>
      <c r="N32" s="40" t="s">
        <v>11</v>
      </c>
      <c r="O32" s="40" t="s">
        <v>11</v>
      </c>
      <c r="P32" s="40" t="s">
        <v>11</v>
      </c>
      <c r="Q32" s="38" t="s">
        <v>11</v>
      </c>
      <c r="R32" s="39" t="s">
        <v>11</v>
      </c>
      <c r="S32" s="40" t="s">
        <v>11</v>
      </c>
      <c r="T32" s="42">
        <v>2</v>
      </c>
      <c r="U32" s="101" t="s">
        <v>11</v>
      </c>
      <c r="V32" s="99" t="s">
        <v>11</v>
      </c>
      <c r="W32" s="99" t="s">
        <v>11</v>
      </c>
      <c r="X32" s="100"/>
      <c r="Y32" s="64"/>
      <c r="Z32" s="64"/>
      <c r="AA32" s="64" t="s">
        <v>40</v>
      </c>
      <c r="AB32" s="66"/>
      <c r="AC32" s="42" t="s">
        <v>11</v>
      </c>
      <c r="AD32" s="42" t="s">
        <v>11</v>
      </c>
      <c r="AE32" s="39" t="s">
        <v>11</v>
      </c>
      <c r="AF32" s="40" t="s">
        <v>11</v>
      </c>
      <c r="AG32" s="40" t="s">
        <v>11</v>
      </c>
      <c r="AH32" s="42" t="s">
        <v>11</v>
      </c>
      <c r="AI32" s="43" t="s">
        <v>11</v>
      </c>
      <c r="AJ32" s="40" t="s">
        <v>11</v>
      </c>
      <c r="AK32" s="40" t="s">
        <v>11</v>
      </c>
      <c r="AL32" s="40" t="s">
        <v>11</v>
      </c>
      <c r="AM32" s="40" t="s">
        <v>11</v>
      </c>
      <c r="AN32" s="40" t="s">
        <v>11</v>
      </c>
      <c r="AO32" s="40">
        <v>4</v>
      </c>
      <c r="AP32" s="38">
        <v>6</v>
      </c>
      <c r="AQ32" s="99" t="s">
        <v>11</v>
      </c>
      <c r="AR32" s="101" t="s">
        <v>11</v>
      </c>
      <c r="AS32" s="99">
        <v>1</v>
      </c>
      <c r="AT32" s="99" t="s">
        <v>11</v>
      </c>
      <c r="AU32" s="100"/>
      <c r="AV32" s="64"/>
      <c r="AW32" s="64"/>
      <c r="AX32" s="64" t="s">
        <v>40</v>
      </c>
      <c r="AY32" s="64"/>
      <c r="AZ32" s="40" t="s">
        <v>11</v>
      </c>
      <c r="BA32" s="40" t="s">
        <v>11</v>
      </c>
      <c r="BB32" s="40" t="s">
        <v>11</v>
      </c>
      <c r="BC32" s="40" t="s">
        <v>11</v>
      </c>
      <c r="BD32" s="40" t="s">
        <v>11</v>
      </c>
      <c r="BE32" s="40" t="s">
        <v>11</v>
      </c>
      <c r="BF32" s="40" t="s">
        <v>11</v>
      </c>
      <c r="BG32" s="40" t="s">
        <v>11</v>
      </c>
      <c r="BH32" s="40" t="s">
        <v>11</v>
      </c>
      <c r="BI32" s="40" t="s">
        <v>11</v>
      </c>
      <c r="BJ32" s="40" t="s">
        <v>11</v>
      </c>
      <c r="BK32" s="40" t="s">
        <v>11</v>
      </c>
      <c r="BL32" s="40" t="s">
        <v>11</v>
      </c>
      <c r="BM32" s="40" t="s">
        <v>11</v>
      </c>
      <c r="BN32" s="40" t="s">
        <v>11</v>
      </c>
      <c r="BO32" s="40" t="s">
        <v>11</v>
      </c>
      <c r="BP32" s="40" t="s">
        <v>11</v>
      </c>
      <c r="BQ32" s="44" t="s">
        <v>11</v>
      </c>
    </row>
    <row r="33" spans="1:69" s="8" customFormat="1" ht="16.149999999999999" customHeight="1">
      <c r="A33" s="45"/>
      <c r="B33" s="46"/>
      <c r="C33" s="46" t="s">
        <v>10</v>
      </c>
      <c r="D33" s="46"/>
      <c r="E33" s="47"/>
      <c r="F33" s="48">
        <v>159</v>
      </c>
      <c r="G33" s="49" t="s">
        <v>11</v>
      </c>
      <c r="H33" s="50" t="s">
        <v>11</v>
      </c>
      <c r="I33" s="50" t="s">
        <v>11</v>
      </c>
      <c r="J33" s="50" t="s">
        <v>11</v>
      </c>
      <c r="K33" s="52">
        <v>12</v>
      </c>
      <c r="L33" s="95">
        <v>7</v>
      </c>
      <c r="M33" s="53" t="s">
        <v>11</v>
      </c>
      <c r="N33" s="50" t="s">
        <v>11</v>
      </c>
      <c r="O33" s="50" t="s">
        <v>11</v>
      </c>
      <c r="P33" s="50" t="s">
        <v>11</v>
      </c>
      <c r="Q33" s="48">
        <v>1</v>
      </c>
      <c r="R33" s="49" t="s">
        <v>11</v>
      </c>
      <c r="S33" s="50" t="s">
        <v>11</v>
      </c>
      <c r="T33" s="52">
        <v>55</v>
      </c>
      <c r="U33" s="97" t="s">
        <v>11</v>
      </c>
      <c r="V33" s="95" t="s">
        <v>11</v>
      </c>
      <c r="W33" s="95" t="s">
        <v>11</v>
      </c>
      <c r="X33" s="96"/>
      <c r="Y33" s="46"/>
      <c r="Z33" s="46" t="s">
        <v>10</v>
      </c>
      <c r="AA33" s="46"/>
      <c r="AB33" s="47"/>
      <c r="AC33" s="52">
        <v>3</v>
      </c>
      <c r="AD33" s="52" t="s">
        <v>11</v>
      </c>
      <c r="AE33" s="49" t="s">
        <v>11</v>
      </c>
      <c r="AF33" s="50">
        <v>5</v>
      </c>
      <c r="AG33" s="50">
        <v>4</v>
      </c>
      <c r="AH33" s="52">
        <v>7</v>
      </c>
      <c r="AI33" s="53" t="s">
        <v>11</v>
      </c>
      <c r="AJ33" s="50" t="s">
        <v>11</v>
      </c>
      <c r="AK33" s="50" t="s">
        <v>11</v>
      </c>
      <c r="AL33" s="50" t="s">
        <v>11</v>
      </c>
      <c r="AM33" s="50" t="s">
        <v>11</v>
      </c>
      <c r="AN33" s="50" t="s">
        <v>11</v>
      </c>
      <c r="AO33" s="50">
        <v>33</v>
      </c>
      <c r="AP33" s="48">
        <v>72</v>
      </c>
      <c r="AQ33" s="95" t="s">
        <v>11</v>
      </c>
      <c r="AR33" s="97" t="s">
        <v>11</v>
      </c>
      <c r="AS33" s="95">
        <v>1</v>
      </c>
      <c r="AT33" s="95">
        <v>1</v>
      </c>
      <c r="AU33" s="96"/>
      <c r="AV33" s="46"/>
      <c r="AW33" s="46" t="s">
        <v>10</v>
      </c>
      <c r="AX33" s="46"/>
      <c r="AY33" s="46"/>
      <c r="AZ33" s="50" t="s">
        <v>11</v>
      </c>
      <c r="BA33" s="50" t="s">
        <v>11</v>
      </c>
      <c r="BB33" s="50" t="s">
        <v>11</v>
      </c>
      <c r="BC33" s="50">
        <v>1</v>
      </c>
      <c r="BD33" s="50" t="s">
        <v>11</v>
      </c>
      <c r="BE33" s="50">
        <v>1</v>
      </c>
      <c r="BF33" s="50" t="s">
        <v>11</v>
      </c>
      <c r="BG33" s="50" t="s">
        <v>11</v>
      </c>
      <c r="BH33" s="50" t="s">
        <v>11</v>
      </c>
      <c r="BI33" s="50">
        <v>1</v>
      </c>
      <c r="BJ33" s="50" t="s">
        <v>11</v>
      </c>
      <c r="BK33" s="50" t="s">
        <v>11</v>
      </c>
      <c r="BL33" s="50" t="s">
        <v>11</v>
      </c>
      <c r="BM33" s="50" t="s">
        <v>11</v>
      </c>
      <c r="BN33" s="50" t="s">
        <v>11</v>
      </c>
      <c r="BO33" s="50" t="s">
        <v>11</v>
      </c>
      <c r="BP33" s="50" t="s">
        <v>11</v>
      </c>
      <c r="BQ33" s="54" t="s">
        <v>11</v>
      </c>
    </row>
    <row r="34" spans="1:69" ht="16.149999999999999" customHeight="1">
      <c r="A34" s="55"/>
      <c r="B34" s="4"/>
      <c r="C34" s="4"/>
      <c r="D34" s="4" t="s">
        <v>12</v>
      </c>
      <c r="E34" s="5"/>
      <c r="F34" s="56">
        <v>18</v>
      </c>
      <c r="G34" s="57" t="s">
        <v>11</v>
      </c>
      <c r="H34" s="58" t="s">
        <v>11</v>
      </c>
      <c r="I34" s="58" t="s">
        <v>11</v>
      </c>
      <c r="J34" s="58" t="s">
        <v>11</v>
      </c>
      <c r="K34" s="60" t="s">
        <v>11</v>
      </c>
      <c r="L34" s="91">
        <v>1</v>
      </c>
      <c r="M34" s="61" t="s">
        <v>11</v>
      </c>
      <c r="N34" s="58" t="s">
        <v>11</v>
      </c>
      <c r="O34" s="58" t="s">
        <v>11</v>
      </c>
      <c r="P34" s="58" t="s">
        <v>11</v>
      </c>
      <c r="Q34" s="56" t="s">
        <v>11</v>
      </c>
      <c r="R34" s="57" t="s">
        <v>11</v>
      </c>
      <c r="S34" s="58" t="s">
        <v>11</v>
      </c>
      <c r="T34" s="60">
        <v>6</v>
      </c>
      <c r="U34" s="93" t="s">
        <v>11</v>
      </c>
      <c r="V34" s="91" t="s">
        <v>11</v>
      </c>
      <c r="W34" s="91" t="s">
        <v>11</v>
      </c>
      <c r="X34" s="92"/>
      <c r="Y34" s="4"/>
      <c r="Z34" s="4"/>
      <c r="AA34" s="4" t="s">
        <v>12</v>
      </c>
      <c r="AB34" s="5"/>
      <c r="AC34" s="60" t="s">
        <v>11</v>
      </c>
      <c r="AD34" s="60" t="s">
        <v>11</v>
      </c>
      <c r="AE34" s="57" t="s">
        <v>11</v>
      </c>
      <c r="AF34" s="58" t="s">
        <v>11</v>
      </c>
      <c r="AG34" s="58" t="s">
        <v>11</v>
      </c>
      <c r="AH34" s="60" t="s">
        <v>11</v>
      </c>
      <c r="AI34" s="61" t="s">
        <v>11</v>
      </c>
      <c r="AJ34" s="58" t="s">
        <v>11</v>
      </c>
      <c r="AK34" s="58" t="s">
        <v>11</v>
      </c>
      <c r="AL34" s="58" t="s">
        <v>11</v>
      </c>
      <c r="AM34" s="58" t="s">
        <v>11</v>
      </c>
      <c r="AN34" s="58" t="s">
        <v>11</v>
      </c>
      <c r="AO34" s="58">
        <v>5</v>
      </c>
      <c r="AP34" s="56">
        <v>11</v>
      </c>
      <c r="AQ34" s="91" t="s">
        <v>11</v>
      </c>
      <c r="AR34" s="93" t="s">
        <v>11</v>
      </c>
      <c r="AS34" s="91" t="s">
        <v>11</v>
      </c>
      <c r="AT34" s="91" t="s">
        <v>11</v>
      </c>
      <c r="AU34" s="92"/>
      <c r="AV34" s="4"/>
      <c r="AW34" s="4"/>
      <c r="AX34" s="4" t="s">
        <v>12</v>
      </c>
      <c r="AY34" s="4"/>
      <c r="AZ34" s="58" t="s">
        <v>11</v>
      </c>
      <c r="BA34" s="58" t="s">
        <v>11</v>
      </c>
      <c r="BB34" s="58" t="s">
        <v>11</v>
      </c>
      <c r="BC34" s="58">
        <v>1</v>
      </c>
      <c r="BD34" s="58" t="s">
        <v>11</v>
      </c>
      <c r="BE34" s="58">
        <v>1</v>
      </c>
      <c r="BF34" s="58" t="s">
        <v>11</v>
      </c>
      <c r="BG34" s="58" t="s">
        <v>11</v>
      </c>
      <c r="BH34" s="58" t="s">
        <v>11</v>
      </c>
      <c r="BI34" s="58">
        <v>1</v>
      </c>
      <c r="BJ34" s="58" t="s">
        <v>11</v>
      </c>
      <c r="BK34" s="58" t="s">
        <v>11</v>
      </c>
      <c r="BL34" s="58" t="s">
        <v>11</v>
      </c>
      <c r="BM34" s="58" t="s">
        <v>11</v>
      </c>
      <c r="BN34" s="58" t="s">
        <v>11</v>
      </c>
      <c r="BO34" s="58" t="s">
        <v>11</v>
      </c>
      <c r="BP34" s="58" t="s">
        <v>11</v>
      </c>
      <c r="BQ34" s="62" t="s">
        <v>11</v>
      </c>
    </row>
    <row r="35" spans="1:69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 t="s">
        <v>11</v>
      </c>
      <c r="H35" s="58" t="s">
        <v>11</v>
      </c>
      <c r="I35" s="58" t="s">
        <v>11</v>
      </c>
      <c r="J35" s="58" t="s">
        <v>11</v>
      </c>
      <c r="K35" s="60">
        <v>2</v>
      </c>
      <c r="L35" s="91" t="s">
        <v>11</v>
      </c>
      <c r="M35" s="61" t="s">
        <v>11</v>
      </c>
      <c r="N35" s="58" t="s">
        <v>11</v>
      </c>
      <c r="O35" s="58" t="s">
        <v>11</v>
      </c>
      <c r="P35" s="58" t="s">
        <v>11</v>
      </c>
      <c r="Q35" s="56" t="s">
        <v>11</v>
      </c>
      <c r="R35" s="57" t="s">
        <v>11</v>
      </c>
      <c r="S35" s="58" t="s">
        <v>11</v>
      </c>
      <c r="T35" s="60">
        <v>1</v>
      </c>
      <c r="U35" s="93" t="s">
        <v>11</v>
      </c>
      <c r="V35" s="91" t="s">
        <v>11</v>
      </c>
      <c r="W35" s="91" t="s">
        <v>11</v>
      </c>
      <c r="X35" s="92"/>
      <c r="Y35" s="4"/>
      <c r="Z35" s="4"/>
      <c r="AA35" s="4" t="s">
        <v>13</v>
      </c>
      <c r="AB35" s="5"/>
      <c r="AC35" s="60" t="s">
        <v>11</v>
      </c>
      <c r="AD35" s="60" t="s">
        <v>11</v>
      </c>
      <c r="AE35" s="57" t="s">
        <v>11</v>
      </c>
      <c r="AF35" s="58" t="s">
        <v>11</v>
      </c>
      <c r="AG35" s="58" t="s">
        <v>11</v>
      </c>
      <c r="AH35" s="60" t="s">
        <v>11</v>
      </c>
      <c r="AI35" s="61" t="s">
        <v>11</v>
      </c>
      <c r="AJ35" s="58" t="s">
        <v>11</v>
      </c>
      <c r="AK35" s="58" t="s">
        <v>11</v>
      </c>
      <c r="AL35" s="58" t="s">
        <v>11</v>
      </c>
      <c r="AM35" s="58" t="s">
        <v>11</v>
      </c>
      <c r="AN35" s="58" t="s">
        <v>11</v>
      </c>
      <c r="AO35" s="58">
        <v>1</v>
      </c>
      <c r="AP35" s="56">
        <v>14</v>
      </c>
      <c r="AQ35" s="91" t="s">
        <v>11</v>
      </c>
      <c r="AR35" s="93" t="s">
        <v>11</v>
      </c>
      <c r="AS35" s="91" t="s">
        <v>11</v>
      </c>
      <c r="AT35" s="91" t="s">
        <v>11</v>
      </c>
      <c r="AU35" s="92"/>
      <c r="AV35" s="4"/>
      <c r="AW35" s="4"/>
      <c r="AX35" s="4" t="s">
        <v>13</v>
      </c>
      <c r="AY35" s="4"/>
      <c r="AZ35" s="58" t="s">
        <v>11</v>
      </c>
      <c r="BA35" s="58" t="s">
        <v>11</v>
      </c>
      <c r="BB35" s="58" t="s">
        <v>11</v>
      </c>
      <c r="BC35" s="58" t="s">
        <v>11</v>
      </c>
      <c r="BD35" s="58" t="s">
        <v>11</v>
      </c>
      <c r="BE35" s="58" t="s">
        <v>11</v>
      </c>
      <c r="BF35" s="58" t="s">
        <v>11</v>
      </c>
      <c r="BG35" s="58" t="s">
        <v>11</v>
      </c>
      <c r="BH35" s="58" t="s">
        <v>11</v>
      </c>
      <c r="BI35" s="58" t="s">
        <v>11</v>
      </c>
      <c r="BJ35" s="58" t="s">
        <v>11</v>
      </c>
      <c r="BK35" s="58" t="s">
        <v>11</v>
      </c>
      <c r="BL35" s="58" t="s">
        <v>11</v>
      </c>
      <c r="BM35" s="58" t="s">
        <v>11</v>
      </c>
      <c r="BN35" s="58" t="s">
        <v>11</v>
      </c>
      <c r="BO35" s="58" t="s">
        <v>11</v>
      </c>
      <c r="BP35" s="58" t="s">
        <v>11</v>
      </c>
      <c r="BQ35" s="62" t="s">
        <v>11</v>
      </c>
    </row>
    <row r="36" spans="1:69" ht="16.149999999999999" customHeight="1">
      <c r="A36" s="55"/>
      <c r="B36" s="4"/>
      <c r="C36" s="4"/>
      <c r="D36" s="4" t="s">
        <v>14</v>
      </c>
      <c r="E36" s="5"/>
      <c r="F36" s="56">
        <v>61</v>
      </c>
      <c r="G36" s="57" t="s">
        <v>11</v>
      </c>
      <c r="H36" s="58" t="s">
        <v>11</v>
      </c>
      <c r="I36" s="58" t="s">
        <v>11</v>
      </c>
      <c r="J36" s="58" t="s">
        <v>11</v>
      </c>
      <c r="K36" s="60">
        <v>1</v>
      </c>
      <c r="L36" s="91">
        <v>5</v>
      </c>
      <c r="M36" s="61" t="s">
        <v>11</v>
      </c>
      <c r="N36" s="58" t="s">
        <v>11</v>
      </c>
      <c r="O36" s="58" t="s">
        <v>11</v>
      </c>
      <c r="P36" s="58" t="s">
        <v>11</v>
      </c>
      <c r="Q36" s="56" t="s">
        <v>11</v>
      </c>
      <c r="R36" s="57" t="s">
        <v>11</v>
      </c>
      <c r="S36" s="58" t="s">
        <v>11</v>
      </c>
      <c r="T36" s="60">
        <v>10</v>
      </c>
      <c r="U36" s="93" t="s">
        <v>11</v>
      </c>
      <c r="V36" s="91" t="s">
        <v>11</v>
      </c>
      <c r="W36" s="91" t="s">
        <v>11</v>
      </c>
      <c r="X36" s="92"/>
      <c r="Y36" s="4"/>
      <c r="Z36" s="4"/>
      <c r="AA36" s="4" t="s">
        <v>14</v>
      </c>
      <c r="AB36" s="5"/>
      <c r="AC36" s="60" t="s">
        <v>11</v>
      </c>
      <c r="AD36" s="60" t="s">
        <v>11</v>
      </c>
      <c r="AE36" s="57" t="s">
        <v>11</v>
      </c>
      <c r="AF36" s="58">
        <v>2</v>
      </c>
      <c r="AG36" s="58" t="s">
        <v>11</v>
      </c>
      <c r="AH36" s="60">
        <v>2</v>
      </c>
      <c r="AI36" s="61" t="s">
        <v>11</v>
      </c>
      <c r="AJ36" s="58" t="s">
        <v>11</v>
      </c>
      <c r="AK36" s="58" t="s">
        <v>11</v>
      </c>
      <c r="AL36" s="58" t="s">
        <v>11</v>
      </c>
      <c r="AM36" s="58" t="s">
        <v>11</v>
      </c>
      <c r="AN36" s="58" t="s">
        <v>11</v>
      </c>
      <c r="AO36" s="58">
        <v>8</v>
      </c>
      <c r="AP36" s="56">
        <v>38</v>
      </c>
      <c r="AQ36" s="91" t="s">
        <v>11</v>
      </c>
      <c r="AR36" s="93" t="s">
        <v>11</v>
      </c>
      <c r="AS36" s="91">
        <v>1</v>
      </c>
      <c r="AT36" s="91" t="s">
        <v>11</v>
      </c>
      <c r="AU36" s="92"/>
      <c r="AV36" s="4"/>
      <c r="AW36" s="4"/>
      <c r="AX36" s="4" t="s">
        <v>14</v>
      </c>
      <c r="AY36" s="4"/>
      <c r="AZ36" s="58" t="s">
        <v>11</v>
      </c>
      <c r="BA36" s="58" t="s">
        <v>11</v>
      </c>
      <c r="BB36" s="58" t="s">
        <v>11</v>
      </c>
      <c r="BC36" s="58" t="s">
        <v>11</v>
      </c>
      <c r="BD36" s="58" t="s">
        <v>11</v>
      </c>
      <c r="BE36" s="58" t="s">
        <v>11</v>
      </c>
      <c r="BF36" s="58" t="s">
        <v>11</v>
      </c>
      <c r="BG36" s="58" t="s">
        <v>11</v>
      </c>
      <c r="BH36" s="58" t="s">
        <v>11</v>
      </c>
      <c r="BI36" s="58" t="s">
        <v>11</v>
      </c>
      <c r="BJ36" s="58" t="s">
        <v>11</v>
      </c>
      <c r="BK36" s="58" t="s">
        <v>11</v>
      </c>
      <c r="BL36" s="58" t="s">
        <v>11</v>
      </c>
      <c r="BM36" s="58" t="s">
        <v>11</v>
      </c>
      <c r="BN36" s="58" t="s">
        <v>11</v>
      </c>
      <c r="BO36" s="58" t="s">
        <v>11</v>
      </c>
      <c r="BP36" s="58" t="s">
        <v>11</v>
      </c>
      <c r="BQ36" s="62" t="s">
        <v>11</v>
      </c>
    </row>
    <row r="37" spans="1:69" ht="16.149999999999999" customHeight="1">
      <c r="A37" s="67"/>
      <c r="B37" s="6"/>
      <c r="C37" s="6"/>
      <c r="D37" s="6" t="s">
        <v>15</v>
      </c>
      <c r="E37" s="7"/>
      <c r="F37" s="18">
        <v>64</v>
      </c>
      <c r="G37" s="19" t="s">
        <v>11</v>
      </c>
      <c r="H37" s="20" t="s">
        <v>11</v>
      </c>
      <c r="I37" s="20" t="s">
        <v>11</v>
      </c>
      <c r="J37" s="20" t="s">
        <v>11</v>
      </c>
      <c r="K37" s="22">
        <v>9</v>
      </c>
      <c r="L37" s="103">
        <v>1</v>
      </c>
      <c r="M37" s="23" t="s">
        <v>11</v>
      </c>
      <c r="N37" s="20" t="s">
        <v>11</v>
      </c>
      <c r="O37" s="20" t="s">
        <v>11</v>
      </c>
      <c r="P37" s="20" t="s">
        <v>11</v>
      </c>
      <c r="Q37" s="18">
        <v>1</v>
      </c>
      <c r="R37" s="19" t="s">
        <v>11</v>
      </c>
      <c r="S37" s="20" t="s">
        <v>11</v>
      </c>
      <c r="T37" s="22">
        <v>38</v>
      </c>
      <c r="U37" s="105" t="s">
        <v>11</v>
      </c>
      <c r="V37" s="103" t="s">
        <v>11</v>
      </c>
      <c r="W37" s="103" t="s">
        <v>11</v>
      </c>
      <c r="X37" s="104"/>
      <c r="Y37" s="6"/>
      <c r="Z37" s="6"/>
      <c r="AA37" s="6" t="s">
        <v>15</v>
      </c>
      <c r="AB37" s="7"/>
      <c r="AC37" s="22">
        <v>3</v>
      </c>
      <c r="AD37" s="22" t="s">
        <v>11</v>
      </c>
      <c r="AE37" s="19" t="s">
        <v>11</v>
      </c>
      <c r="AF37" s="20">
        <v>3</v>
      </c>
      <c r="AG37" s="20">
        <v>4</v>
      </c>
      <c r="AH37" s="22">
        <v>5</v>
      </c>
      <c r="AI37" s="23" t="s">
        <v>11</v>
      </c>
      <c r="AJ37" s="20" t="s">
        <v>11</v>
      </c>
      <c r="AK37" s="20" t="s">
        <v>11</v>
      </c>
      <c r="AL37" s="20" t="s">
        <v>11</v>
      </c>
      <c r="AM37" s="20" t="s">
        <v>11</v>
      </c>
      <c r="AN37" s="20" t="s">
        <v>11</v>
      </c>
      <c r="AO37" s="20">
        <v>19</v>
      </c>
      <c r="AP37" s="18">
        <v>9</v>
      </c>
      <c r="AQ37" s="103" t="s">
        <v>11</v>
      </c>
      <c r="AR37" s="105" t="s">
        <v>11</v>
      </c>
      <c r="AS37" s="103" t="s">
        <v>11</v>
      </c>
      <c r="AT37" s="103">
        <v>1</v>
      </c>
      <c r="AU37" s="104"/>
      <c r="AV37" s="6"/>
      <c r="AW37" s="6"/>
      <c r="AX37" s="6" t="s">
        <v>15</v>
      </c>
      <c r="AY37" s="6"/>
      <c r="AZ37" s="20" t="s">
        <v>11</v>
      </c>
      <c r="BA37" s="20" t="s">
        <v>11</v>
      </c>
      <c r="BB37" s="20" t="s">
        <v>11</v>
      </c>
      <c r="BC37" s="20" t="s">
        <v>11</v>
      </c>
      <c r="BD37" s="20" t="s">
        <v>11</v>
      </c>
      <c r="BE37" s="20" t="s">
        <v>11</v>
      </c>
      <c r="BF37" s="20" t="s">
        <v>11</v>
      </c>
      <c r="BG37" s="20" t="s">
        <v>11</v>
      </c>
      <c r="BH37" s="20" t="s">
        <v>11</v>
      </c>
      <c r="BI37" s="20" t="s">
        <v>11</v>
      </c>
      <c r="BJ37" s="20" t="s">
        <v>11</v>
      </c>
      <c r="BK37" s="20" t="s">
        <v>11</v>
      </c>
      <c r="BL37" s="20" t="s">
        <v>11</v>
      </c>
      <c r="BM37" s="20" t="s">
        <v>11</v>
      </c>
      <c r="BN37" s="20" t="s">
        <v>11</v>
      </c>
      <c r="BO37" s="20" t="s">
        <v>11</v>
      </c>
      <c r="BP37" s="20" t="s">
        <v>11</v>
      </c>
      <c r="BQ37" s="24" t="s">
        <v>11</v>
      </c>
    </row>
    <row r="38" spans="1:69" ht="16.149999999999999" customHeight="1">
      <c r="A38" s="63"/>
      <c r="B38" s="64" t="s">
        <v>69</v>
      </c>
      <c r="C38" s="64"/>
      <c r="D38" s="64"/>
      <c r="E38" s="66"/>
      <c r="F38" s="38">
        <f>F39+F46</f>
        <v>351</v>
      </c>
      <c r="G38" s="39" t="s">
        <v>11</v>
      </c>
      <c r="H38" s="40" t="s">
        <v>11</v>
      </c>
      <c r="I38" s="40" t="s">
        <v>11</v>
      </c>
      <c r="J38" s="40" t="s">
        <v>11</v>
      </c>
      <c r="K38" s="42">
        <f>K39+K46</f>
        <v>6</v>
      </c>
      <c r="L38" s="99">
        <f>L46</f>
        <v>2</v>
      </c>
      <c r="M38" s="43" t="s">
        <v>11</v>
      </c>
      <c r="N38" s="40" t="s">
        <v>11</v>
      </c>
      <c r="O38" s="40" t="s">
        <v>11</v>
      </c>
      <c r="P38" s="40" t="s">
        <v>11</v>
      </c>
      <c r="Q38" s="38">
        <f>Q46</f>
        <v>11</v>
      </c>
      <c r="R38" s="39" t="s">
        <v>11</v>
      </c>
      <c r="S38" s="40" t="s">
        <v>11</v>
      </c>
      <c r="T38" s="42">
        <f>T39+T46</f>
        <v>137</v>
      </c>
      <c r="U38" s="101" t="s">
        <v>11</v>
      </c>
      <c r="V38" s="99">
        <f>V39+V46</f>
        <v>3</v>
      </c>
      <c r="W38" s="99" t="s">
        <v>11</v>
      </c>
      <c r="X38" s="100"/>
      <c r="Y38" s="64" t="s">
        <v>69</v>
      </c>
      <c r="Z38" s="64"/>
      <c r="AA38" s="64"/>
      <c r="AB38" s="66"/>
      <c r="AC38" s="42">
        <f>AC39+AC46</f>
        <v>48</v>
      </c>
      <c r="AD38" s="42">
        <f>AD39+AD46</f>
        <v>14</v>
      </c>
      <c r="AE38" s="39">
        <f>AE39</f>
        <v>3</v>
      </c>
      <c r="AF38" s="40">
        <f>AF39+AF46</f>
        <v>17</v>
      </c>
      <c r="AG38" s="40">
        <f>AG39+AG46</f>
        <v>9</v>
      </c>
      <c r="AH38" s="42">
        <f>AH39+AH46</f>
        <v>47</v>
      </c>
      <c r="AI38" s="43">
        <f>AI39</f>
        <v>1</v>
      </c>
      <c r="AJ38" s="40">
        <f>AJ39</f>
        <v>27</v>
      </c>
      <c r="AK38" s="40" t="s">
        <v>11</v>
      </c>
      <c r="AL38" s="40" t="s">
        <v>11</v>
      </c>
      <c r="AM38" s="40" t="s">
        <v>11</v>
      </c>
      <c r="AN38" s="40">
        <f>AN39+AN46</f>
        <v>22</v>
      </c>
      <c r="AO38" s="40">
        <f>AO39+AO46</f>
        <v>98</v>
      </c>
      <c r="AP38" s="38">
        <f>AP39+AP46</f>
        <v>115</v>
      </c>
      <c r="AQ38" s="99" t="s">
        <v>11</v>
      </c>
      <c r="AR38" s="101" t="s">
        <v>11</v>
      </c>
      <c r="AS38" s="99">
        <f>AS39+AS46</f>
        <v>37</v>
      </c>
      <c r="AT38" s="99">
        <f>AT39+AT46</f>
        <v>43</v>
      </c>
      <c r="AU38" s="100"/>
      <c r="AV38" s="64" t="s">
        <v>69</v>
      </c>
      <c r="AW38" s="64"/>
      <c r="AX38" s="64"/>
      <c r="AY38" s="64"/>
      <c r="AZ38" s="40" t="s">
        <v>11</v>
      </c>
      <c r="BA38" s="40">
        <f>BA46</f>
        <v>1</v>
      </c>
      <c r="BB38" s="40" t="s">
        <v>11</v>
      </c>
      <c r="BC38" s="40">
        <f>BC46</f>
        <v>1</v>
      </c>
      <c r="BD38" s="40" t="s">
        <v>11</v>
      </c>
      <c r="BE38" s="40">
        <f>BE46</f>
        <v>2</v>
      </c>
      <c r="BF38" s="40" t="s">
        <v>11</v>
      </c>
      <c r="BG38" s="40">
        <f>BG46</f>
        <v>2</v>
      </c>
      <c r="BH38" s="40" t="s">
        <v>11</v>
      </c>
      <c r="BI38" s="40" t="s">
        <v>11</v>
      </c>
      <c r="BJ38" s="40" t="s">
        <v>11</v>
      </c>
      <c r="BK38" s="40" t="s">
        <v>11</v>
      </c>
      <c r="BL38" s="40" t="s">
        <v>11</v>
      </c>
      <c r="BM38" s="40" t="s">
        <v>11</v>
      </c>
      <c r="BN38" s="40" t="s">
        <v>11</v>
      </c>
      <c r="BO38" s="40" t="s">
        <v>11</v>
      </c>
      <c r="BP38" s="40" t="s">
        <v>11</v>
      </c>
      <c r="BQ38" s="44" t="s">
        <v>11</v>
      </c>
    </row>
    <row r="39" spans="1:69" s="8" customFormat="1" ht="16.149999999999999" customHeight="1">
      <c r="A39" s="45"/>
      <c r="B39" s="46"/>
      <c r="C39" s="46" t="s">
        <v>22</v>
      </c>
      <c r="D39" s="46"/>
      <c r="E39" s="47"/>
      <c r="F39" s="48">
        <v>196</v>
      </c>
      <c r="G39" s="49" t="s">
        <v>11</v>
      </c>
      <c r="H39" s="50" t="s">
        <v>11</v>
      </c>
      <c r="I39" s="50" t="s">
        <v>11</v>
      </c>
      <c r="J39" s="50" t="s">
        <v>11</v>
      </c>
      <c r="K39" s="52">
        <v>2</v>
      </c>
      <c r="L39" s="95" t="s">
        <v>11</v>
      </c>
      <c r="M39" s="53" t="s">
        <v>11</v>
      </c>
      <c r="N39" s="50" t="s">
        <v>11</v>
      </c>
      <c r="O39" s="50" t="s">
        <v>11</v>
      </c>
      <c r="P39" s="50" t="s">
        <v>11</v>
      </c>
      <c r="Q39" s="48" t="s">
        <v>11</v>
      </c>
      <c r="R39" s="49" t="s">
        <v>11</v>
      </c>
      <c r="S39" s="50" t="s">
        <v>11</v>
      </c>
      <c r="T39" s="52">
        <v>55</v>
      </c>
      <c r="U39" s="97" t="s">
        <v>11</v>
      </c>
      <c r="V39" s="95">
        <v>2</v>
      </c>
      <c r="W39" s="95" t="s">
        <v>11</v>
      </c>
      <c r="X39" s="96"/>
      <c r="Y39" s="46"/>
      <c r="Z39" s="46" t="s">
        <v>22</v>
      </c>
      <c r="AA39" s="46"/>
      <c r="AB39" s="47"/>
      <c r="AC39" s="52">
        <v>24</v>
      </c>
      <c r="AD39" s="52">
        <v>1</v>
      </c>
      <c r="AE39" s="49">
        <v>3</v>
      </c>
      <c r="AF39" s="50">
        <v>16</v>
      </c>
      <c r="AG39" s="50">
        <v>8</v>
      </c>
      <c r="AH39" s="52">
        <v>27</v>
      </c>
      <c r="AI39" s="53">
        <v>1</v>
      </c>
      <c r="AJ39" s="50">
        <v>27</v>
      </c>
      <c r="AK39" s="50" t="s">
        <v>11</v>
      </c>
      <c r="AL39" s="50" t="s">
        <v>11</v>
      </c>
      <c r="AM39" s="50" t="s">
        <v>11</v>
      </c>
      <c r="AN39" s="50">
        <v>5</v>
      </c>
      <c r="AO39" s="50">
        <v>38</v>
      </c>
      <c r="AP39" s="48">
        <v>54</v>
      </c>
      <c r="AQ39" s="95" t="s">
        <v>11</v>
      </c>
      <c r="AR39" s="97" t="s">
        <v>11</v>
      </c>
      <c r="AS39" s="95">
        <v>20</v>
      </c>
      <c r="AT39" s="95">
        <v>4</v>
      </c>
      <c r="AU39" s="96"/>
      <c r="AV39" s="46"/>
      <c r="AW39" s="46" t="s">
        <v>22</v>
      </c>
      <c r="AX39" s="46"/>
      <c r="AY39" s="46"/>
      <c r="AZ39" s="50" t="s">
        <v>11</v>
      </c>
      <c r="BA39" s="50" t="s">
        <v>11</v>
      </c>
      <c r="BB39" s="50" t="s">
        <v>11</v>
      </c>
      <c r="BC39" s="50" t="s">
        <v>11</v>
      </c>
      <c r="BD39" s="50" t="s">
        <v>11</v>
      </c>
      <c r="BE39" s="50" t="s">
        <v>11</v>
      </c>
      <c r="BF39" s="50" t="s">
        <v>11</v>
      </c>
      <c r="BG39" s="50" t="s">
        <v>11</v>
      </c>
      <c r="BH39" s="50" t="s">
        <v>11</v>
      </c>
      <c r="BI39" s="50" t="s">
        <v>11</v>
      </c>
      <c r="BJ39" s="50" t="s">
        <v>11</v>
      </c>
      <c r="BK39" s="50" t="s">
        <v>11</v>
      </c>
      <c r="BL39" s="50" t="s">
        <v>11</v>
      </c>
      <c r="BM39" s="50" t="s">
        <v>11</v>
      </c>
      <c r="BN39" s="50" t="s">
        <v>11</v>
      </c>
      <c r="BO39" s="50" t="s">
        <v>11</v>
      </c>
      <c r="BP39" s="50" t="s">
        <v>11</v>
      </c>
      <c r="BQ39" s="54" t="s">
        <v>11</v>
      </c>
    </row>
    <row r="40" spans="1:69" ht="16.149999999999999" customHeight="1">
      <c r="A40" s="55"/>
      <c r="B40" s="4"/>
      <c r="C40" s="4"/>
      <c r="D40" s="4" t="s">
        <v>23</v>
      </c>
      <c r="E40" s="5"/>
      <c r="F40" s="56">
        <v>50</v>
      </c>
      <c r="G40" s="57" t="s">
        <v>11</v>
      </c>
      <c r="H40" s="58" t="s">
        <v>11</v>
      </c>
      <c r="I40" s="58" t="s">
        <v>11</v>
      </c>
      <c r="J40" s="58" t="s">
        <v>11</v>
      </c>
      <c r="K40" s="60" t="s">
        <v>11</v>
      </c>
      <c r="L40" s="91" t="s">
        <v>11</v>
      </c>
      <c r="M40" s="61" t="s">
        <v>11</v>
      </c>
      <c r="N40" s="58" t="s">
        <v>11</v>
      </c>
      <c r="O40" s="58" t="s">
        <v>11</v>
      </c>
      <c r="P40" s="58" t="s">
        <v>11</v>
      </c>
      <c r="Q40" s="56" t="s">
        <v>11</v>
      </c>
      <c r="R40" s="57" t="s">
        <v>11</v>
      </c>
      <c r="S40" s="58" t="s">
        <v>11</v>
      </c>
      <c r="T40" s="60">
        <v>37</v>
      </c>
      <c r="U40" s="93" t="s">
        <v>11</v>
      </c>
      <c r="V40" s="91" t="s">
        <v>11</v>
      </c>
      <c r="W40" s="91" t="s">
        <v>11</v>
      </c>
      <c r="X40" s="92"/>
      <c r="Y40" s="4"/>
      <c r="Z40" s="4"/>
      <c r="AA40" s="4" t="s">
        <v>23</v>
      </c>
      <c r="AB40" s="5"/>
      <c r="AC40" s="60">
        <v>11</v>
      </c>
      <c r="AD40" s="60">
        <v>1</v>
      </c>
      <c r="AE40" s="57" t="s">
        <v>11</v>
      </c>
      <c r="AF40" s="58" t="s">
        <v>11</v>
      </c>
      <c r="AG40" s="58" t="s">
        <v>11</v>
      </c>
      <c r="AH40" s="60">
        <v>5</v>
      </c>
      <c r="AI40" s="61" t="s">
        <v>11</v>
      </c>
      <c r="AJ40" s="58" t="s">
        <v>11</v>
      </c>
      <c r="AK40" s="58" t="s">
        <v>11</v>
      </c>
      <c r="AL40" s="58" t="s">
        <v>11</v>
      </c>
      <c r="AM40" s="58" t="s">
        <v>11</v>
      </c>
      <c r="AN40" s="58">
        <v>2</v>
      </c>
      <c r="AO40" s="58">
        <v>4</v>
      </c>
      <c r="AP40" s="56">
        <v>9</v>
      </c>
      <c r="AQ40" s="91" t="s">
        <v>11</v>
      </c>
      <c r="AR40" s="93" t="s">
        <v>11</v>
      </c>
      <c r="AS40" s="91">
        <v>15</v>
      </c>
      <c r="AT40" s="91">
        <v>2</v>
      </c>
      <c r="AU40" s="92"/>
      <c r="AV40" s="4"/>
      <c r="AW40" s="4"/>
      <c r="AX40" s="4" t="s">
        <v>23</v>
      </c>
      <c r="AY40" s="4"/>
      <c r="AZ40" s="58" t="s">
        <v>11</v>
      </c>
      <c r="BA40" s="58" t="s">
        <v>11</v>
      </c>
      <c r="BB40" s="58" t="s">
        <v>11</v>
      </c>
      <c r="BC40" s="58" t="s">
        <v>11</v>
      </c>
      <c r="BD40" s="58" t="s">
        <v>11</v>
      </c>
      <c r="BE40" s="58" t="s">
        <v>11</v>
      </c>
      <c r="BF40" s="58" t="s">
        <v>11</v>
      </c>
      <c r="BG40" s="58" t="s">
        <v>11</v>
      </c>
      <c r="BH40" s="58" t="s">
        <v>11</v>
      </c>
      <c r="BI40" s="58" t="s">
        <v>11</v>
      </c>
      <c r="BJ40" s="58" t="s">
        <v>11</v>
      </c>
      <c r="BK40" s="58" t="s">
        <v>11</v>
      </c>
      <c r="BL40" s="58" t="s">
        <v>11</v>
      </c>
      <c r="BM40" s="58" t="s">
        <v>11</v>
      </c>
      <c r="BN40" s="58" t="s">
        <v>11</v>
      </c>
      <c r="BO40" s="58" t="s">
        <v>11</v>
      </c>
      <c r="BP40" s="58" t="s">
        <v>11</v>
      </c>
      <c r="BQ40" s="62" t="s">
        <v>11</v>
      </c>
    </row>
    <row r="41" spans="1:69" ht="16.149999999999999" customHeight="1">
      <c r="A41" s="55"/>
      <c r="B41" s="4"/>
      <c r="C41" s="4"/>
      <c r="D41" s="4" t="s">
        <v>24</v>
      </c>
      <c r="E41" s="5"/>
      <c r="F41" s="56">
        <v>36</v>
      </c>
      <c r="G41" s="57" t="s">
        <v>11</v>
      </c>
      <c r="H41" s="58" t="s">
        <v>11</v>
      </c>
      <c r="I41" s="58" t="s">
        <v>11</v>
      </c>
      <c r="J41" s="58" t="s">
        <v>11</v>
      </c>
      <c r="K41" s="60" t="s">
        <v>11</v>
      </c>
      <c r="L41" s="91" t="s">
        <v>11</v>
      </c>
      <c r="M41" s="61" t="s">
        <v>11</v>
      </c>
      <c r="N41" s="58" t="s">
        <v>11</v>
      </c>
      <c r="O41" s="58" t="s">
        <v>11</v>
      </c>
      <c r="P41" s="58" t="s">
        <v>11</v>
      </c>
      <c r="Q41" s="56" t="s">
        <v>11</v>
      </c>
      <c r="R41" s="57" t="s">
        <v>11</v>
      </c>
      <c r="S41" s="58" t="s">
        <v>11</v>
      </c>
      <c r="T41" s="60">
        <v>5</v>
      </c>
      <c r="U41" s="93" t="s">
        <v>11</v>
      </c>
      <c r="V41" s="91" t="s">
        <v>11</v>
      </c>
      <c r="W41" s="91" t="s">
        <v>11</v>
      </c>
      <c r="X41" s="92"/>
      <c r="Y41" s="4"/>
      <c r="Z41" s="4"/>
      <c r="AA41" s="4" t="s">
        <v>24</v>
      </c>
      <c r="AB41" s="5"/>
      <c r="AC41" s="60">
        <v>4</v>
      </c>
      <c r="AD41" s="60" t="s">
        <v>11</v>
      </c>
      <c r="AE41" s="57" t="s">
        <v>11</v>
      </c>
      <c r="AF41" s="58">
        <v>10</v>
      </c>
      <c r="AG41" s="58">
        <v>6</v>
      </c>
      <c r="AH41" s="60">
        <v>10</v>
      </c>
      <c r="AI41" s="61" t="s">
        <v>11</v>
      </c>
      <c r="AJ41" s="58" t="s">
        <v>11</v>
      </c>
      <c r="AK41" s="58" t="s">
        <v>11</v>
      </c>
      <c r="AL41" s="58" t="s">
        <v>11</v>
      </c>
      <c r="AM41" s="58" t="s">
        <v>11</v>
      </c>
      <c r="AN41" s="58" t="s">
        <v>11</v>
      </c>
      <c r="AO41" s="58">
        <v>15</v>
      </c>
      <c r="AP41" s="56">
        <v>10</v>
      </c>
      <c r="AQ41" s="91" t="s">
        <v>11</v>
      </c>
      <c r="AR41" s="93" t="s">
        <v>11</v>
      </c>
      <c r="AS41" s="91">
        <v>4</v>
      </c>
      <c r="AT41" s="91" t="s">
        <v>11</v>
      </c>
      <c r="AU41" s="92"/>
      <c r="AV41" s="4"/>
      <c r="AW41" s="4"/>
      <c r="AX41" s="4" t="s">
        <v>24</v>
      </c>
      <c r="AY41" s="4"/>
      <c r="AZ41" s="58" t="s">
        <v>11</v>
      </c>
      <c r="BA41" s="58" t="s">
        <v>11</v>
      </c>
      <c r="BB41" s="58" t="s">
        <v>11</v>
      </c>
      <c r="BC41" s="58" t="s">
        <v>11</v>
      </c>
      <c r="BD41" s="58" t="s">
        <v>11</v>
      </c>
      <c r="BE41" s="58" t="s">
        <v>11</v>
      </c>
      <c r="BF41" s="58" t="s">
        <v>11</v>
      </c>
      <c r="BG41" s="58" t="s">
        <v>11</v>
      </c>
      <c r="BH41" s="58" t="s">
        <v>11</v>
      </c>
      <c r="BI41" s="58" t="s">
        <v>11</v>
      </c>
      <c r="BJ41" s="58" t="s">
        <v>11</v>
      </c>
      <c r="BK41" s="58" t="s">
        <v>11</v>
      </c>
      <c r="BL41" s="58" t="s">
        <v>11</v>
      </c>
      <c r="BM41" s="58" t="s">
        <v>11</v>
      </c>
      <c r="BN41" s="58" t="s">
        <v>11</v>
      </c>
      <c r="BO41" s="58" t="s">
        <v>11</v>
      </c>
      <c r="BP41" s="58" t="s">
        <v>11</v>
      </c>
      <c r="BQ41" s="62" t="s">
        <v>11</v>
      </c>
    </row>
    <row r="42" spans="1:69" ht="16.149999999999999" customHeight="1">
      <c r="A42" s="55"/>
      <c r="B42" s="4"/>
      <c r="C42" s="4"/>
      <c r="D42" s="4" t="s">
        <v>25</v>
      </c>
      <c r="E42" s="5"/>
      <c r="F42" s="56">
        <v>23</v>
      </c>
      <c r="G42" s="57" t="s">
        <v>11</v>
      </c>
      <c r="H42" s="58" t="s">
        <v>11</v>
      </c>
      <c r="I42" s="58" t="s">
        <v>11</v>
      </c>
      <c r="J42" s="58" t="s">
        <v>11</v>
      </c>
      <c r="K42" s="60" t="s">
        <v>11</v>
      </c>
      <c r="L42" s="91" t="s">
        <v>11</v>
      </c>
      <c r="M42" s="61" t="s">
        <v>11</v>
      </c>
      <c r="N42" s="58" t="s">
        <v>11</v>
      </c>
      <c r="O42" s="58" t="s">
        <v>11</v>
      </c>
      <c r="P42" s="58" t="s">
        <v>11</v>
      </c>
      <c r="Q42" s="56" t="s">
        <v>11</v>
      </c>
      <c r="R42" s="57" t="s">
        <v>11</v>
      </c>
      <c r="S42" s="58" t="s">
        <v>11</v>
      </c>
      <c r="T42" s="60">
        <v>1</v>
      </c>
      <c r="U42" s="93" t="s">
        <v>11</v>
      </c>
      <c r="V42" s="91" t="s">
        <v>11</v>
      </c>
      <c r="W42" s="91" t="s">
        <v>11</v>
      </c>
      <c r="X42" s="92"/>
      <c r="Y42" s="4"/>
      <c r="Z42" s="4"/>
      <c r="AA42" s="4" t="s">
        <v>25</v>
      </c>
      <c r="AB42" s="5"/>
      <c r="AC42" s="60">
        <v>1</v>
      </c>
      <c r="AD42" s="60" t="s">
        <v>11</v>
      </c>
      <c r="AE42" s="57" t="s">
        <v>11</v>
      </c>
      <c r="AF42" s="58">
        <v>1</v>
      </c>
      <c r="AG42" s="58" t="s">
        <v>11</v>
      </c>
      <c r="AH42" s="60">
        <v>9</v>
      </c>
      <c r="AI42" s="61">
        <v>1</v>
      </c>
      <c r="AJ42" s="58">
        <v>7</v>
      </c>
      <c r="AK42" s="58" t="s">
        <v>11</v>
      </c>
      <c r="AL42" s="58" t="s">
        <v>11</v>
      </c>
      <c r="AM42" s="58" t="s">
        <v>11</v>
      </c>
      <c r="AN42" s="58" t="s">
        <v>11</v>
      </c>
      <c r="AO42" s="58">
        <v>1</v>
      </c>
      <c r="AP42" s="56">
        <v>7</v>
      </c>
      <c r="AQ42" s="91" t="s">
        <v>11</v>
      </c>
      <c r="AR42" s="93" t="s">
        <v>11</v>
      </c>
      <c r="AS42" s="91" t="s">
        <v>11</v>
      </c>
      <c r="AT42" s="91" t="s">
        <v>11</v>
      </c>
      <c r="AU42" s="92"/>
      <c r="AV42" s="4"/>
      <c r="AW42" s="4"/>
      <c r="AX42" s="4" t="s">
        <v>25</v>
      </c>
      <c r="AY42" s="4"/>
      <c r="AZ42" s="58" t="s">
        <v>11</v>
      </c>
      <c r="BA42" s="58" t="s">
        <v>11</v>
      </c>
      <c r="BB42" s="58" t="s">
        <v>11</v>
      </c>
      <c r="BC42" s="58" t="s">
        <v>11</v>
      </c>
      <c r="BD42" s="58" t="s">
        <v>11</v>
      </c>
      <c r="BE42" s="58" t="s">
        <v>11</v>
      </c>
      <c r="BF42" s="58" t="s">
        <v>11</v>
      </c>
      <c r="BG42" s="58" t="s">
        <v>11</v>
      </c>
      <c r="BH42" s="58" t="s">
        <v>11</v>
      </c>
      <c r="BI42" s="58" t="s">
        <v>11</v>
      </c>
      <c r="BJ42" s="58" t="s">
        <v>11</v>
      </c>
      <c r="BK42" s="58" t="s">
        <v>11</v>
      </c>
      <c r="BL42" s="58" t="s">
        <v>11</v>
      </c>
      <c r="BM42" s="58" t="s">
        <v>11</v>
      </c>
      <c r="BN42" s="58" t="s">
        <v>11</v>
      </c>
      <c r="BO42" s="58" t="s">
        <v>11</v>
      </c>
      <c r="BP42" s="58" t="s">
        <v>11</v>
      </c>
      <c r="BQ42" s="62" t="s">
        <v>11</v>
      </c>
    </row>
    <row r="43" spans="1:69" ht="16.149999999999999" customHeight="1">
      <c r="A43" s="55"/>
      <c r="B43" s="4"/>
      <c r="C43" s="4"/>
      <c r="D43" s="4" t="s">
        <v>26</v>
      </c>
      <c r="E43" s="5"/>
      <c r="F43" s="56">
        <v>51</v>
      </c>
      <c r="G43" s="57" t="s">
        <v>11</v>
      </c>
      <c r="H43" s="58" t="s">
        <v>11</v>
      </c>
      <c r="I43" s="58" t="s">
        <v>11</v>
      </c>
      <c r="J43" s="58" t="s">
        <v>11</v>
      </c>
      <c r="K43" s="60">
        <v>2</v>
      </c>
      <c r="L43" s="91" t="s">
        <v>11</v>
      </c>
      <c r="M43" s="61" t="s">
        <v>11</v>
      </c>
      <c r="N43" s="58" t="s">
        <v>11</v>
      </c>
      <c r="O43" s="58" t="s">
        <v>11</v>
      </c>
      <c r="P43" s="58" t="s">
        <v>11</v>
      </c>
      <c r="Q43" s="56" t="s">
        <v>11</v>
      </c>
      <c r="R43" s="57" t="s">
        <v>11</v>
      </c>
      <c r="S43" s="58" t="s">
        <v>11</v>
      </c>
      <c r="T43" s="60">
        <v>7</v>
      </c>
      <c r="U43" s="93" t="s">
        <v>11</v>
      </c>
      <c r="V43" s="91">
        <v>1</v>
      </c>
      <c r="W43" s="91" t="s">
        <v>11</v>
      </c>
      <c r="X43" s="92"/>
      <c r="Y43" s="4"/>
      <c r="Z43" s="4"/>
      <c r="AA43" s="4" t="s">
        <v>26</v>
      </c>
      <c r="AB43" s="5"/>
      <c r="AC43" s="60">
        <v>5</v>
      </c>
      <c r="AD43" s="60" t="s">
        <v>11</v>
      </c>
      <c r="AE43" s="57">
        <v>3</v>
      </c>
      <c r="AF43" s="58">
        <v>3</v>
      </c>
      <c r="AG43" s="58" t="s">
        <v>11</v>
      </c>
      <c r="AH43" s="60">
        <v>2</v>
      </c>
      <c r="AI43" s="61" t="s">
        <v>11</v>
      </c>
      <c r="AJ43" s="58">
        <v>13</v>
      </c>
      <c r="AK43" s="58" t="s">
        <v>11</v>
      </c>
      <c r="AL43" s="58" t="s">
        <v>11</v>
      </c>
      <c r="AM43" s="58" t="s">
        <v>11</v>
      </c>
      <c r="AN43" s="58" t="s">
        <v>11</v>
      </c>
      <c r="AO43" s="58">
        <v>11</v>
      </c>
      <c r="AP43" s="56">
        <v>14</v>
      </c>
      <c r="AQ43" s="91" t="s">
        <v>11</v>
      </c>
      <c r="AR43" s="93" t="s">
        <v>11</v>
      </c>
      <c r="AS43" s="91" t="s">
        <v>11</v>
      </c>
      <c r="AT43" s="91" t="s">
        <v>11</v>
      </c>
      <c r="AU43" s="92"/>
      <c r="AV43" s="4"/>
      <c r="AW43" s="4"/>
      <c r="AX43" s="4" t="s">
        <v>26</v>
      </c>
      <c r="AY43" s="4"/>
      <c r="AZ43" s="58" t="s">
        <v>11</v>
      </c>
      <c r="BA43" s="58" t="s">
        <v>11</v>
      </c>
      <c r="BB43" s="58" t="s">
        <v>11</v>
      </c>
      <c r="BC43" s="58" t="s">
        <v>11</v>
      </c>
      <c r="BD43" s="58" t="s">
        <v>11</v>
      </c>
      <c r="BE43" s="58" t="s">
        <v>11</v>
      </c>
      <c r="BF43" s="58" t="s">
        <v>11</v>
      </c>
      <c r="BG43" s="58" t="s">
        <v>11</v>
      </c>
      <c r="BH43" s="58" t="s">
        <v>11</v>
      </c>
      <c r="BI43" s="58" t="s">
        <v>11</v>
      </c>
      <c r="BJ43" s="58" t="s">
        <v>11</v>
      </c>
      <c r="BK43" s="58" t="s">
        <v>11</v>
      </c>
      <c r="BL43" s="58" t="s">
        <v>11</v>
      </c>
      <c r="BM43" s="58" t="s">
        <v>11</v>
      </c>
      <c r="BN43" s="58" t="s">
        <v>11</v>
      </c>
      <c r="BO43" s="58" t="s">
        <v>11</v>
      </c>
      <c r="BP43" s="58" t="s">
        <v>11</v>
      </c>
      <c r="BQ43" s="62" t="s">
        <v>11</v>
      </c>
    </row>
    <row r="44" spans="1:69" ht="16.149999999999999" customHeight="1">
      <c r="A44" s="55"/>
      <c r="B44" s="4"/>
      <c r="C44" s="4"/>
      <c r="D44" s="4" t="s">
        <v>27</v>
      </c>
      <c r="E44" s="5"/>
      <c r="F44" s="56">
        <v>19</v>
      </c>
      <c r="G44" s="57" t="s">
        <v>11</v>
      </c>
      <c r="H44" s="58" t="s">
        <v>11</v>
      </c>
      <c r="I44" s="58" t="s">
        <v>11</v>
      </c>
      <c r="J44" s="58" t="s">
        <v>11</v>
      </c>
      <c r="K44" s="60" t="s">
        <v>11</v>
      </c>
      <c r="L44" s="91" t="s">
        <v>11</v>
      </c>
      <c r="M44" s="61" t="s">
        <v>11</v>
      </c>
      <c r="N44" s="58" t="s">
        <v>11</v>
      </c>
      <c r="O44" s="58" t="s">
        <v>11</v>
      </c>
      <c r="P44" s="58" t="s">
        <v>11</v>
      </c>
      <c r="Q44" s="56" t="s">
        <v>11</v>
      </c>
      <c r="R44" s="57" t="s">
        <v>11</v>
      </c>
      <c r="S44" s="58" t="s">
        <v>11</v>
      </c>
      <c r="T44" s="60">
        <v>4</v>
      </c>
      <c r="U44" s="93" t="s">
        <v>11</v>
      </c>
      <c r="V44" s="91" t="s">
        <v>11</v>
      </c>
      <c r="W44" s="91" t="s">
        <v>11</v>
      </c>
      <c r="X44" s="92"/>
      <c r="Y44" s="4"/>
      <c r="Z44" s="4"/>
      <c r="AA44" s="4" t="s">
        <v>27</v>
      </c>
      <c r="AB44" s="5"/>
      <c r="AC44" s="60">
        <v>2</v>
      </c>
      <c r="AD44" s="60" t="s">
        <v>11</v>
      </c>
      <c r="AE44" s="57" t="s">
        <v>11</v>
      </c>
      <c r="AF44" s="58">
        <v>1</v>
      </c>
      <c r="AG44" s="58">
        <v>2</v>
      </c>
      <c r="AH44" s="60">
        <v>1</v>
      </c>
      <c r="AI44" s="61" t="s">
        <v>11</v>
      </c>
      <c r="AJ44" s="58">
        <v>1</v>
      </c>
      <c r="AK44" s="58" t="s">
        <v>11</v>
      </c>
      <c r="AL44" s="58" t="s">
        <v>11</v>
      </c>
      <c r="AM44" s="58" t="s">
        <v>11</v>
      </c>
      <c r="AN44" s="58">
        <v>1</v>
      </c>
      <c r="AO44" s="58">
        <v>3</v>
      </c>
      <c r="AP44" s="56">
        <v>7</v>
      </c>
      <c r="AQ44" s="91" t="s">
        <v>11</v>
      </c>
      <c r="AR44" s="93" t="s">
        <v>11</v>
      </c>
      <c r="AS44" s="91" t="s">
        <v>11</v>
      </c>
      <c r="AT44" s="91">
        <v>1</v>
      </c>
      <c r="AU44" s="92"/>
      <c r="AV44" s="4"/>
      <c r="AW44" s="4"/>
      <c r="AX44" s="4" t="s">
        <v>27</v>
      </c>
      <c r="AY44" s="4"/>
      <c r="AZ44" s="58" t="s">
        <v>11</v>
      </c>
      <c r="BA44" s="58" t="s">
        <v>11</v>
      </c>
      <c r="BB44" s="58" t="s">
        <v>11</v>
      </c>
      <c r="BC44" s="58" t="s">
        <v>11</v>
      </c>
      <c r="BD44" s="58" t="s">
        <v>11</v>
      </c>
      <c r="BE44" s="58" t="s">
        <v>11</v>
      </c>
      <c r="BF44" s="58" t="s">
        <v>11</v>
      </c>
      <c r="BG44" s="58" t="s">
        <v>11</v>
      </c>
      <c r="BH44" s="58" t="s">
        <v>11</v>
      </c>
      <c r="BI44" s="58" t="s">
        <v>11</v>
      </c>
      <c r="BJ44" s="58" t="s">
        <v>11</v>
      </c>
      <c r="BK44" s="58" t="s">
        <v>11</v>
      </c>
      <c r="BL44" s="58" t="s">
        <v>11</v>
      </c>
      <c r="BM44" s="58" t="s">
        <v>11</v>
      </c>
      <c r="BN44" s="58" t="s">
        <v>11</v>
      </c>
      <c r="BO44" s="58" t="s">
        <v>11</v>
      </c>
      <c r="BP44" s="58" t="s">
        <v>11</v>
      </c>
      <c r="BQ44" s="62" t="s">
        <v>11</v>
      </c>
    </row>
    <row r="45" spans="1:69" ht="16.149999999999999" customHeight="1">
      <c r="A45" s="63"/>
      <c r="B45" s="64"/>
      <c r="C45" s="64"/>
      <c r="D45" s="64" t="s">
        <v>28</v>
      </c>
      <c r="E45" s="66"/>
      <c r="F45" s="38">
        <v>17</v>
      </c>
      <c r="G45" s="39" t="s">
        <v>11</v>
      </c>
      <c r="H45" s="40" t="s">
        <v>11</v>
      </c>
      <c r="I45" s="40" t="s">
        <v>11</v>
      </c>
      <c r="J45" s="40" t="s">
        <v>11</v>
      </c>
      <c r="K45" s="42" t="s">
        <v>11</v>
      </c>
      <c r="L45" s="99" t="s">
        <v>11</v>
      </c>
      <c r="M45" s="43" t="s">
        <v>11</v>
      </c>
      <c r="N45" s="40" t="s">
        <v>11</v>
      </c>
      <c r="O45" s="40" t="s">
        <v>11</v>
      </c>
      <c r="P45" s="40" t="s">
        <v>11</v>
      </c>
      <c r="Q45" s="38" t="s">
        <v>11</v>
      </c>
      <c r="R45" s="39" t="s">
        <v>11</v>
      </c>
      <c r="S45" s="40" t="s">
        <v>11</v>
      </c>
      <c r="T45" s="42">
        <v>1</v>
      </c>
      <c r="U45" s="101" t="s">
        <v>11</v>
      </c>
      <c r="V45" s="99">
        <v>1</v>
      </c>
      <c r="W45" s="99" t="s">
        <v>11</v>
      </c>
      <c r="X45" s="100"/>
      <c r="Y45" s="64"/>
      <c r="Z45" s="64"/>
      <c r="AA45" s="64" t="s">
        <v>28</v>
      </c>
      <c r="AB45" s="66"/>
      <c r="AC45" s="42">
        <v>1</v>
      </c>
      <c r="AD45" s="42" t="s">
        <v>11</v>
      </c>
      <c r="AE45" s="39" t="s">
        <v>11</v>
      </c>
      <c r="AF45" s="40">
        <v>1</v>
      </c>
      <c r="AG45" s="40" t="s">
        <v>11</v>
      </c>
      <c r="AH45" s="42" t="s">
        <v>11</v>
      </c>
      <c r="AI45" s="43" t="s">
        <v>11</v>
      </c>
      <c r="AJ45" s="40">
        <v>6</v>
      </c>
      <c r="AK45" s="40" t="s">
        <v>11</v>
      </c>
      <c r="AL45" s="40" t="s">
        <v>11</v>
      </c>
      <c r="AM45" s="40" t="s">
        <v>11</v>
      </c>
      <c r="AN45" s="40">
        <v>2</v>
      </c>
      <c r="AO45" s="40">
        <v>4</v>
      </c>
      <c r="AP45" s="38">
        <v>7</v>
      </c>
      <c r="AQ45" s="99" t="s">
        <v>11</v>
      </c>
      <c r="AR45" s="101" t="s">
        <v>11</v>
      </c>
      <c r="AS45" s="99">
        <v>1</v>
      </c>
      <c r="AT45" s="99">
        <v>1</v>
      </c>
      <c r="AU45" s="100"/>
      <c r="AV45" s="64"/>
      <c r="AW45" s="64"/>
      <c r="AX45" s="64" t="s">
        <v>28</v>
      </c>
      <c r="AY45" s="64"/>
      <c r="AZ45" s="40" t="s">
        <v>11</v>
      </c>
      <c r="BA45" s="40" t="s">
        <v>11</v>
      </c>
      <c r="BB45" s="40" t="s">
        <v>11</v>
      </c>
      <c r="BC45" s="40" t="s">
        <v>11</v>
      </c>
      <c r="BD45" s="40" t="s">
        <v>11</v>
      </c>
      <c r="BE45" s="40" t="s">
        <v>11</v>
      </c>
      <c r="BF45" s="40" t="s">
        <v>11</v>
      </c>
      <c r="BG45" s="40" t="s">
        <v>11</v>
      </c>
      <c r="BH45" s="40" t="s">
        <v>11</v>
      </c>
      <c r="BI45" s="40" t="s">
        <v>11</v>
      </c>
      <c r="BJ45" s="40" t="s">
        <v>11</v>
      </c>
      <c r="BK45" s="40" t="s">
        <v>11</v>
      </c>
      <c r="BL45" s="40" t="s">
        <v>11</v>
      </c>
      <c r="BM45" s="40" t="s">
        <v>11</v>
      </c>
      <c r="BN45" s="40" t="s">
        <v>11</v>
      </c>
      <c r="BO45" s="40" t="s">
        <v>11</v>
      </c>
      <c r="BP45" s="40" t="s">
        <v>11</v>
      </c>
      <c r="BQ45" s="44" t="s">
        <v>11</v>
      </c>
    </row>
    <row r="46" spans="1:69" s="8" customFormat="1" ht="16.149999999999999" customHeight="1">
      <c r="A46" s="45"/>
      <c r="B46" s="46"/>
      <c r="C46" s="46" t="s">
        <v>32</v>
      </c>
      <c r="D46" s="46"/>
      <c r="E46" s="47"/>
      <c r="F46" s="48">
        <v>155</v>
      </c>
      <c r="G46" s="49" t="s">
        <v>11</v>
      </c>
      <c r="H46" s="50" t="s">
        <v>11</v>
      </c>
      <c r="I46" s="50" t="s">
        <v>11</v>
      </c>
      <c r="J46" s="50" t="s">
        <v>11</v>
      </c>
      <c r="K46" s="52">
        <v>4</v>
      </c>
      <c r="L46" s="95">
        <v>2</v>
      </c>
      <c r="M46" s="53" t="s">
        <v>11</v>
      </c>
      <c r="N46" s="50" t="s">
        <v>11</v>
      </c>
      <c r="O46" s="50" t="s">
        <v>11</v>
      </c>
      <c r="P46" s="50" t="s">
        <v>11</v>
      </c>
      <c r="Q46" s="48">
        <v>11</v>
      </c>
      <c r="R46" s="49" t="s">
        <v>11</v>
      </c>
      <c r="S46" s="50" t="s">
        <v>11</v>
      </c>
      <c r="T46" s="52">
        <v>82</v>
      </c>
      <c r="U46" s="97" t="s">
        <v>11</v>
      </c>
      <c r="V46" s="95">
        <v>1</v>
      </c>
      <c r="W46" s="95" t="s">
        <v>11</v>
      </c>
      <c r="X46" s="96"/>
      <c r="Y46" s="46"/>
      <c r="Z46" s="46" t="s">
        <v>32</v>
      </c>
      <c r="AA46" s="46"/>
      <c r="AB46" s="47"/>
      <c r="AC46" s="52">
        <v>24</v>
      </c>
      <c r="AD46" s="52">
        <v>13</v>
      </c>
      <c r="AE46" s="49" t="s">
        <v>11</v>
      </c>
      <c r="AF46" s="50">
        <v>1</v>
      </c>
      <c r="AG46" s="50">
        <v>1</v>
      </c>
      <c r="AH46" s="52">
        <v>20</v>
      </c>
      <c r="AI46" s="53" t="s">
        <v>11</v>
      </c>
      <c r="AJ46" s="50" t="s">
        <v>11</v>
      </c>
      <c r="AK46" s="50" t="s">
        <v>11</v>
      </c>
      <c r="AL46" s="50" t="s">
        <v>11</v>
      </c>
      <c r="AM46" s="50" t="s">
        <v>11</v>
      </c>
      <c r="AN46" s="50">
        <v>17</v>
      </c>
      <c r="AO46" s="50">
        <v>60</v>
      </c>
      <c r="AP46" s="48">
        <v>61</v>
      </c>
      <c r="AQ46" s="95" t="s">
        <v>11</v>
      </c>
      <c r="AR46" s="97" t="s">
        <v>11</v>
      </c>
      <c r="AS46" s="95">
        <v>17</v>
      </c>
      <c r="AT46" s="95">
        <v>39</v>
      </c>
      <c r="AU46" s="96"/>
      <c r="AV46" s="46"/>
      <c r="AW46" s="46" t="s">
        <v>32</v>
      </c>
      <c r="AX46" s="46"/>
      <c r="AY46" s="46"/>
      <c r="AZ46" s="50" t="s">
        <v>11</v>
      </c>
      <c r="BA46" s="50">
        <v>1</v>
      </c>
      <c r="BB46" s="50" t="s">
        <v>11</v>
      </c>
      <c r="BC46" s="50">
        <v>1</v>
      </c>
      <c r="BD46" s="50" t="s">
        <v>11</v>
      </c>
      <c r="BE46" s="50">
        <v>2</v>
      </c>
      <c r="BF46" s="50" t="s">
        <v>11</v>
      </c>
      <c r="BG46" s="50">
        <v>2</v>
      </c>
      <c r="BH46" s="50" t="s">
        <v>11</v>
      </c>
      <c r="BI46" s="50" t="s">
        <v>11</v>
      </c>
      <c r="BJ46" s="50" t="s">
        <v>11</v>
      </c>
      <c r="BK46" s="50" t="s">
        <v>11</v>
      </c>
      <c r="BL46" s="50" t="s">
        <v>11</v>
      </c>
      <c r="BM46" s="50" t="s">
        <v>11</v>
      </c>
      <c r="BN46" s="50" t="s">
        <v>11</v>
      </c>
      <c r="BO46" s="50" t="s">
        <v>11</v>
      </c>
      <c r="BP46" s="50" t="s">
        <v>11</v>
      </c>
      <c r="BQ46" s="54" t="s">
        <v>11</v>
      </c>
    </row>
    <row r="47" spans="1:69" ht="16.149999999999999" customHeight="1">
      <c r="A47" s="55"/>
      <c r="B47" s="4"/>
      <c r="C47" s="4"/>
      <c r="D47" s="4" t="s">
        <v>33</v>
      </c>
      <c r="E47" s="5"/>
      <c r="F47" s="56">
        <v>13</v>
      </c>
      <c r="G47" s="57" t="s">
        <v>11</v>
      </c>
      <c r="H47" s="58" t="s">
        <v>11</v>
      </c>
      <c r="I47" s="58" t="s">
        <v>11</v>
      </c>
      <c r="J47" s="58" t="s">
        <v>11</v>
      </c>
      <c r="K47" s="60" t="s">
        <v>11</v>
      </c>
      <c r="L47" s="91" t="s">
        <v>11</v>
      </c>
      <c r="M47" s="61" t="s">
        <v>11</v>
      </c>
      <c r="N47" s="58" t="s">
        <v>11</v>
      </c>
      <c r="O47" s="58" t="s">
        <v>11</v>
      </c>
      <c r="P47" s="58" t="s">
        <v>11</v>
      </c>
      <c r="Q47" s="56">
        <v>2</v>
      </c>
      <c r="R47" s="57" t="s">
        <v>11</v>
      </c>
      <c r="S47" s="58" t="s">
        <v>11</v>
      </c>
      <c r="T47" s="60">
        <v>10</v>
      </c>
      <c r="U47" s="93" t="s">
        <v>11</v>
      </c>
      <c r="V47" s="91" t="s">
        <v>11</v>
      </c>
      <c r="W47" s="91" t="s">
        <v>11</v>
      </c>
      <c r="X47" s="92"/>
      <c r="Y47" s="4"/>
      <c r="Z47" s="4"/>
      <c r="AA47" s="4" t="s">
        <v>33</v>
      </c>
      <c r="AB47" s="5"/>
      <c r="AC47" s="60">
        <v>2</v>
      </c>
      <c r="AD47" s="60">
        <v>1</v>
      </c>
      <c r="AE47" s="57" t="s">
        <v>11</v>
      </c>
      <c r="AF47" s="58">
        <v>1</v>
      </c>
      <c r="AG47" s="58">
        <v>1</v>
      </c>
      <c r="AH47" s="60" t="s">
        <v>11</v>
      </c>
      <c r="AI47" s="61" t="s">
        <v>11</v>
      </c>
      <c r="AJ47" s="58" t="s">
        <v>11</v>
      </c>
      <c r="AK47" s="58" t="s">
        <v>11</v>
      </c>
      <c r="AL47" s="58" t="s">
        <v>11</v>
      </c>
      <c r="AM47" s="58" t="s">
        <v>11</v>
      </c>
      <c r="AN47" s="58">
        <v>3</v>
      </c>
      <c r="AO47" s="58">
        <v>4</v>
      </c>
      <c r="AP47" s="56">
        <v>5</v>
      </c>
      <c r="AQ47" s="91" t="s">
        <v>11</v>
      </c>
      <c r="AR47" s="93" t="s">
        <v>11</v>
      </c>
      <c r="AS47" s="91">
        <v>3</v>
      </c>
      <c r="AT47" s="91" t="s">
        <v>11</v>
      </c>
      <c r="AU47" s="92"/>
      <c r="AV47" s="4"/>
      <c r="AW47" s="4"/>
      <c r="AX47" s="4" t="s">
        <v>33</v>
      </c>
      <c r="AY47" s="4"/>
      <c r="AZ47" s="58" t="s">
        <v>11</v>
      </c>
      <c r="BA47" s="58" t="s">
        <v>11</v>
      </c>
      <c r="BB47" s="58" t="s">
        <v>11</v>
      </c>
      <c r="BC47" s="58" t="s">
        <v>11</v>
      </c>
      <c r="BD47" s="58" t="s">
        <v>11</v>
      </c>
      <c r="BE47" s="58" t="s">
        <v>11</v>
      </c>
      <c r="BF47" s="58" t="s">
        <v>11</v>
      </c>
      <c r="BG47" s="58" t="s">
        <v>11</v>
      </c>
      <c r="BH47" s="58" t="s">
        <v>11</v>
      </c>
      <c r="BI47" s="58" t="s">
        <v>11</v>
      </c>
      <c r="BJ47" s="58" t="s">
        <v>11</v>
      </c>
      <c r="BK47" s="58" t="s">
        <v>11</v>
      </c>
      <c r="BL47" s="58" t="s">
        <v>11</v>
      </c>
      <c r="BM47" s="58" t="s">
        <v>11</v>
      </c>
      <c r="BN47" s="58" t="s">
        <v>11</v>
      </c>
      <c r="BO47" s="58" t="s">
        <v>11</v>
      </c>
      <c r="BP47" s="58" t="s">
        <v>11</v>
      </c>
      <c r="BQ47" s="62" t="s">
        <v>11</v>
      </c>
    </row>
    <row r="48" spans="1:69" ht="16.149999999999999" customHeight="1">
      <c r="A48" s="55"/>
      <c r="B48" s="4"/>
      <c r="C48" s="4"/>
      <c r="D48" s="4" t="s">
        <v>34</v>
      </c>
      <c r="E48" s="5"/>
      <c r="F48" s="56">
        <v>70</v>
      </c>
      <c r="G48" s="57" t="s">
        <v>11</v>
      </c>
      <c r="H48" s="58" t="s">
        <v>11</v>
      </c>
      <c r="I48" s="58" t="s">
        <v>11</v>
      </c>
      <c r="J48" s="58" t="s">
        <v>11</v>
      </c>
      <c r="K48" s="60" t="s">
        <v>11</v>
      </c>
      <c r="L48" s="91" t="s">
        <v>11</v>
      </c>
      <c r="M48" s="61" t="s">
        <v>11</v>
      </c>
      <c r="N48" s="58" t="s">
        <v>11</v>
      </c>
      <c r="O48" s="58" t="s">
        <v>11</v>
      </c>
      <c r="P48" s="58" t="s">
        <v>11</v>
      </c>
      <c r="Q48" s="56" t="s">
        <v>11</v>
      </c>
      <c r="R48" s="57" t="s">
        <v>11</v>
      </c>
      <c r="S48" s="58" t="s">
        <v>11</v>
      </c>
      <c r="T48" s="60">
        <v>33</v>
      </c>
      <c r="U48" s="93" t="s">
        <v>11</v>
      </c>
      <c r="V48" s="91">
        <v>1</v>
      </c>
      <c r="W48" s="91" t="s">
        <v>11</v>
      </c>
      <c r="X48" s="92"/>
      <c r="Y48" s="4"/>
      <c r="Z48" s="4"/>
      <c r="AA48" s="4" t="s">
        <v>34</v>
      </c>
      <c r="AB48" s="5"/>
      <c r="AC48" s="60">
        <v>11</v>
      </c>
      <c r="AD48" s="60">
        <v>8</v>
      </c>
      <c r="AE48" s="57" t="s">
        <v>11</v>
      </c>
      <c r="AF48" s="58" t="s">
        <v>11</v>
      </c>
      <c r="AG48" s="58" t="s">
        <v>11</v>
      </c>
      <c r="AH48" s="60">
        <v>13</v>
      </c>
      <c r="AI48" s="61" t="s">
        <v>11</v>
      </c>
      <c r="AJ48" s="58" t="s">
        <v>11</v>
      </c>
      <c r="AK48" s="58" t="s">
        <v>11</v>
      </c>
      <c r="AL48" s="58" t="s">
        <v>11</v>
      </c>
      <c r="AM48" s="58" t="s">
        <v>11</v>
      </c>
      <c r="AN48" s="58">
        <v>14</v>
      </c>
      <c r="AO48" s="58">
        <v>42</v>
      </c>
      <c r="AP48" s="56">
        <v>34</v>
      </c>
      <c r="AQ48" s="91" t="s">
        <v>11</v>
      </c>
      <c r="AR48" s="93" t="s">
        <v>11</v>
      </c>
      <c r="AS48" s="91">
        <v>5</v>
      </c>
      <c r="AT48" s="91">
        <v>17</v>
      </c>
      <c r="AU48" s="92"/>
      <c r="AV48" s="4"/>
      <c r="AW48" s="4"/>
      <c r="AX48" s="4" t="s">
        <v>34</v>
      </c>
      <c r="AY48" s="4"/>
      <c r="AZ48" s="58" t="s">
        <v>11</v>
      </c>
      <c r="BA48" s="58" t="s">
        <v>11</v>
      </c>
      <c r="BB48" s="58" t="s">
        <v>11</v>
      </c>
      <c r="BC48" s="58" t="s">
        <v>11</v>
      </c>
      <c r="BD48" s="58" t="s">
        <v>11</v>
      </c>
      <c r="BE48" s="58" t="s">
        <v>11</v>
      </c>
      <c r="BF48" s="58" t="s">
        <v>11</v>
      </c>
      <c r="BG48" s="58" t="s">
        <v>11</v>
      </c>
      <c r="BH48" s="58" t="s">
        <v>11</v>
      </c>
      <c r="BI48" s="58" t="s">
        <v>11</v>
      </c>
      <c r="BJ48" s="58" t="s">
        <v>11</v>
      </c>
      <c r="BK48" s="58" t="s">
        <v>11</v>
      </c>
      <c r="BL48" s="58" t="s">
        <v>11</v>
      </c>
      <c r="BM48" s="58" t="s">
        <v>11</v>
      </c>
      <c r="BN48" s="58" t="s">
        <v>11</v>
      </c>
      <c r="BO48" s="58" t="s">
        <v>11</v>
      </c>
      <c r="BP48" s="58" t="s">
        <v>11</v>
      </c>
      <c r="BQ48" s="62" t="s">
        <v>11</v>
      </c>
    </row>
    <row r="49" spans="1:69" ht="16.149999999999999" customHeight="1">
      <c r="A49" s="55"/>
      <c r="B49" s="4"/>
      <c r="C49" s="4"/>
      <c r="D49" s="4" t="s">
        <v>35</v>
      </c>
      <c r="E49" s="5"/>
      <c r="F49" s="56">
        <v>23</v>
      </c>
      <c r="G49" s="57" t="s">
        <v>11</v>
      </c>
      <c r="H49" s="58" t="s">
        <v>11</v>
      </c>
      <c r="I49" s="58" t="s">
        <v>11</v>
      </c>
      <c r="J49" s="58" t="s">
        <v>11</v>
      </c>
      <c r="K49" s="60" t="s">
        <v>11</v>
      </c>
      <c r="L49" s="91" t="s">
        <v>11</v>
      </c>
      <c r="M49" s="61" t="s">
        <v>11</v>
      </c>
      <c r="N49" s="58" t="s">
        <v>11</v>
      </c>
      <c r="O49" s="58" t="s">
        <v>11</v>
      </c>
      <c r="P49" s="58" t="s">
        <v>11</v>
      </c>
      <c r="Q49" s="56" t="s">
        <v>11</v>
      </c>
      <c r="R49" s="57" t="s">
        <v>11</v>
      </c>
      <c r="S49" s="58" t="s">
        <v>11</v>
      </c>
      <c r="T49" s="60">
        <v>18</v>
      </c>
      <c r="U49" s="93" t="s">
        <v>11</v>
      </c>
      <c r="V49" s="91" t="s">
        <v>11</v>
      </c>
      <c r="W49" s="91" t="s">
        <v>11</v>
      </c>
      <c r="X49" s="92"/>
      <c r="Y49" s="4"/>
      <c r="Z49" s="4"/>
      <c r="AA49" s="4" t="s">
        <v>35</v>
      </c>
      <c r="AB49" s="5"/>
      <c r="AC49" s="60">
        <v>8</v>
      </c>
      <c r="AD49" s="60">
        <v>2</v>
      </c>
      <c r="AE49" s="57" t="s">
        <v>11</v>
      </c>
      <c r="AF49" s="58" t="s">
        <v>11</v>
      </c>
      <c r="AG49" s="58" t="s">
        <v>11</v>
      </c>
      <c r="AH49" s="60" t="s">
        <v>11</v>
      </c>
      <c r="AI49" s="61" t="s">
        <v>11</v>
      </c>
      <c r="AJ49" s="58" t="s">
        <v>11</v>
      </c>
      <c r="AK49" s="58" t="s">
        <v>11</v>
      </c>
      <c r="AL49" s="58" t="s">
        <v>11</v>
      </c>
      <c r="AM49" s="58" t="s">
        <v>11</v>
      </c>
      <c r="AN49" s="58" t="s">
        <v>11</v>
      </c>
      <c r="AO49" s="58" t="s">
        <v>11</v>
      </c>
      <c r="AP49" s="56" t="s">
        <v>11</v>
      </c>
      <c r="AQ49" s="91" t="s">
        <v>11</v>
      </c>
      <c r="AR49" s="93" t="s">
        <v>11</v>
      </c>
      <c r="AS49" s="91">
        <v>6</v>
      </c>
      <c r="AT49" s="91">
        <v>12</v>
      </c>
      <c r="AU49" s="92"/>
      <c r="AV49" s="4"/>
      <c r="AW49" s="4"/>
      <c r="AX49" s="4" t="s">
        <v>35</v>
      </c>
      <c r="AY49" s="4"/>
      <c r="AZ49" s="58" t="s">
        <v>11</v>
      </c>
      <c r="BA49" s="58" t="s">
        <v>11</v>
      </c>
      <c r="BB49" s="58" t="s">
        <v>11</v>
      </c>
      <c r="BC49" s="58" t="s">
        <v>11</v>
      </c>
      <c r="BD49" s="58" t="s">
        <v>11</v>
      </c>
      <c r="BE49" s="58" t="s">
        <v>11</v>
      </c>
      <c r="BF49" s="58" t="s">
        <v>11</v>
      </c>
      <c r="BG49" s="58" t="s">
        <v>11</v>
      </c>
      <c r="BH49" s="58" t="s">
        <v>11</v>
      </c>
      <c r="BI49" s="58" t="s">
        <v>11</v>
      </c>
      <c r="BJ49" s="58" t="s">
        <v>11</v>
      </c>
      <c r="BK49" s="58" t="s">
        <v>11</v>
      </c>
      <c r="BL49" s="58" t="s">
        <v>11</v>
      </c>
      <c r="BM49" s="58" t="s">
        <v>11</v>
      </c>
      <c r="BN49" s="58" t="s">
        <v>11</v>
      </c>
      <c r="BO49" s="58" t="s">
        <v>11</v>
      </c>
      <c r="BP49" s="58" t="s">
        <v>11</v>
      </c>
      <c r="BQ49" s="62" t="s">
        <v>11</v>
      </c>
    </row>
    <row r="50" spans="1:69" ht="16.149999999999999" customHeight="1" thickBot="1">
      <c r="A50" s="68"/>
      <c r="B50" s="69"/>
      <c r="C50" s="69"/>
      <c r="D50" s="69" t="s">
        <v>36</v>
      </c>
      <c r="E50" s="70"/>
      <c r="F50" s="71">
        <v>49</v>
      </c>
      <c r="G50" s="72" t="s">
        <v>11</v>
      </c>
      <c r="H50" s="73" t="s">
        <v>11</v>
      </c>
      <c r="I50" s="73" t="s">
        <v>11</v>
      </c>
      <c r="J50" s="73" t="s">
        <v>11</v>
      </c>
      <c r="K50" s="75">
        <v>4</v>
      </c>
      <c r="L50" s="87">
        <v>2</v>
      </c>
      <c r="M50" s="76" t="s">
        <v>11</v>
      </c>
      <c r="N50" s="73" t="s">
        <v>11</v>
      </c>
      <c r="O50" s="73" t="s">
        <v>11</v>
      </c>
      <c r="P50" s="73" t="s">
        <v>11</v>
      </c>
      <c r="Q50" s="71">
        <v>9</v>
      </c>
      <c r="R50" s="72" t="s">
        <v>11</v>
      </c>
      <c r="S50" s="73" t="s">
        <v>11</v>
      </c>
      <c r="T50" s="75">
        <v>21</v>
      </c>
      <c r="U50" s="89" t="s">
        <v>11</v>
      </c>
      <c r="V50" s="87" t="s">
        <v>11</v>
      </c>
      <c r="W50" s="87" t="s">
        <v>11</v>
      </c>
      <c r="X50" s="88"/>
      <c r="Y50" s="69"/>
      <c r="Z50" s="69"/>
      <c r="AA50" s="69" t="s">
        <v>36</v>
      </c>
      <c r="AB50" s="70"/>
      <c r="AC50" s="75">
        <v>3</v>
      </c>
      <c r="AD50" s="75">
        <v>2</v>
      </c>
      <c r="AE50" s="72" t="s">
        <v>11</v>
      </c>
      <c r="AF50" s="73" t="s">
        <v>11</v>
      </c>
      <c r="AG50" s="73" t="s">
        <v>11</v>
      </c>
      <c r="AH50" s="75">
        <v>7</v>
      </c>
      <c r="AI50" s="76" t="s">
        <v>11</v>
      </c>
      <c r="AJ50" s="73" t="s">
        <v>11</v>
      </c>
      <c r="AK50" s="73" t="s">
        <v>11</v>
      </c>
      <c r="AL50" s="73" t="s">
        <v>11</v>
      </c>
      <c r="AM50" s="73" t="s">
        <v>11</v>
      </c>
      <c r="AN50" s="73" t="s">
        <v>11</v>
      </c>
      <c r="AO50" s="73">
        <v>14</v>
      </c>
      <c r="AP50" s="71">
        <v>22</v>
      </c>
      <c r="AQ50" s="87" t="s">
        <v>11</v>
      </c>
      <c r="AR50" s="89" t="s">
        <v>11</v>
      </c>
      <c r="AS50" s="87">
        <v>3</v>
      </c>
      <c r="AT50" s="87">
        <v>10</v>
      </c>
      <c r="AU50" s="88"/>
      <c r="AV50" s="69"/>
      <c r="AW50" s="69"/>
      <c r="AX50" s="69" t="s">
        <v>36</v>
      </c>
      <c r="AY50" s="69"/>
      <c r="AZ50" s="73" t="s">
        <v>11</v>
      </c>
      <c r="BA50" s="73">
        <v>1</v>
      </c>
      <c r="BB50" s="73" t="s">
        <v>11</v>
      </c>
      <c r="BC50" s="73">
        <v>1</v>
      </c>
      <c r="BD50" s="73" t="s">
        <v>11</v>
      </c>
      <c r="BE50" s="73">
        <v>2</v>
      </c>
      <c r="BF50" s="73" t="s">
        <v>11</v>
      </c>
      <c r="BG50" s="73">
        <v>2</v>
      </c>
      <c r="BH50" s="73" t="s">
        <v>11</v>
      </c>
      <c r="BI50" s="73" t="s">
        <v>11</v>
      </c>
      <c r="BJ50" s="73" t="s">
        <v>11</v>
      </c>
      <c r="BK50" s="73" t="s">
        <v>11</v>
      </c>
      <c r="BL50" s="73" t="s">
        <v>11</v>
      </c>
      <c r="BM50" s="73" t="s">
        <v>11</v>
      </c>
      <c r="BN50" s="73" t="s">
        <v>11</v>
      </c>
      <c r="BO50" s="73" t="s">
        <v>11</v>
      </c>
      <c r="BP50" s="73" t="s">
        <v>11</v>
      </c>
      <c r="BQ50" s="77" t="s">
        <v>11</v>
      </c>
    </row>
    <row r="51" spans="1:69" ht="14.25" thickTop="1"/>
    <row r="53" spans="1:69"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</row>
  </sheetData>
  <mergeCells count="66">
    <mergeCell ref="A4:E8"/>
    <mergeCell ref="F4:F8"/>
    <mergeCell ref="G4:K4"/>
    <mergeCell ref="L4:L8"/>
    <mergeCell ref="M4:Q4"/>
    <mergeCell ref="Q5:Q8"/>
    <mergeCell ref="G5:G8"/>
    <mergeCell ref="H5:H8"/>
    <mergeCell ref="I5:J5"/>
    <mergeCell ref="K5:K8"/>
    <mergeCell ref="M5:P5"/>
    <mergeCell ref="I6:I8"/>
    <mergeCell ref="J6:J8"/>
    <mergeCell ref="M6:M8"/>
    <mergeCell ref="N6:N8"/>
    <mergeCell ref="O6:O8"/>
    <mergeCell ref="R5:R8"/>
    <mergeCell ref="AE5:AE8"/>
    <mergeCell ref="AF5:AF8"/>
    <mergeCell ref="AG5:AG8"/>
    <mergeCell ref="U4:U8"/>
    <mergeCell ref="V4:V8"/>
    <mergeCell ref="W4:W8"/>
    <mergeCell ref="X4:AB8"/>
    <mergeCell ref="AC4:AC8"/>
    <mergeCell ref="AD4:AD8"/>
    <mergeCell ref="R4:T4"/>
    <mergeCell ref="T5:T8"/>
    <mergeCell ref="S5:S8"/>
    <mergeCell ref="AE4:AH4"/>
    <mergeCell ref="AH5:AH8"/>
    <mergeCell ref="AI4:AP4"/>
    <mergeCell ref="AQ4:AQ8"/>
    <mergeCell ref="AR4:AR8"/>
    <mergeCell ref="AS4:AS8"/>
    <mergeCell ref="AI5:AI8"/>
    <mergeCell ref="AJ5:AJ8"/>
    <mergeCell ref="AK5:AK8"/>
    <mergeCell ref="AL5:AL8"/>
    <mergeCell ref="AM5:AM8"/>
    <mergeCell ref="AN5:AN8"/>
    <mergeCell ref="AU4:AY8"/>
    <mergeCell ref="AZ4:BQ4"/>
    <mergeCell ref="BN5:BN8"/>
    <mergeCell ref="BO5:BO8"/>
    <mergeCell ref="BP5:BP8"/>
    <mergeCell ref="BQ5:BQ8"/>
    <mergeCell ref="BF5:BF8"/>
    <mergeCell ref="BG5:BG8"/>
    <mergeCell ref="BI5:BI8"/>
    <mergeCell ref="BJ5:BJ8"/>
    <mergeCell ref="BK5:BK8"/>
    <mergeCell ref="BL5:BL8"/>
    <mergeCell ref="BM5:BM8"/>
    <mergeCell ref="P6:P8"/>
    <mergeCell ref="AZ6:AZ8"/>
    <mergeCell ref="AO5:AO8"/>
    <mergeCell ref="AP5:AP8"/>
    <mergeCell ref="AZ5:BE5"/>
    <mergeCell ref="AT4:AT8"/>
    <mergeCell ref="BH5:BH8"/>
    <mergeCell ref="BA6:BA8"/>
    <mergeCell ref="BB6:BB8"/>
    <mergeCell ref="BC6:BC8"/>
    <mergeCell ref="BD6:BD8"/>
    <mergeCell ref="BE6:BE8"/>
  </mergeCells>
  <phoneticPr fontId="3"/>
  <pageMargins left="0.78740157480314965" right="0.78740157480314965" top="0.78740157480314965" bottom="0.19685039370078741" header="0.51181102362204722" footer="0.19685039370078741"/>
  <pageSetup paperSize="9" firstPageNumber="34" orientation="portrait" useFirstPageNumber="1" r:id="rId1"/>
  <headerFooter alignWithMargins="0"/>
  <colBreaks count="5" manualBreakCount="5">
    <brk id="13" max="49" man="1"/>
    <brk id="23" max="49" man="1"/>
    <brk id="36" max="49" man="1"/>
    <brk id="46" max="49" man="1"/>
    <brk id="59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3"/>
  <sheetViews>
    <sheetView zoomScaleNormal="100" zoomScaleSheetLayoutView="100" workbookViewId="0">
      <selection activeCell="I18" sqref="I18"/>
    </sheetView>
  </sheetViews>
  <sheetFormatPr defaultRowHeight="13.5"/>
  <cols>
    <col min="1" max="3" width="1.125" customWidth="1"/>
    <col min="4" max="5" width="6.75" customWidth="1"/>
    <col min="6" max="16" width="13.625" customWidth="1"/>
    <col min="254" max="256" width="1.125" customWidth="1"/>
    <col min="257" max="258" width="6.75" customWidth="1"/>
    <col min="259" max="272" width="10.875" customWidth="1"/>
    <col min="510" max="512" width="1.125" customWidth="1"/>
    <col min="513" max="514" width="6.75" customWidth="1"/>
    <col min="515" max="528" width="10.875" customWidth="1"/>
    <col min="766" max="768" width="1.125" customWidth="1"/>
    <col min="769" max="770" width="6.75" customWidth="1"/>
    <col min="771" max="784" width="10.875" customWidth="1"/>
    <col min="1022" max="1024" width="1.125" customWidth="1"/>
    <col min="1025" max="1026" width="6.75" customWidth="1"/>
    <col min="1027" max="1040" width="10.875" customWidth="1"/>
    <col min="1278" max="1280" width="1.125" customWidth="1"/>
    <col min="1281" max="1282" width="6.75" customWidth="1"/>
    <col min="1283" max="1296" width="10.875" customWidth="1"/>
    <col min="1534" max="1536" width="1.125" customWidth="1"/>
    <col min="1537" max="1538" width="6.75" customWidth="1"/>
    <col min="1539" max="1552" width="10.875" customWidth="1"/>
    <col min="1790" max="1792" width="1.125" customWidth="1"/>
    <col min="1793" max="1794" width="6.75" customWidth="1"/>
    <col min="1795" max="1808" width="10.875" customWidth="1"/>
    <col min="2046" max="2048" width="1.125" customWidth="1"/>
    <col min="2049" max="2050" width="6.75" customWidth="1"/>
    <col min="2051" max="2064" width="10.875" customWidth="1"/>
    <col min="2302" max="2304" width="1.125" customWidth="1"/>
    <col min="2305" max="2306" width="6.75" customWidth="1"/>
    <col min="2307" max="2320" width="10.875" customWidth="1"/>
    <col min="2558" max="2560" width="1.125" customWidth="1"/>
    <col min="2561" max="2562" width="6.75" customWidth="1"/>
    <col min="2563" max="2576" width="10.875" customWidth="1"/>
    <col min="2814" max="2816" width="1.125" customWidth="1"/>
    <col min="2817" max="2818" width="6.75" customWidth="1"/>
    <col min="2819" max="2832" width="10.875" customWidth="1"/>
    <col min="3070" max="3072" width="1.125" customWidth="1"/>
    <col min="3073" max="3074" width="6.75" customWidth="1"/>
    <col min="3075" max="3088" width="10.875" customWidth="1"/>
    <col min="3326" max="3328" width="1.125" customWidth="1"/>
    <col min="3329" max="3330" width="6.75" customWidth="1"/>
    <col min="3331" max="3344" width="10.875" customWidth="1"/>
    <col min="3582" max="3584" width="1.125" customWidth="1"/>
    <col min="3585" max="3586" width="6.75" customWidth="1"/>
    <col min="3587" max="3600" width="10.875" customWidth="1"/>
    <col min="3838" max="3840" width="1.125" customWidth="1"/>
    <col min="3841" max="3842" width="6.75" customWidth="1"/>
    <col min="3843" max="3856" width="10.875" customWidth="1"/>
    <col min="4094" max="4096" width="1.125" customWidth="1"/>
    <col min="4097" max="4098" width="6.75" customWidth="1"/>
    <col min="4099" max="4112" width="10.875" customWidth="1"/>
    <col min="4350" max="4352" width="1.125" customWidth="1"/>
    <col min="4353" max="4354" width="6.75" customWidth="1"/>
    <col min="4355" max="4368" width="10.875" customWidth="1"/>
    <col min="4606" max="4608" width="1.125" customWidth="1"/>
    <col min="4609" max="4610" width="6.75" customWidth="1"/>
    <col min="4611" max="4624" width="10.875" customWidth="1"/>
    <col min="4862" max="4864" width="1.125" customWidth="1"/>
    <col min="4865" max="4866" width="6.75" customWidth="1"/>
    <col min="4867" max="4880" width="10.875" customWidth="1"/>
    <col min="5118" max="5120" width="1.125" customWidth="1"/>
    <col min="5121" max="5122" width="6.75" customWidth="1"/>
    <col min="5123" max="5136" width="10.875" customWidth="1"/>
    <col min="5374" max="5376" width="1.125" customWidth="1"/>
    <col min="5377" max="5378" width="6.75" customWidth="1"/>
    <col min="5379" max="5392" width="10.875" customWidth="1"/>
    <col min="5630" max="5632" width="1.125" customWidth="1"/>
    <col min="5633" max="5634" width="6.75" customWidth="1"/>
    <col min="5635" max="5648" width="10.875" customWidth="1"/>
    <col min="5886" max="5888" width="1.125" customWidth="1"/>
    <col min="5889" max="5890" width="6.75" customWidth="1"/>
    <col min="5891" max="5904" width="10.875" customWidth="1"/>
    <col min="6142" max="6144" width="1.125" customWidth="1"/>
    <col min="6145" max="6146" width="6.75" customWidth="1"/>
    <col min="6147" max="6160" width="10.875" customWidth="1"/>
    <col min="6398" max="6400" width="1.125" customWidth="1"/>
    <col min="6401" max="6402" width="6.75" customWidth="1"/>
    <col min="6403" max="6416" width="10.875" customWidth="1"/>
    <col min="6654" max="6656" width="1.125" customWidth="1"/>
    <col min="6657" max="6658" width="6.75" customWidth="1"/>
    <col min="6659" max="6672" width="10.875" customWidth="1"/>
    <col min="6910" max="6912" width="1.125" customWidth="1"/>
    <col min="6913" max="6914" width="6.75" customWidth="1"/>
    <col min="6915" max="6928" width="10.875" customWidth="1"/>
    <col min="7166" max="7168" width="1.125" customWidth="1"/>
    <col min="7169" max="7170" width="6.75" customWidth="1"/>
    <col min="7171" max="7184" width="10.875" customWidth="1"/>
    <col min="7422" max="7424" width="1.125" customWidth="1"/>
    <col min="7425" max="7426" width="6.75" customWidth="1"/>
    <col min="7427" max="7440" width="10.875" customWidth="1"/>
    <col min="7678" max="7680" width="1.125" customWidth="1"/>
    <col min="7681" max="7682" width="6.75" customWidth="1"/>
    <col min="7683" max="7696" width="10.875" customWidth="1"/>
    <col min="7934" max="7936" width="1.125" customWidth="1"/>
    <col min="7937" max="7938" width="6.75" customWidth="1"/>
    <col min="7939" max="7952" width="10.875" customWidth="1"/>
    <col min="8190" max="8192" width="1.125" customWidth="1"/>
    <col min="8193" max="8194" width="6.75" customWidth="1"/>
    <col min="8195" max="8208" width="10.875" customWidth="1"/>
    <col min="8446" max="8448" width="1.125" customWidth="1"/>
    <col min="8449" max="8450" width="6.75" customWidth="1"/>
    <col min="8451" max="8464" width="10.875" customWidth="1"/>
    <col min="8702" max="8704" width="1.125" customWidth="1"/>
    <col min="8705" max="8706" width="6.75" customWidth="1"/>
    <col min="8707" max="8720" width="10.875" customWidth="1"/>
    <col min="8958" max="8960" width="1.125" customWidth="1"/>
    <col min="8961" max="8962" width="6.75" customWidth="1"/>
    <col min="8963" max="8976" width="10.875" customWidth="1"/>
    <col min="9214" max="9216" width="1.125" customWidth="1"/>
    <col min="9217" max="9218" width="6.75" customWidth="1"/>
    <col min="9219" max="9232" width="10.875" customWidth="1"/>
    <col min="9470" max="9472" width="1.125" customWidth="1"/>
    <col min="9473" max="9474" width="6.75" customWidth="1"/>
    <col min="9475" max="9488" width="10.875" customWidth="1"/>
    <col min="9726" max="9728" width="1.125" customWidth="1"/>
    <col min="9729" max="9730" width="6.75" customWidth="1"/>
    <col min="9731" max="9744" width="10.875" customWidth="1"/>
    <col min="9982" max="9984" width="1.125" customWidth="1"/>
    <col min="9985" max="9986" width="6.75" customWidth="1"/>
    <col min="9987" max="10000" width="10.875" customWidth="1"/>
    <col min="10238" max="10240" width="1.125" customWidth="1"/>
    <col min="10241" max="10242" width="6.75" customWidth="1"/>
    <col min="10243" max="10256" width="10.875" customWidth="1"/>
    <col min="10494" max="10496" width="1.125" customWidth="1"/>
    <col min="10497" max="10498" width="6.75" customWidth="1"/>
    <col min="10499" max="10512" width="10.875" customWidth="1"/>
    <col min="10750" max="10752" width="1.125" customWidth="1"/>
    <col min="10753" max="10754" width="6.75" customWidth="1"/>
    <col min="10755" max="10768" width="10.875" customWidth="1"/>
    <col min="11006" max="11008" width="1.125" customWidth="1"/>
    <col min="11009" max="11010" width="6.75" customWidth="1"/>
    <col min="11011" max="11024" width="10.875" customWidth="1"/>
    <col min="11262" max="11264" width="1.125" customWidth="1"/>
    <col min="11265" max="11266" width="6.75" customWidth="1"/>
    <col min="11267" max="11280" width="10.875" customWidth="1"/>
    <col min="11518" max="11520" width="1.125" customWidth="1"/>
    <col min="11521" max="11522" width="6.75" customWidth="1"/>
    <col min="11523" max="11536" width="10.875" customWidth="1"/>
    <col min="11774" max="11776" width="1.125" customWidth="1"/>
    <col min="11777" max="11778" width="6.75" customWidth="1"/>
    <col min="11779" max="11792" width="10.875" customWidth="1"/>
    <col min="12030" max="12032" width="1.125" customWidth="1"/>
    <col min="12033" max="12034" width="6.75" customWidth="1"/>
    <col min="12035" max="12048" width="10.875" customWidth="1"/>
    <col min="12286" max="12288" width="1.125" customWidth="1"/>
    <col min="12289" max="12290" width="6.75" customWidth="1"/>
    <col min="12291" max="12304" width="10.875" customWidth="1"/>
    <col min="12542" max="12544" width="1.125" customWidth="1"/>
    <col min="12545" max="12546" width="6.75" customWidth="1"/>
    <col min="12547" max="12560" width="10.875" customWidth="1"/>
    <col min="12798" max="12800" width="1.125" customWidth="1"/>
    <col min="12801" max="12802" width="6.75" customWidth="1"/>
    <col min="12803" max="12816" width="10.875" customWidth="1"/>
    <col min="13054" max="13056" width="1.125" customWidth="1"/>
    <col min="13057" max="13058" width="6.75" customWidth="1"/>
    <col min="13059" max="13072" width="10.875" customWidth="1"/>
    <col min="13310" max="13312" width="1.125" customWidth="1"/>
    <col min="13313" max="13314" width="6.75" customWidth="1"/>
    <col min="13315" max="13328" width="10.875" customWidth="1"/>
    <col min="13566" max="13568" width="1.125" customWidth="1"/>
    <col min="13569" max="13570" width="6.75" customWidth="1"/>
    <col min="13571" max="13584" width="10.875" customWidth="1"/>
    <col min="13822" max="13824" width="1.125" customWidth="1"/>
    <col min="13825" max="13826" width="6.75" customWidth="1"/>
    <col min="13827" max="13840" width="10.875" customWidth="1"/>
    <col min="14078" max="14080" width="1.125" customWidth="1"/>
    <col min="14081" max="14082" width="6.75" customWidth="1"/>
    <col min="14083" max="14096" width="10.875" customWidth="1"/>
    <col min="14334" max="14336" width="1.125" customWidth="1"/>
    <col min="14337" max="14338" width="6.75" customWidth="1"/>
    <col min="14339" max="14352" width="10.875" customWidth="1"/>
    <col min="14590" max="14592" width="1.125" customWidth="1"/>
    <col min="14593" max="14594" width="6.75" customWidth="1"/>
    <col min="14595" max="14608" width="10.875" customWidth="1"/>
    <col min="14846" max="14848" width="1.125" customWidth="1"/>
    <col min="14849" max="14850" width="6.75" customWidth="1"/>
    <col min="14851" max="14864" width="10.875" customWidth="1"/>
    <col min="15102" max="15104" width="1.125" customWidth="1"/>
    <col min="15105" max="15106" width="6.75" customWidth="1"/>
    <col min="15107" max="15120" width="10.875" customWidth="1"/>
    <col min="15358" max="15360" width="1.125" customWidth="1"/>
    <col min="15361" max="15362" width="6.75" customWidth="1"/>
    <col min="15363" max="15376" width="10.875" customWidth="1"/>
    <col min="15614" max="15616" width="1.125" customWidth="1"/>
    <col min="15617" max="15618" width="6.75" customWidth="1"/>
    <col min="15619" max="15632" width="10.875" customWidth="1"/>
    <col min="15870" max="15872" width="1.125" customWidth="1"/>
    <col min="15873" max="15874" width="6.75" customWidth="1"/>
    <col min="15875" max="15888" width="10.875" customWidth="1"/>
    <col min="16126" max="16128" width="1.125" customWidth="1"/>
    <col min="16129" max="16130" width="6.75" customWidth="1"/>
    <col min="16131" max="16144" width="10.875" customWidth="1"/>
  </cols>
  <sheetData>
    <row r="1" spans="1:16" s="8" customFormat="1" ht="16.149999999999999" customHeight="1">
      <c r="A1" s="9" t="s">
        <v>54</v>
      </c>
    </row>
    <row r="2" spans="1:16" s="8" customFormat="1" ht="16.149999999999999" customHeight="1">
      <c r="A2" s="9" t="s">
        <v>255</v>
      </c>
    </row>
    <row r="3" spans="1:16" ht="16.149999999999999" customHeight="1" thickBot="1">
      <c r="F3" s="1" t="s">
        <v>48</v>
      </c>
      <c r="P3" s="119" t="s">
        <v>254</v>
      </c>
    </row>
    <row r="4" spans="1:16" ht="16.149999999999999" customHeight="1">
      <c r="A4" s="440" t="s">
        <v>49</v>
      </c>
      <c r="B4" s="441"/>
      <c r="C4" s="441"/>
      <c r="D4" s="441"/>
      <c r="E4" s="497"/>
      <c r="F4" s="494" t="s">
        <v>253</v>
      </c>
      <c r="G4" s="494" t="s">
        <v>252</v>
      </c>
      <c r="H4" s="494" t="s">
        <v>251</v>
      </c>
      <c r="I4" s="494" t="s">
        <v>250</v>
      </c>
      <c r="J4" s="494" t="s">
        <v>249</v>
      </c>
      <c r="K4" s="494" t="s">
        <v>248</v>
      </c>
      <c r="L4" s="494" t="s">
        <v>247</v>
      </c>
      <c r="M4" s="494" t="s">
        <v>246</v>
      </c>
      <c r="N4" s="494" t="s">
        <v>245</v>
      </c>
      <c r="O4" s="498" t="s">
        <v>244</v>
      </c>
      <c r="P4" s="501" t="s">
        <v>243</v>
      </c>
    </row>
    <row r="5" spans="1:16" ht="16.149999999999999" customHeight="1">
      <c r="A5" s="421"/>
      <c r="B5" s="372"/>
      <c r="C5" s="372"/>
      <c r="D5" s="372"/>
      <c r="E5" s="373"/>
      <c r="F5" s="495"/>
      <c r="G5" s="495"/>
      <c r="H5" s="495"/>
      <c r="I5" s="495"/>
      <c r="J5" s="495"/>
      <c r="K5" s="495"/>
      <c r="L5" s="495"/>
      <c r="M5" s="495"/>
      <c r="N5" s="495"/>
      <c r="O5" s="499"/>
      <c r="P5" s="502"/>
    </row>
    <row r="6" spans="1:16" ht="16.149999999999999" customHeight="1">
      <c r="A6" s="421"/>
      <c r="B6" s="372"/>
      <c r="C6" s="372"/>
      <c r="D6" s="372"/>
      <c r="E6" s="373"/>
      <c r="F6" s="495"/>
      <c r="G6" s="495"/>
      <c r="H6" s="495"/>
      <c r="I6" s="495"/>
      <c r="J6" s="495"/>
      <c r="K6" s="495"/>
      <c r="L6" s="495"/>
      <c r="M6" s="495"/>
      <c r="N6" s="495"/>
      <c r="O6" s="499"/>
      <c r="P6" s="502"/>
    </row>
    <row r="7" spans="1:16" ht="16.149999999999999" customHeight="1">
      <c r="A7" s="421"/>
      <c r="B7" s="372"/>
      <c r="C7" s="372"/>
      <c r="D7" s="372"/>
      <c r="E7" s="373"/>
      <c r="F7" s="495"/>
      <c r="G7" s="495"/>
      <c r="H7" s="495"/>
      <c r="I7" s="495"/>
      <c r="J7" s="495"/>
      <c r="K7" s="495"/>
      <c r="L7" s="495"/>
      <c r="M7" s="495"/>
      <c r="N7" s="495"/>
      <c r="O7" s="499"/>
      <c r="P7" s="502"/>
    </row>
    <row r="8" spans="1:16" ht="16.149999999999999" customHeight="1">
      <c r="A8" s="422"/>
      <c r="B8" s="375"/>
      <c r="C8" s="375"/>
      <c r="D8" s="375"/>
      <c r="E8" s="376"/>
      <c r="F8" s="496"/>
      <c r="G8" s="496"/>
      <c r="H8" s="496"/>
      <c r="I8" s="496"/>
      <c r="J8" s="496"/>
      <c r="K8" s="496"/>
      <c r="L8" s="496"/>
      <c r="M8" s="496"/>
      <c r="N8" s="496"/>
      <c r="O8" s="500"/>
      <c r="P8" s="503"/>
    </row>
    <row r="9" spans="1:16" s="8" customFormat="1" ht="16.149999999999999" customHeight="1">
      <c r="A9" s="108" t="s">
        <v>9</v>
      </c>
      <c r="B9" s="26"/>
      <c r="C9" s="26"/>
      <c r="D9" s="26"/>
      <c r="E9" s="27"/>
      <c r="F9" s="167">
        <v>2</v>
      </c>
      <c r="G9" s="167">
        <v>273</v>
      </c>
      <c r="H9" s="167">
        <v>44</v>
      </c>
      <c r="I9" s="167">
        <v>40</v>
      </c>
      <c r="J9" s="167">
        <v>32</v>
      </c>
      <c r="K9" s="167">
        <v>18</v>
      </c>
      <c r="L9" s="167">
        <v>25</v>
      </c>
      <c r="M9" s="167">
        <v>13</v>
      </c>
      <c r="N9" s="167">
        <v>2</v>
      </c>
      <c r="O9" s="167">
        <v>3</v>
      </c>
      <c r="P9" s="166">
        <v>4</v>
      </c>
    </row>
    <row r="10" spans="1:16" ht="16.149999999999999" customHeight="1">
      <c r="A10" s="139"/>
      <c r="B10" s="36" t="s">
        <v>67</v>
      </c>
      <c r="C10" s="36"/>
      <c r="D10" s="36"/>
      <c r="E10" s="37"/>
      <c r="F10" s="137">
        <v>2</v>
      </c>
      <c r="G10" s="137">
        <f>G11+G17+G20</f>
        <v>82</v>
      </c>
      <c r="H10" s="137">
        <f>H20</f>
        <v>2</v>
      </c>
      <c r="I10" s="137">
        <f>I11+I20</f>
        <v>7</v>
      </c>
      <c r="J10" s="137">
        <f>J11+J17</f>
        <v>6</v>
      </c>
      <c r="K10" s="137">
        <f>K11+K17</f>
        <v>17</v>
      </c>
      <c r="L10" s="137">
        <f>L11+L17</f>
        <v>24</v>
      </c>
      <c r="M10" s="137">
        <f>M11+M17</f>
        <v>13</v>
      </c>
      <c r="N10" s="137">
        <f>N20</f>
        <v>1</v>
      </c>
      <c r="O10" s="162">
        <v>3</v>
      </c>
      <c r="P10" s="165">
        <v>4</v>
      </c>
    </row>
    <row r="11" spans="1:16" s="8" customFormat="1" ht="16.149999999999999" customHeight="1">
      <c r="A11" s="96"/>
      <c r="B11" s="46"/>
      <c r="C11" s="46" t="s">
        <v>16</v>
      </c>
      <c r="D11" s="46"/>
      <c r="E11" s="47"/>
      <c r="F11" s="154">
        <v>1</v>
      </c>
      <c r="G11" s="154">
        <v>51</v>
      </c>
      <c r="H11" s="154" t="s">
        <v>11</v>
      </c>
      <c r="I11" s="154">
        <v>5</v>
      </c>
      <c r="J11" s="154">
        <v>2</v>
      </c>
      <c r="K11" s="154">
        <v>12</v>
      </c>
      <c r="L11" s="154">
        <v>18</v>
      </c>
      <c r="M11" s="154">
        <v>11</v>
      </c>
      <c r="N11" s="154" t="s">
        <v>11</v>
      </c>
      <c r="O11" s="153">
        <v>3</v>
      </c>
      <c r="P11" s="164">
        <v>4</v>
      </c>
    </row>
    <row r="12" spans="1:16" ht="16.149999999999999" customHeight="1">
      <c r="A12" s="92"/>
      <c r="B12" s="4"/>
      <c r="C12" s="4"/>
      <c r="D12" s="4" t="s">
        <v>17</v>
      </c>
      <c r="E12" s="5"/>
      <c r="F12" s="151">
        <v>1</v>
      </c>
      <c r="G12" s="151">
        <v>3</v>
      </c>
      <c r="H12" s="150" t="s">
        <v>11</v>
      </c>
      <c r="I12" s="150" t="s">
        <v>11</v>
      </c>
      <c r="J12" s="151">
        <v>1</v>
      </c>
      <c r="K12" s="151">
        <v>8</v>
      </c>
      <c r="L12" s="151">
        <v>13</v>
      </c>
      <c r="M12" s="151">
        <v>8</v>
      </c>
      <c r="N12" s="151" t="s">
        <v>11</v>
      </c>
      <c r="O12" s="150">
        <v>2</v>
      </c>
      <c r="P12" s="163" t="s">
        <v>11</v>
      </c>
    </row>
    <row r="13" spans="1:16" ht="16.149999999999999" customHeight="1">
      <c r="A13" s="92"/>
      <c r="B13" s="4"/>
      <c r="C13" s="4"/>
      <c r="D13" s="4" t="s">
        <v>18</v>
      </c>
      <c r="E13" s="5"/>
      <c r="F13" s="150" t="s">
        <v>11</v>
      </c>
      <c r="G13" s="151">
        <v>9</v>
      </c>
      <c r="H13" s="151" t="s">
        <v>11</v>
      </c>
      <c r="I13" s="151">
        <v>5</v>
      </c>
      <c r="J13" s="150">
        <v>1</v>
      </c>
      <c r="K13" s="151">
        <v>1</v>
      </c>
      <c r="L13" s="151">
        <v>4</v>
      </c>
      <c r="M13" s="150">
        <v>2</v>
      </c>
      <c r="N13" s="150" t="s">
        <v>11</v>
      </c>
      <c r="O13" s="150">
        <v>1</v>
      </c>
      <c r="P13" s="149" t="s">
        <v>11</v>
      </c>
    </row>
    <row r="14" spans="1:16" ht="16.149999999999999" customHeight="1">
      <c r="A14" s="92"/>
      <c r="B14" s="4"/>
      <c r="C14" s="4"/>
      <c r="D14" s="4" t="s">
        <v>19</v>
      </c>
      <c r="E14" s="5"/>
      <c r="F14" s="150" t="s">
        <v>11</v>
      </c>
      <c r="G14" s="151">
        <v>18</v>
      </c>
      <c r="H14" s="150" t="s">
        <v>11</v>
      </c>
      <c r="I14" s="150" t="s">
        <v>11</v>
      </c>
      <c r="J14" s="150" t="s">
        <v>11</v>
      </c>
      <c r="K14" s="151">
        <v>2</v>
      </c>
      <c r="L14" s="150" t="s">
        <v>11</v>
      </c>
      <c r="M14" s="151">
        <v>1</v>
      </c>
      <c r="N14" s="150" t="s">
        <v>11</v>
      </c>
      <c r="O14" s="150" t="s">
        <v>11</v>
      </c>
      <c r="P14" s="149">
        <v>4</v>
      </c>
    </row>
    <row r="15" spans="1:16" ht="16.149999999999999" customHeight="1">
      <c r="A15" s="92"/>
      <c r="B15" s="4"/>
      <c r="C15" s="4"/>
      <c r="D15" s="4" t="s">
        <v>20</v>
      </c>
      <c r="E15" s="5"/>
      <c r="F15" s="150" t="s">
        <v>11</v>
      </c>
      <c r="G15" s="151">
        <v>5</v>
      </c>
      <c r="H15" s="150" t="s">
        <v>11</v>
      </c>
      <c r="I15" s="151" t="s">
        <v>11</v>
      </c>
      <c r="J15" s="151" t="s">
        <v>11</v>
      </c>
      <c r="K15" s="150" t="s">
        <v>11</v>
      </c>
      <c r="L15" s="150" t="s">
        <v>11</v>
      </c>
      <c r="M15" s="150" t="s">
        <v>11</v>
      </c>
      <c r="N15" s="150" t="s">
        <v>11</v>
      </c>
      <c r="O15" s="150" t="s">
        <v>11</v>
      </c>
      <c r="P15" s="149" t="s">
        <v>11</v>
      </c>
    </row>
    <row r="16" spans="1:16" ht="16.149999999999999" customHeight="1">
      <c r="A16" s="100"/>
      <c r="B16" s="64"/>
      <c r="C16" s="64"/>
      <c r="D16" s="65" t="s">
        <v>21</v>
      </c>
      <c r="E16" s="66"/>
      <c r="F16" s="160" t="s">
        <v>11</v>
      </c>
      <c r="G16" s="156">
        <v>16</v>
      </c>
      <c r="H16" s="156" t="s">
        <v>11</v>
      </c>
      <c r="I16" s="156" t="s">
        <v>11</v>
      </c>
      <c r="J16" s="156" t="s">
        <v>11</v>
      </c>
      <c r="K16" s="156">
        <v>1</v>
      </c>
      <c r="L16" s="156">
        <v>1</v>
      </c>
      <c r="M16" s="156" t="s">
        <v>11</v>
      </c>
      <c r="N16" s="156" t="s">
        <v>11</v>
      </c>
      <c r="O16" s="156" t="s">
        <v>11</v>
      </c>
      <c r="P16" s="155" t="s">
        <v>11</v>
      </c>
    </row>
    <row r="17" spans="1:16" s="8" customFormat="1" ht="16.149999999999999" customHeight="1">
      <c r="A17" s="96"/>
      <c r="B17" s="46"/>
      <c r="C17" s="46" t="s">
        <v>45</v>
      </c>
      <c r="D17" s="46"/>
      <c r="E17" s="47"/>
      <c r="F17" s="154">
        <v>1</v>
      </c>
      <c r="G17" s="154">
        <v>12</v>
      </c>
      <c r="H17" s="153" t="s">
        <v>11</v>
      </c>
      <c r="I17" s="153" t="s">
        <v>11</v>
      </c>
      <c r="J17" s="154">
        <v>4</v>
      </c>
      <c r="K17" s="154">
        <v>5</v>
      </c>
      <c r="L17" s="154">
        <v>6</v>
      </c>
      <c r="M17" s="154">
        <v>2</v>
      </c>
      <c r="N17" s="153" t="s">
        <v>11</v>
      </c>
      <c r="O17" s="153" t="s">
        <v>11</v>
      </c>
      <c r="P17" s="152" t="s">
        <v>11</v>
      </c>
    </row>
    <row r="18" spans="1:16" ht="16.149999999999999" customHeight="1">
      <c r="A18" s="92"/>
      <c r="B18" s="4"/>
      <c r="C18" s="4"/>
      <c r="D18" s="4" t="s">
        <v>46</v>
      </c>
      <c r="E18" s="5"/>
      <c r="F18" s="151">
        <v>1</v>
      </c>
      <c r="G18" s="151">
        <v>6</v>
      </c>
      <c r="H18" s="150" t="s">
        <v>11</v>
      </c>
      <c r="I18" s="150" t="s">
        <v>11</v>
      </c>
      <c r="J18" s="151">
        <v>1</v>
      </c>
      <c r="K18" s="151">
        <v>4</v>
      </c>
      <c r="L18" s="151">
        <v>6</v>
      </c>
      <c r="M18" s="151">
        <v>2</v>
      </c>
      <c r="N18" s="150" t="s">
        <v>11</v>
      </c>
      <c r="O18" s="150" t="s">
        <v>11</v>
      </c>
      <c r="P18" s="149" t="s">
        <v>11</v>
      </c>
    </row>
    <row r="19" spans="1:16" ht="16.149999999999999" customHeight="1">
      <c r="A19" s="100"/>
      <c r="B19" s="64"/>
      <c r="C19" s="64"/>
      <c r="D19" s="64" t="s">
        <v>47</v>
      </c>
      <c r="E19" s="66"/>
      <c r="F19" s="156" t="s">
        <v>11</v>
      </c>
      <c r="G19" s="160">
        <v>6</v>
      </c>
      <c r="H19" s="156" t="s">
        <v>11</v>
      </c>
      <c r="I19" s="156" t="s">
        <v>11</v>
      </c>
      <c r="J19" s="160">
        <v>3</v>
      </c>
      <c r="K19" s="160">
        <v>1</v>
      </c>
      <c r="L19" s="156" t="s">
        <v>11</v>
      </c>
      <c r="M19" s="156" t="s">
        <v>11</v>
      </c>
      <c r="N19" s="156" t="s">
        <v>11</v>
      </c>
      <c r="O19" s="156" t="s">
        <v>11</v>
      </c>
      <c r="P19" s="155" t="s">
        <v>11</v>
      </c>
    </row>
    <row r="20" spans="1:16" s="8" customFormat="1" ht="16.149999999999999" customHeight="1">
      <c r="A20" s="96"/>
      <c r="B20" s="46"/>
      <c r="C20" s="46" t="s">
        <v>29</v>
      </c>
      <c r="D20" s="46"/>
      <c r="E20" s="47"/>
      <c r="F20" s="153" t="s">
        <v>11</v>
      </c>
      <c r="G20" s="154">
        <v>19</v>
      </c>
      <c r="H20" s="154">
        <v>2</v>
      </c>
      <c r="I20" s="154">
        <v>2</v>
      </c>
      <c r="J20" s="154" t="s">
        <v>11</v>
      </c>
      <c r="K20" s="153" t="s">
        <v>11</v>
      </c>
      <c r="L20" s="153" t="s">
        <v>11</v>
      </c>
      <c r="M20" s="153" t="s">
        <v>11</v>
      </c>
      <c r="N20" s="153">
        <v>1</v>
      </c>
      <c r="O20" s="153" t="s">
        <v>11</v>
      </c>
      <c r="P20" s="152" t="s">
        <v>11</v>
      </c>
    </row>
    <row r="21" spans="1:16" ht="16.149999999999999" customHeight="1">
      <c r="A21" s="92"/>
      <c r="B21" s="4"/>
      <c r="C21" s="4"/>
      <c r="D21" s="4" t="s">
        <v>30</v>
      </c>
      <c r="E21" s="5"/>
      <c r="F21" s="150" t="s">
        <v>11</v>
      </c>
      <c r="G21" s="151">
        <v>13</v>
      </c>
      <c r="H21" s="151">
        <v>2</v>
      </c>
      <c r="I21" s="151">
        <v>2</v>
      </c>
      <c r="J21" s="151" t="s">
        <v>11</v>
      </c>
      <c r="K21" s="150" t="s">
        <v>11</v>
      </c>
      <c r="L21" s="150" t="s">
        <v>11</v>
      </c>
      <c r="M21" s="150" t="s">
        <v>11</v>
      </c>
      <c r="N21" s="150" t="s">
        <v>11</v>
      </c>
      <c r="O21" s="150" t="s">
        <v>11</v>
      </c>
      <c r="P21" s="149" t="s">
        <v>11</v>
      </c>
    </row>
    <row r="22" spans="1:16" ht="16.149999999999999" customHeight="1">
      <c r="A22" s="104"/>
      <c r="B22" s="6"/>
      <c r="C22" s="6"/>
      <c r="D22" s="6" t="s">
        <v>31</v>
      </c>
      <c r="E22" s="7"/>
      <c r="F22" s="158" t="s">
        <v>11</v>
      </c>
      <c r="G22" s="158">
        <v>6</v>
      </c>
      <c r="H22" s="158" t="s">
        <v>11</v>
      </c>
      <c r="I22" s="158" t="s">
        <v>11</v>
      </c>
      <c r="J22" s="158" t="s">
        <v>11</v>
      </c>
      <c r="K22" s="158" t="s">
        <v>11</v>
      </c>
      <c r="L22" s="158" t="s">
        <v>11</v>
      </c>
      <c r="M22" s="158" t="s">
        <v>11</v>
      </c>
      <c r="N22" s="158">
        <v>1</v>
      </c>
      <c r="O22" s="158" t="s">
        <v>11</v>
      </c>
      <c r="P22" s="157" t="s">
        <v>11</v>
      </c>
    </row>
    <row r="23" spans="1:16" ht="16.149999999999999" customHeight="1">
      <c r="A23" s="139"/>
      <c r="B23" s="36" t="s">
        <v>68</v>
      </c>
      <c r="C23" s="36"/>
      <c r="D23" s="36"/>
      <c r="E23" s="37"/>
      <c r="F23" s="162" t="s">
        <v>11</v>
      </c>
      <c r="G23" s="137">
        <f>G24+G26+G32</f>
        <v>75</v>
      </c>
      <c r="H23" s="137">
        <f>H24+H26</f>
        <v>32</v>
      </c>
      <c r="I23" s="137">
        <f>I24+I26+I32</f>
        <v>29</v>
      </c>
      <c r="J23" s="137">
        <f>J24+J26+J32</f>
        <v>17</v>
      </c>
      <c r="K23" s="162" t="s">
        <v>11</v>
      </c>
      <c r="L23" s="162" t="s">
        <v>11</v>
      </c>
      <c r="M23" s="162" t="s">
        <v>11</v>
      </c>
      <c r="N23" s="162">
        <v>1</v>
      </c>
      <c r="O23" s="137" t="s">
        <v>11</v>
      </c>
      <c r="P23" s="161" t="s">
        <v>11</v>
      </c>
    </row>
    <row r="24" spans="1:16" s="8" customFormat="1" ht="16.149999999999999" customHeight="1">
      <c r="A24" s="96"/>
      <c r="B24" s="46"/>
      <c r="C24" s="46" t="s">
        <v>43</v>
      </c>
      <c r="D24" s="46"/>
      <c r="E24" s="47"/>
      <c r="F24" s="153" t="s">
        <v>11</v>
      </c>
      <c r="G24" s="154">
        <v>12</v>
      </c>
      <c r="H24" s="154">
        <v>5</v>
      </c>
      <c r="I24" s="154">
        <v>20</v>
      </c>
      <c r="J24" s="154">
        <v>9</v>
      </c>
      <c r="K24" s="153" t="s">
        <v>11</v>
      </c>
      <c r="L24" s="153" t="s">
        <v>11</v>
      </c>
      <c r="M24" s="153" t="s">
        <v>11</v>
      </c>
      <c r="N24" s="153" t="s">
        <v>11</v>
      </c>
      <c r="O24" s="153" t="s">
        <v>11</v>
      </c>
      <c r="P24" s="152" t="s">
        <v>11</v>
      </c>
    </row>
    <row r="25" spans="1:16" ht="16.149999999999999" customHeight="1">
      <c r="A25" s="100"/>
      <c r="B25" s="64"/>
      <c r="C25" s="64"/>
      <c r="D25" s="64" t="s">
        <v>44</v>
      </c>
      <c r="E25" s="66"/>
      <c r="F25" s="156" t="s">
        <v>11</v>
      </c>
      <c r="G25" s="160">
        <v>12</v>
      </c>
      <c r="H25" s="160">
        <v>5</v>
      </c>
      <c r="I25" s="160">
        <v>20</v>
      </c>
      <c r="J25" s="160">
        <v>9</v>
      </c>
      <c r="K25" s="156" t="s">
        <v>11</v>
      </c>
      <c r="L25" s="156" t="s">
        <v>11</v>
      </c>
      <c r="M25" s="156" t="s">
        <v>11</v>
      </c>
      <c r="N25" s="156" t="s">
        <v>11</v>
      </c>
      <c r="O25" s="156" t="s">
        <v>11</v>
      </c>
      <c r="P25" s="155" t="s">
        <v>11</v>
      </c>
    </row>
    <row r="26" spans="1:16" s="8" customFormat="1" ht="16.149999999999999" customHeight="1">
      <c r="A26" s="96"/>
      <c r="B26" s="46"/>
      <c r="C26" s="46" t="s">
        <v>41</v>
      </c>
      <c r="D26" s="46"/>
      <c r="E26" s="47"/>
      <c r="F26" s="153" t="s">
        <v>11</v>
      </c>
      <c r="G26" s="154">
        <v>17</v>
      </c>
      <c r="H26" s="154">
        <v>27</v>
      </c>
      <c r="I26" s="154">
        <v>8</v>
      </c>
      <c r="J26" s="154">
        <v>3</v>
      </c>
      <c r="K26" s="153" t="s">
        <v>11</v>
      </c>
      <c r="L26" s="153" t="s">
        <v>11</v>
      </c>
      <c r="M26" s="153" t="s">
        <v>11</v>
      </c>
      <c r="N26" s="153" t="s">
        <v>11</v>
      </c>
      <c r="O26" s="153" t="s">
        <v>11</v>
      </c>
      <c r="P26" s="152" t="s">
        <v>11</v>
      </c>
    </row>
    <row r="27" spans="1:16" ht="16.149999999999999" customHeight="1">
      <c r="A27" s="100"/>
      <c r="B27" s="64"/>
      <c r="C27" s="64"/>
      <c r="D27" s="64" t="s">
        <v>42</v>
      </c>
      <c r="E27" s="66"/>
      <c r="F27" s="156" t="s">
        <v>11</v>
      </c>
      <c r="G27" s="160">
        <v>17</v>
      </c>
      <c r="H27" s="160">
        <v>27</v>
      </c>
      <c r="I27" s="160">
        <v>8</v>
      </c>
      <c r="J27" s="160">
        <v>3</v>
      </c>
      <c r="K27" s="156" t="s">
        <v>11</v>
      </c>
      <c r="L27" s="156" t="s">
        <v>11</v>
      </c>
      <c r="M27" s="156" t="s">
        <v>11</v>
      </c>
      <c r="N27" s="156" t="s">
        <v>11</v>
      </c>
      <c r="O27" s="156" t="s">
        <v>11</v>
      </c>
      <c r="P27" s="155" t="s">
        <v>11</v>
      </c>
    </row>
    <row r="28" spans="1:16" s="8" customFormat="1" ht="16.149999999999999" customHeight="1">
      <c r="A28" s="96"/>
      <c r="B28" s="46"/>
      <c r="C28" s="46" t="s">
        <v>37</v>
      </c>
      <c r="D28" s="46"/>
      <c r="E28" s="47"/>
      <c r="F28" s="153" t="s">
        <v>11</v>
      </c>
      <c r="G28" s="153" t="s">
        <v>11</v>
      </c>
      <c r="H28" s="153" t="s">
        <v>11</v>
      </c>
      <c r="I28" s="153" t="s">
        <v>11</v>
      </c>
      <c r="J28" s="153" t="s">
        <v>11</v>
      </c>
      <c r="K28" s="153" t="s">
        <v>11</v>
      </c>
      <c r="L28" s="153" t="s">
        <v>11</v>
      </c>
      <c r="M28" s="153" t="s">
        <v>11</v>
      </c>
      <c r="N28" s="153" t="s">
        <v>11</v>
      </c>
      <c r="O28" s="153" t="s">
        <v>11</v>
      </c>
      <c r="P28" s="152" t="s">
        <v>11</v>
      </c>
    </row>
    <row r="29" spans="1:16" ht="16.149999999999999" customHeight="1">
      <c r="A29" s="100"/>
      <c r="B29" s="64"/>
      <c r="C29" s="64"/>
      <c r="D29" s="64" t="s">
        <v>38</v>
      </c>
      <c r="E29" s="66"/>
      <c r="F29" s="156" t="s">
        <v>11</v>
      </c>
      <c r="G29" s="156" t="s">
        <v>11</v>
      </c>
      <c r="H29" s="156" t="s">
        <v>11</v>
      </c>
      <c r="I29" s="156" t="s">
        <v>11</v>
      </c>
      <c r="J29" s="156" t="s">
        <v>11</v>
      </c>
      <c r="K29" s="156" t="s">
        <v>11</v>
      </c>
      <c r="L29" s="156" t="s">
        <v>11</v>
      </c>
      <c r="M29" s="156" t="s">
        <v>11</v>
      </c>
      <c r="N29" s="156" t="s">
        <v>11</v>
      </c>
      <c r="O29" s="156" t="s">
        <v>11</v>
      </c>
      <c r="P29" s="155" t="s">
        <v>11</v>
      </c>
    </row>
    <row r="30" spans="1:16" s="8" customFormat="1" ht="16.149999999999999" customHeight="1">
      <c r="A30" s="96"/>
      <c r="B30" s="46"/>
      <c r="C30" s="46" t="s">
        <v>39</v>
      </c>
      <c r="D30" s="46"/>
      <c r="E30" s="47"/>
      <c r="F30" s="153" t="s">
        <v>11</v>
      </c>
      <c r="G30" s="153" t="s">
        <v>11</v>
      </c>
      <c r="H30" s="153" t="s">
        <v>11</v>
      </c>
      <c r="I30" s="153" t="s">
        <v>11</v>
      </c>
      <c r="J30" s="153" t="s">
        <v>11</v>
      </c>
      <c r="K30" s="153" t="s">
        <v>11</v>
      </c>
      <c r="L30" s="153" t="s">
        <v>11</v>
      </c>
      <c r="M30" s="153" t="s">
        <v>11</v>
      </c>
      <c r="N30" s="153" t="s">
        <v>11</v>
      </c>
      <c r="O30" s="153" t="s">
        <v>11</v>
      </c>
      <c r="P30" s="152" t="s">
        <v>11</v>
      </c>
    </row>
    <row r="31" spans="1:16" ht="16.149999999999999" customHeight="1">
      <c r="A31" s="100"/>
      <c r="B31" s="64"/>
      <c r="C31" s="64"/>
      <c r="D31" s="64" t="s">
        <v>40</v>
      </c>
      <c r="E31" s="66"/>
      <c r="F31" s="156" t="s">
        <v>11</v>
      </c>
      <c r="G31" s="156" t="s">
        <v>11</v>
      </c>
      <c r="H31" s="156" t="s">
        <v>11</v>
      </c>
      <c r="I31" s="156" t="s">
        <v>11</v>
      </c>
      <c r="J31" s="156" t="s">
        <v>11</v>
      </c>
      <c r="K31" s="156" t="s">
        <v>11</v>
      </c>
      <c r="L31" s="156" t="s">
        <v>11</v>
      </c>
      <c r="M31" s="156" t="s">
        <v>11</v>
      </c>
      <c r="N31" s="156" t="s">
        <v>11</v>
      </c>
      <c r="O31" s="156" t="s">
        <v>11</v>
      </c>
      <c r="P31" s="155" t="s">
        <v>11</v>
      </c>
    </row>
    <row r="32" spans="1:16" s="8" customFormat="1" ht="16.149999999999999" customHeight="1">
      <c r="A32" s="96"/>
      <c r="B32" s="46"/>
      <c r="C32" s="46" t="s">
        <v>10</v>
      </c>
      <c r="D32" s="46"/>
      <c r="E32" s="47"/>
      <c r="F32" s="153" t="s">
        <v>11</v>
      </c>
      <c r="G32" s="154">
        <v>46</v>
      </c>
      <c r="H32" s="153" t="s">
        <v>11</v>
      </c>
      <c r="I32" s="154">
        <v>1</v>
      </c>
      <c r="J32" s="154">
        <v>5</v>
      </c>
      <c r="K32" s="153" t="s">
        <v>11</v>
      </c>
      <c r="L32" s="153" t="s">
        <v>11</v>
      </c>
      <c r="M32" s="153" t="s">
        <v>11</v>
      </c>
      <c r="N32" s="153">
        <v>1</v>
      </c>
      <c r="O32" s="154" t="s">
        <v>11</v>
      </c>
      <c r="P32" s="152" t="s">
        <v>11</v>
      </c>
    </row>
    <row r="33" spans="1:16" ht="16.149999999999999" customHeight="1">
      <c r="A33" s="92"/>
      <c r="B33" s="4"/>
      <c r="C33" s="4"/>
      <c r="D33" s="4" t="s">
        <v>12</v>
      </c>
      <c r="E33" s="5"/>
      <c r="F33" s="150" t="s">
        <v>11</v>
      </c>
      <c r="G33" s="151">
        <v>6</v>
      </c>
      <c r="H33" s="150" t="s">
        <v>11</v>
      </c>
      <c r="I33" s="150" t="s">
        <v>11</v>
      </c>
      <c r="J33" s="150" t="s">
        <v>11</v>
      </c>
      <c r="K33" s="150" t="s">
        <v>11</v>
      </c>
      <c r="L33" s="150" t="s">
        <v>11</v>
      </c>
      <c r="M33" s="150" t="s">
        <v>11</v>
      </c>
      <c r="N33" s="150">
        <v>1</v>
      </c>
      <c r="O33" s="151" t="s">
        <v>11</v>
      </c>
      <c r="P33" s="149" t="s">
        <v>11</v>
      </c>
    </row>
    <row r="34" spans="1:16" ht="16.149999999999999" customHeight="1">
      <c r="A34" s="92"/>
      <c r="B34" s="4"/>
      <c r="C34" s="4"/>
      <c r="D34" s="4" t="s">
        <v>13</v>
      </c>
      <c r="E34" s="5"/>
      <c r="F34" s="150" t="s">
        <v>11</v>
      </c>
      <c r="G34" s="151" t="s">
        <v>11</v>
      </c>
      <c r="H34" s="150" t="s">
        <v>11</v>
      </c>
      <c r="I34" s="151" t="s">
        <v>11</v>
      </c>
      <c r="J34" s="150" t="s">
        <v>11</v>
      </c>
      <c r="K34" s="150" t="s">
        <v>11</v>
      </c>
      <c r="L34" s="150" t="s">
        <v>11</v>
      </c>
      <c r="M34" s="150" t="s">
        <v>11</v>
      </c>
      <c r="N34" s="150" t="s">
        <v>11</v>
      </c>
      <c r="O34" s="150" t="s">
        <v>11</v>
      </c>
      <c r="P34" s="149" t="s">
        <v>11</v>
      </c>
    </row>
    <row r="35" spans="1:16" ht="16.149999999999999" customHeight="1">
      <c r="A35" s="92"/>
      <c r="B35" s="4"/>
      <c r="C35" s="4"/>
      <c r="D35" s="4" t="s">
        <v>14</v>
      </c>
      <c r="E35" s="5"/>
      <c r="F35" s="150" t="s">
        <v>11</v>
      </c>
      <c r="G35" s="151">
        <v>7</v>
      </c>
      <c r="H35" s="150" t="s">
        <v>11</v>
      </c>
      <c r="I35" s="150" t="s">
        <v>11</v>
      </c>
      <c r="J35" s="150" t="s">
        <v>11</v>
      </c>
      <c r="K35" s="150" t="s">
        <v>11</v>
      </c>
      <c r="L35" s="150" t="s">
        <v>11</v>
      </c>
      <c r="M35" s="150" t="s">
        <v>11</v>
      </c>
      <c r="N35" s="150" t="s">
        <v>11</v>
      </c>
      <c r="O35" s="150" t="s">
        <v>11</v>
      </c>
      <c r="P35" s="149" t="s">
        <v>11</v>
      </c>
    </row>
    <row r="36" spans="1:16" ht="16.149999999999999" customHeight="1">
      <c r="A36" s="104"/>
      <c r="B36" s="6"/>
      <c r="C36" s="6"/>
      <c r="D36" s="6" t="s">
        <v>15</v>
      </c>
      <c r="E36" s="7"/>
      <c r="F36" s="158" t="s">
        <v>11</v>
      </c>
      <c r="G36" s="159">
        <v>33</v>
      </c>
      <c r="H36" s="158" t="s">
        <v>11</v>
      </c>
      <c r="I36" s="159">
        <v>1</v>
      </c>
      <c r="J36" s="159">
        <v>5</v>
      </c>
      <c r="K36" s="158" t="s">
        <v>11</v>
      </c>
      <c r="L36" s="158" t="s">
        <v>11</v>
      </c>
      <c r="M36" s="158" t="s">
        <v>11</v>
      </c>
      <c r="N36" s="158" t="s">
        <v>11</v>
      </c>
      <c r="O36" s="158" t="s">
        <v>11</v>
      </c>
      <c r="P36" s="157" t="s">
        <v>11</v>
      </c>
    </row>
    <row r="37" spans="1:16" ht="16.149999999999999" customHeight="1">
      <c r="A37" s="100"/>
      <c r="B37" s="64" t="s">
        <v>69</v>
      </c>
      <c r="C37" s="64"/>
      <c r="D37" s="64"/>
      <c r="E37" s="66"/>
      <c r="F37" s="156" t="s">
        <v>11</v>
      </c>
      <c r="G37" s="40">
        <f>G38+G45</f>
        <v>116</v>
      </c>
      <c r="H37" s="40">
        <v>10</v>
      </c>
      <c r="I37" s="40">
        <v>4</v>
      </c>
      <c r="J37" s="40">
        <f>J38+J45</f>
        <v>9</v>
      </c>
      <c r="K37" s="40">
        <v>1</v>
      </c>
      <c r="L37" s="40">
        <v>1</v>
      </c>
      <c r="M37" s="156" t="s">
        <v>11</v>
      </c>
      <c r="N37" s="156" t="s">
        <v>11</v>
      </c>
      <c r="O37" s="156" t="s">
        <v>11</v>
      </c>
      <c r="P37" s="155" t="s">
        <v>11</v>
      </c>
    </row>
    <row r="38" spans="1:16" s="8" customFormat="1" ht="16.149999999999999" customHeight="1">
      <c r="A38" s="96"/>
      <c r="B38" s="46"/>
      <c r="C38" s="46" t="s">
        <v>22</v>
      </c>
      <c r="D38" s="46"/>
      <c r="E38" s="47"/>
      <c r="F38" s="153" t="s">
        <v>11</v>
      </c>
      <c r="G38" s="154">
        <v>31</v>
      </c>
      <c r="H38" s="154">
        <v>10</v>
      </c>
      <c r="I38" s="153" t="s">
        <v>11</v>
      </c>
      <c r="J38" s="154">
        <v>4</v>
      </c>
      <c r="K38" s="153" t="s">
        <v>11</v>
      </c>
      <c r="L38" s="153" t="s">
        <v>11</v>
      </c>
      <c r="M38" s="153" t="s">
        <v>11</v>
      </c>
      <c r="N38" s="153" t="s">
        <v>11</v>
      </c>
      <c r="O38" s="153" t="s">
        <v>11</v>
      </c>
      <c r="P38" s="152" t="s">
        <v>11</v>
      </c>
    </row>
    <row r="39" spans="1:16" ht="16.149999999999999" customHeight="1">
      <c r="A39" s="92"/>
      <c r="B39" s="4"/>
      <c r="C39" s="4"/>
      <c r="D39" s="4" t="s">
        <v>23</v>
      </c>
      <c r="E39" s="5"/>
      <c r="F39" s="150" t="s">
        <v>11</v>
      </c>
      <c r="G39" s="151">
        <v>15</v>
      </c>
      <c r="H39" s="151">
        <v>1</v>
      </c>
      <c r="I39" s="150" t="s">
        <v>11</v>
      </c>
      <c r="J39" s="151">
        <v>3</v>
      </c>
      <c r="K39" s="150" t="s">
        <v>11</v>
      </c>
      <c r="L39" s="150" t="s">
        <v>11</v>
      </c>
      <c r="M39" s="150" t="s">
        <v>11</v>
      </c>
      <c r="N39" s="150" t="s">
        <v>11</v>
      </c>
      <c r="O39" s="150" t="s">
        <v>11</v>
      </c>
      <c r="P39" s="149" t="s">
        <v>11</v>
      </c>
    </row>
    <row r="40" spans="1:16" ht="16.149999999999999" customHeight="1">
      <c r="A40" s="92"/>
      <c r="B40" s="4"/>
      <c r="C40" s="4"/>
      <c r="D40" s="4" t="s">
        <v>24</v>
      </c>
      <c r="E40" s="5"/>
      <c r="F40" s="150" t="s">
        <v>11</v>
      </c>
      <c r="G40" s="151">
        <v>4</v>
      </c>
      <c r="H40" s="151">
        <v>6</v>
      </c>
      <c r="I40" s="150" t="s">
        <v>11</v>
      </c>
      <c r="J40" s="150">
        <v>1</v>
      </c>
      <c r="K40" s="150" t="s">
        <v>11</v>
      </c>
      <c r="L40" s="150" t="s">
        <v>11</v>
      </c>
      <c r="M40" s="150" t="s">
        <v>11</v>
      </c>
      <c r="N40" s="150" t="s">
        <v>11</v>
      </c>
      <c r="O40" s="150" t="s">
        <v>11</v>
      </c>
      <c r="P40" s="149" t="s">
        <v>11</v>
      </c>
    </row>
    <row r="41" spans="1:16" ht="16.149999999999999" customHeight="1">
      <c r="A41" s="92"/>
      <c r="B41" s="4"/>
      <c r="C41" s="4"/>
      <c r="D41" s="4" t="s">
        <v>25</v>
      </c>
      <c r="E41" s="5"/>
      <c r="F41" s="150" t="s">
        <v>11</v>
      </c>
      <c r="G41" s="151" t="s">
        <v>11</v>
      </c>
      <c r="H41" s="151">
        <v>3</v>
      </c>
      <c r="I41" s="150" t="s">
        <v>11</v>
      </c>
      <c r="J41" s="151" t="s">
        <v>11</v>
      </c>
      <c r="K41" s="150" t="s">
        <v>11</v>
      </c>
      <c r="L41" s="150" t="s">
        <v>11</v>
      </c>
      <c r="M41" s="150" t="s">
        <v>11</v>
      </c>
      <c r="N41" s="150" t="s">
        <v>11</v>
      </c>
      <c r="O41" s="150" t="s">
        <v>11</v>
      </c>
      <c r="P41" s="149" t="s">
        <v>11</v>
      </c>
    </row>
    <row r="42" spans="1:16" ht="16.149999999999999" customHeight="1">
      <c r="A42" s="92"/>
      <c r="B42" s="4"/>
      <c r="C42" s="4"/>
      <c r="D42" s="4" t="s">
        <v>26</v>
      </c>
      <c r="E42" s="5"/>
      <c r="F42" s="150" t="s">
        <v>11</v>
      </c>
      <c r="G42" s="151">
        <v>7</v>
      </c>
      <c r="H42" s="150" t="s">
        <v>11</v>
      </c>
      <c r="I42" s="150" t="s">
        <v>11</v>
      </c>
      <c r="J42" s="150" t="s">
        <v>11</v>
      </c>
      <c r="K42" s="150" t="s">
        <v>11</v>
      </c>
      <c r="L42" s="150" t="s">
        <v>11</v>
      </c>
      <c r="M42" s="150" t="s">
        <v>11</v>
      </c>
      <c r="N42" s="150" t="s">
        <v>11</v>
      </c>
      <c r="O42" s="150" t="s">
        <v>11</v>
      </c>
      <c r="P42" s="149" t="s">
        <v>11</v>
      </c>
    </row>
    <row r="43" spans="1:16" ht="16.149999999999999" customHeight="1">
      <c r="A43" s="92"/>
      <c r="B43" s="4"/>
      <c r="C43" s="4"/>
      <c r="D43" s="4" t="s">
        <v>27</v>
      </c>
      <c r="E43" s="5"/>
      <c r="F43" s="150" t="s">
        <v>11</v>
      </c>
      <c r="G43" s="150">
        <v>4</v>
      </c>
      <c r="H43" s="150" t="s">
        <v>11</v>
      </c>
      <c r="I43" s="150" t="s">
        <v>11</v>
      </c>
      <c r="J43" s="150" t="s">
        <v>11</v>
      </c>
      <c r="K43" s="150" t="s">
        <v>11</v>
      </c>
      <c r="L43" s="150" t="s">
        <v>11</v>
      </c>
      <c r="M43" s="150" t="s">
        <v>11</v>
      </c>
      <c r="N43" s="150" t="s">
        <v>11</v>
      </c>
      <c r="O43" s="150" t="s">
        <v>11</v>
      </c>
      <c r="P43" s="149" t="s">
        <v>11</v>
      </c>
    </row>
    <row r="44" spans="1:16" ht="16.149999999999999" customHeight="1">
      <c r="A44" s="100"/>
      <c r="B44" s="64"/>
      <c r="C44" s="64"/>
      <c r="D44" s="64" t="s">
        <v>28</v>
      </c>
      <c r="E44" s="66"/>
      <c r="F44" s="156" t="s">
        <v>11</v>
      </c>
      <c r="G44" s="156">
        <v>1</v>
      </c>
      <c r="H44" s="156" t="s">
        <v>11</v>
      </c>
      <c r="I44" s="156" t="s">
        <v>11</v>
      </c>
      <c r="J44" s="156" t="s">
        <v>11</v>
      </c>
      <c r="K44" s="156" t="s">
        <v>11</v>
      </c>
      <c r="L44" s="156" t="s">
        <v>11</v>
      </c>
      <c r="M44" s="156" t="s">
        <v>11</v>
      </c>
      <c r="N44" s="156" t="s">
        <v>11</v>
      </c>
      <c r="O44" s="156" t="s">
        <v>11</v>
      </c>
      <c r="P44" s="155" t="s">
        <v>11</v>
      </c>
    </row>
    <row r="45" spans="1:16" s="8" customFormat="1" ht="16.149999999999999" customHeight="1">
      <c r="A45" s="96"/>
      <c r="B45" s="46"/>
      <c r="C45" s="46" t="s">
        <v>32</v>
      </c>
      <c r="D45" s="46"/>
      <c r="E45" s="47"/>
      <c r="F45" s="153" t="s">
        <v>11</v>
      </c>
      <c r="G45" s="154">
        <v>85</v>
      </c>
      <c r="H45" s="153" t="s">
        <v>11</v>
      </c>
      <c r="I45" s="154">
        <v>4</v>
      </c>
      <c r="J45" s="154">
        <v>5</v>
      </c>
      <c r="K45" s="154">
        <v>1</v>
      </c>
      <c r="L45" s="154">
        <v>1</v>
      </c>
      <c r="M45" s="153" t="s">
        <v>11</v>
      </c>
      <c r="N45" s="153" t="s">
        <v>11</v>
      </c>
      <c r="O45" s="153" t="s">
        <v>11</v>
      </c>
      <c r="P45" s="152" t="s">
        <v>11</v>
      </c>
    </row>
    <row r="46" spans="1:16" ht="16.149999999999999" customHeight="1">
      <c r="A46" s="92"/>
      <c r="B46" s="4"/>
      <c r="C46" s="4"/>
      <c r="D46" s="4" t="s">
        <v>33</v>
      </c>
      <c r="E46" s="5"/>
      <c r="F46" s="150" t="s">
        <v>11</v>
      </c>
      <c r="G46" s="151">
        <v>9</v>
      </c>
      <c r="H46" s="150" t="s">
        <v>11</v>
      </c>
      <c r="I46" s="150" t="s">
        <v>11</v>
      </c>
      <c r="J46" s="151">
        <v>2</v>
      </c>
      <c r="K46" s="150" t="s">
        <v>11</v>
      </c>
      <c r="L46" s="150" t="s">
        <v>11</v>
      </c>
      <c r="M46" s="150" t="s">
        <v>11</v>
      </c>
      <c r="N46" s="150" t="s">
        <v>11</v>
      </c>
      <c r="O46" s="150" t="s">
        <v>11</v>
      </c>
      <c r="P46" s="149" t="s">
        <v>11</v>
      </c>
    </row>
    <row r="47" spans="1:16" ht="16.149999999999999" customHeight="1">
      <c r="A47" s="92"/>
      <c r="B47" s="4"/>
      <c r="C47" s="4"/>
      <c r="D47" s="4" t="s">
        <v>34</v>
      </c>
      <c r="E47" s="5"/>
      <c r="F47" s="150" t="s">
        <v>11</v>
      </c>
      <c r="G47" s="151">
        <v>34</v>
      </c>
      <c r="H47" s="150" t="s">
        <v>11</v>
      </c>
      <c r="I47" s="151">
        <v>4</v>
      </c>
      <c r="J47" s="150">
        <v>3</v>
      </c>
      <c r="K47" s="150" t="s">
        <v>11</v>
      </c>
      <c r="L47" s="150" t="s">
        <v>11</v>
      </c>
      <c r="M47" s="150" t="s">
        <v>11</v>
      </c>
      <c r="N47" s="150" t="s">
        <v>11</v>
      </c>
      <c r="O47" s="150" t="s">
        <v>11</v>
      </c>
      <c r="P47" s="149" t="s">
        <v>11</v>
      </c>
    </row>
    <row r="48" spans="1:16" ht="16.149999999999999" customHeight="1">
      <c r="A48" s="92"/>
      <c r="B48" s="4"/>
      <c r="C48" s="4"/>
      <c r="D48" s="4" t="s">
        <v>35</v>
      </c>
      <c r="E48" s="5"/>
      <c r="F48" s="150" t="s">
        <v>11</v>
      </c>
      <c r="G48" s="151">
        <v>20</v>
      </c>
      <c r="H48" s="150" t="s">
        <v>11</v>
      </c>
      <c r="I48" s="150" t="s">
        <v>11</v>
      </c>
      <c r="J48" s="150" t="s">
        <v>11</v>
      </c>
      <c r="K48" s="150" t="s">
        <v>11</v>
      </c>
      <c r="L48" s="150" t="s">
        <v>11</v>
      </c>
      <c r="M48" s="150" t="s">
        <v>11</v>
      </c>
      <c r="N48" s="150" t="s">
        <v>11</v>
      </c>
      <c r="O48" s="150" t="s">
        <v>11</v>
      </c>
      <c r="P48" s="149" t="s">
        <v>11</v>
      </c>
    </row>
    <row r="49" spans="1:16" ht="16.149999999999999" customHeight="1" thickBot="1">
      <c r="A49" s="125"/>
      <c r="B49" s="124"/>
      <c r="C49" s="124"/>
      <c r="D49" s="124" t="s">
        <v>36</v>
      </c>
      <c r="E49" s="123"/>
      <c r="F49" s="147" t="s">
        <v>11</v>
      </c>
      <c r="G49" s="148">
        <v>22</v>
      </c>
      <c r="H49" s="147" t="s">
        <v>11</v>
      </c>
      <c r="I49" s="147" t="s">
        <v>11</v>
      </c>
      <c r="J49" s="147" t="s">
        <v>11</v>
      </c>
      <c r="K49" s="148">
        <v>1</v>
      </c>
      <c r="L49" s="148">
        <v>1</v>
      </c>
      <c r="M49" s="147" t="s">
        <v>11</v>
      </c>
      <c r="N49" s="147" t="s">
        <v>11</v>
      </c>
      <c r="O49" s="147" t="s">
        <v>11</v>
      </c>
      <c r="P49" s="146" t="s">
        <v>11</v>
      </c>
    </row>
    <row r="52" spans="1:16"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16"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</sheetData>
  <mergeCells count="12">
    <mergeCell ref="N4:N8"/>
    <mergeCell ref="O4:O8"/>
    <mergeCell ref="P4:P8"/>
    <mergeCell ref="K4:K8"/>
    <mergeCell ref="L4:L8"/>
    <mergeCell ref="M4:M8"/>
    <mergeCell ref="J4:J8"/>
    <mergeCell ref="A4:E8"/>
    <mergeCell ref="F4:F8"/>
    <mergeCell ref="G4:G8"/>
    <mergeCell ref="H4:H8"/>
    <mergeCell ref="I4:I8"/>
  </mergeCells>
  <phoneticPr fontId="3"/>
  <pageMargins left="0.78740157480314965" right="0.78740157480314965" top="0.78740157480314965" bottom="0.19685039370078741" header="0.51181102362204722" footer="0.19685039370078741"/>
  <pageSetup paperSize="9" firstPageNumber="4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3"/>
  <sheetViews>
    <sheetView zoomScaleNormal="100" zoomScaleSheetLayoutView="100" workbookViewId="0">
      <selection activeCell="I18" sqref="I18"/>
    </sheetView>
  </sheetViews>
  <sheetFormatPr defaultRowHeight="13.5"/>
  <cols>
    <col min="1" max="3" width="1.125" customWidth="1"/>
    <col min="4" max="5" width="6.75" customWidth="1"/>
    <col min="6" max="12" width="9.875" customWidth="1"/>
    <col min="257" max="259" width="1.125" customWidth="1"/>
    <col min="260" max="261" width="6.75" customWidth="1"/>
    <col min="262" max="268" width="9.875" customWidth="1"/>
    <col min="513" max="515" width="1.125" customWidth="1"/>
    <col min="516" max="517" width="6.75" customWidth="1"/>
    <col min="518" max="524" width="9.875" customWidth="1"/>
    <col min="769" max="771" width="1.125" customWidth="1"/>
    <col min="772" max="773" width="6.75" customWidth="1"/>
    <col min="774" max="780" width="9.875" customWidth="1"/>
    <col min="1025" max="1027" width="1.125" customWidth="1"/>
    <col min="1028" max="1029" width="6.75" customWidth="1"/>
    <col min="1030" max="1036" width="9.875" customWidth="1"/>
    <col min="1281" max="1283" width="1.125" customWidth="1"/>
    <col min="1284" max="1285" width="6.75" customWidth="1"/>
    <col min="1286" max="1292" width="9.875" customWidth="1"/>
    <col min="1537" max="1539" width="1.125" customWidth="1"/>
    <col min="1540" max="1541" width="6.75" customWidth="1"/>
    <col min="1542" max="1548" width="9.875" customWidth="1"/>
    <col min="1793" max="1795" width="1.125" customWidth="1"/>
    <col min="1796" max="1797" width="6.75" customWidth="1"/>
    <col min="1798" max="1804" width="9.875" customWidth="1"/>
    <col min="2049" max="2051" width="1.125" customWidth="1"/>
    <col min="2052" max="2053" width="6.75" customWidth="1"/>
    <col min="2054" max="2060" width="9.875" customWidth="1"/>
    <col min="2305" max="2307" width="1.125" customWidth="1"/>
    <col min="2308" max="2309" width="6.75" customWidth="1"/>
    <col min="2310" max="2316" width="9.875" customWidth="1"/>
    <col min="2561" max="2563" width="1.125" customWidth="1"/>
    <col min="2564" max="2565" width="6.75" customWidth="1"/>
    <col min="2566" max="2572" width="9.875" customWidth="1"/>
    <col min="2817" max="2819" width="1.125" customWidth="1"/>
    <col min="2820" max="2821" width="6.75" customWidth="1"/>
    <col min="2822" max="2828" width="9.875" customWidth="1"/>
    <col min="3073" max="3075" width="1.125" customWidth="1"/>
    <col min="3076" max="3077" width="6.75" customWidth="1"/>
    <col min="3078" max="3084" width="9.875" customWidth="1"/>
    <col min="3329" max="3331" width="1.125" customWidth="1"/>
    <col min="3332" max="3333" width="6.75" customWidth="1"/>
    <col min="3334" max="3340" width="9.875" customWidth="1"/>
    <col min="3585" max="3587" width="1.125" customWidth="1"/>
    <col min="3588" max="3589" width="6.75" customWidth="1"/>
    <col min="3590" max="3596" width="9.875" customWidth="1"/>
    <col min="3841" max="3843" width="1.125" customWidth="1"/>
    <col min="3844" max="3845" width="6.75" customWidth="1"/>
    <col min="3846" max="3852" width="9.875" customWidth="1"/>
    <col min="4097" max="4099" width="1.125" customWidth="1"/>
    <col min="4100" max="4101" width="6.75" customWidth="1"/>
    <col min="4102" max="4108" width="9.875" customWidth="1"/>
    <col min="4353" max="4355" width="1.125" customWidth="1"/>
    <col min="4356" max="4357" width="6.75" customWidth="1"/>
    <col min="4358" max="4364" width="9.875" customWidth="1"/>
    <col min="4609" max="4611" width="1.125" customWidth="1"/>
    <col min="4612" max="4613" width="6.75" customWidth="1"/>
    <col min="4614" max="4620" width="9.875" customWidth="1"/>
    <col min="4865" max="4867" width="1.125" customWidth="1"/>
    <col min="4868" max="4869" width="6.75" customWidth="1"/>
    <col min="4870" max="4876" width="9.875" customWidth="1"/>
    <col min="5121" max="5123" width="1.125" customWidth="1"/>
    <col min="5124" max="5125" width="6.75" customWidth="1"/>
    <col min="5126" max="5132" width="9.875" customWidth="1"/>
    <col min="5377" max="5379" width="1.125" customWidth="1"/>
    <col min="5380" max="5381" width="6.75" customWidth="1"/>
    <col min="5382" max="5388" width="9.875" customWidth="1"/>
    <col min="5633" max="5635" width="1.125" customWidth="1"/>
    <col min="5636" max="5637" width="6.75" customWidth="1"/>
    <col min="5638" max="5644" width="9.875" customWidth="1"/>
    <col min="5889" max="5891" width="1.125" customWidth="1"/>
    <col min="5892" max="5893" width="6.75" customWidth="1"/>
    <col min="5894" max="5900" width="9.875" customWidth="1"/>
    <col min="6145" max="6147" width="1.125" customWidth="1"/>
    <col min="6148" max="6149" width="6.75" customWidth="1"/>
    <col min="6150" max="6156" width="9.875" customWidth="1"/>
    <col min="6401" max="6403" width="1.125" customWidth="1"/>
    <col min="6404" max="6405" width="6.75" customWidth="1"/>
    <col min="6406" max="6412" width="9.875" customWidth="1"/>
    <col min="6657" max="6659" width="1.125" customWidth="1"/>
    <col min="6660" max="6661" width="6.75" customWidth="1"/>
    <col min="6662" max="6668" width="9.875" customWidth="1"/>
    <col min="6913" max="6915" width="1.125" customWidth="1"/>
    <col min="6916" max="6917" width="6.75" customWidth="1"/>
    <col min="6918" max="6924" width="9.875" customWidth="1"/>
    <col min="7169" max="7171" width="1.125" customWidth="1"/>
    <col min="7172" max="7173" width="6.75" customWidth="1"/>
    <col min="7174" max="7180" width="9.875" customWidth="1"/>
    <col min="7425" max="7427" width="1.125" customWidth="1"/>
    <col min="7428" max="7429" width="6.75" customWidth="1"/>
    <col min="7430" max="7436" width="9.875" customWidth="1"/>
    <col min="7681" max="7683" width="1.125" customWidth="1"/>
    <col min="7684" max="7685" width="6.75" customWidth="1"/>
    <col min="7686" max="7692" width="9.875" customWidth="1"/>
    <col min="7937" max="7939" width="1.125" customWidth="1"/>
    <col min="7940" max="7941" width="6.75" customWidth="1"/>
    <col min="7942" max="7948" width="9.875" customWidth="1"/>
    <col min="8193" max="8195" width="1.125" customWidth="1"/>
    <col min="8196" max="8197" width="6.75" customWidth="1"/>
    <col min="8198" max="8204" width="9.875" customWidth="1"/>
    <col min="8449" max="8451" width="1.125" customWidth="1"/>
    <col min="8452" max="8453" width="6.75" customWidth="1"/>
    <col min="8454" max="8460" width="9.875" customWidth="1"/>
    <col min="8705" max="8707" width="1.125" customWidth="1"/>
    <col min="8708" max="8709" width="6.75" customWidth="1"/>
    <col min="8710" max="8716" width="9.875" customWidth="1"/>
    <col min="8961" max="8963" width="1.125" customWidth="1"/>
    <col min="8964" max="8965" width="6.75" customWidth="1"/>
    <col min="8966" max="8972" width="9.875" customWidth="1"/>
    <col min="9217" max="9219" width="1.125" customWidth="1"/>
    <col min="9220" max="9221" width="6.75" customWidth="1"/>
    <col min="9222" max="9228" width="9.875" customWidth="1"/>
    <col min="9473" max="9475" width="1.125" customWidth="1"/>
    <col min="9476" max="9477" width="6.75" customWidth="1"/>
    <col min="9478" max="9484" width="9.875" customWidth="1"/>
    <col min="9729" max="9731" width="1.125" customWidth="1"/>
    <col min="9732" max="9733" width="6.75" customWidth="1"/>
    <col min="9734" max="9740" width="9.875" customWidth="1"/>
    <col min="9985" max="9987" width="1.125" customWidth="1"/>
    <col min="9988" max="9989" width="6.75" customWidth="1"/>
    <col min="9990" max="9996" width="9.875" customWidth="1"/>
    <col min="10241" max="10243" width="1.125" customWidth="1"/>
    <col min="10244" max="10245" width="6.75" customWidth="1"/>
    <col min="10246" max="10252" width="9.875" customWidth="1"/>
    <col min="10497" max="10499" width="1.125" customWidth="1"/>
    <col min="10500" max="10501" width="6.75" customWidth="1"/>
    <col min="10502" max="10508" width="9.875" customWidth="1"/>
    <col min="10753" max="10755" width="1.125" customWidth="1"/>
    <col min="10756" max="10757" width="6.75" customWidth="1"/>
    <col min="10758" max="10764" width="9.875" customWidth="1"/>
    <col min="11009" max="11011" width="1.125" customWidth="1"/>
    <col min="11012" max="11013" width="6.75" customWidth="1"/>
    <col min="11014" max="11020" width="9.875" customWidth="1"/>
    <col min="11265" max="11267" width="1.125" customWidth="1"/>
    <col min="11268" max="11269" width="6.75" customWidth="1"/>
    <col min="11270" max="11276" width="9.875" customWidth="1"/>
    <col min="11521" max="11523" width="1.125" customWidth="1"/>
    <col min="11524" max="11525" width="6.75" customWidth="1"/>
    <col min="11526" max="11532" width="9.875" customWidth="1"/>
    <col min="11777" max="11779" width="1.125" customWidth="1"/>
    <col min="11780" max="11781" width="6.75" customWidth="1"/>
    <col min="11782" max="11788" width="9.875" customWidth="1"/>
    <col min="12033" max="12035" width="1.125" customWidth="1"/>
    <col min="12036" max="12037" width="6.75" customWidth="1"/>
    <col min="12038" max="12044" width="9.875" customWidth="1"/>
    <col min="12289" max="12291" width="1.125" customWidth="1"/>
    <col min="12292" max="12293" width="6.75" customWidth="1"/>
    <col min="12294" max="12300" width="9.875" customWidth="1"/>
    <col min="12545" max="12547" width="1.125" customWidth="1"/>
    <col min="12548" max="12549" width="6.75" customWidth="1"/>
    <col min="12550" max="12556" width="9.875" customWidth="1"/>
    <col min="12801" max="12803" width="1.125" customWidth="1"/>
    <col min="12804" max="12805" width="6.75" customWidth="1"/>
    <col min="12806" max="12812" width="9.875" customWidth="1"/>
    <col min="13057" max="13059" width="1.125" customWidth="1"/>
    <col min="13060" max="13061" width="6.75" customWidth="1"/>
    <col min="13062" max="13068" width="9.875" customWidth="1"/>
    <col min="13313" max="13315" width="1.125" customWidth="1"/>
    <col min="13316" max="13317" width="6.75" customWidth="1"/>
    <col min="13318" max="13324" width="9.875" customWidth="1"/>
    <col min="13569" max="13571" width="1.125" customWidth="1"/>
    <col min="13572" max="13573" width="6.75" customWidth="1"/>
    <col min="13574" max="13580" width="9.875" customWidth="1"/>
    <col min="13825" max="13827" width="1.125" customWidth="1"/>
    <col min="13828" max="13829" width="6.75" customWidth="1"/>
    <col min="13830" max="13836" width="9.875" customWidth="1"/>
    <col min="14081" max="14083" width="1.125" customWidth="1"/>
    <col min="14084" max="14085" width="6.75" customWidth="1"/>
    <col min="14086" max="14092" width="9.875" customWidth="1"/>
    <col min="14337" max="14339" width="1.125" customWidth="1"/>
    <col min="14340" max="14341" width="6.75" customWidth="1"/>
    <col min="14342" max="14348" width="9.875" customWidth="1"/>
    <col min="14593" max="14595" width="1.125" customWidth="1"/>
    <col min="14596" max="14597" width="6.75" customWidth="1"/>
    <col min="14598" max="14604" width="9.875" customWidth="1"/>
    <col min="14849" max="14851" width="1.125" customWidth="1"/>
    <col min="14852" max="14853" width="6.75" customWidth="1"/>
    <col min="14854" max="14860" width="9.875" customWidth="1"/>
    <col min="15105" max="15107" width="1.125" customWidth="1"/>
    <col min="15108" max="15109" width="6.75" customWidth="1"/>
    <col min="15110" max="15116" width="9.875" customWidth="1"/>
    <col min="15361" max="15363" width="1.125" customWidth="1"/>
    <col min="15364" max="15365" width="6.75" customWidth="1"/>
    <col min="15366" max="15372" width="9.875" customWidth="1"/>
    <col min="15617" max="15619" width="1.125" customWidth="1"/>
    <col min="15620" max="15621" width="6.75" customWidth="1"/>
    <col min="15622" max="15628" width="9.875" customWidth="1"/>
    <col min="15873" max="15875" width="1.125" customWidth="1"/>
    <col min="15876" max="15877" width="6.75" customWidth="1"/>
    <col min="15878" max="15884" width="9.875" customWidth="1"/>
    <col min="16129" max="16131" width="1.125" customWidth="1"/>
    <col min="16132" max="16133" width="6.75" customWidth="1"/>
    <col min="16134" max="16140" width="9.875" customWidth="1"/>
  </cols>
  <sheetData>
    <row r="1" spans="1:12" s="8" customFormat="1" ht="16.149999999999999" customHeight="1">
      <c r="A1" s="9" t="s">
        <v>264</v>
      </c>
    </row>
    <row r="2" spans="1:12" s="8" customFormat="1" ht="16.149999999999999" customHeight="1">
      <c r="A2" s="9" t="s">
        <v>263</v>
      </c>
    </row>
    <row r="3" spans="1:12" ht="16.149999999999999" customHeight="1" thickBot="1">
      <c r="F3" s="1" t="s">
        <v>48</v>
      </c>
      <c r="L3" s="119" t="s">
        <v>262</v>
      </c>
    </row>
    <row r="4" spans="1:12" ht="16.149999999999999" customHeight="1" thickTop="1">
      <c r="A4" s="368" t="s">
        <v>49</v>
      </c>
      <c r="B4" s="369"/>
      <c r="C4" s="369"/>
      <c r="D4" s="369"/>
      <c r="E4" s="370"/>
      <c r="F4" s="510" t="s">
        <v>1</v>
      </c>
      <c r="G4" s="513" t="s">
        <v>261</v>
      </c>
      <c r="H4" s="504" t="s">
        <v>260</v>
      </c>
      <c r="I4" s="516" t="s">
        <v>259</v>
      </c>
      <c r="J4" s="516" t="s">
        <v>258</v>
      </c>
      <c r="K4" s="504" t="s">
        <v>257</v>
      </c>
      <c r="L4" s="507" t="s">
        <v>256</v>
      </c>
    </row>
    <row r="5" spans="1:12" ht="16.149999999999999" customHeight="1">
      <c r="A5" s="371"/>
      <c r="B5" s="372"/>
      <c r="C5" s="372"/>
      <c r="D5" s="372"/>
      <c r="E5" s="373"/>
      <c r="F5" s="511"/>
      <c r="G5" s="514"/>
      <c r="H5" s="505"/>
      <c r="I5" s="505"/>
      <c r="J5" s="505"/>
      <c r="K5" s="505"/>
      <c r="L5" s="508"/>
    </row>
    <row r="6" spans="1:12" ht="16.149999999999999" customHeight="1">
      <c r="A6" s="371"/>
      <c r="B6" s="372"/>
      <c r="C6" s="372"/>
      <c r="D6" s="372"/>
      <c r="E6" s="373"/>
      <c r="F6" s="511"/>
      <c r="G6" s="514"/>
      <c r="H6" s="505"/>
      <c r="I6" s="505"/>
      <c r="J6" s="505"/>
      <c r="K6" s="505"/>
      <c r="L6" s="508"/>
    </row>
    <row r="7" spans="1:12" ht="16.149999999999999" customHeight="1">
      <c r="A7" s="371"/>
      <c r="B7" s="372"/>
      <c r="C7" s="372"/>
      <c r="D7" s="372"/>
      <c r="E7" s="373"/>
      <c r="F7" s="511"/>
      <c r="G7" s="514"/>
      <c r="H7" s="505"/>
      <c r="I7" s="505"/>
      <c r="J7" s="505"/>
      <c r="K7" s="505"/>
      <c r="L7" s="508"/>
    </row>
    <row r="8" spans="1:12" ht="16.149999999999999" customHeight="1">
      <c r="A8" s="374"/>
      <c r="B8" s="375"/>
      <c r="C8" s="375"/>
      <c r="D8" s="375"/>
      <c r="E8" s="376"/>
      <c r="F8" s="512"/>
      <c r="G8" s="515"/>
      <c r="H8" s="506"/>
      <c r="I8" s="506"/>
      <c r="J8" s="506"/>
      <c r="K8" s="506"/>
      <c r="L8" s="509"/>
    </row>
    <row r="9" spans="1:12" ht="16.149999999999999" customHeight="1">
      <c r="A9" s="67" t="s">
        <v>53</v>
      </c>
      <c r="B9" s="6"/>
      <c r="C9" s="6"/>
      <c r="D9" s="6"/>
      <c r="E9" s="7"/>
      <c r="F9" s="18">
        <v>94507</v>
      </c>
      <c r="G9" s="19">
        <v>89470</v>
      </c>
      <c r="H9" s="20">
        <v>2534</v>
      </c>
      <c r="I9" s="20">
        <v>211</v>
      </c>
      <c r="J9" s="20">
        <v>110</v>
      </c>
      <c r="K9" s="20">
        <v>2147</v>
      </c>
      <c r="L9" s="24">
        <v>35</v>
      </c>
    </row>
    <row r="10" spans="1:12" s="8" customFormat="1" ht="16.149999999999999" customHeight="1">
      <c r="A10" s="25" t="s">
        <v>9</v>
      </c>
      <c r="B10" s="26"/>
      <c r="C10" s="26"/>
      <c r="D10" s="26"/>
      <c r="E10" s="27"/>
      <c r="F10" s="28">
        <v>1153</v>
      </c>
      <c r="G10" s="29">
        <v>985</v>
      </c>
      <c r="H10" s="30">
        <v>154</v>
      </c>
      <c r="I10" s="30" t="s">
        <v>11</v>
      </c>
      <c r="J10" s="30">
        <v>9</v>
      </c>
      <c r="K10" s="30">
        <v>4</v>
      </c>
      <c r="L10" s="34">
        <v>1</v>
      </c>
    </row>
    <row r="11" spans="1:12" ht="16.149999999999999" customHeight="1">
      <c r="A11" s="35"/>
      <c r="B11" s="36" t="s">
        <v>67</v>
      </c>
      <c r="C11" s="36"/>
      <c r="D11" s="36"/>
      <c r="E11" s="37"/>
      <c r="F11" s="38">
        <f>F12+F18+F21</f>
        <v>450</v>
      </c>
      <c r="G11" s="39">
        <f>G12+G18+G21</f>
        <v>370</v>
      </c>
      <c r="H11" s="40">
        <f>H12+H18+H21</f>
        <v>75</v>
      </c>
      <c r="I11" s="40" t="s">
        <v>11</v>
      </c>
      <c r="J11" s="40">
        <f>J21</f>
        <v>4</v>
      </c>
      <c r="K11" s="40" t="s">
        <v>11</v>
      </c>
      <c r="L11" s="44">
        <f>L12</f>
        <v>1</v>
      </c>
    </row>
    <row r="12" spans="1:12" s="8" customFormat="1" ht="16.149999999999999" customHeight="1">
      <c r="A12" s="45"/>
      <c r="B12" s="46"/>
      <c r="C12" s="46" t="s">
        <v>16</v>
      </c>
      <c r="D12" s="46"/>
      <c r="E12" s="47"/>
      <c r="F12" s="48">
        <v>267</v>
      </c>
      <c r="G12" s="49">
        <v>213</v>
      </c>
      <c r="H12" s="50">
        <v>53</v>
      </c>
      <c r="I12" s="50" t="s">
        <v>11</v>
      </c>
      <c r="J12" s="50" t="s">
        <v>11</v>
      </c>
      <c r="K12" s="50" t="s">
        <v>11</v>
      </c>
      <c r="L12" s="54">
        <v>1</v>
      </c>
    </row>
    <row r="13" spans="1:12" ht="16.149999999999999" customHeight="1">
      <c r="A13" s="55"/>
      <c r="B13" s="4"/>
      <c r="C13" s="4"/>
      <c r="D13" s="4" t="s">
        <v>17</v>
      </c>
      <c r="E13" s="5"/>
      <c r="F13" s="56">
        <v>109</v>
      </c>
      <c r="G13" s="57">
        <v>86</v>
      </c>
      <c r="H13" s="58">
        <v>23</v>
      </c>
      <c r="I13" s="58" t="s">
        <v>11</v>
      </c>
      <c r="J13" s="58" t="s">
        <v>11</v>
      </c>
      <c r="K13" s="58" t="s">
        <v>11</v>
      </c>
      <c r="L13" s="62" t="s">
        <v>11</v>
      </c>
    </row>
    <row r="14" spans="1:12" ht="16.149999999999999" customHeight="1">
      <c r="A14" s="55"/>
      <c r="B14" s="4"/>
      <c r="C14" s="4"/>
      <c r="D14" s="4" t="s">
        <v>18</v>
      </c>
      <c r="E14" s="5"/>
      <c r="F14" s="56">
        <v>54</v>
      </c>
      <c r="G14" s="57">
        <v>35</v>
      </c>
      <c r="H14" s="58">
        <v>19</v>
      </c>
      <c r="I14" s="58" t="s">
        <v>11</v>
      </c>
      <c r="J14" s="58" t="s">
        <v>11</v>
      </c>
      <c r="K14" s="58" t="s">
        <v>11</v>
      </c>
      <c r="L14" s="62" t="s">
        <v>11</v>
      </c>
    </row>
    <row r="15" spans="1:12" ht="16.149999999999999" customHeight="1">
      <c r="A15" s="55"/>
      <c r="B15" s="4"/>
      <c r="C15" s="4"/>
      <c r="D15" s="4" t="s">
        <v>19</v>
      </c>
      <c r="E15" s="5"/>
      <c r="F15" s="56">
        <v>34</v>
      </c>
      <c r="G15" s="57">
        <v>29</v>
      </c>
      <c r="H15" s="58">
        <v>4</v>
      </c>
      <c r="I15" s="58" t="s">
        <v>11</v>
      </c>
      <c r="J15" s="58" t="s">
        <v>11</v>
      </c>
      <c r="K15" s="58" t="s">
        <v>11</v>
      </c>
      <c r="L15" s="62">
        <v>1</v>
      </c>
    </row>
    <row r="16" spans="1:12" ht="16.149999999999999" customHeight="1">
      <c r="A16" s="55"/>
      <c r="B16" s="4"/>
      <c r="C16" s="4"/>
      <c r="D16" s="4" t="s">
        <v>20</v>
      </c>
      <c r="E16" s="5"/>
      <c r="F16" s="56">
        <v>28</v>
      </c>
      <c r="G16" s="57">
        <v>24</v>
      </c>
      <c r="H16" s="58">
        <v>4</v>
      </c>
      <c r="I16" s="58" t="s">
        <v>11</v>
      </c>
      <c r="J16" s="58" t="s">
        <v>11</v>
      </c>
      <c r="K16" s="58" t="s">
        <v>11</v>
      </c>
      <c r="L16" s="62" t="s">
        <v>11</v>
      </c>
    </row>
    <row r="17" spans="1:12" ht="16.149999999999999" customHeight="1">
      <c r="A17" s="63"/>
      <c r="B17" s="64"/>
      <c r="C17" s="64"/>
      <c r="D17" s="65" t="s">
        <v>21</v>
      </c>
      <c r="E17" s="66"/>
      <c r="F17" s="38">
        <v>42</v>
      </c>
      <c r="G17" s="39">
        <v>39</v>
      </c>
      <c r="H17" s="40">
        <v>3</v>
      </c>
      <c r="I17" s="40" t="s">
        <v>11</v>
      </c>
      <c r="J17" s="40" t="s">
        <v>11</v>
      </c>
      <c r="K17" s="40" t="s">
        <v>11</v>
      </c>
      <c r="L17" s="44" t="s">
        <v>11</v>
      </c>
    </row>
    <row r="18" spans="1:12" s="8" customFormat="1" ht="16.149999999999999" customHeight="1">
      <c r="A18" s="45"/>
      <c r="B18" s="46"/>
      <c r="C18" s="46" t="s">
        <v>45</v>
      </c>
      <c r="D18" s="46"/>
      <c r="E18" s="47"/>
      <c r="F18" s="48">
        <v>66</v>
      </c>
      <c r="G18" s="49">
        <v>60</v>
      </c>
      <c r="H18" s="50">
        <v>6</v>
      </c>
      <c r="I18" s="50" t="s">
        <v>11</v>
      </c>
      <c r="J18" s="50" t="s">
        <v>11</v>
      </c>
      <c r="K18" s="50" t="s">
        <v>11</v>
      </c>
      <c r="L18" s="54" t="s">
        <v>11</v>
      </c>
    </row>
    <row r="19" spans="1:12" ht="16.149999999999999" customHeight="1">
      <c r="A19" s="55"/>
      <c r="B19" s="4"/>
      <c r="C19" s="4"/>
      <c r="D19" s="4" t="s">
        <v>46</v>
      </c>
      <c r="E19" s="5"/>
      <c r="F19" s="56">
        <v>39</v>
      </c>
      <c r="G19" s="57">
        <v>34</v>
      </c>
      <c r="H19" s="58">
        <v>5</v>
      </c>
      <c r="I19" s="58" t="s">
        <v>11</v>
      </c>
      <c r="J19" s="58" t="s">
        <v>11</v>
      </c>
      <c r="K19" s="58" t="s">
        <v>11</v>
      </c>
      <c r="L19" s="62" t="s">
        <v>11</v>
      </c>
    </row>
    <row r="20" spans="1:12" ht="16.149999999999999" customHeight="1">
      <c r="A20" s="63"/>
      <c r="B20" s="64"/>
      <c r="C20" s="64"/>
      <c r="D20" s="64" t="s">
        <v>47</v>
      </c>
      <c r="E20" s="66"/>
      <c r="F20" s="38">
        <v>27</v>
      </c>
      <c r="G20" s="39">
        <v>26</v>
      </c>
      <c r="H20" s="40">
        <v>1</v>
      </c>
      <c r="I20" s="40" t="s">
        <v>11</v>
      </c>
      <c r="J20" s="40" t="s">
        <v>11</v>
      </c>
      <c r="K20" s="40" t="s">
        <v>11</v>
      </c>
      <c r="L20" s="44" t="s">
        <v>11</v>
      </c>
    </row>
    <row r="21" spans="1:12" s="8" customFormat="1" ht="16.149999999999999" customHeight="1">
      <c r="A21" s="45"/>
      <c r="B21" s="46"/>
      <c r="C21" s="46" t="s">
        <v>29</v>
      </c>
      <c r="D21" s="46"/>
      <c r="E21" s="47"/>
      <c r="F21" s="48">
        <v>117</v>
      </c>
      <c r="G21" s="49">
        <v>97</v>
      </c>
      <c r="H21" s="50">
        <v>16</v>
      </c>
      <c r="I21" s="50" t="s">
        <v>11</v>
      </c>
      <c r="J21" s="50">
        <v>4</v>
      </c>
      <c r="K21" s="50" t="s">
        <v>11</v>
      </c>
      <c r="L21" s="54" t="s">
        <v>11</v>
      </c>
    </row>
    <row r="22" spans="1:12" ht="16.149999999999999" customHeight="1">
      <c r="A22" s="55"/>
      <c r="B22" s="4"/>
      <c r="C22" s="4"/>
      <c r="D22" s="4" t="s">
        <v>30</v>
      </c>
      <c r="E22" s="5"/>
      <c r="F22" s="56">
        <v>97</v>
      </c>
      <c r="G22" s="57">
        <v>82</v>
      </c>
      <c r="H22" s="58">
        <v>15</v>
      </c>
      <c r="I22" s="58" t="s">
        <v>11</v>
      </c>
      <c r="J22" s="58" t="s">
        <v>11</v>
      </c>
      <c r="K22" s="58" t="s">
        <v>11</v>
      </c>
      <c r="L22" s="62" t="s">
        <v>11</v>
      </c>
    </row>
    <row r="23" spans="1:12" ht="16.149999999999999" customHeight="1">
      <c r="A23" s="67"/>
      <c r="B23" s="6"/>
      <c r="C23" s="6"/>
      <c r="D23" s="6" t="s">
        <v>31</v>
      </c>
      <c r="E23" s="7"/>
      <c r="F23" s="18">
        <v>20</v>
      </c>
      <c r="G23" s="19">
        <v>15</v>
      </c>
      <c r="H23" s="20">
        <v>1</v>
      </c>
      <c r="I23" s="20" t="s">
        <v>11</v>
      </c>
      <c r="J23" s="20">
        <v>4</v>
      </c>
      <c r="K23" s="20" t="s">
        <v>11</v>
      </c>
      <c r="L23" s="24" t="s">
        <v>11</v>
      </c>
    </row>
    <row r="24" spans="1:12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352</v>
      </c>
      <c r="G24" s="39">
        <f>G25+G27+G29+G31+G33</f>
        <v>319</v>
      </c>
      <c r="H24" s="40">
        <f>H25+H27+H31+H33</f>
        <v>28</v>
      </c>
      <c r="I24" s="40" t="s">
        <v>11</v>
      </c>
      <c r="J24" s="40">
        <f>J33</f>
        <v>5</v>
      </c>
      <c r="K24" s="40" t="s">
        <v>11</v>
      </c>
      <c r="L24" s="44" t="s">
        <v>11</v>
      </c>
    </row>
    <row r="25" spans="1:12" s="8" customFormat="1" ht="16.149999999999999" customHeight="1">
      <c r="A25" s="45"/>
      <c r="B25" s="46"/>
      <c r="C25" s="46" t="s">
        <v>43</v>
      </c>
      <c r="D25" s="46"/>
      <c r="E25" s="47"/>
      <c r="F25" s="48">
        <v>40</v>
      </c>
      <c r="G25" s="49">
        <v>39</v>
      </c>
      <c r="H25" s="50">
        <v>1</v>
      </c>
      <c r="I25" s="50" t="s">
        <v>11</v>
      </c>
      <c r="J25" s="50" t="s">
        <v>11</v>
      </c>
      <c r="K25" s="50" t="s">
        <v>11</v>
      </c>
      <c r="L25" s="54" t="s">
        <v>11</v>
      </c>
    </row>
    <row r="26" spans="1:12" ht="16.149999999999999" customHeight="1">
      <c r="A26" s="63"/>
      <c r="B26" s="64"/>
      <c r="C26" s="64"/>
      <c r="D26" s="64" t="s">
        <v>44</v>
      </c>
      <c r="E26" s="66"/>
      <c r="F26" s="38">
        <v>40</v>
      </c>
      <c r="G26" s="39">
        <v>39</v>
      </c>
      <c r="H26" s="40">
        <v>1</v>
      </c>
      <c r="I26" s="40" t="s">
        <v>11</v>
      </c>
      <c r="J26" s="40" t="s">
        <v>11</v>
      </c>
      <c r="K26" s="40" t="s">
        <v>11</v>
      </c>
      <c r="L26" s="44" t="s">
        <v>11</v>
      </c>
    </row>
    <row r="27" spans="1:12" s="8" customFormat="1" ht="16.149999999999999" customHeight="1">
      <c r="A27" s="45"/>
      <c r="B27" s="46"/>
      <c r="C27" s="46" t="s">
        <v>41</v>
      </c>
      <c r="D27" s="46"/>
      <c r="E27" s="47"/>
      <c r="F27" s="48">
        <v>136</v>
      </c>
      <c r="G27" s="49">
        <v>118</v>
      </c>
      <c r="H27" s="50">
        <v>18</v>
      </c>
      <c r="I27" s="50" t="s">
        <v>11</v>
      </c>
      <c r="J27" s="50" t="s">
        <v>11</v>
      </c>
      <c r="K27" s="50" t="s">
        <v>11</v>
      </c>
      <c r="L27" s="54" t="s">
        <v>11</v>
      </c>
    </row>
    <row r="28" spans="1:12" ht="16.149999999999999" customHeight="1">
      <c r="A28" s="63"/>
      <c r="B28" s="64"/>
      <c r="C28" s="64"/>
      <c r="D28" s="64" t="s">
        <v>42</v>
      </c>
      <c r="E28" s="66"/>
      <c r="F28" s="38">
        <v>136</v>
      </c>
      <c r="G28" s="39">
        <v>118</v>
      </c>
      <c r="H28" s="40">
        <v>18</v>
      </c>
      <c r="I28" s="40" t="s">
        <v>11</v>
      </c>
      <c r="J28" s="40" t="s">
        <v>11</v>
      </c>
      <c r="K28" s="40" t="s">
        <v>11</v>
      </c>
      <c r="L28" s="44" t="s">
        <v>11</v>
      </c>
    </row>
    <row r="29" spans="1:12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>
        <v>6</v>
      </c>
      <c r="H29" s="50" t="s">
        <v>11</v>
      </c>
      <c r="I29" s="50" t="s">
        <v>11</v>
      </c>
      <c r="J29" s="50" t="s">
        <v>11</v>
      </c>
      <c r="K29" s="50" t="s">
        <v>11</v>
      </c>
      <c r="L29" s="54" t="s">
        <v>11</v>
      </c>
    </row>
    <row r="30" spans="1:12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>
        <v>6</v>
      </c>
      <c r="H30" s="40" t="s">
        <v>11</v>
      </c>
      <c r="I30" s="40" t="s">
        <v>11</v>
      </c>
      <c r="J30" s="40" t="s">
        <v>11</v>
      </c>
      <c r="K30" s="40" t="s">
        <v>11</v>
      </c>
      <c r="L30" s="44" t="s">
        <v>11</v>
      </c>
    </row>
    <row r="31" spans="1:12" s="8" customFormat="1" ht="16.149999999999999" customHeight="1">
      <c r="A31" s="45"/>
      <c r="B31" s="46"/>
      <c r="C31" s="46" t="s">
        <v>39</v>
      </c>
      <c r="D31" s="46"/>
      <c r="E31" s="47"/>
      <c r="F31" s="48">
        <v>11</v>
      </c>
      <c r="G31" s="49">
        <v>10</v>
      </c>
      <c r="H31" s="50">
        <v>1</v>
      </c>
      <c r="I31" s="50" t="s">
        <v>11</v>
      </c>
      <c r="J31" s="50" t="s">
        <v>11</v>
      </c>
      <c r="K31" s="50" t="s">
        <v>11</v>
      </c>
      <c r="L31" s="54" t="s">
        <v>11</v>
      </c>
    </row>
    <row r="32" spans="1:12" ht="16.149999999999999" customHeight="1">
      <c r="A32" s="63"/>
      <c r="B32" s="64"/>
      <c r="C32" s="64"/>
      <c r="D32" s="64" t="s">
        <v>40</v>
      </c>
      <c r="E32" s="66"/>
      <c r="F32" s="38">
        <v>11</v>
      </c>
      <c r="G32" s="39">
        <v>10</v>
      </c>
      <c r="H32" s="40">
        <v>1</v>
      </c>
      <c r="I32" s="40" t="s">
        <v>11</v>
      </c>
      <c r="J32" s="40" t="s">
        <v>11</v>
      </c>
      <c r="K32" s="40" t="s">
        <v>11</v>
      </c>
      <c r="L32" s="44" t="s">
        <v>11</v>
      </c>
    </row>
    <row r="33" spans="1:12" s="8" customFormat="1" ht="16.149999999999999" customHeight="1">
      <c r="A33" s="45"/>
      <c r="B33" s="46"/>
      <c r="C33" s="46" t="s">
        <v>10</v>
      </c>
      <c r="D33" s="46"/>
      <c r="E33" s="47"/>
      <c r="F33" s="48">
        <v>159</v>
      </c>
      <c r="G33" s="49">
        <v>146</v>
      </c>
      <c r="H33" s="50">
        <v>8</v>
      </c>
      <c r="I33" s="50" t="s">
        <v>11</v>
      </c>
      <c r="J33" s="50">
        <v>5</v>
      </c>
      <c r="K33" s="50" t="s">
        <v>11</v>
      </c>
      <c r="L33" s="54" t="s">
        <v>11</v>
      </c>
    </row>
    <row r="34" spans="1:12" ht="16.149999999999999" customHeight="1">
      <c r="A34" s="55"/>
      <c r="B34" s="4"/>
      <c r="C34" s="4"/>
      <c r="D34" s="4" t="s">
        <v>12</v>
      </c>
      <c r="E34" s="5"/>
      <c r="F34" s="56">
        <v>18</v>
      </c>
      <c r="G34" s="57">
        <v>16</v>
      </c>
      <c r="H34" s="58">
        <v>2</v>
      </c>
      <c r="I34" s="58" t="s">
        <v>11</v>
      </c>
      <c r="J34" s="58" t="s">
        <v>11</v>
      </c>
      <c r="K34" s="58" t="s">
        <v>11</v>
      </c>
      <c r="L34" s="62" t="s">
        <v>11</v>
      </c>
    </row>
    <row r="35" spans="1:12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>
        <v>16</v>
      </c>
      <c r="H35" s="58" t="s">
        <v>11</v>
      </c>
      <c r="I35" s="58" t="s">
        <v>11</v>
      </c>
      <c r="J35" s="58" t="s">
        <v>11</v>
      </c>
      <c r="K35" s="58" t="s">
        <v>11</v>
      </c>
      <c r="L35" s="62" t="s">
        <v>11</v>
      </c>
    </row>
    <row r="36" spans="1:12" ht="16.149999999999999" customHeight="1">
      <c r="A36" s="55"/>
      <c r="B36" s="4"/>
      <c r="C36" s="4"/>
      <c r="D36" s="4" t="s">
        <v>14</v>
      </c>
      <c r="E36" s="5"/>
      <c r="F36" s="56">
        <v>61</v>
      </c>
      <c r="G36" s="57">
        <v>54</v>
      </c>
      <c r="H36" s="58">
        <v>3</v>
      </c>
      <c r="I36" s="58" t="s">
        <v>11</v>
      </c>
      <c r="J36" s="58">
        <v>4</v>
      </c>
      <c r="K36" s="58" t="s">
        <v>11</v>
      </c>
      <c r="L36" s="62" t="s">
        <v>11</v>
      </c>
    </row>
    <row r="37" spans="1:12" ht="16.149999999999999" customHeight="1">
      <c r="A37" s="67"/>
      <c r="B37" s="6"/>
      <c r="C37" s="6"/>
      <c r="D37" s="6" t="s">
        <v>15</v>
      </c>
      <c r="E37" s="7"/>
      <c r="F37" s="18">
        <v>64</v>
      </c>
      <c r="G37" s="19">
        <v>60</v>
      </c>
      <c r="H37" s="20">
        <v>3</v>
      </c>
      <c r="I37" s="20" t="s">
        <v>11</v>
      </c>
      <c r="J37" s="20">
        <v>1</v>
      </c>
      <c r="K37" s="20" t="s">
        <v>11</v>
      </c>
      <c r="L37" s="24" t="s">
        <v>11</v>
      </c>
    </row>
    <row r="38" spans="1:12" ht="16.149999999999999" customHeight="1">
      <c r="A38" s="63"/>
      <c r="B38" s="64" t="s">
        <v>69</v>
      </c>
      <c r="C38" s="64"/>
      <c r="D38" s="64"/>
      <c r="E38" s="66"/>
      <c r="F38" s="38">
        <f>F39+F46</f>
        <v>351</v>
      </c>
      <c r="G38" s="39">
        <f>G39+G46</f>
        <v>296</v>
      </c>
      <c r="H38" s="40">
        <f>H39+H46</f>
        <v>51</v>
      </c>
      <c r="I38" s="40" t="s">
        <v>11</v>
      </c>
      <c r="J38" s="40" t="s">
        <v>11</v>
      </c>
      <c r="K38" s="40">
        <f>K39+K46</f>
        <v>4</v>
      </c>
      <c r="L38" s="44" t="s">
        <v>11</v>
      </c>
    </row>
    <row r="39" spans="1:12" s="8" customFormat="1" ht="16.149999999999999" customHeight="1">
      <c r="A39" s="45"/>
      <c r="B39" s="46"/>
      <c r="C39" s="46" t="s">
        <v>22</v>
      </c>
      <c r="D39" s="46"/>
      <c r="E39" s="47"/>
      <c r="F39" s="48">
        <v>196</v>
      </c>
      <c r="G39" s="49">
        <v>146</v>
      </c>
      <c r="H39" s="50">
        <v>48</v>
      </c>
      <c r="I39" s="50" t="s">
        <v>11</v>
      </c>
      <c r="J39" s="50" t="s">
        <v>11</v>
      </c>
      <c r="K39" s="50">
        <v>2</v>
      </c>
      <c r="L39" s="54" t="s">
        <v>11</v>
      </c>
    </row>
    <row r="40" spans="1:12" ht="16.149999999999999" customHeight="1">
      <c r="A40" s="55"/>
      <c r="B40" s="4"/>
      <c r="C40" s="4"/>
      <c r="D40" s="4" t="s">
        <v>23</v>
      </c>
      <c r="E40" s="126"/>
      <c r="F40" s="93">
        <v>50</v>
      </c>
      <c r="G40" s="57">
        <v>48</v>
      </c>
      <c r="H40" s="58" t="s">
        <v>11</v>
      </c>
      <c r="I40" s="58" t="s">
        <v>11</v>
      </c>
      <c r="J40" s="58" t="s">
        <v>11</v>
      </c>
      <c r="K40" s="58">
        <v>2</v>
      </c>
      <c r="L40" s="62" t="s">
        <v>11</v>
      </c>
    </row>
    <row r="41" spans="1:12" ht="16.149999999999999" customHeight="1">
      <c r="A41" s="55"/>
      <c r="B41" s="4"/>
      <c r="C41" s="4"/>
      <c r="D41" s="4" t="s">
        <v>24</v>
      </c>
      <c r="E41" s="126"/>
      <c r="F41" s="93">
        <v>36</v>
      </c>
      <c r="G41" s="57">
        <v>27</v>
      </c>
      <c r="H41" s="58">
        <v>9</v>
      </c>
      <c r="I41" s="58" t="s">
        <v>11</v>
      </c>
      <c r="J41" s="58" t="s">
        <v>11</v>
      </c>
      <c r="K41" s="58" t="s">
        <v>11</v>
      </c>
      <c r="L41" s="62" t="s">
        <v>11</v>
      </c>
    </row>
    <row r="42" spans="1:12" ht="16.149999999999999" customHeight="1">
      <c r="A42" s="131"/>
      <c r="B42" s="4"/>
      <c r="C42" s="4"/>
      <c r="D42" s="4" t="s">
        <v>25</v>
      </c>
      <c r="E42" s="126"/>
      <c r="F42" s="93">
        <v>23</v>
      </c>
      <c r="G42" s="57">
        <v>15</v>
      </c>
      <c r="H42" s="58">
        <v>8</v>
      </c>
      <c r="I42" s="58" t="s">
        <v>11</v>
      </c>
      <c r="J42" s="58" t="s">
        <v>11</v>
      </c>
      <c r="K42" s="58" t="s">
        <v>11</v>
      </c>
      <c r="L42" s="62" t="s">
        <v>11</v>
      </c>
    </row>
    <row r="43" spans="1:12" ht="16.149999999999999" customHeight="1">
      <c r="A43" s="55"/>
      <c r="B43" s="4"/>
      <c r="C43" s="4"/>
      <c r="D43" s="4" t="s">
        <v>26</v>
      </c>
      <c r="E43" s="126"/>
      <c r="F43" s="93">
        <v>51</v>
      </c>
      <c r="G43" s="57">
        <v>31</v>
      </c>
      <c r="H43" s="58">
        <v>20</v>
      </c>
      <c r="I43" s="58" t="s">
        <v>11</v>
      </c>
      <c r="J43" s="58" t="s">
        <v>11</v>
      </c>
      <c r="K43" s="58" t="s">
        <v>11</v>
      </c>
      <c r="L43" s="62" t="s">
        <v>11</v>
      </c>
    </row>
    <row r="44" spans="1:12" ht="16.149999999999999" customHeight="1">
      <c r="A44" s="55"/>
      <c r="B44" s="4"/>
      <c r="C44" s="4"/>
      <c r="D44" s="4" t="s">
        <v>27</v>
      </c>
      <c r="E44" s="126"/>
      <c r="F44" s="93">
        <v>19</v>
      </c>
      <c r="G44" s="57">
        <v>16</v>
      </c>
      <c r="H44" s="58">
        <v>3</v>
      </c>
      <c r="I44" s="58" t="s">
        <v>11</v>
      </c>
      <c r="J44" s="58" t="s">
        <v>11</v>
      </c>
      <c r="K44" s="58" t="s">
        <v>11</v>
      </c>
      <c r="L44" s="62" t="s">
        <v>11</v>
      </c>
    </row>
    <row r="45" spans="1:12" ht="16.149999999999999" customHeight="1">
      <c r="A45" s="63"/>
      <c r="B45" s="64"/>
      <c r="C45" s="64"/>
      <c r="D45" s="64" t="s">
        <v>28</v>
      </c>
      <c r="E45" s="129"/>
      <c r="F45" s="101">
        <v>17</v>
      </c>
      <c r="G45" s="39">
        <v>9</v>
      </c>
      <c r="H45" s="40">
        <v>8</v>
      </c>
      <c r="I45" s="40" t="s">
        <v>11</v>
      </c>
      <c r="J45" s="40" t="s">
        <v>11</v>
      </c>
      <c r="K45" s="40" t="s">
        <v>11</v>
      </c>
      <c r="L45" s="44" t="s">
        <v>11</v>
      </c>
    </row>
    <row r="46" spans="1:12" s="8" customFormat="1" ht="16.149999999999999" customHeight="1">
      <c r="A46" s="45"/>
      <c r="B46" s="46"/>
      <c r="C46" s="46" t="s">
        <v>32</v>
      </c>
      <c r="D46" s="46"/>
      <c r="E46" s="128"/>
      <c r="F46" s="97">
        <v>155</v>
      </c>
      <c r="G46" s="49">
        <v>150</v>
      </c>
      <c r="H46" s="50">
        <v>3</v>
      </c>
      <c r="I46" s="50" t="s">
        <v>11</v>
      </c>
      <c r="J46" s="50" t="s">
        <v>11</v>
      </c>
      <c r="K46" s="50">
        <v>2</v>
      </c>
      <c r="L46" s="54" t="s">
        <v>11</v>
      </c>
    </row>
    <row r="47" spans="1:12" ht="16.149999999999999" customHeight="1">
      <c r="A47" s="55"/>
      <c r="B47" s="4"/>
      <c r="C47" s="4"/>
      <c r="D47" s="4" t="s">
        <v>33</v>
      </c>
      <c r="E47" s="5"/>
      <c r="F47" s="56">
        <v>13</v>
      </c>
      <c r="G47" s="57">
        <v>13</v>
      </c>
      <c r="H47" s="58" t="s">
        <v>11</v>
      </c>
      <c r="I47" s="58" t="s">
        <v>11</v>
      </c>
      <c r="J47" s="58" t="s">
        <v>11</v>
      </c>
      <c r="K47" s="58" t="s">
        <v>11</v>
      </c>
      <c r="L47" s="62" t="s">
        <v>11</v>
      </c>
    </row>
    <row r="48" spans="1:12" ht="16.149999999999999" customHeight="1">
      <c r="A48" s="55"/>
      <c r="B48" s="4"/>
      <c r="C48" s="4"/>
      <c r="D48" s="4" t="s">
        <v>34</v>
      </c>
      <c r="E48" s="5"/>
      <c r="F48" s="56">
        <v>70</v>
      </c>
      <c r="G48" s="57">
        <v>68</v>
      </c>
      <c r="H48" s="58" t="s">
        <v>11</v>
      </c>
      <c r="I48" s="58" t="s">
        <v>11</v>
      </c>
      <c r="J48" s="58" t="s">
        <v>11</v>
      </c>
      <c r="K48" s="58">
        <v>2</v>
      </c>
      <c r="L48" s="62" t="s">
        <v>11</v>
      </c>
    </row>
    <row r="49" spans="1:12" ht="16.149999999999999" customHeight="1">
      <c r="A49" s="55"/>
      <c r="B49" s="4"/>
      <c r="C49" s="4"/>
      <c r="D49" s="4" t="s">
        <v>35</v>
      </c>
      <c r="E49" s="5"/>
      <c r="F49" s="56">
        <v>23</v>
      </c>
      <c r="G49" s="57">
        <v>23</v>
      </c>
      <c r="H49" s="58" t="s">
        <v>11</v>
      </c>
      <c r="I49" s="58" t="s">
        <v>11</v>
      </c>
      <c r="J49" s="58" t="s">
        <v>11</v>
      </c>
      <c r="K49" s="58" t="s">
        <v>11</v>
      </c>
      <c r="L49" s="62" t="s">
        <v>11</v>
      </c>
    </row>
    <row r="50" spans="1:12" ht="16.149999999999999" customHeight="1" thickBot="1">
      <c r="A50" s="68"/>
      <c r="B50" s="69"/>
      <c r="C50" s="69"/>
      <c r="D50" s="69" t="s">
        <v>36</v>
      </c>
      <c r="E50" s="70"/>
      <c r="F50" s="71">
        <v>49</v>
      </c>
      <c r="G50" s="72">
        <v>46</v>
      </c>
      <c r="H50" s="73">
        <v>3</v>
      </c>
      <c r="I50" s="73" t="s">
        <v>11</v>
      </c>
      <c r="J50" s="73" t="s">
        <v>11</v>
      </c>
      <c r="K50" s="73" t="s">
        <v>11</v>
      </c>
      <c r="L50" s="77" t="s">
        <v>11</v>
      </c>
    </row>
    <row r="51" spans="1:12" ht="14.25" thickTop="1"/>
    <row r="53" spans="1:12">
      <c r="F53" s="78"/>
      <c r="G53" s="78"/>
      <c r="H53" s="78"/>
      <c r="I53" s="78"/>
      <c r="J53" s="78"/>
      <c r="K53" s="78"/>
      <c r="L53" s="78"/>
    </row>
  </sheetData>
  <mergeCells count="8">
    <mergeCell ref="K4:K8"/>
    <mergeCell ref="L4:L8"/>
    <mergeCell ref="A4:E8"/>
    <mergeCell ref="F4:F8"/>
    <mergeCell ref="G4:G8"/>
    <mergeCell ref="H4:H8"/>
    <mergeCell ref="I4:I8"/>
    <mergeCell ref="J4:J8"/>
  </mergeCells>
  <phoneticPr fontId="3"/>
  <pageMargins left="0.78740157480314965" right="0.78740157480314965" top="0.78740157480314965" bottom="0.19685039370078741" header="0.51181102362204722" footer="0.19685039370078741"/>
  <pageSetup paperSize="9" firstPageNumber="42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3"/>
  <sheetViews>
    <sheetView topLeftCell="A25" zoomScaleNormal="100" zoomScaleSheetLayoutView="100" workbookViewId="0">
      <selection activeCell="I18" sqref="I18"/>
    </sheetView>
  </sheetViews>
  <sheetFormatPr defaultRowHeight="13.5"/>
  <cols>
    <col min="1" max="3" width="1.125" customWidth="1"/>
    <col min="4" max="5" width="6.75" customWidth="1"/>
    <col min="6" max="9" width="15.375" style="168" customWidth="1"/>
    <col min="10" max="256" width="9" style="168"/>
    <col min="257" max="259" width="1.125" style="168" customWidth="1"/>
    <col min="260" max="261" width="6.75" style="168" customWidth="1"/>
    <col min="262" max="265" width="15.375" style="168" customWidth="1"/>
    <col min="266" max="512" width="9" style="168"/>
    <col min="513" max="515" width="1.125" style="168" customWidth="1"/>
    <col min="516" max="517" width="6.75" style="168" customWidth="1"/>
    <col min="518" max="521" width="15.375" style="168" customWidth="1"/>
    <col min="522" max="768" width="9" style="168"/>
    <col min="769" max="771" width="1.125" style="168" customWidth="1"/>
    <col min="772" max="773" width="6.75" style="168" customWidth="1"/>
    <col min="774" max="777" width="15.375" style="168" customWidth="1"/>
    <col min="778" max="1024" width="9" style="168"/>
    <col min="1025" max="1027" width="1.125" style="168" customWidth="1"/>
    <col min="1028" max="1029" width="6.75" style="168" customWidth="1"/>
    <col min="1030" max="1033" width="15.375" style="168" customWidth="1"/>
    <col min="1034" max="1280" width="9" style="168"/>
    <col min="1281" max="1283" width="1.125" style="168" customWidth="1"/>
    <col min="1284" max="1285" width="6.75" style="168" customWidth="1"/>
    <col min="1286" max="1289" width="15.375" style="168" customWidth="1"/>
    <col min="1290" max="1536" width="9" style="168"/>
    <col min="1537" max="1539" width="1.125" style="168" customWidth="1"/>
    <col min="1540" max="1541" width="6.75" style="168" customWidth="1"/>
    <col min="1542" max="1545" width="15.375" style="168" customWidth="1"/>
    <col min="1546" max="1792" width="9" style="168"/>
    <col min="1793" max="1795" width="1.125" style="168" customWidth="1"/>
    <col min="1796" max="1797" width="6.75" style="168" customWidth="1"/>
    <col min="1798" max="1801" width="15.375" style="168" customWidth="1"/>
    <col min="1802" max="2048" width="9" style="168"/>
    <col min="2049" max="2051" width="1.125" style="168" customWidth="1"/>
    <col min="2052" max="2053" width="6.75" style="168" customWidth="1"/>
    <col min="2054" max="2057" width="15.375" style="168" customWidth="1"/>
    <col min="2058" max="2304" width="9" style="168"/>
    <col min="2305" max="2307" width="1.125" style="168" customWidth="1"/>
    <col min="2308" max="2309" width="6.75" style="168" customWidth="1"/>
    <col min="2310" max="2313" width="15.375" style="168" customWidth="1"/>
    <col min="2314" max="2560" width="9" style="168"/>
    <col min="2561" max="2563" width="1.125" style="168" customWidth="1"/>
    <col min="2564" max="2565" width="6.75" style="168" customWidth="1"/>
    <col min="2566" max="2569" width="15.375" style="168" customWidth="1"/>
    <col min="2570" max="2816" width="9" style="168"/>
    <col min="2817" max="2819" width="1.125" style="168" customWidth="1"/>
    <col min="2820" max="2821" width="6.75" style="168" customWidth="1"/>
    <col min="2822" max="2825" width="15.375" style="168" customWidth="1"/>
    <col min="2826" max="3072" width="9" style="168"/>
    <col min="3073" max="3075" width="1.125" style="168" customWidth="1"/>
    <col min="3076" max="3077" width="6.75" style="168" customWidth="1"/>
    <col min="3078" max="3081" width="15.375" style="168" customWidth="1"/>
    <col min="3082" max="3328" width="9" style="168"/>
    <col min="3329" max="3331" width="1.125" style="168" customWidth="1"/>
    <col min="3332" max="3333" width="6.75" style="168" customWidth="1"/>
    <col min="3334" max="3337" width="15.375" style="168" customWidth="1"/>
    <col min="3338" max="3584" width="9" style="168"/>
    <col min="3585" max="3587" width="1.125" style="168" customWidth="1"/>
    <col min="3588" max="3589" width="6.75" style="168" customWidth="1"/>
    <col min="3590" max="3593" width="15.375" style="168" customWidth="1"/>
    <col min="3594" max="3840" width="9" style="168"/>
    <col min="3841" max="3843" width="1.125" style="168" customWidth="1"/>
    <col min="3844" max="3845" width="6.75" style="168" customWidth="1"/>
    <col min="3846" max="3849" width="15.375" style="168" customWidth="1"/>
    <col min="3850" max="4096" width="9" style="168"/>
    <col min="4097" max="4099" width="1.125" style="168" customWidth="1"/>
    <col min="4100" max="4101" width="6.75" style="168" customWidth="1"/>
    <col min="4102" max="4105" width="15.375" style="168" customWidth="1"/>
    <col min="4106" max="4352" width="9" style="168"/>
    <col min="4353" max="4355" width="1.125" style="168" customWidth="1"/>
    <col min="4356" max="4357" width="6.75" style="168" customWidth="1"/>
    <col min="4358" max="4361" width="15.375" style="168" customWidth="1"/>
    <col min="4362" max="4608" width="9" style="168"/>
    <col min="4609" max="4611" width="1.125" style="168" customWidth="1"/>
    <col min="4612" max="4613" width="6.75" style="168" customWidth="1"/>
    <col min="4614" max="4617" width="15.375" style="168" customWidth="1"/>
    <col min="4618" max="4864" width="9" style="168"/>
    <col min="4865" max="4867" width="1.125" style="168" customWidth="1"/>
    <col min="4868" max="4869" width="6.75" style="168" customWidth="1"/>
    <col min="4870" max="4873" width="15.375" style="168" customWidth="1"/>
    <col min="4874" max="5120" width="9" style="168"/>
    <col min="5121" max="5123" width="1.125" style="168" customWidth="1"/>
    <col min="5124" max="5125" width="6.75" style="168" customWidth="1"/>
    <col min="5126" max="5129" width="15.375" style="168" customWidth="1"/>
    <col min="5130" max="5376" width="9" style="168"/>
    <col min="5377" max="5379" width="1.125" style="168" customWidth="1"/>
    <col min="5380" max="5381" width="6.75" style="168" customWidth="1"/>
    <col min="5382" max="5385" width="15.375" style="168" customWidth="1"/>
    <col min="5386" max="5632" width="9" style="168"/>
    <col min="5633" max="5635" width="1.125" style="168" customWidth="1"/>
    <col min="5636" max="5637" width="6.75" style="168" customWidth="1"/>
    <col min="5638" max="5641" width="15.375" style="168" customWidth="1"/>
    <col min="5642" max="5888" width="9" style="168"/>
    <col min="5889" max="5891" width="1.125" style="168" customWidth="1"/>
    <col min="5892" max="5893" width="6.75" style="168" customWidth="1"/>
    <col min="5894" max="5897" width="15.375" style="168" customWidth="1"/>
    <col min="5898" max="6144" width="9" style="168"/>
    <col min="6145" max="6147" width="1.125" style="168" customWidth="1"/>
    <col min="6148" max="6149" width="6.75" style="168" customWidth="1"/>
    <col min="6150" max="6153" width="15.375" style="168" customWidth="1"/>
    <col min="6154" max="6400" width="9" style="168"/>
    <col min="6401" max="6403" width="1.125" style="168" customWidth="1"/>
    <col min="6404" max="6405" width="6.75" style="168" customWidth="1"/>
    <col min="6406" max="6409" width="15.375" style="168" customWidth="1"/>
    <col min="6410" max="6656" width="9" style="168"/>
    <col min="6657" max="6659" width="1.125" style="168" customWidth="1"/>
    <col min="6660" max="6661" width="6.75" style="168" customWidth="1"/>
    <col min="6662" max="6665" width="15.375" style="168" customWidth="1"/>
    <col min="6666" max="6912" width="9" style="168"/>
    <col min="6913" max="6915" width="1.125" style="168" customWidth="1"/>
    <col min="6916" max="6917" width="6.75" style="168" customWidth="1"/>
    <col min="6918" max="6921" width="15.375" style="168" customWidth="1"/>
    <col min="6922" max="7168" width="9" style="168"/>
    <col min="7169" max="7171" width="1.125" style="168" customWidth="1"/>
    <col min="7172" max="7173" width="6.75" style="168" customWidth="1"/>
    <col min="7174" max="7177" width="15.375" style="168" customWidth="1"/>
    <col min="7178" max="7424" width="9" style="168"/>
    <col min="7425" max="7427" width="1.125" style="168" customWidth="1"/>
    <col min="7428" max="7429" width="6.75" style="168" customWidth="1"/>
    <col min="7430" max="7433" width="15.375" style="168" customWidth="1"/>
    <col min="7434" max="7680" width="9" style="168"/>
    <col min="7681" max="7683" width="1.125" style="168" customWidth="1"/>
    <col min="7684" max="7685" width="6.75" style="168" customWidth="1"/>
    <col min="7686" max="7689" width="15.375" style="168" customWidth="1"/>
    <col min="7690" max="7936" width="9" style="168"/>
    <col min="7937" max="7939" width="1.125" style="168" customWidth="1"/>
    <col min="7940" max="7941" width="6.75" style="168" customWidth="1"/>
    <col min="7942" max="7945" width="15.375" style="168" customWidth="1"/>
    <col min="7946" max="8192" width="9" style="168"/>
    <col min="8193" max="8195" width="1.125" style="168" customWidth="1"/>
    <col min="8196" max="8197" width="6.75" style="168" customWidth="1"/>
    <col min="8198" max="8201" width="15.375" style="168" customWidth="1"/>
    <col min="8202" max="8448" width="9" style="168"/>
    <col min="8449" max="8451" width="1.125" style="168" customWidth="1"/>
    <col min="8452" max="8453" width="6.75" style="168" customWidth="1"/>
    <col min="8454" max="8457" width="15.375" style="168" customWidth="1"/>
    <col min="8458" max="8704" width="9" style="168"/>
    <col min="8705" max="8707" width="1.125" style="168" customWidth="1"/>
    <col min="8708" max="8709" width="6.75" style="168" customWidth="1"/>
    <col min="8710" max="8713" width="15.375" style="168" customWidth="1"/>
    <col min="8714" max="8960" width="9" style="168"/>
    <col min="8961" max="8963" width="1.125" style="168" customWidth="1"/>
    <col min="8964" max="8965" width="6.75" style="168" customWidth="1"/>
    <col min="8966" max="8969" width="15.375" style="168" customWidth="1"/>
    <col min="8970" max="9216" width="9" style="168"/>
    <col min="9217" max="9219" width="1.125" style="168" customWidth="1"/>
    <col min="9220" max="9221" width="6.75" style="168" customWidth="1"/>
    <col min="9222" max="9225" width="15.375" style="168" customWidth="1"/>
    <col min="9226" max="9472" width="9" style="168"/>
    <col min="9473" max="9475" width="1.125" style="168" customWidth="1"/>
    <col min="9476" max="9477" width="6.75" style="168" customWidth="1"/>
    <col min="9478" max="9481" width="15.375" style="168" customWidth="1"/>
    <col min="9482" max="9728" width="9" style="168"/>
    <col min="9729" max="9731" width="1.125" style="168" customWidth="1"/>
    <col min="9732" max="9733" width="6.75" style="168" customWidth="1"/>
    <col min="9734" max="9737" width="15.375" style="168" customWidth="1"/>
    <col min="9738" max="9984" width="9" style="168"/>
    <col min="9985" max="9987" width="1.125" style="168" customWidth="1"/>
    <col min="9988" max="9989" width="6.75" style="168" customWidth="1"/>
    <col min="9990" max="9993" width="15.375" style="168" customWidth="1"/>
    <col min="9994" max="10240" width="9" style="168"/>
    <col min="10241" max="10243" width="1.125" style="168" customWidth="1"/>
    <col min="10244" max="10245" width="6.75" style="168" customWidth="1"/>
    <col min="10246" max="10249" width="15.375" style="168" customWidth="1"/>
    <col min="10250" max="10496" width="9" style="168"/>
    <col min="10497" max="10499" width="1.125" style="168" customWidth="1"/>
    <col min="10500" max="10501" width="6.75" style="168" customWidth="1"/>
    <col min="10502" max="10505" width="15.375" style="168" customWidth="1"/>
    <col min="10506" max="10752" width="9" style="168"/>
    <col min="10753" max="10755" width="1.125" style="168" customWidth="1"/>
    <col min="10756" max="10757" width="6.75" style="168" customWidth="1"/>
    <col min="10758" max="10761" width="15.375" style="168" customWidth="1"/>
    <col min="10762" max="11008" width="9" style="168"/>
    <col min="11009" max="11011" width="1.125" style="168" customWidth="1"/>
    <col min="11012" max="11013" width="6.75" style="168" customWidth="1"/>
    <col min="11014" max="11017" width="15.375" style="168" customWidth="1"/>
    <col min="11018" max="11264" width="9" style="168"/>
    <col min="11265" max="11267" width="1.125" style="168" customWidth="1"/>
    <col min="11268" max="11269" width="6.75" style="168" customWidth="1"/>
    <col min="11270" max="11273" width="15.375" style="168" customWidth="1"/>
    <col min="11274" max="11520" width="9" style="168"/>
    <col min="11521" max="11523" width="1.125" style="168" customWidth="1"/>
    <col min="11524" max="11525" width="6.75" style="168" customWidth="1"/>
    <col min="11526" max="11529" width="15.375" style="168" customWidth="1"/>
    <col min="11530" max="11776" width="9" style="168"/>
    <col min="11777" max="11779" width="1.125" style="168" customWidth="1"/>
    <col min="11780" max="11781" width="6.75" style="168" customWidth="1"/>
    <col min="11782" max="11785" width="15.375" style="168" customWidth="1"/>
    <col min="11786" max="12032" width="9" style="168"/>
    <col min="12033" max="12035" width="1.125" style="168" customWidth="1"/>
    <col min="12036" max="12037" width="6.75" style="168" customWidth="1"/>
    <col min="12038" max="12041" width="15.375" style="168" customWidth="1"/>
    <col min="12042" max="12288" width="9" style="168"/>
    <col min="12289" max="12291" width="1.125" style="168" customWidth="1"/>
    <col min="12292" max="12293" width="6.75" style="168" customWidth="1"/>
    <col min="12294" max="12297" width="15.375" style="168" customWidth="1"/>
    <col min="12298" max="12544" width="9" style="168"/>
    <col min="12545" max="12547" width="1.125" style="168" customWidth="1"/>
    <col min="12548" max="12549" width="6.75" style="168" customWidth="1"/>
    <col min="12550" max="12553" width="15.375" style="168" customWidth="1"/>
    <col min="12554" max="12800" width="9" style="168"/>
    <col min="12801" max="12803" width="1.125" style="168" customWidth="1"/>
    <col min="12804" max="12805" width="6.75" style="168" customWidth="1"/>
    <col min="12806" max="12809" width="15.375" style="168" customWidth="1"/>
    <col min="12810" max="13056" width="9" style="168"/>
    <col min="13057" max="13059" width="1.125" style="168" customWidth="1"/>
    <col min="13060" max="13061" width="6.75" style="168" customWidth="1"/>
    <col min="13062" max="13065" width="15.375" style="168" customWidth="1"/>
    <col min="13066" max="13312" width="9" style="168"/>
    <col min="13313" max="13315" width="1.125" style="168" customWidth="1"/>
    <col min="13316" max="13317" width="6.75" style="168" customWidth="1"/>
    <col min="13318" max="13321" width="15.375" style="168" customWidth="1"/>
    <col min="13322" max="13568" width="9" style="168"/>
    <col min="13569" max="13571" width="1.125" style="168" customWidth="1"/>
    <col min="13572" max="13573" width="6.75" style="168" customWidth="1"/>
    <col min="13574" max="13577" width="15.375" style="168" customWidth="1"/>
    <col min="13578" max="13824" width="9" style="168"/>
    <col min="13825" max="13827" width="1.125" style="168" customWidth="1"/>
    <col min="13828" max="13829" width="6.75" style="168" customWidth="1"/>
    <col min="13830" max="13833" width="15.375" style="168" customWidth="1"/>
    <col min="13834" max="14080" width="9" style="168"/>
    <col min="14081" max="14083" width="1.125" style="168" customWidth="1"/>
    <col min="14084" max="14085" width="6.75" style="168" customWidth="1"/>
    <col min="14086" max="14089" width="15.375" style="168" customWidth="1"/>
    <col min="14090" max="14336" width="9" style="168"/>
    <col min="14337" max="14339" width="1.125" style="168" customWidth="1"/>
    <col min="14340" max="14341" width="6.75" style="168" customWidth="1"/>
    <col min="14342" max="14345" width="15.375" style="168" customWidth="1"/>
    <col min="14346" max="14592" width="9" style="168"/>
    <col min="14593" max="14595" width="1.125" style="168" customWidth="1"/>
    <col min="14596" max="14597" width="6.75" style="168" customWidth="1"/>
    <col min="14598" max="14601" width="15.375" style="168" customWidth="1"/>
    <col min="14602" max="14848" width="9" style="168"/>
    <col min="14849" max="14851" width="1.125" style="168" customWidth="1"/>
    <col min="14852" max="14853" width="6.75" style="168" customWidth="1"/>
    <col min="14854" max="14857" width="15.375" style="168" customWidth="1"/>
    <col min="14858" max="15104" width="9" style="168"/>
    <col min="15105" max="15107" width="1.125" style="168" customWidth="1"/>
    <col min="15108" max="15109" width="6.75" style="168" customWidth="1"/>
    <col min="15110" max="15113" width="15.375" style="168" customWidth="1"/>
    <col min="15114" max="15360" width="9" style="168"/>
    <col min="15361" max="15363" width="1.125" style="168" customWidth="1"/>
    <col min="15364" max="15365" width="6.75" style="168" customWidth="1"/>
    <col min="15366" max="15369" width="15.375" style="168" customWidth="1"/>
    <col min="15370" max="15616" width="9" style="168"/>
    <col min="15617" max="15619" width="1.125" style="168" customWidth="1"/>
    <col min="15620" max="15621" width="6.75" style="168" customWidth="1"/>
    <col min="15622" max="15625" width="15.375" style="168" customWidth="1"/>
    <col min="15626" max="15872" width="9" style="168"/>
    <col min="15873" max="15875" width="1.125" style="168" customWidth="1"/>
    <col min="15876" max="15877" width="6.75" style="168" customWidth="1"/>
    <col min="15878" max="15881" width="15.375" style="168" customWidth="1"/>
    <col min="15882" max="16128" width="9" style="168"/>
    <col min="16129" max="16131" width="1.125" style="168" customWidth="1"/>
    <col min="16132" max="16133" width="6.75" style="168" customWidth="1"/>
    <col min="16134" max="16137" width="15.375" style="168" customWidth="1"/>
    <col min="16138" max="16384" width="9" style="168"/>
  </cols>
  <sheetData>
    <row r="1" spans="1:9" s="169" customFormat="1" ht="16.149999999999999" customHeight="1">
      <c r="A1" s="173" t="s">
        <v>54</v>
      </c>
      <c r="B1" s="8"/>
      <c r="C1" s="8"/>
      <c r="D1" s="8"/>
      <c r="E1" s="8"/>
    </row>
    <row r="2" spans="1:9" s="169" customFormat="1" ht="16.149999999999999" customHeight="1">
      <c r="A2" s="173" t="s">
        <v>271</v>
      </c>
      <c r="B2" s="8"/>
      <c r="C2" s="8"/>
      <c r="D2" s="8"/>
      <c r="E2" s="8"/>
    </row>
    <row r="3" spans="1:9" ht="16.149999999999999" customHeight="1" thickBot="1">
      <c r="F3" s="172" t="s">
        <v>48</v>
      </c>
      <c r="I3" s="171" t="s">
        <v>270</v>
      </c>
    </row>
    <row r="4" spans="1:9" ht="16.149999999999999" customHeight="1" thickTop="1">
      <c r="A4" s="368" t="s">
        <v>49</v>
      </c>
      <c r="B4" s="369"/>
      <c r="C4" s="369"/>
      <c r="D4" s="369"/>
      <c r="E4" s="370"/>
      <c r="F4" s="517" t="s">
        <v>269</v>
      </c>
      <c r="G4" s="520" t="s">
        <v>267</v>
      </c>
      <c r="H4" s="170"/>
      <c r="I4" s="523" t="s">
        <v>266</v>
      </c>
    </row>
    <row r="5" spans="1:9" ht="16.149999999999999" customHeight="1">
      <c r="A5" s="371"/>
      <c r="B5" s="372"/>
      <c r="C5" s="372"/>
      <c r="D5" s="372"/>
      <c r="E5" s="373"/>
      <c r="F5" s="518"/>
      <c r="G5" s="521"/>
      <c r="H5" s="526" t="s">
        <v>265</v>
      </c>
      <c r="I5" s="524"/>
    </row>
    <row r="6" spans="1:9" ht="16.149999999999999" customHeight="1">
      <c r="A6" s="371"/>
      <c r="B6" s="372"/>
      <c r="C6" s="372"/>
      <c r="D6" s="372"/>
      <c r="E6" s="373"/>
      <c r="F6" s="518"/>
      <c r="G6" s="521"/>
      <c r="H6" s="527"/>
      <c r="I6" s="524"/>
    </row>
    <row r="7" spans="1:9" ht="16.149999999999999" customHeight="1">
      <c r="A7" s="371"/>
      <c r="B7" s="372"/>
      <c r="C7" s="372"/>
      <c r="D7" s="372"/>
      <c r="E7" s="373"/>
      <c r="F7" s="518"/>
      <c r="G7" s="521"/>
      <c r="H7" s="527"/>
      <c r="I7" s="524"/>
    </row>
    <row r="8" spans="1:9" ht="16.149999999999999" customHeight="1">
      <c r="A8" s="374"/>
      <c r="B8" s="375"/>
      <c r="C8" s="375"/>
      <c r="D8" s="375"/>
      <c r="E8" s="376"/>
      <c r="F8" s="519"/>
      <c r="G8" s="522"/>
      <c r="H8" s="528"/>
      <c r="I8" s="525"/>
    </row>
    <row r="9" spans="1:9" ht="16.149999999999999" customHeight="1">
      <c r="A9" s="15" t="s">
        <v>53</v>
      </c>
      <c r="B9" s="16"/>
      <c r="C9" s="16"/>
      <c r="D9" s="16"/>
      <c r="E9" s="17"/>
      <c r="F9" s="18">
        <v>94507</v>
      </c>
      <c r="G9" s="19">
        <v>91228</v>
      </c>
      <c r="H9" s="20">
        <v>25928</v>
      </c>
      <c r="I9" s="24">
        <v>3279</v>
      </c>
    </row>
    <row r="10" spans="1:9" s="169" customFormat="1" ht="16.149999999999999" customHeight="1">
      <c r="A10" s="25" t="s">
        <v>9</v>
      </c>
      <c r="B10" s="26"/>
      <c r="C10" s="26"/>
      <c r="D10" s="26"/>
      <c r="E10" s="27"/>
      <c r="F10" s="28">
        <v>1153</v>
      </c>
      <c r="G10" s="29">
        <v>1134</v>
      </c>
      <c r="H10" s="30">
        <v>88</v>
      </c>
      <c r="I10" s="34">
        <v>19</v>
      </c>
    </row>
    <row r="11" spans="1:9" ht="16.149999999999999" customHeight="1">
      <c r="A11" s="35"/>
      <c r="B11" s="36" t="s">
        <v>67</v>
      </c>
      <c r="C11" s="36"/>
      <c r="D11" s="36"/>
      <c r="E11" s="37"/>
      <c r="F11" s="38">
        <f>F12+F18+F21</f>
        <v>450</v>
      </c>
      <c r="G11" s="39">
        <f>G12+G18+G21</f>
        <v>449</v>
      </c>
      <c r="H11" s="40">
        <f>H12+H18+H21</f>
        <v>38</v>
      </c>
      <c r="I11" s="44">
        <f>I21</f>
        <v>1</v>
      </c>
    </row>
    <row r="12" spans="1:9" s="169" customFormat="1" ht="16.149999999999999" customHeight="1">
      <c r="A12" s="45"/>
      <c r="B12" s="46"/>
      <c r="C12" s="46" t="s">
        <v>16</v>
      </c>
      <c r="D12" s="46"/>
      <c r="E12" s="47"/>
      <c r="F12" s="48">
        <v>267</v>
      </c>
      <c r="G12" s="49">
        <v>267</v>
      </c>
      <c r="H12" s="50">
        <v>24</v>
      </c>
      <c r="I12" s="54" t="s">
        <v>11</v>
      </c>
    </row>
    <row r="13" spans="1:9" ht="16.149999999999999" customHeight="1">
      <c r="A13" s="55"/>
      <c r="B13" s="4"/>
      <c r="C13" s="4"/>
      <c r="D13" s="4" t="s">
        <v>17</v>
      </c>
      <c r="E13" s="5"/>
      <c r="F13" s="56">
        <v>109</v>
      </c>
      <c r="G13" s="57">
        <v>109</v>
      </c>
      <c r="H13" s="58">
        <v>16</v>
      </c>
      <c r="I13" s="62" t="s">
        <v>11</v>
      </c>
    </row>
    <row r="14" spans="1:9" ht="16.149999999999999" customHeight="1">
      <c r="A14" s="55"/>
      <c r="B14" s="4"/>
      <c r="C14" s="4"/>
      <c r="D14" s="4" t="s">
        <v>18</v>
      </c>
      <c r="E14" s="5"/>
      <c r="F14" s="56">
        <v>54</v>
      </c>
      <c r="G14" s="57">
        <v>54</v>
      </c>
      <c r="H14" s="58">
        <v>1</v>
      </c>
      <c r="I14" s="62" t="s">
        <v>11</v>
      </c>
    </row>
    <row r="15" spans="1:9" ht="16.149999999999999" customHeight="1">
      <c r="A15" s="55"/>
      <c r="B15" s="4"/>
      <c r="C15" s="4"/>
      <c r="D15" s="4" t="s">
        <v>19</v>
      </c>
      <c r="E15" s="5"/>
      <c r="F15" s="56">
        <v>34</v>
      </c>
      <c r="G15" s="57">
        <v>34</v>
      </c>
      <c r="H15" s="58">
        <v>5</v>
      </c>
      <c r="I15" s="62" t="s">
        <v>11</v>
      </c>
    </row>
    <row r="16" spans="1:9" ht="16.149999999999999" customHeight="1">
      <c r="A16" s="55"/>
      <c r="B16" s="4"/>
      <c r="C16" s="4"/>
      <c r="D16" s="4" t="s">
        <v>20</v>
      </c>
      <c r="E16" s="5"/>
      <c r="F16" s="56">
        <v>28</v>
      </c>
      <c r="G16" s="57">
        <v>28</v>
      </c>
      <c r="H16" s="58">
        <v>1</v>
      </c>
      <c r="I16" s="62" t="s">
        <v>11</v>
      </c>
    </row>
    <row r="17" spans="1:9" ht="16.149999999999999" customHeight="1">
      <c r="A17" s="63"/>
      <c r="B17" s="64"/>
      <c r="C17" s="64"/>
      <c r="D17" s="65" t="s">
        <v>21</v>
      </c>
      <c r="E17" s="66"/>
      <c r="F17" s="38">
        <v>42</v>
      </c>
      <c r="G17" s="39">
        <v>42</v>
      </c>
      <c r="H17" s="40">
        <v>1</v>
      </c>
      <c r="I17" s="44" t="s">
        <v>11</v>
      </c>
    </row>
    <row r="18" spans="1:9" s="169" customFormat="1" ht="16.149999999999999" customHeight="1">
      <c r="A18" s="45"/>
      <c r="B18" s="46"/>
      <c r="C18" s="46" t="s">
        <v>45</v>
      </c>
      <c r="D18" s="46"/>
      <c r="E18" s="47"/>
      <c r="F18" s="48">
        <v>66</v>
      </c>
      <c r="G18" s="49">
        <v>66</v>
      </c>
      <c r="H18" s="50">
        <v>10</v>
      </c>
      <c r="I18" s="54" t="s">
        <v>11</v>
      </c>
    </row>
    <row r="19" spans="1:9" ht="16.149999999999999" customHeight="1">
      <c r="A19" s="55"/>
      <c r="B19" s="4"/>
      <c r="C19" s="4"/>
      <c r="D19" s="4" t="s">
        <v>46</v>
      </c>
      <c r="E19" s="5"/>
      <c r="F19" s="56">
        <v>39</v>
      </c>
      <c r="G19" s="57">
        <v>39</v>
      </c>
      <c r="H19" s="58">
        <v>7</v>
      </c>
      <c r="I19" s="62" t="s">
        <v>11</v>
      </c>
    </row>
    <row r="20" spans="1:9" ht="16.149999999999999" customHeight="1">
      <c r="A20" s="63"/>
      <c r="B20" s="64"/>
      <c r="C20" s="64"/>
      <c r="D20" s="64" t="s">
        <v>47</v>
      </c>
      <c r="E20" s="66"/>
      <c r="F20" s="38">
        <v>27</v>
      </c>
      <c r="G20" s="39">
        <v>27</v>
      </c>
      <c r="H20" s="40">
        <v>3</v>
      </c>
      <c r="I20" s="44" t="s">
        <v>11</v>
      </c>
    </row>
    <row r="21" spans="1:9" s="169" customFormat="1" ht="16.149999999999999" customHeight="1">
      <c r="A21" s="45"/>
      <c r="B21" s="46"/>
      <c r="C21" s="46" t="s">
        <v>29</v>
      </c>
      <c r="D21" s="46"/>
      <c r="E21" s="47"/>
      <c r="F21" s="48">
        <v>117</v>
      </c>
      <c r="G21" s="49">
        <v>116</v>
      </c>
      <c r="H21" s="50">
        <v>4</v>
      </c>
      <c r="I21" s="54">
        <v>1</v>
      </c>
    </row>
    <row r="22" spans="1:9" ht="16.149999999999999" customHeight="1">
      <c r="A22" s="55"/>
      <c r="B22" s="4"/>
      <c r="C22" s="4"/>
      <c r="D22" s="4" t="s">
        <v>30</v>
      </c>
      <c r="E22" s="5"/>
      <c r="F22" s="56">
        <v>97</v>
      </c>
      <c r="G22" s="57">
        <v>97</v>
      </c>
      <c r="H22" s="58">
        <v>4</v>
      </c>
      <c r="I22" s="62" t="s">
        <v>11</v>
      </c>
    </row>
    <row r="23" spans="1:9" ht="16.149999999999999" customHeight="1">
      <c r="A23" s="67"/>
      <c r="B23" s="6"/>
      <c r="C23" s="6"/>
      <c r="D23" s="6" t="s">
        <v>31</v>
      </c>
      <c r="E23" s="7"/>
      <c r="F23" s="18">
        <v>20</v>
      </c>
      <c r="G23" s="19">
        <v>19</v>
      </c>
      <c r="H23" s="20" t="s">
        <v>11</v>
      </c>
      <c r="I23" s="24">
        <v>1</v>
      </c>
    </row>
    <row r="24" spans="1:9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352</v>
      </c>
      <c r="G24" s="39">
        <f>G25+G27+G29+G31+G33</f>
        <v>343</v>
      </c>
      <c r="H24" s="40">
        <f>H27+H29+H31+H33</f>
        <v>7</v>
      </c>
      <c r="I24" s="44">
        <f>I27+I29+I31+I33</f>
        <v>9</v>
      </c>
    </row>
    <row r="25" spans="1:9" s="169" customFormat="1" ht="16.149999999999999" customHeight="1">
      <c r="A25" s="45"/>
      <c r="B25" s="46"/>
      <c r="C25" s="46" t="s">
        <v>43</v>
      </c>
      <c r="D25" s="46"/>
      <c r="E25" s="47"/>
      <c r="F25" s="48">
        <v>40</v>
      </c>
      <c r="G25" s="49">
        <v>40</v>
      </c>
      <c r="H25" s="50" t="s">
        <v>11</v>
      </c>
      <c r="I25" s="54" t="s">
        <v>11</v>
      </c>
    </row>
    <row r="26" spans="1:9" ht="16.149999999999999" customHeight="1">
      <c r="A26" s="63"/>
      <c r="B26" s="64"/>
      <c r="C26" s="64"/>
      <c r="D26" s="64" t="s">
        <v>44</v>
      </c>
      <c r="E26" s="66"/>
      <c r="F26" s="38">
        <v>40</v>
      </c>
      <c r="G26" s="39">
        <v>40</v>
      </c>
      <c r="H26" s="40" t="s">
        <v>11</v>
      </c>
      <c r="I26" s="44" t="s">
        <v>11</v>
      </c>
    </row>
    <row r="27" spans="1:9" s="169" customFormat="1" ht="16.149999999999999" customHeight="1">
      <c r="A27" s="45"/>
      <c r="B27" s="46"/>
      <c r="C27" s="46" t="s">
        <v>41</v>
      </c>
      <c r="D27" s="46"/>
      <c r="E27" s="47"/>
      <c r="F27" s="48">
        <v>136</v>
      </c>
      <c r="G27" s="49">
        <v>133</v>
      </c>
      <c r="H27" s="50">
        <v>4</v>
      </c>
      <c r="I27" s="54">
        <v>3</v>
      </c>
    </row>
    <row r="28" spans="1:9" ht="16.149999999999999" customHeight="1">
      <c r="A28" s="63"/>
      <c r="B28" s="64"/>
      <c r="C28" s="64"/>
      <c r="D28" s="64" t="s">
        <v>42</v>
      </c>
      <c r="E28" s="66"/>
      <c r="F28" s="38">
        <v>136</v>
      </c>
      <c r="G28" s="39">
        <v>133</v>
      </c>
      <c r="H28" s="40">
        <v>4</v>
      </c>
      <c r="I28" s="44">
        <v>3</v>
      </c>
    </row>
    <row r="29" spans="1:9" s="169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>
        <v>3</v>
      </c>
      <c r="H29" s="50">
        <v>1</v>
      </c>
      <c r="I29" s="54">
        <v>3</v>
      </c>
    </row>
    <row r="30" spans="1:9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>
        <v>3</v>
      </c>
      <c r="H30" s="40">
        <v>1</v>
      </c>
      <c r="I30" s="44">
        <v>3</v>
      </c>
    </row>
    <row r="31" spans="1:9" s="169" customFormat="1" ht="16.149999999999999" customHeight="1">
      <c r="A31" s="45"/>
      <c r="B31" s="46"/>
      <c r="C31" s="46" t="s">
        <v>39</v>
      </c>
      <c r="D31" s="46"/>
      <c r="E31" s="47"/>
      <c r="F31" s="48">
        <v>11</v>
      </c>
      <c r="G31" s="49">
        <v>10</v>
      </c>
      <c r="H31" s="50">
        <v>1</v>
      </c>
      <c r="I31" s="54">
        <v>1</v>
      </c>
    </row>
    <row r="32" spans="1:9" ht="16.149999999999999" customHeight="1">
      <c r="A32" s="63"/>
      <c r="B32" s="64"/>
      <c r="C32" s="64"/>
      <c r="D32" s="64" t="s">
        <v>40</v>
      </c>
      <c r="E32" s="66"/>
      <c r="F32" s="38">
        <v>11</v>
      </c>
      <c r="G32" s="39">
        <v>10</v>
      </c>
      <c r="H32" s="40">
        <v>1</v>
      </c>
      <c r="I32" s="44">
        <v>1</v>
      </c>
    </row>
    <row r="33" spans="1:9" s="169" customFormat="1" ht="16.149999999999999" customHeight="1">
      <c r="A33" s="45"/>
      <c r="B33" s="46"/>
      <c r="C33" s="46" t="s">
        <v>10</v>
      </c>
      <c r="D33" s="46"/>
      <c r="E33" s="47"/>
      <c r="F33" s="48">
        <v>159</v>
      </c>
      <c r="G33" s="49">
        <v>157</v>
      </c>
      <c r="H33" s="50">
        <v>1</v>
      </c>
      <c r="I33" s="54">
        <v>2</v>
      </c>
    </row>
    <row r="34" spans="1:9" ht="16.149999999999999" customHeight="1">
      <c r="A34" s="55"/>
      <c r="B34" s="4"/>
      <c r="C34" s="4"/>
      <c r="D34" s="4" t="s">
        <v>12</v>
      </c>
      <c r="E34" s="5"/>
      <c r="F34" s="56">
        <v>18</v>
      </c>
      <c r="G34" s="57">
        <v>17</v>
      </c>
      <c r="H34" s="58" t="s">
        <v>11</v>
      </c>
      <c r="I34" s="62">
        <v>1</v>
      </c>
    </row>
    <row r="35" spans="1:9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>
        <v>16</v>
      </c>
      <c r="H35" s="58" t="s">
        <v>11</v>
      </c>
      <c r="I35" s="62" t="s">
        <v>11</v>
      </c>
    </row>
    <row r="36" spans="1:9" ht="16.149999999999999" customHeight="1">
      <c r="A36" s="55"/>
      <c r="B36" s="4"/>
      <c r="C36" s="4"/>
      <c r="D36" s="4" t="s">
        <v>14</v>
      </c>
      <c r="E36" s="5"/>
      <c r="F36" s="56">
        <v>61</v>
      </c>
      <c r="G36" s="57">
        <v>61</v>
      </c>
      <c r="H36" s="58">
        <v>1</v>
      </c>
      <c r="I36" s="62" t="s">
        <v>11</v>
      </c>
    </row>
    <row r="37" spans="1:9" ht="16.149999999999999" customHeight="1">
      <c r="A37" s="67"/>
      <c r="B37" s="6"/>
      <c r="C37" s="6"/>
      <c r="D37" s="6" t="s">
        <v>15</v>
      </c>
      <c r="E37" s="7"/>
      <c r="F37" s="18">
        <v>64</v>
      </c>
      <c r="G37" s="19">
        <v>63</v>
      </c>
      <c r="H37" s="20" t="s">
        <v>11</v>
      </c>
      <c r="I37" s="24">
        <v>1</v>
      </c>
    </row>
    <row r="38" spans="1:9" ht="16.149999999999999" customHeight="1">
      <c r="A38" s="63"/>
      <c r="B38" s="64" t="s">
        <v>69</v>
      </c>
      <c r="C38" s="64"/>
      <c r="D38" s="64"/>
      <c r="E38" s="66"/>
      <c r="F38" s="38">
        <f>F39+F46</f>
        <v>351</v>
      </c>
      <c r="G38" s="39">
        <f>G39+G46</f>
        <v>342</v>
      </c>
      <c r="H38" s="40">
        <f>H39+H46</f>
        <v>43</v>
      </c>
      <c r="I38" s="44">
        <f>I39+I46</f>
        <v>9</v>
      </c>
    </row>
    <row r="39" spans="1:9" s="169" customFormat="1" ht="16.149999999999999" customHeight="1">
      <c r="A39" s="45"/>
      <c r="B39" s="46"/>
      <c r="C39" s="46" t="s">
        <v>22</v>
      </c>
      <c r="D39" s="46"/>
      <c r="E39" s="47"/>
      <c r="F39" s="48">
        <v>196</v>
      </c>
      <c r="G39" s="49">
        <v>190</v>
      </c>
      <c r="H39" s="50">
        <v>16</v>
      </c>
      <c r="I39" s="54">
        <v>6</v>
      </c>
    </row>
    <row r="40" spans="1:9" ht="16.149999999999999" customHeight="1">
      <c r="A40" s="55"/>
      <c r="B40" s="4"/>
      <c r="C40" s="4"/>
      <c r="D40" s="4" t="s">
        <v>23</v>
      </c>
      <c r="E40" s="5"/>
      <c r="F40" s="56">
        <v>50</v>
      </c>
      <c r="G40" s="57">
        <v>44</v>
      </c>
      <c r="H40" s="58">
        <v>8</v>
      </c>
      <c r="I40" s="62">
        <v>6</v>
      </c>
    </row>
    <row r="41" spans="1:9" ht="16.149999999999999" customHeight="1">
      <c r="A41" s="55"/>
      <c r="B41" s="4"/>
      <c r="C41" s="4"/>
      <c r="D41" s="4" t="s">
        <v>24</v>
      </c>
      <c r="E41" s="5"/>
      <c r="F41" s="56">
        <v>36</v>
      </c>
      <c r="G41" s="57">
        <v>36</v>
      </c>
      <c r="H41" s="58">
        <v>1</v>
      </c>
      <c r="I41" s="62" t="s">
        <v>11</v>
      </c>
    </row>
    <row r="42" spans="1:9" ht="16.149999999999999" customHeight="1">
      <c r="A42" s="55"/>
      <c r="B42" s="4"/>
      <c r="C42" s="4"/>
      <c r="D42" s="4" t="s">
        <v>25</v>
      </c>
      <c r="E42" s="5"/>
      <c r="F42" s="56">
        <v>23</v>
      </c>
      <c r="G42" s="57">
        <v>23</v>
      </c>
      <c r="H42" s="58">
        <v>2</v>
      </c>
      <c r="I42" s="62" t="s">
        <v>11</v>
      </c>
    </row>
    <row r="43" spans="1:9" ht="16.149999999999999" customHeight="1">
      <c r="A43" s="55"/>
      <c r="B43" s="4"/>
      <c r="C43" s="4"/>
      <c r="D43" s="4" t="s">
        <v>26</v>
      </c>
      <c r="E43" s="5"/>
      <c r="F43" s="56">
        <v>51</v>
      </c>
      <c r="G43" s="57">
        <v>51</v>
      </c>
      <c r="H43" s="58" t="s">
        <v>11</v>
      </c>
      <c r="I43" s="62" t="s">
        <v>11</v>
      </c>
    </row>
    <row r="44" spans="1:9" ht="16.149999999999999" customHeight="1">
      <c r="A44" s="55"/>
      <c r="B44" s="4"/>
      <c r="C44" s="4"/>
      <c r="D44" s="4" t="s">
        <v>27</v>
      </c>
      <c r="E44" s="5"/>
      <c r="F44" s="56">
        <v>19</v>
      </c>
      <c r="G44" s="57">
        <v>19</v>
      </c>
      <c r="H44" s="58">
        <v>5</v>
      </c>
      <c r="I44" s="62" t="s">
        <v>11</v>
      </c>
    </row>
    <row r="45" spans="1:9" ht="16.149999999999999" customHeight="1">
      <c r="A45" s="63"/>
      <c r="B45" s="64"/>
      <c r="C45" s="64"/>
      <c r="D45" s="64" t="s">
        <v>28</v>
      </c>
      <c r="E45" s="66"/>
      <c r="F45" s="38">
        <v>17</v>
      </c>
      <c r="G45" s="39">
        <v>17</v>
      </c>
      <c r="H45" s="40" t="s">
        <v>11</v>
      </c>
      <c r="I45" s="44" t="s">
        <v>11</v>
      </c>
    </row>
    <row r="46" spans="1:9" s="169" customFormat="1" ht="16.149999999999999" customHeight="1">
      <c r="A46" s="45"/>
      <c r="B46" s="46"/>
      <c r="C46" s="46" t="s">
        <v>32</v>
      </c>
      <c r="D46" s="46"/>
      <c r="E46" s="47"/>
      <c r="F46" s="48">
        <v>155</v>
      </c>
      <c r="G46" s="49">
        <v>152</v>
      </c>
      <c r="H46" s="50">
        <v>27</v>
      </c>
      <c r="I46" s="54">
        <v>3</v>
      </c>
    </row>
    <row r="47" spans="1:9" ht="16.149999999999999" customHeight="1">
      <c r="A47" s="55"/>
      <c r="B47" s="4"/>
      <c r="C47" s="4"/>
      <c r="D47" s="4" t="s">
        <v>33</v>
      </c>
      <c r="E47" s="5"/>
      <c r="F47" s="56">
        <v>13</v>
      </c>
      <c r="G47" s="57">
        <v>13</v>
      </c>
      <c r="H47" s="58">
        <v>2</v>
      </c>
      <c r="I47" s="62" t="s">
        <v>11</v>
      </c>
    </row>
    <row r="48" spans="1:9" ht="16.149999999999999" customHeight="1">
      <c r="A48" s="55"/>
      <c r="B48" s="4"/>
      <c r="C48" s="4"/>
      <c r="D48" s="4" t="s">
        <v>34</v>
      </c>
      <c r="E48" s="5"/>
      <c r="F48" s="56">
        <v>70</v>
      </c>
      <c r="G48" s="57">
        <v>68</v>
      </c>
      <c r="H48" s="58">
        <v>5</v>
      </c>
      <c r="I48" s="62">
        <v>2</v>
      </c>
    </row>
    <row r="49" spans="1:9" ht="16.149999999999999" customHeight="1">
      <c r="A49" s="55"/>
      <c r="B49" s="4"/>
      <c r="C49" s="4"/>
      <c r="D49" s="4" t="s">
        <v>35</v>
      </c>
      <c r="E49" s="5"/>
      <c r="F49" s="56">
        <v>23</v>
      </c>
      <c r="G49" s="57">
        <v>23</v>
      </c>
      <c r="H49" s="58">
        <v>10</v>
      </c>
      <c r="I49" s="62" t="s">
        <v>11</v>
      </c>
    </row>
    <row r="50" spans="1:9" ht="16.149999999999999" customHeight="1" thickBot="1">
      <c r="A50" s="68"/>
      <c r="B50" s="69"/>
      <c r="C50" s="69"/>
      <c r="D50" s="69" t="s">
        <v>36</v>
      </c>
      <c r="E50" s="70"/>
      <c r="F50" s="71">
        <v>49</v>
      </c>
      <c r="G50" s="72">
        <v>48</v>
      </c>
      <c r="H50" s="73">
        <v>10</v>
      </c>
      <c r="I50" s="77">
        <v>1</v>
      </c>
    </row>
    <row r="51" spans="1:9" ht="14.25" thickTop="1"/>
    <row r="53" spans="1:9">
      <c r="F53" s="78"/>
      <c r="G53" s="78"/>
      <c r="H53" s="78"/>
      <c r="I53" s="78"/>
    </row>
  </sheetData>
  <mergeCells count="5">
    <mergeCell ref="A4:E8"/>
    <mergeCell ref="F4:F8"/>
    <mergeCell ref="G4:G8"/>
    <mergeCell ref="I4:I8"/>
    <mergeCell ref="H5:H8"/>
  </mergeCells>
  <phoneticPr fontId="3"/>
  <pageMargins left="0.78740157480314965" right="0.78740157480314965" top="0.78740157480314965" bottom="0.19685039370078741" header="0.51181102362204722" footer="0.19685039370078741"/>
  <pageSetup paperSize="9" firstPageNumber="43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3"/>
  <sheetViews>
    <sheetView zoomScaleNormal="100" zoomScaleSheetLayoutView="100" workbookViewId="0">
      <selection activeCell="I18" sqref="I18"/>
    </sheetView>
  </sheetViews>
  <sheetFormatPr defaultRowHeight="13.5"/>
  <cols>
    <col min="1" max="3" width="1.125" customWidth="1"/>
    <col min="4" max="5" width="6.75" customWidth="1"/>
    <col min="6" max="13" width="8.625" customWidth="1"/>
    <col min="257" max="259" width="1.125" customWidth="1"/>
    <col min="260" max="261" width="6.75" customWidth="1"/>
    <col min="262" max="269" width="8.625" customWidth="1"/>
    <col min="513" max="515" width="1.125" customWidth="1"/>
    <col min="516" max="517" width="6.75" customWidth="1"/>
    <col min="518" max="525" width="8.625" customWidth="1"/>
    <col min="769" max="771" width="1.125" customWidth="1"/>
    <col min="772" max="773" width="6.75" customWidth="1"/>
    <col min="774" max="781" width="8.625" customWidth="1"/>
    <col min="1025" max="1027" width="1.125" customWidth="1"/>
    <col min="1028" max="1029" width="6.75" customWidth="1"/>
    <col min="1030" max="1037" width="8.625" customWidth="1"/>
    <col min="1281" max="1283" width="1.125" customWidth="1"/>
    <col min="1284" max="1285" width="6.75" customWidth="1"/>
    <col min="1286" max="1293" width="8.625" customWidth="1"/>
    <col min="1537" max="1539" width="1.125" customWidth="1"/>
    <col min="1540" max="1541" width="6.75" customWidth="1"/>
    <col min="1542" max="1549" width="8.625" customWidth="1"/>
    <col min="1793" max="1795" width="1.125" customWidth="1"/>
    <col min="1796" max="1797" width="6.75" customWidth="1"/>
    <col min="1798" max="1805" width="8.625" customWidth="1"/>
    <col min="2049" max="2051" width="1.125" customWidth="1"/>
    <col min="2052" max="2053" width="6.75" customWidth="1"/>
    <col min="2054" max="2061" width="8.625" customWidth="1"/>
    <col min="2305" max="2307" width="1.125" customWidth="1"/>
    <col min="2308" max="2309" width="6.75" customWidth="1"/>
    <col min="2310" max="2317" width="8.625" customWidth="1"/>
    <col min="2561" max="2563" width="1.125" customWidth="1"/>
    <col min="2564" max="2565" width="6.75" customWidth="1"/>
    <col min="2566" max="2573" width="8.625" customWidth="1"/>
    <col min="2817" max="2819" width="1.125" customWidth="1"/>
    <col min="2820" max="2821" width="6.75" customWidth="1"/>
    <col min="2822" max="2829" width="8.625" customWidth="1"/>
    <col min="3073" max="3075" width="1.125" customWidth="1"/>
    <col min="3076" max="3077" width="6.75" customWidth="1"/>
    <col min="3078" max="3085" width="8.625" customWidth="1"/>
    <col min="3329" max="3331" width="1.125" customWidth="1"/>
    <col min="3332" max="3333" width="6.75" customWidth="1"/>
    <col min="3334" max="3341" width="8.625" customWidth="1"/>
    <col min="3585" max="3587" width="1.125" customWidth="1"/>
    <col min="3588" max="3589" width="6.75" customWidth="1"/>
    <col min="3590" max="3597" width="8.625" customWidth="1"/>
    <col min="3841" max="3843" width="1.125" customWidth="1"/>
    <col min="3844" max="3845" width="6.75" customWidth="1"/>
    <col min="3846" max="3853" width="8.625" customWidth="1"/>
    <col min="4097" max="4099" width="1.125" customWidth="1"/>
    <col min="4100" max="4101" width="6.75" customWidth="1"/>
    <col min="4102" max="4109" width="8.625" customWidth="1"/>
    <col min="4353" max="4355" width="1.125" customWidth="1"/>
    <col min="4356" max="4357" width="6.75" customWidth="1"/>
    <col min="4358" max="4365" width="8.625" customWidth="1"/>
    <col min="4609" max="4611" width="1.125" customWidth="1"/>
    <col min="4612" max="4613" width="6.75" customWidth="1"/>
    <col min="4614" max="4621" width="8.625" customWidth="1"/>
    <col min="4865" max="4867" width="1.125" customWidth="1"/>
    <col min="4868" max="4869" width="6.75" customWidth="1"/>
    <col min="4870" max="4877" width="8.625" customWidth="1"/>
    <col min="5121" max="5123" width="1.125" customWidth="1"/>
    <col min="5124" max="5125" width="6.75" customWidth="1"/>
    <col min="5126" max="5133" width="8.625" customWidth="1"/>
    <col min="5377" max="5379" width="1.125" customWidth="1"/>
    <col min="5380" max="5381" width="6.75" customWidth="1"/>
    <col min="5382" max="5389" width="8.625" customWidth="1"/>
    <col min="5633" max="5635" width="1.125" customWidth="1"/>
    <col min="5636" max="5637" width="6.75" customWidth="1"/>
    <col min="5638" max="5645" width="8.625" customWidth="1"/>
    <col min="5889" max="5891" width="1.125" customWidth="1"/>
    <col min="5892" max="5893" width="6.75" customWidth="1"/>
    <col min="5894" max="5901" width="8.625" customWidth="1"/>
    <col min="6145" max="6147" width="1.125" customWidth="1"/>
    <col min="6148" max="6149" width="6.75" customWidth="1"/>
    <col min="6150" max="6157" width="8.625" customWidth="1"/>
    <col min="6401" max="6403" width="1.125" customWidth="1"/>
    <col min="6404" max="6405" width="6.75" customWidth="1"/>
    <col min="6406" max="6413" width="8.625" customWidth="1"/>
    <col min="6657" max="6659" width="1.125" customWidth="1"/>
    <col min="6660" max="6661" width="6.75" customWidth="1"/>
    <col min="6662" max="6669" width="8.625" customWidth="1"/>
    <col min="6913" max="6915" width="1.125" customWidth="1"/>
    <col min="6916" max="6917" width="6.75" customWidth="1"/>
    <col min="6918" max="6925" width="8.625" customWidth="1"/>
    <col min="7169" max="7171" width="1.125" customWidth="1"/>
    <col min="7172" max="7173" width="6.75" customWidth="1"/>
    <col min="7174" max="7181" width="8.625" customWidth="1"/>
    <col min="7425" max="7427" width="1.125" customWidth="1"/>
    <col min="7428" max="7429" width="6.75" customWidth="1"/>
    <col min="7430" max="7437" width="8.625" customWidth="1"/>
    <col min="7681" max="7683" width="1.125" customWidth="1"/>
    <col min="7684" max="7685" width="6.75" customWidth="1"/>
    <col min="7686" max="7693" width="8.625" customWidth="1"/>
    <col min="7937" max="7939" width="1.125" customWidth="1"/>
    <col min="7940" max="7941" width="6.75" customWidth="1"/>
    <col min="7942" max="7949" width="8.625" customWidth="1"/>
    <col min="8193" max="8195" width="1.125" customWidth="1"/>
    <col min="8196" max="8197" width="6.75" customWidth="1"/>
    <col min="8198" max="8205" width="8.625" customWidth="1"/>
    <col min="8449" max="8451" width="1.125" customWidth="1"/>
    <col min="8452" max="8453" width="6.75" customWidth="1"/>
    <col min="8454" max="8461" width="8.625" customWidth="1"/>
    <col min="8705" max="8707" width="1.125" customWidth="1"/>
    <col min="8708" max="8709" width="6.75" customWidth="1"/>
    <col min="8710" max="8717" width="8.625" customWidth="1"/>
    <col min="8961" max="8963" width="1.125" customWidth="1"/>
    <col min="8964" max="8965" width="6.75" customWidth="1"/>
    <col min="8966" max="8973" width="8.625" customWidth="1"/>
    <col min="9217" max="9219" width="1.125" customWidth="1"/>
    <col min="9220" max="9221" width="6.75" customWidth="1"/>
    <col min="9222" max="9229" width="8.625" customWidth="1"/>
    <col min="9473" max="9475" width="1.125" customWidth="1"/>
    <col min="9476" max="9477" width="6.75" customWidth="1"/>
    <col min="9478" max="9485" width="8.625" customWidth="1"/>
    <col min="9729" max="9731" width="1.125" customWidth="1"/>
    <col min="9732" max="9733" width="6.75" customWidth="1"/>
    <col min="9734" max="9741" width="8.625" customWidth="1"/>
    <col min="9985" max="9987" width="1.125" customWidth="1"/>
    <col min="9988" max="9989" width="6.75" customWidth="1"/>
    <col min="9990" max="9997" width="8.625" customWidth="1"/>
    <col min="10241" max="10243" width="1.125" customWidth="1"/>
    <col min="10244" max="10245" width="6.75" customWidth="1"/>
    <col min="10246" max="10253" width="8.625" customWidth="1"/>
    <col min="10497" max="10499" width="1.125" customWidth="1"/>
    <col min="10500" max="10501" width="6.75" customWidth="1"/>
    <col min="10502" max="10509" width="8.625" customWidth="1"/>
    <col min="10753" max="10755" width="1.125" customWidth="1"/>
    <col min="10756" max="10757" width="6.75" customWidth="1"/>
    <col min="10758" max="10765" width="8.625" customWidth="1"/>
    <col min="11009" max="11011" width="1.125" customWidth="1"/>
    <col min="11012" max="11013" width="6.75" customWidth="1"/>
    <col min="11014" max="11021" width="8.625" customWidth="1"/>
    <col min="11265" max="11267" width="1.125" customWidth="1"/>
    <col min="11268" max="11269" width="6.75" customWidth="1"/>
    <col min="11270" max="11277" width="8.625" customWidth="1"/>
    <col min="11521" max="11523" width="1.125" customWidth="1"/>
    <col min="11524" max="11525" width="6.75" customWidth="1"/>
    <col min="11526" max="11533" width="8.625" customWidth="1"/>
    <col min="11777" max="11779" width="1.125" customWidth="1"/>
    <col min="11780" max="11781" width="6.75" customWidth="1"/>
    <col min="11782" max="11789" width="8.625" customWidth="1"/>
    <col min="12033" max="12035" width="1.125" customWidth="1"/>
    <col min="12036" max="12037" width="6.75" customWidth="1"/>
    <col min="12038" max="12045" width="8.625" customWidth="1"/>
    <col min="12289" max="12291" width="1.125" customWidth="1"/>
    <col min="12292" max="12293" width="6.75" customWidth="1"/>
    <col min="12294" max="12301" width="8.625" customWidth="1"/>
    <col min="12545" max="12547" width="1.125" customWidth="1"/>
    <col min="12548" max="12549" width="6.75" customWidth="1"/>
    <col min="12550" max="12557" width="8.625" customWidth="1"/>
    <col min="12801" max="12803" width="1.125" customWidth="1"/>
    <col min="12804" max="12805" width="6.75" customWidth="1"/>
    <col min="12806" max="12813" width="8.625" customWidth="1"/>
    <col min="13057" max="13059" width="1.125" customWidth="1"/>
    <col min="13060" max="13061" width="6.75" customWidth="1"/>
    <col min="13062" max="13069" width="8.625" customWidth="1"/>
    <col min="13313" max="13315" width="1.125" customWidth="1"/>
    <col min="13316" max="13317" width="6.75" customWidth="1"/>
    <col min="13318" max="13325" width="8.625" customWidth="1"/>
    <col min="13569" max="13571" width="1.125" customWidth="1"/>
    <col min="13572" max="13573" width="6.75" customWidth="1"/>
    <col min="13574" max="13581" width="8.625" customWidth="1"/>
    <col min="13825" max="13827" width="1.125" customWidth="1"/>
    <col min="13828" max="13829" width="6.75" customWidth="1"/>
    <col min="13830" max="13837" width="8.625" customWidth="1"/>
    <col min="14081" max="14083" width="1.125" customWidth="1"/>
    <col min="14084" max="14085" width="6.75" customWidth="1"/>
    <col min="14086" max="14093" width="8.625" customWidth="1"/>
    <col min="14337" max="14339" width="1.125" customWidth="1"/>
    <col min="14340" max="14341" width="6.75" customWidth="1"/>
    <col min="14342" max="14349" width="8.625" customWidth="1"/>
    <col min="14593" max="14595" width="1.125" customWidth="1"/>
    <col min="14596" max="14597" width="6.75" customWidth="1"/>
    <col min="14598" max="14605" width="8.625" customWidth="1"/>
    <col min="14849" max="14851" width="1.125" customWidth="1"/>
    <col min="14852" max="14853" width="6.75" customWidth="1"/>
    <col min="14854" max="14861" width="8.625" customWidth="1"/>
    <col min="15105" max="15107" width="1.125" customWidth="1"/>
    <col min="15108" max="15109" width="6.75" customWidth="1"/>
    <col min="15110" max="15117" width="8.625" customWidth="1"/>
    <col min="15361" max="15363" width="1.125" customWidth="1"/>
    <col min="15364" max="15365" width="6.75" customWidth="1"/>
    <col min="15366" max="15373" width="8.625" customWidth="1"/>
    <col min="15617" max="15619" width="1.125" customWidth="1"/>
    <col min="15620" max="15621" width="6.75" customWidth="1"/>
    <col min="15622" max="15629" width="8.625" customWidth="1"/>
    <col min="15873" max="15875" width="1.125" customWidth="1"/>
    <col min="15876" max="15877" width="6.75" customWidth="1"/>
    <col min="15878" max="15885" width="8.625" customWidth="1"/>
    <col min="16129" max="16131" width="1.125" customWidth="1"/>
    <col min="16132" max="16133" width="6.75" customWidth="1"/>
    <col min="16134" max="16141" width="8.625" customWidth="1"/>
  </cols>
  <sheetData>
    <row r="1" spans="1:13" s="8" customFormat="1" ht="16.149999999999999" customHeight="1">
      <c r="A1" s="9" t="s">
        <v>54</v>
      </c>
    </row>
    <row r="2" spans="1:13" s="8" customFormat="1" ht="16.149999999999999" customHeight="1">
      <c r="A2" s="9" t="s">
        <v>281</v>
      </c>
    </row>
    <row r="3" spans="1:13" ht="16.149999999999999" customHeight="1" thickBot="1">
      <c r="F3" s="1" t="s">
        <v>48</v>
      </c>
      <c r="M3" s="119" t="s">
        <v>280</v>
      </c>
    </row>
    <row r="4" spans="1:13" ht="16.149999999999999" customHeight="1" thickTop="1">
      <c r="A4" s="368" t="s">
        <v>49</v>
      </c>
      <c r="B4" s="369"/>
      <c r="C4" s="369"/>
      <c r="D4" s="369"/>
      <c r="E4" s="370"/>
      <c r="F4" s="535" t="s">
        <v>279</v>
      </c>
      <c r="G4" s="538" t="s">
        <v>278</v>
      </c>
      <c r="H4" s="529" t="s">
        <v>277</v>
      </c>
      <c r="I4" s="529" t="s">
        <v>276</v>
      </c>
      <c r="J4" s="529" t="s">
        <v>275</v>
      </c>
      <c r="K4" s="529" t="s">
        <v>274</v>
      </c>
      <c r="L4" s="529" t="s">
        <v>273</v>
      </c>
      <c r="M4" s="532" t="s">
        <v>272</v>
      </c>
    </row>
    <row r="5" spans="1:13" ht="16.149999999999999" customHeight="1">
      <c r="A5" s="371"/>
      <c r="B5" s="372"/>
      <c r="C5" s="372"/>
      <c r="D5" s="372"/>
      <c r="E5" s="373"/>
      <c r="F5" s="536"/>
      <c r="G5" s="539"/>
      <c r="H5" s="530"/>
      <c r="I5" s="530"/>
      <c r="J5" s="530"/>
      <c r="K5" s="530"/>
      <c r="L5" s="530"/>
      <c r="M5" s="533"/>
    </row>
    <row r="6" spans="1:13" ht="16.149999999999999" customHeight="1">
      <c r="A6" s="371"/>
      <c r="B6" s="372"/>
      <c r="C6" s="372"/>
      <c r="D6" s="372"/>
      <c r="E6" s="373"/>
      <c r="F6" s="536"/>
      <c r="G6" s="539"/>
      <c r="H6" s="530"/>
      <c r="I6" s="530"/>
      <c r="J6" s="530"/>
      <c r="K6" s="530"/>
      <c r="L6" s="530"/>
      <c r="M6" s="533"/>
    </row>
    <row r="7" spans="1:13" ht="16.149999999999999" customHeight="1">
      <c r="A7" s="371"/>
      <c r="B7" s="372"/>
      <c r="C7" s="372"/>
      <c r="D7" s="372"/>
      <c r="E7" s="373"/>
      <c r="F7" s="536"/>
      <c r="G7" s="539"/>
      <c r="H7" s="530"/>
      <c r="I7" s="530"/>
      <c r="J7" s="530"/>
      <c r="K7" s="530"/>
      <c r="L7" s="530"/>
      <c r="M7" s="533"/>
    </row>
    <row r="8" spans="1:13" ht="16.149999999999999" customHeight="1">
      <c r="A8" s="374"/>
      <c r="B8" s="375"/>
      <c r="C8" s="375"/>
      <c r="D8" s="375"/>
      <c r="E8" s="376"/>
      <c r="F8" s="537"/>
      <c r="G8" s="540"/>
      <c r="H8" s="531"/>
      <c r="I8" s="531"/>
      <c r="J8" s="531"/>
      <c r="K8" s="531"/>
      <c r="L8" s="531"/>
      <c r="M8" s="534"/>
    </row>
    <row r="9" spans="1:13" ht="16.149999999999999" customHeight="1">
      <c r="A9" s="15" t="s">
        <v>53</v>
      </c>
      <c r="B9" s="16"/>
      <c r="C9" s="16"/>
      <c r="D9" s="16"/>
      <c r="E9" s="17"/>
      <c r="F9" s="18">
        <v>94507</v>
      </c>
      <c r="G9" s="19">
        <v>43011</v>
      </c>
      <c r="H9" s="20">
        <v>30121</v>
      </c>
      <c r="I9" s="20">
        <v>13500</v>
      </c>
      <c r="J9" s="20">
        <v>5505</v>
      </c>
      <c r="K9" s="20">
        <v>1772</v>
      </c>
      <c r="L9" s="20">
        <v>457</v>
      </c>
      <c r="M9" s="24">
        <v>141</v>
      </c>
    </row>
    <row r="10" spans="1:13" s="8" customFormat="1" ht="16.149999999999999" customHeight="1">
      <c r="A10" s="25" t="s">
        <v>9</v>
      </c>
      <c r="B10" s="26"/>
      <c r="C10" s="26"/>
      <c r="D10" s="26"/>
      <c r="E10" s="27"/>
      <c r="F10" s="28">
        <v>1153</v>
      </c>
      <c r="G10" s="29">
        <v>625</v>
      </c>
      <c r="H10" s="30">
        <v>341</v>
      </c>
      <c r="I10" s="30">
        <v>119</v>
      </c>
      <c r="J10" s="30">
        <v>46</v>
      </c>
      <c r="K10" s="30">
        <v>16</v>
      </c>
      <c r="L10" s="30">
        <v>4</v>
      </c>
      <c r="M10" s="34">
        <v>2</v>
      </c>
    </row>
    <row r="11" spans="1:13" ht="16.149999999999999" customHeight="1">
      <c r="A11" s="35"/>
      <c r="B11" s="36" t="s">
        <v>67</v>
      </c>
      <c r="C11" s="36"/>
      <c r="D11" s="36"/>
      <c r="E11" s="37"/>
      <c r="F11" s="38">
        <f>F12+F18+F21</f>
        <v>450</v>
      </c>
      <c r="G11" s="39">
        <f>G12+G18+G21</f>
        <v>263</v>
      </c>
      <c r="H11" s="40">
        <f>H12+H18+H21</f>
        <v>125</v>
      </c>
      <c r="I11" s="40">
        <f>I12+I18+I21</f>
        <v>44</v>
      </c>
      <c r="J11" s="40">
        <f>J12+J18+J21</f>
        <v>18</v>
      </c>
      <c r="K11" s="40" t="s">
        <v>11</v>
      </c>
      <c r="L11" s="40" t="s">
        <v>11</v>
      </c>
      <c r="M11" s="44" t="s">
        <v>11</v>
      </c>
    </row>
    <row r="12" spans="1:13" s="8" customFormat="1" ht="16.149999999999999" customHeight="1">
      <c r="A12" s="45"/>
      <c r="B12" s="46"/>
      <c r="C12" s="46" t="s">
        <v>16</v>
      </c>
      <c r="D12" s="46"/>
      <c r="E12" s="47"/>
      <c r="F12" s="48">
        <v>267</v>
      </c>
      <c r="G12" s="49">
        <v>146</v>
      </c>
      <c r="H12" s="50">
        <v>71</v>
      </c>
      <c r="I12" s="50">
        <v>35</v>
      </c>
      <c r="J12" s="50">
        <v>15</v>
      </c>
      <c r="K12" s="50" t="s">
        <v>11</v>
      </c>
      <c r="L12" s="50" t="s">
        <v>11</v>
      </c>
      <c r="M12" s="54" t="s">
        <v>11</v>
      </c>
    </row>
    <row r="13" spans="1:13" ht="16.149999999999999" customHeight="1">
      <c r="A13" s="55"/>
      <c r="B13" s="4"/>
      <c r="C13" s="4"/>
      <c r="D13" s="4" t="s">
        <v>17</v>
      </c>
      <c r="E13" s="5"/>
      <c r="F13" s="56">
        <v>109</v>
      </c>
      <c r="G13" s="57">
        <v>69</v>
      </c>
      <c r="H13" s="58">
        <v>26</v>
      </c>
      <c r="I13" s="58">
        <v>14</v>
      </c>
      <c r="J13" s="58" t="s">
        <v>11</v>
      </c>
      <c r="K13" s="58" t="s">
        <v>11</v>
      </c>
      <c r="L13" s="58" t="s">
        <v>11</v>
      </c>
      <c r="M13" s="62" t="s">
        <v>11</v>
      </c>
    </row>
    <row r="14" spans="1:13" ht="16.149999999999999" customHeight="1">
      <c r="A14" s="55"/>
      <c r="B14" s="4"/>
      <c r="C14" s="4"/>
      <c r="D14" s="4" t="s">
        <v>18</v>
      </c>
      <c r="E14" s="5"/>
      <c r="F14" s="56">
        <v>54</v>
      </c>
      <c r="G14" s="57">
        <v>31</v>
      </c>
      <c r="H14" s="58">
        <v>9</v>
      </c>
      <c r="I14" s="58">
        <v>5</v>
      </c>
      <c r="J14" s="58">
        <v>9</v>
      </c>
      <c r="K14" s="58" t="s">
        <v>11</v>
      </c>
      <c r="L14" s="58" t="s">
        <v>11</v>
      </c>
      <c r="M14" s="62" t="s">
        <v>11</v>
      </c>
    </row>
    <row r="15" spans="1:13" ht="16.149999999999999" customHeight="1">
      <c r="A15" s="55"/>
      <c r="B15" s="4"/>
      <c r="C15" s="4"/>
      <c r="D15" s="4" t="s">
        <v>19</v>
      </c>
      <c r="E15" s="5"/>
      <c r="F15" s="56">
        <v>34</v>
      </c>
      <c r="G15" s="57">
        <v>14</v>
      </c>
      <c r="H15" s="58">
        <v>15</v>
      </c>
      <c r="I15" s="58">
        <v>3</v>
      </c>
      <c r="J15" s="58">
        <v>2</v>
      </c>
      <c r="K15" s="58" t="s">
        <v>11</v>
      </c>
      <c r="L15" s="58" t="s">
        <v>11</v>
      </c>
      <c r="M15" s="62" t="s">
        <v>11</v>
      </c>
    </row>
    <row r="16" spans="1:13" ht="16.149999999999999" customHeight="1">
      <c r="A16" s="55"/>
      <c r="B16" s="4"/>
      <c r="C16" s="4"/>
      <c r="D16" s="4" t="s">
        <v>20</v>
      </c>
      <c r="E16" s="5"/>
      <c r="F16" s="56">
        <v>28</v>
      </c>
      <c r="G16" s="57">
        <v>7</v>
      </c>
      <c r="H16" s="58">
        <v>12</v>
      </c>
      <c r="I16" s="58">
        <v>7</v>
      </c>
      <c r="J16" s="58">
        <v>2</v>
      </c>
      <c r="K16" s="58" t="s">
        <v>11</v>
      </c>
      <c r="L16" s="58" t="s">
        <v>11</v>
      </c>
      <c r="M16" s="62" t="s">
        <v>11</v>
      </c>
    </row>
    <row r="17" spans="1:13" ht="16.149999999999999" customHeight="1">
      <c r="A17" s="63"/>
      <c r="B17" s="64"/>
      <c r="C17" s="64"/>
      <c r="D17" s="65" t="s">
        <v>21</v>
      </c>
      <c r="E17" s="66"/>
      <c r="F17" s="38">
        <v>42</v>
      </c>
      <c r="G17" s="39">
        <v>25</v>
      </c>
      <c r="H17" s="40">
        <v>9</v>
      </c>
      <c r="I17" s="40">
        <v>6</v>
      </c>
      <c r="J17" s="40">
        <v>2</v>
      </c>
      <c r="K17" s="40" t="s">
        <v>11</v>
      </c>
      <c r="L17" s="40" t="s">
        <v>11</v>
      </c>
      <c r="M17" s="44" t="s">
        <v>11</v>
      </c>
    </row>
    <row r="18" spans="1:13" s="8" customFormat="1" ht="16.149999999999999" customHeight="1">
      <c r="A18" s="45"/>
      <c r="B18" s="46"/>
      <c r="C18" s="46" t="s">
        <v>45</v>
      </c>
      <c r="D18" s="46"/>
      <c r="E18" s="47"/>
      <c r="F18" s="48">
        <v>66</v>
      </c>
      <c r="G18" s="49">
        <v>40</v>
      </c>
      <c r="H18" s="50">
        <v>21</v>
      </c>
      <c r="I18" s="50">
        <v>4</v>
      </c>
      <c r="J18" s="50">
        <v>1</v>
      </c>
      <c r="K18" s="50" t="s">
        <v>11</v>
      </c>
      <c r="L18" s="50" t="s">
        <v>11</v>
      </c>
      <c r="M18" s="54" t="s">
        <v>11</v>
      </c>
    </row>
    <row r="19" spans="1:13" ht="16.149999999999999" customHeight="1">
      <c r="A19" s="55"/>
      <c r="B19" s="4"/>
      <c r="C19" s="4"/>
      <c r="D19" s="4" t="s">
        <v>46</v>
      </c>
      <c r="E19" s="5"/>
      <c r="F19" s="56">
        <v>39</v>
      </c>
      <c r="G19" s="57">
        <v>26</v>
      </c>
      <c r="H19" s="58">
        <v>10</v>
      </c>
      <c r="I19" s="58">
        <v>2</v>
      </c>
      <c r="J19" s="58">
        <v>1</v>
      </c>
      <c r="K19" s="58" t="s">
        <v>11</v>
      </c>
      <c r="L19" s="58" t="s">
        <v>11</v>
      </c>
      <c r="M19" s="62" t="s">
        <v>11</v>
      </c>
    </row>
    <row r="20" spans="1:13" ht="16.149999999999999" customHeight="1">
      <c r="A20" s="63"/>
      <c r="B20" s="64"/>
      <c r="C20" s="64"/>
      <c r="D20" s="64" t="s">
        <v>47</v>
      </c>
      <c r="E20" s="66"/>
      <c r="F20" s="38">
        <v>27</v>
      </c>
      <c r="G20" s="39">
        <v>14</v>
      </c>
      <c r="H20" s="40">
        <v>11</v>
      </c>
      <c r="I20" s="40">
        <v>2</v>
      </c>
      <c r="J20" s="40" t="s">
        <v>11</v>
      </c>
      <c r="K20" s="40" t="s">
        <v>11</v>
      </c>
      <c r="L20" s="40" t="s">
        <v>11</v>
      </c>
      <c r="M20" s="44" t="s">
        <v>11</v>
      </c>
    </row>
    <row r="21" spans="1:13" s="8" customFormat="1" ht="16.149999999999999" customHeight="1">
      <c r="A21" s="45"/>
      <c r="B21" s="46"/>
      <c r="C21" s="46" t="s">
        <v>29</v>
      </c>
      <c r="D21" s="46"/>
      <c r="E21" s="47"/>
      <c r="F21" s="48">
        <v>117</v>
      </c>
      <c r="G21" s="49">
        <v>77</v>
      </c>
      <c r="H21" s="50">
        <v>33</v>
      </c>
      <c r="I21" s="50">
        <v>5</v>
      </c>
      <c r="J21" s="50">
        <v>2</v>
      </c>
      <c r="K21" s="50" t="s">
        <v>11</v>
      </c>
      <c r="L21" s="50" t="s">
        <v>11</v>
      </c>
      <c r="M21" s="54" t="s">
        <v>11</v>
      </c>
    </row>
    <row r="22" spans="1:13" ht="16.149999999999999" customHeight="1">
      <c r="A22" s="55"/>
      <c r="B22" s="4"/>
      <c r="C22" s="4"/>
      <c r="D22" s="4" t="s">
        <v>30</v>
      </c>
      <c r="E22" s="5"/>
      <c r="F22" s="56">
        <v>97</v>
      </c>
      <c r="G22" s="57">
        <v>66</v>
      </c>
      <c r="H22" s="58">
        <v>27</v>
      </c>
      <c r="I22" s="58">
        <v>3</v>
      </c>
      <c r="J22" s="58">
        <v>1</v>
      </c>
      <c r="K22" s="58" t="s">
        <v>11</v>
      </c>
      <c r="L22" s="58" t="s">
        <v>11</v>
      </c>
      <c r="M22" s="62" t="s">
        <v>11</v>
      </c>
    </row>
    <row r="23" spans="1:13" ht="16.149999999999999" customHeight="1">
      <c r="A23" s="67"/>
      <c r="B23" s="6"/>
      <c r="C23" s="6"/>
      <c r="D23" s="6" t="s">
        <v>31</v>
      </c>
      <c r="E23" s="7"/>
      <c r="F23" s="18">
        <v>20</v>
      </c>
      <c r="G23" s="19">
        <v>11</v>
      </c>
      <c r="H23" s="20">
        <v>6</v>
      </c>
      <c r="I23" s="20">
        <v>2</v>
      </c>
      <c r="J23" s="20">
        <v>1</v>
      </c>
      <c r="K23" s="20" t="s">
        <v>11</v>
      </c>
      <c r="L23" s="20" t="s">
        <v>11</v>
      </c>
      <c r="M23" s="24" t="s">
        <v>11</v>
      </c>
    </row>
    <row r="24" spans="1:13" ht="16.149999999999999" customHeight="1">
      <c r="A24" s="35"/>
      <c r="B24" s="36" t="s">
        <v>68</v>
      </c>
      <c r="C24" s="36"/>
      <c r="D24" s="36"/>
      <c r="E24" s="37"/>
      <c r="F24" s="38">
        <f>F25+F27+F29+F31+F33</f>
        <v>352</v>
      </c>
      <c r="G24" s="39">
        <f>G25+G27+G29+G31+G33</f>
        <v>198</v>
      </c>
      <c r="H24" s="40">
        <f>H25+H27+H29+H31+H33</f>
        <v>97</v>
      </c>
      <c r="I24" s="40">
        <f>I25+I27+I33</f>
        <v>35</v>
      </c>
      <c r="J24" s="40">
        <f>J25+J27</f>
        <v>11</v>
      </c>
      <c r="K24" s="40">
        <f>K25+K27</f>
        <v>6</v>
      </c>
      <c r="L24" s="40">
        <f>L25</f>
        <v>3</v>
      </c>
      <c r="M24" s="44">
        <f>M25</f>
        <v>2</v>
      </c>
    </row>
    <row r="25" spans="1:13" s="8" customFormat="1" ht="16.149999999999999" customHeight="1">
      <c r="A25" s="45"/>
      <c r="B25" s="46"/>
      <c r="C25" s="46" t="s">
        <v>43</v>
      </c>
      <c r="D25" s="46"/>
      <c r="E25" s="47"/>
      <c r="F25" s="48">
        <v>40</v>
      </c>
      <c r="G25" s="49">
        <v>9</v>
      </c>
      <c r="H25" s="50">
        <v>7</v>
      </c>
      <c r="I25" s="50">
        <v>10</v>
      </c>
      <c r="J25" s="50">
        <v>5</v>
      </c>
      <c r="K25" s="50">
        <v>4</v>
      </c>
      <c r="L25" s="50">
        <v>3</v>
      </c>
      <c r="M25" s="54">
        <v>2</v>
      </c>
    </row>
    <row r="26" spans="1:13" ht="16.149999999999999" customHeight="1">
      <c r="A26" s="63"/>
      <c r="B26" s="64"/>
      <c r="C26" s="64"/>
      <c r="D26" s="64" t="s">
        <v>44</v>
      </c>
      <c r="E26" s="66"/>
      <c r="F26" s="38">
        <v>40</v>
      </c>
      <c r="G26" s="39">
        <v>9</v>
      </c>
      <c r="H26" s="40">
        <v>7</v>
      </c>
      <c r="I26" s="40">
        <v>10</v>
      </c>
      <c r="J26" s="40">
        <v>5</v>
      </c>
      <c r="K26" s="40">
        <v>4</v>
      </c>
      <c r="L26" s="40">
        <v>3</v>
      </c>
      <c r="M26" s="44">
        <v>2</v>
      </c>
    </row>
    <row r="27" spans="1:13" s="8" customFormat="1" ht="16.149999999999999" customHeight="1">
      <c r="A27" s="45"/>
      <c r="B27" s="46"/>
      <c r="C27" s="46" t="s">
        <v>41</v>
      </c>
      <c r="D27" s="46"/>
      <c r="E27" s="47"/>
      <c r="F27" s="48">
        <v>136</v>
      </c>
      <c r="G27" s="49">
        <v>60</v>
      </c>
      <c r="H27" s="50">
        <v>47</v>
      </c>
      <c r="I27" s="50">
        <v>21</v>
      </c>
      <c r="J27" s="50">
        <v>6</v>
      </c>
      <c r="K27" s="50">
        <v>2</v>
      </c>
      <c r="L27" s="50" t="s">
        <v>11</v>
      </c>
      <c r="M27" s="54" t="s">
        <v>11</v>
      </c>
    </row>
    <row r="28" spans="1:13" ht="16.149999999999999" customHeight="1">
      <c r="A28" s="63"/>
      <c r="B28" s="64"/>
      <c r="C28" s="64"/>
      <c r="D28" s="64" t="s">
        <v>42</v>
      </c>
      <c r="E28" s="66"/>
      <c r="F28" s="38">
        <v>136</v>
      </c>
      <c r="G28" s="39">
        <v>60</v>
      </c>
      <c r="H28" s="40">
        <v>47</v>
      </c>
      <c r="I28" s="40">
        <v>21</v>
      </c>
      <c r="J28" s="40">
        <v>6</v>
      </c>
      <c r="K28" s="40">
        <v>2</v>
      </c>
      <c r="L28" s="40" t="s">
        <v>11</v>
      </c>
      <c r="M28" s="44" t="s">
        <v>11</v>
      </c>
    </row>
    <row r="29" spans="1:13" s="8" customFormat="1" ht="16.149999999999999" customHeight="1">
      <c r="A29" s="45"/>
      <c r="B29" s="46"/>
      <c r="C29" s="46" t="s">
        <v>37</v>
      </c>
      <c r="D29" s="46"/>
      <c r="E29" s="47"/>
      <c r="F29" s="48">
        <v>6</v>
      </c>
      <c r="G29" s="49">
        <v>4</v>
      </c>
      <c r="H29" s="50">
        <v>2</v>
      </c>
      <c r="I29" s="50" t="s">
        <v>11</v>
      </c>
      <c r="J29" s="50" t="s">
        <v>11</v>
      </c>
      <c r="K29" s="50" t="s">
        <v>11</v>
      </c>
      <c r="L29" s="50" t="s">
        <v>11</v>
      </c>
      <c r="M29" s="54" t="s">
        <v>11</v>
      </c>
    </row>
    <row r="30" spans="1:13" ht="16.149999999999999" customHeight="1">
      <c r="A30" s="63"/>
      <c r="B30" s="64"/>
      <c r="C30" s="64"/>
      <c r="D30" s="64" t="s">
        <v>38</v>
      </c>
      <c r="E30" s="66"/>
      <c r="F30" s="38">
        <v>6</v>
      </c>
      <c r="G30" s="39">
        <v>4</v>
      </c>
      <c r="H30" s="40">
        <v>2</v>
      </c>
      <c r="I30" s="40" t="s">
        <v>11</v>
      </c>
      <c r="J30" s="40" t="s">
        <v>11</v>
      </c>
      <c r="K30" s="40" t="s">
        <v>11</v>
      </c>
      <c r="L30" s="40" t="s">
        <v>11</v>
      </c>
      <c r="M30" s="44" t="s">
        <v>11</v>
      </c>
    </row>
    <row r="31" spans="1:13" s="8" customFormat="1" ht="16.149999999999999" customHeight="1">
      <c r="A31" s="45"/>
      <c r="B31" s="46"/>
      <c r="C31" s="46" t="s">
        <v>39</v>
      </c>
      <c r="D31" s="46"/>
      <c r="E31" s="47"/>
      <c r="F31" s="48">
        <v>11</v>
      </c>
      <c r="G31" s="49">
        <v>7</v>
      </c>
      <c r="H31" s="50">
        <v>4</v>
      </c>
      <c r="I31" s="50" t="s">
        <v>11</v>
      </c>
      <c r="J31" s="50" t="s">
        <v>11</v>
      </c>
      <c r="K31" s="50" t="s">
        <v>11</v>
      </c>
      <c r="L31" s="50" t="s">
        <v>11</v>
      </c>
      <c r="M31" s="54" t="s">
        <v>11</v>
      </c>
    </row>
    <row r="32" spans="1:13" ht="16.149999999999999" customHeight="1">
      <c r="A32" s="63"/>
      <c r="B32" s="64"/>
      <c r="C32" s="64"/>
      <c r="D32" s="64" t="s">
        <v>40</v>
      </c>
      <c r="E32" s="66"/>
      <c r="F32" s="38">
        <v>11</v>
      </c>
      <c r="G32" s="39">
        <v>7</v>
      </c>
      <c r="H32" s="40">
        <v>4</v>
      </c>
      <c r="I32" s="40" t="s">
        <v>11</v>
      </c>
      <c r="J32" s="40" t="s">
        <v>11</v>
      </c>
      <c r="K32" s="40" t="s">
        <v>11</v>
      </c>
      <c r="L32" s="40" t="s">
        <v>11</v>
      </c>
      <c r="M32" s="44" t="s">
        <v>11</v>
      </c>
    </row>
    <row r="33" spans="1:13" s="8" customFormat="1" ht="16.149999999999999" customHeight="1">
      <c r="A33" s="45"/>
      <c r="B33" s="46"/>
      <c r="C33" s="46" t="s">
        <v>10</v>
      </c>
      <c r="D33" s="46"/>
      <c r="E33" s="47"/>
      <c r="F33" s="48">
        <v>159</v>
      </c>
      <c r="G33" s="49">
        <v>118</v>
      </c>
      <c r="H33" s="50">
        <v>37</v>
      </c>
      <c r="I33" s="50">
        <v>4</v>
      </c>
      <c r="J33" s="50" t="s">
        <v>11</v>
      </c>
      <c r="K33" s="50" t="s">
        <v>11</v>
      </c>
      <c r="L33" s="50" t="s">
        <v>11</v>
      </c>
      <c r="M33" s="54" t="s">
        <v>11</v>
      </c>
    </row>
    <row r="34" spans="1:13" ht="16.149999999999999" customHeight="1">
      <c r="A34" s="55"/>
      <c r="B34" s="4"/>
      <c r="C34" s="4"/>
      <c r="D34" s="4" t="s">
        <v>12</v>
      </c>
      <c r="E34" s="5"/>
      <c r="F34" s="56">
        <v>18</v>
      </c>
      <c r="G34" s="57">
        <v>11</v>
      </c>
      <c r="H34" s="58">
        <v>6</v>
      </c>
      <c r="I34" s="58">
        <v>1</v>
      </c>
      <c r="J34" s="58" t="s">
        <v>11</v>
      </c>
      <c r="K34" s="58" t="s">
        <v>11</v>
      </c>
      <c r="L34" s="58" t="s">
        <v>11</v>
      </c>
      <c r="M34" s="62" t="s">
        <v>11</v>
      </c>
    </row>
    <row r="35" spans="1:13" ht="16.149999999999999" customHeight="1">
      <c r="A35" s="55"/>
      <c r="B35" s="4"/>
      <c r="C35" s="4"/>
      <c r="D35" s="4" t="s">
        <v>13</v>
      </c>
      <c r="E35" s="5"/>
      <c r="F35" s="56">
        <v>16</v>
      </c>
      <c r="G35" s="57">
        <v>14</v>
      </c>
      <c r="H35" s="58">
        <v>2</v>
      </c>
      <c r="I35" s="58" t="s">
        <v>11</v>
      </c>
      <c r="J35" s="58" t="s">
        <v>11</v>
      </c>
      <c r="K35" s="58" t="s">
        <v>11</v>
      </c>
      <c r="L35" s="58" t="s">
        <v>11</v>
      </c>
      <c r="M35" s="62" t="s">
        <v>11</v>
      </c>
    </row>
    <row r="36" spans="1:13" ht="16.149999999999999" customHeight="1">
      <c r="A36" s="55"/>
      <c r="B36" s="4"/>
      <c r="C36" s="4"/>
      <c r="D36" s="4" t="s">
        <v>14</v>
      </c>
      <c r="E36" s="5"/>
      <c r="F36" s="56">
        <v>61</v>
      </c>
      <c r="G36" s="57">
        <v>55</v>
      </c>
      <c r="H36" s="58">
        <v>6</v>
      </c>
      <c r="I36" s="58" t="s">
        <v>11</v>
      </c>
      <c r="J36" s="58" t="s">
        <v>11</v>
      </c>
      <c r="K36" s="58" t="s">
        <v>11</v>
      </c>
      <c r="L36" s="58" t="s">
        <v>11</v>
      </c>
      <c r="M36" s="62" t="s">
        <v>11</v>
      </c>
    </row>
    <row r="37" spans="1:13" ht="16.149999999999999" customHeight="1">
      <c r="A37" s="67"/>
      <c r="B37" s="6"/>
      <c r="C37" s="6"/>
      <c r="D37" s="6" t="s">
        <v>15</v>
      </c>
      <c r="E37" s="7"/>
      <c r="F37" s="18">
        <v>64</v>
      </c>
      <c r="G37" s="19">
        <v>38</v>
      </c>
      <c r="H37" s="20">
        <v>23</v>
      </c>
      <c r="I37" s="20">
        <v>3</v>
      </c>
      <c r="J37" s="20" t="s">
        <v>11</v>
      </c>
      <c r="K37" s="20" t="s">
        <v>11</v>
      </c>
      <c r="L37" s="20" t="s">
        <v>11</v>
      </c>
      <c r="M37" s="24" t="s">
        <v>11</v>
      </c>
    </row>
    <row r="38" spans="1:13" ht="16.149999999999999" customHeight="1">
      <c r="A38" s="63"/>
      <c r="B38" s="64" t="s">
        <v>69</v>
      </c>
      <c r="C38" s="64"/>
      <c r="D38" s="64"/>
      <c r="E38" s="66"/>
      <c r="F38" s="38">
        <f t="shared" ref="F38:K38" si="0">F39+F46</f>
        <v>351</v>
      </c>
      <c r="G38" s="39">
        <f t="shared" si="0"/>
        <v>164</v>
      </c>
      <c r="H38" s="40">
        <f t="shared" si="0"/>
        <v>119</v>
      </c>
      <c r="I38" s="40">
        <f t="shared" si="0"/>
        <v>40</v>
      </c>
      <c r="J38" s="40">
        <f t="shared" si="0"/>
        <v>17</v>
      </c>
      <c r="K38" s="40">
        <f t="shared" si="0"/>
        <v>10</v>
      </c>
      <c r="L38" s="40">
        <f>L46</f>
        <v>1</v>
      </c>
      <c r="M38" s="44" t="s">
        <v>11</v>
      </c>
    </row>
    <row r="39" spans="1:13" s="8" customFormat="1" ht="16.149999999999999" customHeight="1">
      <c r="A39" s="45"/>
      <c r="B39" s="46"/>
      <c r="C39" s="46" t="s">
        <v>22</v>
      </c>
      <c r="D39" s="46"/>
      <c r="E39" s="47"/>
      <c r="F39" s="48">
        <v>196</v>
      </c>
      <c r="G39" s="49">
        <v>120</v>
      </c>
      <c r="H39" s="50">
        <v>64</v>
      </c>
      <c r="I39" s="50">
        <v>10</v>
      </c>
      <c r="J39" s="50">
        <v>1</v>
      </c>
      <c r="K39" s="50">
        <v>1</v>
      </c>
      <c r="L39" s="50" t="s">
        <v>11</v>
      </c>
      <c r="M39" s="54" t="s">
        <v>11</v>
      </c>
    </row>
    <row r="40" spans="1:13" ht="16.149999999999999" customHeight="1">
      <c r="A40" s="55"/>
      <c r="B40" s="4"/>
      <c r="C40" s="4"/>
      <c r="D40" s="4" t="s">
        <v>23</v>
      </c>
      <c r="E40" s="5"/>
      <c r="F40" s="56">
        <v>50</v>
      </c>
      <c r="G40" s="57">
        <v>20</v>
      </c>
      <c r="H40" s="58">
        <v>26</v>
      </c>
      <c r="I40" s="58">
        <v>3</v>
      </c>
      <c r="J40" s="58" t="s">
        <v>11</v>
      </c>
      <c r="K40" s="58">
        <v>1</v>
      </c>
      <c r="L40" s="58" t="s">
        <v>11</v>
      </c>
      <c r="M40" s="62" t="s">
        <v>11</v>
      </c>
    </row>
    <row r="41" spans="1:13" ht="16.149999999999999" customHeight="1">
      <c r="A41" s="55"/>
      <c r="B41" s="4"/>
      <c r="C41" s="4"/>
      <c r="D41" s="4" t="s">
        <v>24</v>
      </c>
      <c r="E41" s="5"/>
      <c r="F41" s="56">
        <v>36</v>
      </c>
      <c r="G41" s="57">
        <v>14</v>
      </c>
      <c r="H41" s="58">
        <v>16</v>
      </c>
      <c r="I41" s="58">
        <v>6</v>
      </c>
      <c r="J41" s="58" t="s">
        <v>11</v>
      </c>
      <c r="K41" s="58" t="s">
        <v>11</v>
      </c>
      <c r="L41" s="58" t="s">
        <v>11</v>
      </c>
      <c r="M41" s="62" t="s">
        <v>11</v>
      </c>
    </row>
    <row r="42" spans="1:13" ht="16.149999999999999" customHeight="1">
      <c r="A42" s="55"/>
      <c r="B42" s="4"/>
      <c r="C42" s="4"/>
      <c r="D42" s="4" t="s">
        <v>25</v>
      </c>
      <c r="E42" s="5"/>
      <c r="F42" s="56">
        <v>23</v>
      </c>
      <c r="G42" s="57">
        <v>18</v>
      </c>
      <c r="H42" s="58">
        <v>5</v>
      </c>
      <c r="I42" s="58" t="s">
        <v>11</v>
      </c>
      <c r="J42" s="58" t="s">
        <v>11</v>
      </c>
      <c r="K42" s="58" t="s">
        <v>11</v>
      </c>
      <c r="L42" s="58" t="s">
        <v>11</v>
      </c>
      <c r="M42" s="62" t="s">
        <v>11</v>
      </c>
    </row>
    <row r="43" spans="1:13" ht="16.149999999999999" customHeight="1">
      <c r="A43" s="55"/>
      <c r="B43" s="4"/>
      <c r="C43" s="4"/>
      <c r="D43" s="4" t="s">
        <v>26</v>
      </c>
      <c r="E43" s="5"/>
      <c r="F43" s="56">
        <v>51</v>
      </c>
      <c r="G43" s="57">
        <v>42</v>
      </c>
      <c r="H43" s="58">
        <v>8</v>
      </c>
      <c r="I43" s="58">
        <v>1</v>
      </c>
      <c r="J43" s="58" t="s">
        <v>11</v>
      </c>
      <c r="K43" s="58" t="s">
        <v>11</v>
      </c>
      <c r="L43" s="58" t="s">
        <v>11</v>
      </c>
      <c r="M43" s="62" t="s">
        <v>11</v>
      </c>
    </row>
    <row r="44" spans="1:13" ht="16.149999999999999" customHeight="1">
      <c r="A44" s="55"/>
      <c r="B44" s="4"/>
      <c r="C44" s="4"/>
      <c r="D44" s="4" t="s">
        <v>27</v>
      </c>
      <c r="E44" s="5"/>
      <c r="F44" s="56">
        <v>19</v>
      </c>
      <c r="G44" s="57">
        <v>15</v>
      </c>
      <c r="H44" s="58">
        <v>4</v>
      </c>
      <c r="I44" s="58" t="s">
        <v>11</v>
      </c>
      <c r="J44" s="58" t="s">
        <v>11</v>
      </c>
      <c r="K44" s="58" t="s">
        <v>11</v>
      </c>
      <c r="L44" s="58" t="s">
        <v>11</v>
      </c>
      <c r="M44" s="62" t="s">
        <v>11</v>
      </c>
    </row>
    <row r="45" spans="1:13" ht="16.149999999999999" customHeight="1">
      <c r="A45" s="63"/>
      <c r="B45" s="64"/>
      <c r="C45" s="64"/>
      <c r="D45" s="64" t="s">
        <v>28</v>
      </c>
      <c r="E45" s="66"/>
      <c r="F45" s="38">
        <v>17</v>
      </c>
      <c r="G45" s="39">
        <v>11</v>
      </c>
      <c r="H45" s="40">
        <v>5</v>
      </c>
      <c r="I45" s="40" t="s">
        <v>11</v>
      </c>
      <c r="J45" s="40">
        <v>1</v>
      </c>
      <c r="K45" s="40" t="s">
        <v>11</v>
      </c>
      <c r="L45" s="40" t="s">
        <v>11</v>
      </c>
      <c r="M45" s="44" t="s">
        <v>11</v>
      </c>
    </row>
    <row r="46" spans="1:13" s="8" customFormat="1" ht="16.149999999999999" customHeight="1">
      <c r="A46" s="45"/>
      <c r="B46" s="46"/>
      <c r="C46" s="46" t="s">
        <v>32</v>
      </c>
      <c r="D46" s="46"/>
      <c r="E46" s="47"/>
      <c r="F46" s="48">
        <v>155</v>
      </c>
      <c r="G46" s="49">
        <v>44</v>
      </c>
      <c r="H46" s="50">
        <v>55</v>
      </c>
      <c r="I46" s="50">
        <v>30</v>
      </c>
      <c r="J46" s="50">
        <v>16</v>
      </c>
      <c r="K46" s="50">
        <v>9</v>
      </c>
      <c r="L46" s="50">
        <v>1</v>
      </c>
      <c r="M46" s="54" t="s">
        <v>11</v>
      </c>
    </row>
    <row r="47" spans="1:13" ht="16.149999999999999" customHeight="1">
      <c r="A47" s="55"/>
      <c r="B47" s="4"/>
      <c r="C47" s="4"/>
      <c r="D47" s="4" t="s">
        <v>33</v>
      </c>
      <c r="E47" s="5"/>
      <c r="F47" s="56">
        <v>13</v>
      </c>
      <c r="G47" s="57">
        <v>5</v>
      </c>
      <c r="H47" s="58">
        <v>2</v>
      </c>
      <c r="I47" s="58">
        <v>2</v>
      </c>
      <c r="J47" s="58">
        <v>3</v>
      </c>
      <c r="K47" s="58">
        <v>1</v>
      </c>
      <c r="L47" s="58" t="s">
        <v>11</v>
      </c>
      <c r="M47" s="62" t="s">
        <v>11</v>
      </c>
    </row>
    <row r="48" spans="1:13" ht="16.149999999999999" customHeight="1">
      <c r="A48" s="55"/>
      <c r="B48" s="4"/>
      <c r="C48" s="4"/>
      <c r="D48" s="4" t="s">
        <v>34</v>
      </c>
      <c r="E48" s="5"/>
      <c r="F48" s="56">
        <v>70</v>
      </c>
      <c r="G48" s="57">
        <v>15</v>
      </c>
      <c r="H48" s="58">
        <v>26</v>
      </c>
      <c r="I48" s="58">
        <v>14</v>
      </c>
      <c r="J48" s="58">
        <v>7</v>
      </c>
      <c r="K48" s="58">
        <v>7</v>
      </c>
      <c r="L48" s="58">
        <v>1</v>
      </c>
      <c r="M48" s="62" t="s">
        <v>11</v>
      </c>
    </row>
    <row r="49" spans="1:13" ht="16.149999999999999" customHeight="1">
      <c r="A49" s="55"/>
      <c r="B49" s="4"/>
      <c r="C49" s="4"/>
      <c r="D49" s="4" t="s">
        <v>35</v>
      </c>
      <c r="E49" s="5"/>
      <c r="F49" s="56">
        <v>23</v>
      </c>
      <c r="G49" s="57">
        <v>7</v>
      </c>
      <c r="H49" s="58">
        <v>10</v>
      </c>
      <c r="I49" s="58">
        <v>5</v>
      </c>
      <c r="J49" s="58">
        <v>1</v>
      </c>
      <c r="K49" s="58" t="s">
        <v>11</v>
      </c>
      <c r="L49" s="58" t="s">
        <v>11</v>
      </c>
      <c r="M49" s="62" t="s">
        <v>11</v>
      </c>
    </row>
    <row r="50" spans="1:13" ht="16.149999999999999" customHeight="1" thickBot="1">
      <c r="A50" s="68"/>
      <c r="B50" s="69"/>
      <c r="C50" s="69"/>
      <c r="D50" s="69" t="s">
        <v>36</v>
      </c>
      <c r="E50" s="70"/>
      <c r="F50" s="71">
        <v>49</v>
      </c>
      <c r="G50" s="72">
        <v>17</v>
      </c>
      <c r="H50" s="73">
        <v>17</v>
      </c>
      <c r="I50" s="73">
        <v>9</v>
      </c>
      <c r="J50" s="73">
        <v>5</v>
      </c>
      <c r="K50" s="73">
        <v>1</v>
      </c>
      <c r="L50" s="73" t="s">
        <v>11</v>
      </c>
      <c r="M50" s="77" t="s">
        <v>11</v>
      </c>
    </row>
    <row r="51" spans="1:13" ht="14.25" thickTop="1"/>
    <row r="53" spans="1:13">
      <c r="F53" s="78"/>
      <c r="G53" s="78"/>
      <c r="H53" s="78"/>
      <c r="I53" s="78"/>
      <c r="J53" s="78"/>
      <c r="K53" s="78"/>
      <c r="L53" s="78"/>
      <c r="M53" s="78"/>
    </row>
  </sheetData>
  <mergeCells count="9">
    <mergeCell ref="K4:K8"/>
    <mergeCell ref="L4:L8"/>
    <mergeCell ref="M4:M8"/>
    <mergeCell ref="A4:E8"/>
    <mergeCell ref="F4:F8"/>
    <mergeCell ref="G4:G8"/>
    <mergeCell ref="H4:H8"/>
    <mergeCell ref="I4:I8"/>
    <mergeCell ref="J4:J8"/>
  </mergeCells>
  <phoneticPr fontId="3"/>
  <pageMargins left="0.78740157480314965" right="0.78740157480314965" top="0.78740157480314965" bottom="0.19685039370078741" header="0.51181102362204722" footer="0.19685039370078741"/>
  <pageSetup paperSize="9" firstPageNumber="4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44</vt:i4>
      </vt:variant>
      <vt:variant>
        <vt:lpstr>名前付き一覧</vt:lpstr>
      </vt:variant>
      <vt:variant>
        <vt:i4>43</vt:i4>
      </vt:variant>
    </vt:vector>
  </HeadingPairs>
  <TitlesOfParts>
    <vt:vector size="87" baseType="lpstr">
      <vt:lpstr>統計表</vt:lpstr>
      <vt:lpstr>1(1)</vt:lpstr>
      <vt:lpstr>1(2)</vt:lpstr>
      <vt:lpstr>1(3)</vt:lpstr>
      <vt:lpstr>1(4)</vt:lpstr>
      <vt:lpstr>1(4)-2</vt:lpstr>
      <vt:lpstr>1(5)</vt:lpstr>
      <vt:lpstr>1(6)</vt:lpstr>
      <vt:lpstr>1(7)</vt:lpstr>
      <vt:lpstr>1(8)</vt:lpstr>
      <vt:lpstr>1(9)</vt:lpstr>
      <vt:lpstr>1(10)</vt:lpstr>
      <vt:lpstr>1(11)</vt:lpstr>
      <vt:lpstr>1(12)</vt:lpstr>
      <vt:lpstr>1(13)</vt:lpstr>
      <vt:lpstr>1(14)</vt:lpstr>
      <vt:lpstr>1(15)</vt:lpstr>
      <vt:lpstr>1(16)</vt:lpstr>
      <vt:lpstr>1(17)</vt:lpstr>
      <vt:lpstr>2(1)</vt:lpstr>
      <vt:lpstr>2(2)</vt:lpstr>
      <vt:lpstr>2(3)</vt:lpstr>
      <vt:lpstr>2(4)</vt:lpstr>
      <vt:lpstr>2(5)</vt:lpstr>
      <vt:lpstr>2(6)</vt:lpstr>
      <vt:lpstr>2(7)</vt:lpstr>
      <vt:lpstr>2(8)</vt:lpstr>
      <vt:lpstr>2(9)</vt:lpstr>
      <vt:lpstr>2(10)</vt:lpstr>
      <vt:lpstr>2(11)</vt:lpstr>
      <vt:lpstr>2(12)</vt:lpstr>
      <vt:lpstr>3(1)</vt:lpstr>
      <vt:lpstr>3(2)</vt:lpstr>
      <vt:lpstr>3(3)</vt:lpstr>
      <vt:lpstr>3(4)</vt:lpstr>
      <vt:lpstr>3(5)</vt:lpstr>
      <vt:lpstr>3(6)</vt:lpstr>
      <vt:lpstr>3(7)</vt:lpstr>
      <vt:lpstr>3(8)</vt:lpstr>
      <vt:lpstr>3(9)</vt:lpstr>
      <vt:lpstr>4(1)</vt:lpstr>
      <vt:lpstr>5(1)</vt:lpstr>
      <vt:lpstr>5(2)</vt:lpstr>
      <vt:lpstr>5(3)</vt:lpstr>
      <vt:lpstr>'1(1)'!Print_Area</vt:lpstr>
      <vt:lpstr>'1(10)'!Print_Area</vt:lpstr>
      <vt:lpstr>'1(11)'!Print_Area</vt:lpstr>
      <vt:lpstr>'1(12)'!Print_Area</vt:lpstr>
      <vt:lpstr>'1(13)'!Print_Area</vt:lpstr>
      <vt:lpstr>'1(14)'!Print_Area</vt:lpstr>
      <vt:lpstr>'1(15)'!Print_Area</vt:lpstr>
      <vt:lpstr>'1(16)'!Print_Area</vt:lpstr>
      <vt:lpstr>'1(17)'!Print_Area</vt:lpstr>
      <vt:lpstr>'1(2)'!Print_Area</vt:lpstr>
      <vt:lpstr>'1(3)'!Print_Area</vt:lpstr>
      <vt:lpstr>'1(4)'!Print_Area</vt:lpstr>
      <vt:lpstr>'1(4)-2'!Print_Area</vt:lpstr>
      <vt:lpstr>'1(5)'!Print_Area</vt:lpstr>
      <vt:lpstr>'1(6)'!Print_Area</vt:lpstr>
      <vt:lpstr>'1(7)'!Print_Area</vt:lpstr>
      <vt:lpstr>'1(8)'!Print_Area</vt:lpstr>
      <vt:lpstr>'1(9)'!Print_Area</vt:lpstr>
      <vt:lpstr>'2(1)'!Print_Area</vt:lpstr>
      <vt:lpstr>'2(10)'!Print_Area</vt:lpstr>
      <vt:lpstr>'2(11)'!Print_Area</vt:lpstr>
      <vt:lpstr>'2(12)'!Print_Area</vt:lpstr>
      <vt:lpstr>'2(2)'!Print_Area</vt:lpstr>
      <vt:lpstr>'2(3)'!Print_Area</vt:lpstr>
      <vt:lpstr>'2(4)'!Print_Area</vt:lpstr>
      <vt:lpstr>'2(5)'!Print_Area</vt:lpstr>
      <vt:lpstr>'2(6)'!Print_Area</vt:lpstr>
      <vt:lpstr>'2(7)'!Print_Area</vt:lpstr>
      <vt:lpstr>'2(8)'!Print_Area</vt:lpstr>
      <vt:lpstr>'2(9)'!Print_Area</vt:lpstr>
      <vt:lpstr>'3(1)'!Print_Area</vt:lpstr>
      <vt:lpstr>'3(2)'!Print_Area</vt:lpstr>
      <vt:lpstr>'3(3)'!Print_Area</vt:lpstr>
      <vt:lpstr>'3(4)'!Print_Area</vt:lpstr>
      <vt:lpstr>'3(5)'!Print_Area</vt:lpstr>
      <vt:lpstr>'3(6)'!Print_Area</vt:lpstr>
      <vt:lpstr>'3(7)'!Print_Area</vt:lpstr>
      <vt:lpstr>'3(8)'!Print_Area</vt:lpstr>
      <vt:lpstr>'3(9)'!Print_Area</vt:lpstr>
      <vt:lpstr>'4(1)'!Print_Area</vt:lpstr>
      <vt:lpstr>'5(1)'!Print_Area</vt:lpstr>
      <vt:lpstr>'5(2)'!Print_Area</vt:lpstr>
      <vt:lpstr>'5(3)'!Print_Area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都成 健一</cp:lastModifiedBy>
  <cp:lastPrinted>2016-04-18T07:36:01Z</cp:lastPrinted>
  <dcterms:created xsi:type="dcterms:W3CDTF">2010-04-23T05:14:20Z</dcterms:created>
  <dcterms:modified xsi:type="dcterms:W3CDTF">2016-04-18T07:37:45Z</dcterms:modified>
</cp:coreProperties>
</file>