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5DC47526-3467-421C-AAFE-84542D26260B}" xr6:coauthVersionLast="37" xr6:coauthVersionMax="37" xr10:uidLastSave="{00000000-0000-0000-0000-000000000000}"/>
  <bookViews>
    <workbookView xWindow="480" yWindow="108" windowWidth="19320" windowHeight="11928"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W37" i="7"/>
  <c r="E37" i="7"/>
  <c r="C37" i="7" s="1"/>
  <c r="DG36" i="7"/>
  <c r="CQ36" i="7"/>
  <c r="CO36" i="7" s="1"/>
  <c r="BY36" i="7"/>
  <c r="BE36" i="7"/>
  <c r="AM36" i="7"/>
  <c r="W36" i="7"/>
  <c r="E36" i="7"/>
  <c r="C36" i="7" s="1"/>
  <c r="DG35" i="7"/>
  <c r="CQ35" i="7"/>
  <c r="CO35" i="7" s="1"/>
  <c r="BY35" i="7"/>
  <c r="BE35" i="7"/>
  <c r="AO35" i="7"/>
  <c r="W35" i="7"/>
  <c r="E35" i="7"/>
  <c r="C35" i="7" s="1"/>
  <c r="DG34" i="7"/>
  <c r="CQ34" i="7"/>
  <c r="CO34" i="7" s="1"/>
  <c r="BY34" i="7"/>
  <c r="BE34" i="7"/>
  <c r="AO34" i="7"/>
  <c r="W34" i="7"/>
  <c r="E34" i="7"/>
  <c r="C34" i="7" s="1"/>
  <c r="U37" i="7" l="1"/>
  <c r="U34" i="7"/>
  <c r="U35" i="7" s="1"/>
  <c r="U36" i="7" s="1"/>
  <c r="AM34" i="7" l="1"/>
  <c r="AM35" i="7" l="1"/>
  <c r="BW34" i="7"/>
  <c r="BW35" i="7" s="1"/>
  <c r="BW36" i="7" s="1"/>
  <c r="BW37" i="7" s="1"/>
</calcChain>
</file>

<file path=xl/sharedStrings.xml><?xml version="1.0" encoding="utf-8"?>
<sst xmlns="http://schemas.openxmlformats.org/spreadsheetml/2006/main" count="972" uniqueCount="527">
  <si>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</si>
  <si>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</si>
  <si>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</si>
  <si>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</si>
  <si>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</si>
  <si>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</si>
  <si>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</si>
  <si>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</si>
  <si>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</si>
  <si>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</si>
  <si>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</si>
  <si>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</si>
  <si>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</si>
  <si>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</si>
  <si>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</si>
  <si>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</si>
  <si>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基金残高が増加したことや交付税算入率の高い起債を活用しており、充当可能財源等が将来負担額を上回るため、将来負担比率は発生していない。
　実質公債費比率については減少を続けているが、近年、大型事業の実施に伴い年間起債額が大幅に増加しているため、元金償還が始まる平成30年度以降は増加に転じる可能性がある。
　今後は起債対象事業の必要性検討や交付税算入率の高い起債を引き続き活用するなどして、上昇を抑える必要がある。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</si>
  <si>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</si>
  <si>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</si>
  <si>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</si>
  <si>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</si>
  <si>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</si>
  <si>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</si>
  <si>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</si>
  <si>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</si>
  <si>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</si>
  <si>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</si>
  <si>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</si>
  <si>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</si>
  <si>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</si>
  <si>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</si>
  <si>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</si>
  <si>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</si>
  <si>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</si>
  <si>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</si>
  <si>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</si>
  <si>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えびの市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</si>
  <si>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</si>
  <si>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</si>
  <si>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</si>
  <si>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</si>
  <si>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</si>
  <si>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</si>
  <si>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</si>
  <si>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</si>
  <si>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</si>
  <si>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</si>
  <si>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</si>
  <si>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</si>
  <si>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</si>
  <si>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</si>
  <si>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</si>
  <si>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</si>
  <si>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</si>
  <si>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</si>
  <si>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</si>
  <si>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</si>
  <si>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</si>
  <si>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</si>
  <si>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</si>
  <si>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</si>
  <si>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</si>
  <si>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</si>
  <si>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</si>
  <si>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</si>
  <si>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</si>
  <si>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</si>
  <si>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</si>
  <si>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</si>
  <si>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</si>
  <si>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</si>
  <si>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</si>
  <si>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</si>
  <si>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</si>
  <si>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</si>
  <si>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</si>
  <si>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</si>
  <si>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</si>
  <si>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</si>
  <si>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</si>
  <si>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</si>
  <si>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</si>
  <si>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</si>
  <si>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</si>
  <si>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</si>
  <si>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</si>
  <si>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</si>
  <si>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</si>
  <si>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</si>
  <si>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</si>
  <si>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-1.6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</si>
  <si>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</si>
  <si>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</si>
  <si>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</si>
  <si>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</si>
  <si>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</si>
  <si>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</si>
  <si>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</si>
  <si>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</si>
  <si>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</si>
  <si>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</si>
  <si>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</si>
  <si>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</si>
  <si>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</si>
  <si>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</si>
  <si>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</si>
  <si>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</si>
  <si>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</si>
  <si>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</si>
  <si>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</si>
  <si>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</si>
  <si>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</si>
  <si>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</si>
  <si>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</si>
  <si>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</si>
  <si>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</si>
  <si>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</si>
  <si>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</si>
  <si>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</si>
  <si>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</si>
  <si>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</si>
  <si>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</si>
  <si>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</si>
  <si>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</si>
  <si>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</si>
  <si>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</si>
  <si>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</si>
  <si>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</si>
  <si>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</si>
  <si>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</si>
  <si>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</si>
  <si>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</si>
  <si>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</si>
  <si>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</si>
  <si>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</si>
  <si>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</si>
  <si>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</si>
  <si>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</si>
  <si>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</si>
  <si>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</si>
  <si>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</si>
  <si>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</si>
  <si>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</si>
  <si>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</si>
  <si>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</si>
  <si>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</si>
  <si>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</si>
  <si>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</si>
  <si>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</si>
  <si>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宮崎県えびの市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</si>
  <si>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</si>
  <si>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</si>
  <si>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</si>
  <si>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</si>
  <si>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</si>
  <si>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</si>
  <si>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</si>
  <si>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</si>
  <si>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</si>
  <si>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</si>
  <si>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</si>
  <si>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</si>
  <si>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</si>
  <si>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</si>
  <si>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</si>
  <si>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</si>
  <si>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</si>
  <si>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</si>
  <si>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</si>
  <si>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</si>
  <si>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</si>
  <si>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</si>
  <si>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</si>
  <si>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</si>
  <si>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</si>
  <si>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</si>
  <si>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</si>
  <si>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</si>
  <si>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</si>
  <si>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</si>
  <si>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</si>
  <si>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</si>
  <si>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</si>
  <si>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</si>
  <si>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</si>
  <si>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</si>
  <si>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</si>
  <si>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</si>
  <si>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</si>
  <si>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</si>
  <si>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</si>
  <si>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</si>
  <si>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</si>
  <si>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</si>
  <si>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</si>
  <si>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</si>
  <si>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</si>
  <si>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</si>
  <si>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</si>
  <si>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</si>
  <si>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</si>
  <si>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</si>
  <si>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</si>
  <si>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</si>
  <si>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</si>
  <si>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</si>
  <si>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</si>
  <si>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</si>
  <si>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</si>
  <si>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</si>
  <si>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</si>
  <si>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</si>
  <si>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</si>
  <si>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</si>
  <si>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</si>
  <si>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</si>
  <si>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</si>
  <si>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</si>
  <si>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</si>
  <si>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</si>
  <si>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</si>
  <si>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</si>
  <si>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</si>
  <si>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</si>
  <si>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</si>
  <si>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</si>
  <si>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</si>
  <si>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</si>
  <si>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</si>
  <si>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</si>
  <si>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</si>
  <si>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</si>
  <si>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</si>
  <si>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</si>
  <si>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</si>
  <si>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</si>
  <si>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</si>
  <si>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</si>
  <si>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</si>
  <si>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</si>
  <si>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</si>
  <si>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</si>
  <si>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</si>
  <si>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</si>
  <si>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</si>
  <si>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</si>
  <si>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</si>
  <si>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</si>
  <si>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</si>
  <si>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</si>
  <si>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</si>
  <si>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</si>
  <si>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</si>
  <si>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</si>
  <si>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</si>
  <si>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</si>
  <si>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</si>
  <si>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</si>
  <si>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</si>
  <si>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</si>
  <si>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</si>
  <si>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</si>
  <si>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</si>
  <si>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</si>
  <si>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</si>
  <si>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</si>
  <si>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</si>
  <si>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</si>
  <si>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</si>
  <si>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</si>
  <si>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</si>
  <si>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</si>
  <si>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</si>
  <si>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</si>
  <si>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</si>
  <si>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</si>
  <si>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</si>
  <si>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</si>
  <si>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</si>
  <si>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</si>
  <si>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</si>
  <si>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</si>
  <si>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</si>
  <si>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</si>
  <si>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</si>
  <si>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</si>
  <si>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</si>
  <si>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</si>
  <si>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</si>
  <si>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</si>
  <si>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</si>
  <si>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</si>
  <si>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</si>
  <si>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</si>
  <si>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</si>
  <si>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</si>
  <si>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</si>
  <si>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宮崎県えびの市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</si>
  <si>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</si>
  <si>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</si>
  <si>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</si>
  <si>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</si>
  <si>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</si>
  <si>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</si>
  <si>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</si>
  <si>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</si>
  <si>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</si>
  <si>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</si>
  <si>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</si>
  <si>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</si>
  <si>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</si>
  <si>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</si>
  <si>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</si>
  <si>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</si>
  <si>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</si>
  <si>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</si>
  <si>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</si>
  <si>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</si>
  <si>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</si>
  <si>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</si>
  <si>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</si>
  <si>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</si>
  <si>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</si>
  <si>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</si>
  <si>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</si>
  <si>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</si>
  <si>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</si>
  <si>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</si>
  <si>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</si>
  <si>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</si>
  <si>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</si>
  <si>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</si>
  <si>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</si>
  <si>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後期高齢者医療特別会計</t>
    <phoneticPr fontId="6"/>
  </si>
  <si>
    <t>介護保険特別会計（保険事業勘定）</t>
    <phoneticPr fontId="6"/>
  </si>
  <si>
    <t>介護保険特別会計（介護サービス事業勘定）</t>
    <phoneticPr fontId="6"/>
  </si>
  <si>
    <t>水道事業会計</t>
    <phoneticPr fontId="6"/>
  </si>
  <si>
    <t>法適用企業</t>
    <phoneticPr fontId="6"/>
  </si>
  <si>
    <t>病院事業会計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</si>
  <si>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</si>
  <si>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</si>
  <si>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</si>
  <si>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</si>
  <si>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</si>
  <si>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</si>
  <si>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宮崎県後期高齢者医療広域連合会（一般会計）</t>
    <rPh sb="0" eb="3">
      <t>ミヤザキケン</t>
    </rPh>
    <rPh sb="3" eb="5">
      <t>コウキ</t>
    </rPh>
    <rPh sb="5" eb="8">
      <t>コウレイシャ</t>
    </rPh>
    <rPh sb="8" eb="10">
      <t>イリョウ</t>
    </rPh>
    <rPh sb="10" eb="12">
      <t>コウイキ</t>
    </rPh>
    <rPh sb="12" eb="14">
      <t>レンゴウ</t>
    </rPh>
    <rPh sb="14" eb="15">
      <t>カイ</t>
    </rPh>
    <rPh sb="16" eb="18">
      <t>イッパン</t>
    </rPh>
    <rPh sb="18" eb="19">
      <t>カイ</t>
    </rPh>
    <rPh sb="19" eb="20">
      <t>ケイ</t>
    </rPh>
    <phoneticPr fontId="2"/>
  </si>
  <si>
    <t>-</t>
    <phoneticPr fontId="2"/>
  </si>
  <si>
    <t>宮崎県後期高齢者医療広域連合会（後期高齢者医療特別会計）</t>
    <rPh sb="16" eb="18">
      <t>コウキ</t>
    </rPh>
    <rPh sb="18" eb="21">
      <t>コウレイシャ</t>
    </rPh>
    <rPh sb="21" eb="23">
      <t>イリョウ</t>
    </rPh>
    <rPh sb="23" eb="25">
      <t>トクベツ</t>
    </rPh>
    <rPh sb="25" eb="27">
      <t>カイケイ</t>
    </rPh>
    <phoneticPr fontId="2"/>
  </si>
  <si>
    <t>宮崎県自治会館管理組合</t>
    <rPh sb="0" eb="3">
      <t>ミヤザキケン</t>
    </rPh>
    <rPh sb="3" eb="5">
      <t>ジチ</t>
    </rPh>
    <rPh sb="5" eb="7">
      <t>カイカン</t>
    </rPh>
    <rPh sb="7" eb="9">
      <t>カンリ</t>
    </rPh>
    <rPh sb="9" eb="11">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</si>
  <si>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</si>
  <si>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</si>
  <si>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</si>
  <si>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</si>
  <si>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</si>
  <si>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</si>
  <si>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</si>
  <si>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</si>
  <si>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</si>
  <si>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</si>
  <si>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</si>
  <si>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</si>
  <si>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</si>
  <si>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</si>
  <si>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</si>
  <si>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</si>
  <si>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</si>
  <si>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</si>
  <si>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</si>
  <si>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</si>
  <si>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</si>
  <si>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</si>
  <si>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</si>
  <si>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</si>
  <si>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</si>
  <si>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</si>
  <si>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</si>
  <si>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</si>
  <si>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</si>
  <si>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</si>
  <si>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</si>
  <si>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</si>
  <si>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</si>
  <si>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</si>
  <si>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</si>
  <si>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</si>
  <si>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</si>
  <si>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</si>
  <si>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</si>
  <si>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</si>
  <si>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</si>
  <si>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</si>
  <si>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</si>
  <si>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</si>
  <si>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</si>
  <si>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</si>
  <si>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</si>
  <si>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</si>
  <si>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</si>
  <si>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</si>
  <si>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</si>
  <si>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</si>
  <si>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</si>
  <si>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</si>
  <si>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</si>
  <si>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</si>
  <si>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</si>
  <si>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</si>
  <si>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</si>
  <si>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</si>
  <si>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</si>
  <si>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</si>
  <si>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</si>
  <si>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</si>
  <si>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</si>
  <si>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</si>
  <si>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</si>
  <si>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</si>
  <si>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</si>
  <si>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</si>
  <si>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</si>
  <si>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</si>
  <si>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</si>
  <si>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</si>
  <si>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</si>
  <si>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</si>
  <si>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</si>
  <si>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</si>
  <si>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</si>
  <si>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</si>
  <si>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</si>
  <si>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</si>
  <si>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</si>
  <si>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</si>
  <si>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</si>
  <si>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</si>
  <si>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</si>
  <si>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</si>
  <si>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</si>
  <si>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</si>
  <si>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</si>
  <si>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</si>
  <si>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</si>
  <si>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</si>
  <si>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</si>
  <si>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</si>
  <si>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</si>
  <si>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</si>
  <si>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</si>
  <si>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</si>
  <si>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</si>
  <si>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</si>
  <si>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</si>
  <si>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</si>
  <si>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</si>
  <si>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</si>
  <si>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</si>
  <si>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</si>
  <si>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</si>
  <si>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</si>
  <si>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</si>
  <si>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</si>
  <si>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</si>
  <si>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</si>
  <si>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</si>
  <si>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</si>
  <si>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</si>
  <si>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</si>
  <si>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</si>
  <si>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</si>
  <si>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</si>
  <si>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</si>
  <si>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</si>
  <si>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</si>
  <si>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</si>
  <si>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</si>
  <si>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</si>
  <si>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</si>
  <si>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</si>
  <si>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</si>
  <si>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</si>
  <si>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</si>
  <si>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1.68</t>
  </si>
  <si>
    <t>▲ 0.39</t>
  </si>
  <si>
    <t>▲ 0.31</t>
  </si>
  <si>
    <t>会計</t>
    <rPh sb="0" eb="2">
      <t>カイケイ</t>
    </rPh>
    <phoneticPr fontId="6"/>
  </si>
  <si>
    <t>一般会計</t>
  </si>
  <si>
    <t>水道事業会計</t>
  </si>
  <si>
    <t>病院事業会計</t>
  </si>
  <si>
    <t>国民健康保険特別会計</t>
  </si>
  <si>
    <t>介護保険特別会計（保険事業勘定）</t>
  </si>
  <si>
    <t>介護保険特別会計（介護サービス事業勘定）</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</si>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</sst>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1" xr:uid="{00000000-0005-0000-0000-00000A000000}"/>
    <cellStyle name="標準 2 2" xfId="8" xr:uid="{00000000-0005-0000-0000-00000B000000}"/>
    <cellStyle name="標準 2 3" xfId="29" xr:uid="{00000000-0005-0000-0000-00000C000000}"/>
    <cellStyle name="標準 2 4" xfId="10" xr:uid="{00000000-0005-0000-0000-00000D000000}"/>
    <cellStyle name="標準 2_2007AJAHO401600" xfId="30" xr:uid="{00000000-0005-0000-0000-00000E000000}"/>
    <cellStyle name="標準 3" xfId="31" xr:uid="{00000000-0005-0000-0000-00000F000000}"/>
    <cellStyle name="標準 3 2" xfId="32" xr:uid="{00000000-0005-0000-0000-000010000000}"/>
    <cellStyle name="標準 3 3" xfId="11" xr:uid="{00000000-0005-0000-0000-000011000000}"/>
    <cellStyle name="標準 3_APAHO401000" xfId="33" xr:uid="{00000000-0005-0000-0000-000012000000}"/>
    <cellStyle name="標準 4" xfId="34" xr:uid="{00000000-0005-0000-0000-000013000000}"/>
    <cellStyle name="標準 4 2" xfId="35" xr:uid="{00000000-0005-0000-0000-000014000000}"/>
    <cellStyle name="標準 4_APAHO401000" xfId="36" xr:uid="{00000000-0005-0000-0000-000015000000}"/>
    <cellStyle name="標準 4_APAHO401600" xfId="16" xr:uid="{00000000-0005-0000-0000-000016000000}"/>
    <cellStyle name="標準 4_APAHO4019001" xfId="19" xr:uid="{00000000-0005-0000-0000-000017000000}"/>
    <cellStyle name="標準 4_ZJ08_022012_青森市_2010" xfId="18" xr:uid="{00000000-0005-0000-0000-000018000000}"/>
    <cellStyle name="標準 5" xfId="37" xr:uid="{00000000-0005-0000-0000-000019000000}"/>
    <cellStyle name="標準 6" xfId="38" xr:uid="{00000000-0005-0000-0000-00001A000000}"/>
    <cellStyle name="標準 6 2" xfId="7" xr:uid="{00000000-0005-0000-0000-00001B000000}"/>
    <cellStyle name="標準 6_APAHO401000" xfId="9" xr:uid="{00000000-0005-0000-0000-00001C000000}"/>
    <cellStyle name="標準 6_APAHO401200_O-JJ1016-001-3_財政状況資料集(決算状況カード(各会計・関係団体))(Rev2)2" xfId="15" xr:uid="{00000000-0005-0000-0000-00001D000000}"/>
    <cellStyle name="標準 6_APAHO402200_O-JJ1016-001-3_財政状況資料集(決算状況カード(各会計・関係団体))(Rev2)2" xfId="12" xr:uid="{00000000-0005-0000-0000-00001E000000}"/>
    <cellStyle name="標準 7" xfId="6" xr:uid="{00000000-0005-0000-0000-00001F000000}"/>
    <cellStyle name="標準_【レイアウト】（県）資料３（Ｐ２）　歳出比較分析表" xfId="2" xr:uid="{00000000-0005-0000-0000-000020000000}"/>
    <cellStyle name="標準_【レイアウト】（市）資料３（Ｐ２）　歳出比較分析表" xfId="3" xr:uid="{00000000-0005-0000-0000-000021000000}"/>
    <cellStyle name="標準_APAHO251300" xfId="4" xr:uid="{00000000-0005-0000-0000-000022000000}"/>
    <cellStyle name="標準_APAHO252300" xfId="5" xr:uid="{00000000-0005-0000-0000-000023000000}"/>
    <cellStyle name="標準_Book1" xfId="13" xr:uid="{00000000-0005-0000-0000-000024000000}"/>
    <cellStyle name="標準_O-JJ0722-001-3_決算状況カード(各会計・関係団体)_O-JJ1016-001-3_財政状況資料集(決算状況カード(各会計・関係団体))(Rev2)2" xfId="14" xr:uid="{00000000-0005-0000-0000-000025000000}"/>
    <cellStyle name="標準_O-JJ0722-001-8_連結実質赤字比率に係る赤字・黒字の構成分析" xfId="17"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2287-45D7-B8A4-C3A211E57D0B}"/>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2287-45D7-B8A4-C3A211E57D0B}"/>
            </c:ext>
          </c:extLst>
        </c:ser>
        <c:dLbls>
          <c:showLegendKey val="0"/>
          <c:showVal val="0"/>
          <c:showCatName val="0"/>
          <c:showSerName val="0"/>
          <c:showPercent val="0"/>
          <c:showBubbleSize val="0"/>
        </c:dLbls>
        <c:marker val="1"/>
        <c:smooth val="0"/>
        <c:axId val="101252096"/>
        <c:axId val="101274752"/>
      </c:lineChart>
      <c:catAx>
        <c:axId val="101252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74752"/>
        <c:crosses val="autoZero"/>
        <c:auto val="1"/>
        <c:lblAlgn val="ctr"/>
        <c:lblOffset val="100"/>
        <c:tickLblSkip val="1"/>
        <c:tickMarkSkip val="1"/>
        <c:noMultiLvlLbl val="0"/>
      </c:catAx>
      <c:valAx>
        <c:axId val="101274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4.84</c:v>
                </c:pt>
                <c:pt idx="1">
                  <c:v>5.73</c:v>
                </c:pt>
                <c:pt idx="2">
                  <c:v>5.75</c:v>
                </c:pt>
                <c:pt idx="3">
                  <c:v>5.75</c:v>
                </c:pt>
                <c:pt idx="4">
                  <c:v>7.49</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0-B231-4F6C-AA70-3B53467C0547}"/>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55.41</c:v>
                </c:pt>
                <c:pt idx="1">
                  <c:v>53.73</c:v>
                </c:pt>
                <c:pt idx="2">
                  <c:v>56.45</c:v>
                </c:pt>
                <c:pt idx="3">
                  <c:v>57.5</c:v>
                </c:pt>
                <c:pt idx="4">
                  <c:v>54.98</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3401344"/>
        <c:axId val="2534050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-1.68</c:v>
                </c:pt>
                <c:pt idx="1">
                  <c:v>-0.39</c:v>
                </c:pt>
                <c:pt idx="2">
                  <c:v>2.38</c:v>
                </c:pt>
                <c:pt idx="3">
                  <c:v>2.09</c:v>
                </c:pt>
                <c:pt idx="4">
                  <c:v>-0.31</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3401344"/>
        <c:axId val="253405056"/>
      </c:lineChart>
      <c:catAx>
        <c:axId val="2534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405056"/>
        <c:crosses val="autoZero"/>
        <c:auto val="1"/>
        <c:lblAlgn val="ctr"/>
        <c:lblOffset val="100"/>
        <c:tickLblSkip val="1"/>
        <c:tickMarkSkip val="1"/>
        <c:noMultiLvlLbl val="0"/>
      </c:catAx>
      <c:valAx>
        <c:axId val="25340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0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0-EDD3-4C01-8FD0-116669D51FDC}"/>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1-EDD3-4C01-8FD0-116669D51FDC}"/>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2-EDD3-4C01-8FD0-116669D51FDC}"/>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3-EDD3-4C01-8FD0-116669D51FDC}"/>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介護保険特別会計（介護サービス事業勘定）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4-EDD3-4C01-8FD0-116669D51FDC}"/>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0.99</c:v>
                </c:pt>
                <c:pt idx="2">
                  <c:v>#N/A</c:v>
                </c:pt>
                <c:pt idx="3">
                  <c:v>0.06</c:v>
                </c:pt>
                <c:pt idx="4">
                  <c:v>#N/A</c:v>
                </c:pt>
                <c:pt idx="5">
                  <c:v>1.38</c:v>
                </c:pt>
                <c:pt idx="6">
                  <c:v>#N/A</c:v>
                </c:pt>
                <c:pt idx="7">
                  <c:v>1.53</c:v>
                </c:pt>
                <c:pt idx="8">
                  <c:v>#N/A</c:v>
                </c:pt>
                <c:pt idx="9">
                  <c:v>1.52</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介護保険特別会計（保険事業勘定）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5-EDD3-4C01-8FD0-116669D51FDC}"/>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4.12</c:v>
                </c:pt>
                <c:pt idx="2">
                  <c:v>#N/A</c:v>
                </c:pt>
                <c:pt idx="3">
                  <c:v>3.88</c:v>
                </c:pt>
                <c:pt idx="4">
                  <c:v>#N/A</c:v>
                </c:pt>
                <c:pt idx="5">
                  <c:v>2.98</c:v>
                </c:pt>
                <c:pt idx="6">
                  <c:v>#N/A</c:v>
                </c:pt>
                <c:pt idx="7">
                  <c:v>2.7</c:v>
                </c:pt>
                <c:pt idx="8">
                  <c:v>#N/A</c:v>
                </c:pt>
                <c:pt idx="9">
                  <c:v>4.53</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6-EDD3-4C01-8FD0-116669D51FDC}"/>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5.65</c:v>
                </c:pt>
                <c:pt idx="2">
                  <c:v>#N/A</c:v>
                </c:pt>
                <c:pt idx="3">
                  <c:v>4.2699999999999996</c:v>
                </c:pt>
                <c:pt idx="4">
                  <c:v>#N/A</c:v>
                </c:pt>
                <c:pt idx="5">
                  <c:v>6.7</c:v>
                </c:pt>
                <c:pt idx="6">
                  <c:v>#N/A</c:v>
                </c:pt>
                <c:pt idx="7">
                  <c:v>5.36</c:v>
                </c:pt>
                <c:pt idx="8">
                  <c:v>#N/A</c:v>
                </c:pt>
                <c:pt idx="9">
                  <c:v>5.66</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病院事業会計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7-EDD3-4C01-8FD0-116669D51FDC}"/>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4.51</c:v>
                </c:pt>
                <c:pt idx="2">
                  <c:v>#N/A</c:v>
                </c:pt>
                <c:pt idx="3">
                  <c:v>4.0199999999999996</c:v>
                </c:pt>
                <c:pt idx="4">
                  <c:v>#N/A</c:v>
                </c:pt>
                <c:pt idx="5">
                  <c:v>4.82</c:v>
                </c:pt>
                <c:pt idx="6">
                  <c:v>#N/A</c:v>
                </c:pt>
                <c:pt idx="7">
                  <c:v>4.9400000000000004</c:v>
                </c:pt>
                <c:pt idx="8">
                  <c:v>#N/A</c:v>
                </c:pt>
                <c:pt idx="9">
                  <c:v>5.85</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8-EDD3-4C01-8FD0-116669D51FDC}"/>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4.84</c:v>
                </c:pt>
                <c:pt idx="2">
                  <c:v>#N/A</c:v>
                </c:pt>
                <c:pt idx="3">
                  <c:v>5.72</c:v>
                </c:pt>
                <c:pt idx="4">
                  <c:v>#N/A</c:v>
                </c:pt>
                <c:pt idx="5">
                  <c:v>5.74</c:v>
                </c:pt>
                <c:pt idx="6">
                  <c:v>#N/A</c:v>
                </c:pt>
                <c:pt idx="7">
                  <c:v>5.75</c:v>
                </c:pt>
                <c:pt idx="8">
                  <c:v>#N/A</c:v>
                </c:pt>
                <c:pt idx="9">
                  <c:v>7.48</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3027456"/>
        <c:axId val="253028992"/>
      </c:barChart>
      <c:catAx>
        <c:axId val="2530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28992"/>
        <c:crosses val="autoZero"/>
        <c:auto val="1"/>
        <c:lblAlgn val="ctr"/>
        <c:lblOffset val="100"/>
        <c:tickLblSkip val="1"/>
        <c:tickMarkSkip val="1"/>
        <c:noMultiLvlLbl val="0"/>
      </c:catAx>
      <c:valAx>
        <c:axId val="2530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652</c:v>
                </c:pt>
                <c:pt idx="5">
                  <c:v>638</c:v>
                </c:pt>
                <c:pt idx="8">
                  <c:v>649</c:v>
                </c:pt>
                <c:pt idx="11">
                  <c:v>641</c:v>
                </c:pt>
                <c:pt idx="14">
                  <c:v>633</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D048-4397-80FC-61A6D00D1AC0}"/>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D048-4397-80FC-61A6D00D1AC0}"/>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13</c:v>
                </c:pt>
                <c:pt idx="3">
                  <c:v>11</c:v>
                </c:pt>
                <c:pt idx="6">
                  <c:v>7</c:v>
                </c:pt>
                <c:pt idx="9">
                  <c:v>5</c:v>
                </c:pt>
                <c:pt idx="12">
                  <c:v>7</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D048-4397-80FC-61A6D00D1AC0}"/>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c:v>
                </c:pt>
                <c:pt idx="3">
                  <c:v>9</c:v>
                </c:pt>
                <c:pt idx="6">
                  <c:v>19</c:v>
                </c:pt>
                <c:pt idx="9">
                  <c:v>20</c:v>
                </c:pt>
                <c:pt idx="12">
                  <c:v>20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D048-4397-80FC-61A6D00D1AC0}"/>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c:v>
                </c:pt>
                <c:pt idx="3">
                  <c:v>5</c:v>
                </c:pt>
                <c:pt idx="6">
                  <c:v>6</c:v>
                </c:pt>
                <c:pt idx="9">
                  <c:v>4</c:v>
                </c:pt>
                <c:pt idx="12">
                  <c:v>5</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D048-4397-80FC-61A6D00D1AC0}"/>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D048-4397-80FC-61A6D00D1AC0}"/>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D048-4397-80FC-61A6D00D1AC0}"/>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872</c:v>
                </c:pt>
                <c:pt idx="3">
                  <c:v>824</c:v>
                </c:pt>
                <c:pt idx="6">
                  <c:v>802</c:v>
                </c:pt>
                <c:pt idx="9">
                  <c:v>772</c:v>
                </c:pt>
                <c:pt idx="12">
                  <c:v>741</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4233216"/>
        <c:axId val="254255872"/>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239</c:v>
                </c:pt>
                <c:pt idx="2">
                  <c:v>#N/A</c:v>
                </c:pt>
                <c:pt idx="3">
                  <c:v>#N/A</c:v>
                </c:pt>
                <c:pt idx="4">
                  <c:v>211</c:v>
                </c:pt>
                <c:pt idx="5">
                  <c:v>#N/A</c:v>
                </c:pt>
                <c:pt idx="6">
                  <c:v>#N/A</c:v>
                </c:pt>
                <c:pt idx="7">
                  <c:v>185</c:v>
                </c:pt>
                <c:pt idx="8">
                  <c:v>#N/A</c:v>
                </c:pt>
                <c:pt idx="9">
                  <c:v>#N/A</c:v>
                </c:pt>
                <c:pt idx="10">
                  <c:v>160</c:v>
                </c:pt>
                <c:pt idx="11">
                  <c:v>#N/A</c:v>
                </c:pt>
                <c:pt idx="12">
                  <c:v>#N/A</c:v>
                </c:pt>
                <c:pt idx="13">
                  <c:v>140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4233216"/>
        <c:axId val="254255872"/>
      </c:lineChart>
      <c:catAx>
        <c:axId val="2542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255872"/>
        <c:crosses val="autoZero"/>
        <c:auto val="1"/>
        <c:lblAlgn val="ctr"/>
        <c:lblOffset val="100"/>
        <c:tickLblSkip val="1"/>
        <c:tickMarkSkip val="1"/>
        <c:noMultiLvlLbl val="0"/>
      </c:catAx>
      <c:valAx>
        <c:axId val="25425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5941</c:v>
                </c:pt>
                <c:pt idx="5">
                  <c:v>6117</c:v>
                </c:pt>
                <c:pt idx="8">
                  <c:v>6175</c:v>
                </c:pt>
                <c:pt idx="11">
                  <c:v>6293</c:v>
                </c:pt>
                <c:pt idx="14">
                  <c:v>6696</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C3FC-4354-8776-81C1DCC883B9}"/>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69</c:v>
                </c:pt>
                <c:pt idx="5">
                  <c:v>62</c:v>
                </c:pt>
                <c:pt idx="8">
                  <c:v>48</c:v>
                </c:pt>
                <c:pt idx="11">
                  <c:v>33</c:v>
                </c:pt>
                <c:pt idx="14">
                  <c:v>18</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C3FC-4354-8776-81C1DCC883B9}"/>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7440</c:v>
                </c:pt>
                <c:pt idx="5">
                  <c:v>7501</c:v>
                </c:pt>
                <c:pt idx="8">
                  <c:v>7446</c:v>
                </c:pt>
                <c:pt idx="11">
                  <c:v>7823</c:v>
                </c:pt>
                <c:pt idx="14">
                  <c:v>8114</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C3FC-4354-8776-81C1DCC883B9}"/>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C3FC-4354-8776-81C1DCC883B9}"/>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C3FC-4354-8776-81C1DCC883B9}"/>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C3FC-4354-8776-81C1DCC883B9}"/>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2562</c:v>
                </c:pt>
                <c:pt idx="3">
                  <c:v>2130</c:v>
                </c:pt>
                <c:pt idx="6">
                  <c:v>2155</c:v>
                </c:pt>
                <c:pt idx="9">
                  <c:v>2084</c:v>
                </c:pt>
                <c:pt idx="12">
                  <c:v>2065</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C3FC-4354-8776-81C1DCC883B9}"/>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121</c:v>
                </c:pt>
                <c:pt idx="3">
                  <c:v>180</c:v>
                </c:pt>
                <c:pt idx="6">
                  <c:v>161</c:v>
                </c:pt>
                <c:pt idx="9">
                  <c:v>141</c:v>
                </c:pt>
                <c:pt idx="12">
                  <c:v>122</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C3FC-4354-8776-81C1DCC883B9}"/>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47</c:v>
                </c:pt>
                <c:pt idx="3">
                  <c:v>35</c:v>
                </c:pt>
                <c:pt idx="6">
                  <c:v>58</c:v>
                </c:pt>
                <c:pt idx="9">
                  <c:v>66</c:v>
                </c:pt>
                <c:pt idx="12">
                  <c:v>94</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C3FC-4354-8776-81C1DCC883B9}"/>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29</c:v>
                </c:pt>
                <c:pt idx="3">
                  <c:v>21</c:v>
                </c:pt>
                <c:pt idx="6">
                  <c:v>14</c:v>
                </c:pt>
                <c:pt idx="9">
                  <c:v>8</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9-C3FC-4354-8776-81C1DCC883B9}"/>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7338</c:v>
                </c:pt>
                <c:pt idx="3">
                  <c:v>7270</c:v>
                </c:pt>
                <c:pt idx="6">
                  <c:v>7294</c:v>
                </c:pt>
                <c:pt idx="9">
                  <c:v>7418</c:v>
                </c:pt>
                <c:pt idx="12">
                  <c:v>7954</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4426496"/>
        <c:axId val="254461440"/>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4426496"/>
        <c:axId val="254461440"/>
      </c:lineChart>
      <c:catAx>
        <c:axId val="2544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461440"/>
        <c:crosses val="autoZero"/>
        <c:auto val="1"/>
        <c:lblAlgn val="ctr"/>
        <c:lblOffset val="100"/>
        <c:tickLblSkip val="1"/>
        <c:tickMarkSkip val="1"/>
        <c:noMultiLvlLbl val="0"/>
      </c:catAx>
      <c:valAx>
        <c:axId val="25446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{63A3D64D-9920-48C2-BF3D-23B04E608D2A}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{9C12008D-51CC-4FE9-83CD-A59E26FF3C1B}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{40FC6C20-B6B3-41D2-BF53-09C28887081F}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{F719FED2-E4E5-434F-873C-21968407C354}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{C31038B7-8946-4A80-B326-53148FA9CD6A}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{9CB8B08F-BA71-4530-A238-97A584EBA6FC}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{05D53444-CC0B-4A62-8163-28041495E30D}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{AF7522F1-B128-4A83-80BA-CBF9FE9137C8}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{9C6826F6-3411-4974-8A11-D7EB2619EC1F}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{95EE25C8-BA7C-4223-BC90-9475C75AF942}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832128"/>
        <c:axId val="72834048"/>
      </c:scatterChart>
      <c:valAx>
        <c:axId val="72832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4048"/>
        <c:crosses val="autoZero"/>
        <c:crossBetween val="midCat"/>
      </c:valAx>
      <c:valAx>
        <c:axId val="7283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{2D73DA7D-CDD2-44E1-82EA-AC1F01A3A078}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{15F43FE9-6BDC-4E32-A737-AA8BF38D2081}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{49C1141C-366B-4EF8-BC38-B5B03CCCA5F5}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{8FD0A7E7-B2FD-4CF3-AA5C-D2DFB0521EDD}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{8A11C847-ACEB-4080-9933-07178A1F2CA1}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4.4000000000000004</c:v>
                </c:pt>
                <c:pt idx="2">
                  <c:v>3.6</c:v>
                </c:pt>
                <c:pt idx="3">
                  <c:v>3.1</c:v>
                </c:pt>
                <c:pt idx="4">
                  <c:v>2.7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{2BE2E9F7-6F3C-4EFE-BBD7-2270E8A5239E}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{98898A2A-43BE-4DF9-89AD-A9EB42BAFA2F}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{D6E44961-19DC-4E2E-8DDB-365F251567B0}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{CD413D5A-AD98-40CC-8762-261EB538509D}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{7E67A517-FFEC-4272-921C-A93E4118AFBB}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4597504"/>
        <c:axId val="74599424"/>
      </c:scatterChart>
      <c:valAx>
        <c:axId val="74597504"/>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599424"/>
        <c:crosses val="autoZero"/>
        <c:crossBetween val="midCat"/>
      </c:valAx>
      <c:valAx>
        <c:axId val="74599424"/>
        <c:scaling>
          <c:orientation val="minMax"/>
          <c:max val="7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597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財政力指数は、前年度から</a:t>
          </a:r>
          <a:r>
            <a:rPr kumimoji="1" lang="en-US" altLang="ja-JP" sz="1300">
              <a:latin typeface="ＭＳ Ｐゴシック"/>
            </a:rPr>
            <a:t>0.1</a:t>
          </a:r>
          <a:r>
            <a:rPr kumimoji="1" lang="ja-JP" altLang="en-US" sz="1300">
              <a:latin typeface="ＭＳ Ｐゴシック"/>
            </a:rPr>
            <a:t>ポイント増となった。</a:t>
          </a:r>
        </a:p>
        <a:p>
          <a:r>
            <a:rPr kumimoji="1" lang="ja-JP" altLang="en-US" sz="1300">
              <a:latin typeface="ＭＳ Ｐゴシック"/>
            </a:rPr>
            <a:t>　軽自動車税や地方消費税交付金の増加により、基準財政収入額が増となったことが主な要因である。</a:t>
          </a:r>
        </a:p>
        <a:p>
          <a:r>
            <a:rPr kumimoji="1" lang="ja-JP" altLang="en-US" sz="1300">
              <a:latin typeface="ＭＳ Ｐゴシック"/>
            </a:rPr>
            <a:t>　また、市民税も増となった一方、</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固定資産税は減となっており</a:t>
          </a:r>
          <a:r>
            <a:rPr kumimoji="1" lang="ja-JP" altLang="en-US" sz="1300">
              <a:latin typeface="ＭＳ Ｐゴシック"/>
            </a:rPr>
            <a:t>、引き続き</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市民税の更なる徴収率の向上を図り、</a:t>
          </a:r>
          <a:r>
            <a:rPr kumimoji="1" lang="ja-JP" altLang="en-US" sz="1300">
              <a:latin typeface="ＭＳ Ｐゴシック"/>
            </a:rPr>
            <a:t>固定資産税についても適正課税に努める。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地方税や地方交付税が増加となった一方、起債額の抑制による公債費の減少、児童手当及び介護扶助、生活扶助費の減少により扶助費充当一般財源が減となり、前年と同ポイントとなった。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しかし、財政構造の弾力性は類似団体と比較して依然低いことから、今後も公債費が大きく増加しないよう、大型事業の財源には基金や補助金を活用する等、義務的経費の削減に努める。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60</xdr:row>
      <xdr:rowOff>59872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4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59872</xdr:rowOff>
    </xdr:from>
    <xdr:to>
      <xdr:col>6</xdr:col>
      <xdr:colOff>0</xdr:colOff>
      <xdr:row>60</xdr:row>
      <xdr:rowOff>63319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468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63319</xdr:rowOff>
    </xdr:from>
    <xdr:to>
      <xdr:col>4</xdr:col>
      <xdr:colOff>482600</xdr:colOff>
      <xdr:row>60</xdr:row>
      <xdr:rowOff>77107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63319</xdr:rowOff>
    </xdr:from>
    <xdr:to>
      <xdr:col>3</xdr:col>
      <xdr:colOff>279400</xdr:colOff>
      <xdr:row>60</xdr:row>
      <xdr:rowOff>77107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152599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6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9072</xdr:rowOff>
    </xdr:from>
    <xdr:to>
      <xdr:col>6</xdr:col>
      <xdr:colOff>50800</xdr:colOff>
      <xdr:row>60</xdr:row>
      <xdr:rowOff>110672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95449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8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12519</xdr:rowOff>
    </xdr:from>
    <xdr:to>
      <xdr:col>4</xdr:col>
      <xdr:colOff>533400</xdr:colOff>
      <xdr:row>60</xdr:row>
      <xdr:rowOff>114119</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98896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26307</xdr:rowOff>
    </xdr:from>
    <xdr:to>
      <xdr:col>3</xdr:col>
      <xdr:colOff>330200</xdr:colOff>
      <xdr:row>60</xdr:row>
      <xdr:rowOff>127907</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112684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12519</xdr:rowOff>
    </xdr:from>
    <xdr:to>
      <xdr:col>2</xdr:col>
      <xdr:colOff>127000</xdr:colOff>
      <xdr:row>60</xdr:row>
      <xdr:rowOff>114119</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98896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[202,995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人件費は、職員共済組合負担金等の負担金率の減少が影響し減となった。一方で 、物件費は固定資産標準宅地鑑定委託料等により増加し、人口１人当たり人件費・物件費等は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20,842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年度に指定管理者制度の導入が概ね完了したことから、今後、物件費の大幅な増額は抑えられ人件費の削減も期待できる。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しかし、今後の人口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人当たり人件費・物件費等決算額は、アウトドアビジターセンターや観光交流センターの運用開始、給食センター備品整備などにより増加する見込みである。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59651</xdr:rowOff>
    </xdr:from>
    <xdr:to>
      <xdr:col>7</xdr:col>
      <xdr:colOff>152400</xdr:colOff>
      <xdr:row>85</xdr:row>
      <xdr:rowOff>55840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6145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17681</xdr:rowOff>
    </xdr:from>
    <xdr:to>
      <xdr:col>6</xdr:col>
      <xdr:colOff>0</xdr:colOff>
      <xdr:row>84</xdr:row>
      <xdr:rowOff>59651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19481"/>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86554</xdr:rowOff>
    </xdr:from>
    <xdr:to>
      <xdr:col>4</xdr:col>
      <xdr:colOff>482600</xdr:colOff>
      <xdr:row>84</xdr:row>
      <xdr:rowOff>17681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16904"/>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70467</xdr:rowOff>
    </xdr:from>
    <xdr:to>
      <xdr:col>3</xdr:col>
      <xdr:colOff>279400</xdr:colOff>
      <xdr:row>83</xdr:row>
      <xdr:rowOff>86554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00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5040</xdr:rowOff>
    </xdr:from>
    <xdr:to>
      <xdr:col>7</xdr:col>
      <xdr:colOff>203200</xdr:colOff>
      <xdr:row>85</xdr:row>
      <xdr:rowOff>106640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5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148567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202,995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8851</xdr:rowOff>
    </xdr:from>
    <xdr:to>
      <xdr:col>6</xdr:col>
      <xdr:colOff>50800</xdr:colOff>
      <xdr:row>84</xdr:row>
      <xdr:rowOff>110451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4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95228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9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182,153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138331</xdr:rowOff>
    </xdr:from>
    <xdr:to>
      <xdr:col>4</xdr:col>
      <xdr:colOff>533400</xdr:colOff>
      <xdr:row>84</xdr:row>
      <xdr:rowOff>68481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3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53258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35754</xdr:rowOff>
    </xdr:from>
    <xdr:to>
      <xdr:col>3</xdr:col>
      <xdr:colOff>330200</xdr:colOff>
      <xdr:row>83</xdr:row>
      <xdr:rowOff>137354</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2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122131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19667</xdr:rowOff>
    </xdr:from>
    <xdr:to>
      <xdr:col>2</xdr:col>
      <xdr:colOff>127000</xdr:colOff>
      <xdr:row>83</xdr:row>
      <xdr:rowOff>121267</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2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106044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3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全国市平均を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ポイント上回っており、類似団体の中でも高い数値となっている。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しかし、一時は偏っていた職員の年齢層も徐々に均等化が図られていることから、今後も上昇を抑制できる見込みである。今後も公務員制度の動向を見極めながら、給与水準の適正化に努めていく。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165946</xdr:rowOff>
    </xdr:from>
    <xdr:to>
      <xdr:col>24</xdr:col>
      <xdr:colOff>558800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165946</xdr:rowOff>
    </xdr:from>
    <xdr:to>
      <xdr:col>23</xdr:col>
      <xdr:colOff>406400</xdr:colOff>
      <xdr:row>87</xdr:row>
      <xdr:rowOff>26670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165946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060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89</xdr:row>
      <xdr:rowOff>118111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06084"/>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62247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30073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職員数は前年度から横ばいだったものの、人口が前年より減少したため、類似団体と比較すると高い状況である。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今後も指定管理者制度の推進、庁内の機構改革や業務システムの活用などによる集中化を進め、適正な定数管理を図っていく。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56848</xdr:rowOff>
    </xdr:from>
    <xdr:to>
      <xdr:col>24</xdr:col>
      <xdr:colOff>558800</xdr:colOff>
      <xdr:row>63</xdr:row>
      <xdr:rowOff>69487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5819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16631</xdr:rowOff>
    </xdr:from>
    <xdr:to>
      <xdr:col>23</xdr:col>
      <xdr:colOff>406400</xdr:colOff>
      <xdr:row>63</xdr:row>
      <xdr:rowOff>56848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179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6290</xdr:rowOff>
    </xdr:from>
    <xdr:to>
      <xdr:col>22</xdr:col>
      <xdr:colOff>203200</xdr:colOff>
      <xdr:row>63</xdr:row>
      <xdr:rowOff>16631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076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157056</xdr:rowOff>
    </xdr:from>
    <xdr:to>
      <xdr:col>21</xdr:col>
      <xdr:colOff>0</xdr:colOff>
      <xdr:row>63</xdr:row>
      <xdr:rowOff>6290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8695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6048</xdr:rowOff>
    </xdr:from>
    <xdr:to>
      <xdr:col>23</xdr:col>
      <xdr:colOff>457200</xdr:colOff>
      <xdr:row>63</xdr:row>
      <xdr:rowOff>107648</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92425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137281</xdr:rowOff>
    </xdr:from>
    <xdr:to>
      <xdr:col>22</xdr:col>
      <xdr:colOff>254000</xdr:colOff>
      <xdr:row>63</xdr:row>
      <xdr:rowOff>67431</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52208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126940</xdr:rowOff>
    </xdr:from>
    <xdr:to>
      <xdr:col>21</xdr:col>
      <xdr:colOff>50800</xdr:colOff>
      <xdr:row>63</xdr:row>
      <xdr:rowOff>57090</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41867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106256</xdr:rowOff>
    </xdr:from>
    <xdr:to>
      <xdr:col>19</xdr:col>
      <xdr:colOff>533400</xdr:colOff>
      <xdr:row>63</xdr:row>
      <xdr:rowOff>36406</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21183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ポイント減少した。起債抑制に伴う元利償還金の減少が大きな要因となっている。また標準税収入額等の増も影響している。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これまで実質公債費比率は減少を続けているが、平成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年度にかけて地方債借入れが大幅に増加しているため、元利償還が始まる平成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年度以降は比率が増加に転じる可能性がある。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また、準元利償還金についても任意に削減できない部分であるので起債対象事業の必要性検討や交付税算入率が高い起債を引き続き活用するなど、比率の抑制に努めていく。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62759</xdr:rowOff>
    </xdr:from>
    <xdr:to>
      <xdr:col>24</xdr:col>
      <xdr:colOff>558800</xdr:colOff>
      <xdr:row>36</xdr:row>
      <xdr:rowOff>70803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2349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70803</xdr:rowOff>
    </xdr:from>
    <xdr:to>
      <xdr:col>23</xdr:col>
      <xdr:colOff>406400</xdr:colOff>
      <xdr:row>36</xdr:row>
      <xdr:rowOff>80857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24300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80857</xdr:rowOff>
    </xdr:from>
    <xdr:to>
      <xdr:col>22</xdr:col>
      <xdr:colOff>203200</xdr:colOff>
      <xdr:row>36</xdr:row>
      <xdr:rowOff>96943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96943</xdr:rowOff>
    </xdr:from>
    <xdr:to>
      <xdr:col>21</xdr:col>
      <xdr:colOff>0</xdr:colOff>
      <xdr:row>36</xdr:row>
      <xdr:rowOff>121073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691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11959</xdr:rowOff>
    </xdr:from>
    <xdr:to>
      <xdr:col>24</xdr:col>
      <xdr:colOff>609600</xdr:colOff>
      <xdr:row>36</xdr:row>
      <xdr:rowOff>113559</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104686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20003</xdr:rowOff>
    </xdr:from>
    <xdr:to>
      <xdr:col>23</xdr:col>
      <xdr:colOff>457200</xdr:colOff>
      <xdr:row>36</xdr:row>
      <xdr:rowOff>121603</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131780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6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30057</xdr:rowOff>
    </xdr:from>
    <xdr:to>
      <xdr:col>22</xdr:col>
      <xdr:colOff>254000</xdr:colOff>
      <xdr:row>36</xdr:row>
      <xdr:rowOff>131657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141834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46143</xdr:rowOff>
    </xdr:from>
    <xdr:to>
      <xdr:col>21</xdr:col>
      <xdr:colOff>50800</xdr:colOff>
      <xdr:row>36</xdr:row>
      <xdr:rowOff>147743</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157920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70273</xdr:rowOff>
    </xdr:from>
    <xdr:to>
      <xdr:col>19</xdr:col>
      <xdr:colOff>533400</xdr:colOff>
      <xdr:row>37</xdr:row>
      <xdr:rowOff>423</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10600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前年度同様、将来負担比率は発生しなかったが、大型事業の実施に伴い地方債借入れが増加し地方債現在高が増となったため、分子における将来負担額が増となった。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今後も大型事業を控えていることから、将来負担に留意しながら適切な予算執行に努める。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ポイント減少した大きな要因は、職員共済組合負担金等の負担金率が減少したことによるもの。</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職員給は新陳代謝により年々減少しているが、人件費としては依然として高い割合を占めているため、今後も行政改革大綱に基づく事務事業の見直し及び職員の適正配置を引き続き行っていく。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2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ポイント増加した主な理由は、固定資産標準宅地鑑定委託料の増及び庁舎空調設備の改修に伴う保守点検委託料の増などによるもの。</a:t>
          </a:r>
          <a:endParaRPr kumimoji="1" lang="en-US" altLang="ja-JP" sz="1300">
            <a:latin typeface="ＭＳ Ｐゴシック"/>
          </a:endParaRPr>
        </a:p>
        <a:p>
          <a:r>
            <a:rPr kumimoji="1" lang="ja-JP" altLang="en-US" sz="1300">
              <a:latin typeface="ＭＳ Ｐゴシック"/>
            </a:rPr>
            <a:t>　経常的な物件費については年々増加傾向にあることから、必要性と費用対効果を精査しながら見直しに努めていく必要がある。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137886</xdr:rowOff>
    </xdr:from>
    <xdr:to>
      <xdr:col>24</xdr:col>
      <xdr:colOff>31750</xdr:colOff>
      <xdr:row>18</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3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39914</xdr:rowOff>
    </xdr:from>
    <xdr:to>
      <xdr:col>22</xdr:col>
      <xdr:colOff>565150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26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73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108857</xdr:rowOff>
    </xdr:from>
    <xdr:to>
      <xdr:col>24</xdr:col>
      <xdr:colOff>82550</xdr:colOff>
      <xdr:row>19</xdr:row>
      <xdr:rowOff>39007</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80934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87086</xdr:rowOff>
    </xdr:from>
    <xdr:to>
      <xdr:col>22</xdr:col>
      <xdr:colOff>615950</xdr:colOff>
      <xdr:row>19</xdr:row>
      <xdr:rowOff>17236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160564</xdr:rowOff>
    </xdr:from>
    <xdr:to>
      <xdr:col>21</xdr:col>
      <xdr:colOff>412750</xdr:colOff>
      <xdr:row>18</xdr:row>
      <xdr:rowOff>90714</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1.2</a:t>
          </a:r>
          <a:r>
            <a:rPr kumimoji="1" lang="ja-JP" altLang="en-US" sz="1300">
              <a:latin typeface="ＭＳ Ｐゴシック"/>
            </a:rPr>
            <a:t>ポイント減少となっている。主な要因は、児童手当及び介護扶助、生活扶助費が減少したことによるもの。</a:t>
          </a:r>
          <a:endParaRPr kumimoji="1" lang="en-US" altLang="ja-JP" sz="1300">
            <a:latin typeface="ＭＳ Ｐゴシック"/>
          </a:endParaRPr>
        </a:p>
        <a:p>
          <a:r>
            <a:rPr kumimoji="1" lang="ja-JP" altLang="en-US" sz="1300">
              <a:latin typeface="ＭＳ Ｐゴシック"/>
            </a:rPr>
            <a:t>　生活保護費等の義務的経費は削減が難しい経費であるが、資格審査等の適正化等により、財政を圧迫する上昇傾向に歯止めをかけるよう努める。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59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主な要因は、繰出金等によるものである。今後、介護保険特別会計における介護保険料の適正化を図るなどにより、税収を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135907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1.6</a:t>
          </a:r>
          <a:r>
            <a:rPr kumimoji="1" lang="ja-JP" altLang="en-US" sz="1300">
              <a:latin typeface="ＭＳ Ｐゴシック"/>
            </a:rPr>
            <a:t>ポイント増加した主な理由は、病院事業会計に対する繰り出しが増となったことによるもの。	</a:t>
          </a:r>
          <a:endParaRPr kumimoji="1" lang="en-US" altLang="ja-JP" sz="1300">
            <a:latin typeface="ＭＳ Ｐゴシック"/>
          </a:endParaRPr>
        </a:p>
        <a:p>
          <a:r>
            <a:rPr kumimoji="1" lang="ja-JP" altLang="en-US" sz="1300">
              <a:latin typeface="ＭＳ Ｐゴシック"/>
            </a:rPr>
            <a:t>　今後も、補助金適正化に関する指針に基づく補助事業評価の実施や、補助金の終期をあらかじめ定める等、補助金適正化を進めていく。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91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143002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ポイント減少となっている。要因は高利率であった借入債について償還が終了したことや、起債額８億円ベースを維持していたことによるもの。元金が対前年度比</a:t>
          </a:r>
          <a:r>
            <a:rPr kumimoji="1" lang="en-US" altLang="ja-JP" sz="1300">
              <a:latin typeface="ＭＳ Ｐゴシック"/>
            </a:rPr>
            <a:t>2.7%</a:t>
          </a:r>
          <a:r>
            <a:rPr kumimoji="1" lang="ja-JP" altLang="en-US" sz="1300">
              <a:latin typeface="ＭＳ Ｐゴシック"/>
            </a:rPr>
            <a:t>の減、利子が対前年度比</a:t>
          </a:r>
          <a:r>
            <a:rPr kumimoji="1" lang="en-US" altLang="ja-JP" sz="1300">
              <a:latin typeface="ＭＳ Ｐゴシック"/>
            </a:rPr>
            <a:t>15.7%</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今後も、起債対象事業の必要性検討や交付税算入率の高い起債を引き続き活用するなど、比率の抑制に努めていく。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33655</xdr:rowOff>
    </xdr:from>
    <xdr:to>
      <xdr:col>7</xdr:col>
      <xdr:colOff>15875</xdr:colOff>
      <xdr:row>74</xdr:row>
      <xdr:rowOff>41275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20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41275</xdr:rowOff>
    </xdr:from>
    <xdr:to>
      <xdr:col>5</xdr:col>
      <xdr:colOff>549275</xdr:colOff>
      <xdr:row>74</xdr:row>
      <xdr:rowOff>56515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285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56515</xdr:rowOff>
    </xdr:from>
    <xdr:to>
      <xdr:col>4</xdr:col>
      <xdr:colOff>346075</xdr:colOff>
      <xdr:row>74</xdr:row>
      <xdr:rowOff>64135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438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42562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64135</xdr:rowOff>
    </xdr:from>
    <xdr:to>
      <xdr:col>3</xdr:col>
      <xdr:colOff>142875</xdr:colOff>
      <xdr:row>74</xdr:row>
      <xdr:rowOff>75565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44467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154305</xdr:rowOff>
    </xdr:from>
    <xdr:to>
      <xdr:col>7</xdr:col>
      <xdr:colOff>66675</xdr:colOff>
      <xdr:row>74</xdr:row>
      <xdr:rowOff>84455</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62882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161925</xdr:rowOff>
    </xdr:from>
    <xdr:to>
      <xdr:col>5</xdr:col>
      <xdr:colOff>600075</xdr:colOff>
      <xdr:row>74</xdr:row>
      <xdr:rowOff>92075</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102252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5715</xdr:rowOff>
    </xdr:from>
    <xdr:to>
      <xdr:col>4</xdr:col>
      <xdr:colOff>396875</xdr:colOff>
      <xdr:row>74</xdr:row>
      <xdr:rowOff>107315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117492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xdr:rowOff>
    </xdr:from>
    <xdr:to>
      <xdr:col>3</xdr:col>
      <xdr:colOff>193675</xdr:colOff>
      <xdr:row>74</xdr:row>
      <xdr:rowOff>114935</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125112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24765</xdr:rowOff>
    </xdr:from>
    <xdr:to>
      <xdr:col>1</xdr:col>
      <xdr:colOff>676275</xdr:colOff>
      <xdr:row>74</xdr:row>
      <xdr:rowOff>126365</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136542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市税や普通交付税の増により、経常一般財源は増となっている。</a:t>
          </a:r>
        </a:p>
        <a:p>
          <a:r>
            <a:rPr kumimoji="1" lang="ja-JP" altLang="en-US" sz="1300">
              <a:latin typeface="ＭＳ Ｐゴシック"/>
            </a:rPr>
            <a:t>　一方、物件費・維持補修費・補助費等に対する経常経費充当一般財源も増となり、公債費を除く経常収支比率は前年度から</a:t>
          </a:r>
          <a:r>
            <a:rPr kumimoji="1" lang="en-US" altLang="ja-JP" sz="1300">
              <a:latin typeface="ＭＳ Ｐゴシック"/>
            </a:rPr>
            <a:t>0.4</a:t>
          </a:r>
          <a:r>
            <a:rPr kumimoji="1" lang="ja-JP" altLang="en-US" sz="1300">
              <a:latin typeface="ＭＳ Ｐゴシック"/>
            </a:rPr>
            <a:t>ポイント増となった。</a:t>
          </a:r>
        </a:p>
        <a:p>
          <a:r>
            <a:rPr kumimoji="1" lang="ja-JP" altLang="en-US" sz="1300">
              <a:latin typeface="ＭＳ Ｐゴシック"/>
            </a:rPr>
            <a:t>　経常経費については、当初予算編成時においてシーリングをかけ、前年度以下に抑えるよう圧縮に努めているところである。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79</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71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79</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4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79</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63516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宮崎県えびの市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168389</xdr:rowOff>
    </xdr:from>
    <xdr:to>
      <xdr:col>4</xdr:col>
      <xdr:colOff>1117600</xdr:colOff>
      <xdr:row>16</xdr:row>
      <xdr:rowOff>37376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7764"/>
          <a:ext cx="647700" cy="4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37376</xdr:rowOff>
    </xdr:from>
    <xdr:to>
      <xdr:col>4</xdr:col>
      <xdr:colOff>469900</xdr:colOff>
      <xdr:row>16</xdr:row>
      <xdr:rowOff>73355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8201"/>
          <a:ext cx="69850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73355</xdr:rowOff>
    </xdr:from>
    <xdr:to>
      <xdr:col>3</xdr:col>
      <xdr:colOff>904875</xdr:colOff>
      <xdr:row>16</xdr:row>
      <xdr:rowOff>161671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4180"/>
          <a:ext cx="698500" cy="8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116802</xdr:rowOff>
    </xdr:from>
    <xdr:to>
      <xdr:col>3</xdr:col>
      <xdr:colOff>206375</xdr:colOff>
      <xdr:row>16</xdr:row>
      <xdr:rowOff>161671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7627"/>
          <a:ext cx="698500" cy="4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117589</xdr:rowOff>
    </xdr:from>
    <xdr:to>
      <xdr:col>5</xdr:col>
      <xdr:colOff>34925</xdr:colOff>
      <xdr:row>16</xdr:row>
      <xdr:rowOff>47739</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134116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158026</xdr:rowOff>
    </xdr:from>
    <xdr:to>
      <xdr:col>4</xdr:col>
      <xdr:colOff>520700</xdr:colOff>
      <xdr:row>16</xdr:row>
      <xdr:rowOff>88176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98353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22555</xdr:rowOff>
    </xdr:from>
    <xdr:to>
      <xdr:col>3</xdr:col>
      <xdr:colOff>955675</xdr:colOff>
      <xdr:row>16</xdr:row>
      <xdr:rowOff>124155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134332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110871</xdr:rowOff>
    </xdr:from>
    <xdr:to>
      <xdr:col>3</xdr:col>
      <xdr:colOff>257175</xdr:colOff>
      <xdr:row>17</xdr:row>
      <xdr:rowOff>41021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0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51198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66002</xdr:rowOff>
    </xdr:from>
    <xdr:to>
      <xdr:col>2</xdr:col>
      <xdr:colOff>692150</xdr:colOff>
      <xdr:row>16</xdr:row>
      <xdr:rowOff>167602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72776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59456</xdr:rowOff>
    </xdr:from>
    <xdr:to>
      <xdr:col>4</xdr:col>
      <xdr:colOff>1117600</xdr:colOff>
      <xdr:row>38</xdr:row>
      <xdr:rowOff>62599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27056"/>
          <a:ext cx="647700" cy="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55704</xdr:rowOff>
    </xdr:from>
    <xdr:to>
      <xdr:col>4</xdr:col>
      <xdr:colOff>469900</xdr:colOff>
      <xdr:row>38</xdr:row>
      <xdr:rowOff>59456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23304"/>
          <a:ext cx="698500" cy="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51729</xdr:rowOff>
    </xdr:from>
    <xdr:to>
      <xdr:col>3</xdr:col>
      <xdr:colOff>904875</xdr:colOff>
      <xdr:row>38</xdr:row>
      <xdr:rowOff>55704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19329"/>
          <a:ext cx="698500" cy="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46373</xdr:rowOff>
    </xdr:from>
    <xdr:to>
      <xdr:col>3</xdr:col>
      <xdr:colOff>206375</xdr:colOff>
      <xdr:row>38</xdr:row>
      <xdr:rowOff>51729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13973"/>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11799</xdr:rowOff>
    </xdr:from>
    <xdr:to>
      <xdr:col>5</xdr:col>
      <xdr:colOff>34925</xdr:colOff>
      <xdr:row>38</xdr:row>
      <xdr:rowOff>113399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263276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8656</xdr:rowOff>
    </xdr:from>
    <xdr:to>
      <xdr:col>4</xdr:col>
      <xdr:colOff>520700</xdr:colOff>
      <xdr:row>38</xdr:row>
      <xdr:rowOff>110256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7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95033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7,728</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4904</xdr:rowOff>
    </xdr:from>
    <xdr:to>
      <xdr:col>3</xdr:col>
      <xdr:colOff>955675</xdr:colOff>
      <xdr:row>38</xdr:row>
      <xdr:rowOff>106504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91281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5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8,713</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929</xdr:rowOff>
    </xdr:from>
    <xdr:to>
      <xdr:col>3</xdr:col>
      <xdr:colOff>257175</xdr:colOff>
      <xdr:row>38</xdr:row>
      <xdr:rowOff>102529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46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87306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5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338473</xdr:rowOff>
    </xdr:from>
    <xdr:to>
      <xdr:col>2</xdr:col>
      <xdr:colOff>692150</xdr:colOff>
      <xdr:row>38</xdr:row>
      <xdr:rowOff>97173</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46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81950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26429</xdr:rowOff>
    </xdr:from>
    <xdr:to>
      <xdr:col>6</xdr:col>
      <xdr:colOff>511175</xdr:colOff>
      <xdr:row>34</xdr:row>
      <xdr:rowOff>31471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5729"/>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31471</xdr:rowOff>
    </xdr:from>
    <xdr:to>
      <xdr:col>5</xdr:col>
      <xdr:colOff>358775</xdr:colOff>
      <xdr:row>34</xdr:row>
      <xdr:rowOff>83109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0771"/>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18161</xdr:rowOff>
    </xdr:from>
    <xdr:to>
      <xdr:col>4</xdr:col>
      <xdr:colOff>155575</xdr:colOff>
      <xdr:row>34</xdr:row>
      <xdr:rowOff>83109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47461"/>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166522</xdr:rowOff>
    </xdr:from>
    <xdr:to>
      <xdr:col>2</xdr:col>
      <xdr:colOff>638175</xdr:colOff>
      <xdr:row>34</xdr:row>
      <xdr:rowOff>18161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2437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147079</xdr:rowOff>
    </xdr:from>
    <xdr:to>
      <xdr:col>6</xdr:col>
      <xdr:colOff>561975</xdr:colOff>
      <xdr:row>34</xdr:row>
      <xdr:rowOff>77229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8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169956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152121</xdr:rowOff>
    </xdr:from>
    <xdr:to>
      <xdr:col>5</xdr:col>
      <xdr:colOff>409575</xdr:colOff>
      <xdr:row>34</xdr:row>
      <xdr:rowOff>82271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8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98798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32309</xdr:rowOff>
    </xdr:from>
    <xdr:to>
      <xdr:col>4</xdr:col>
      <xdr:colOff>206375</xdr:colOff>
      <xdr:row>34</xdr:row>
      <xdr:rowOff>133909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8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150436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138811</xdr:rowOff>
    </xdr:from>
    <xdr:to>
      <xdr:col>3</xdr:col>
      <xdr:colOff>3175</xdr:colOff>
      <xdr:row>34</xdr:row>
      <xdr:rowOff>68961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85488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115722</xdr:rowOff>
    </xdr:from>
    <xdr:to>
      <xdr:col>1</xdr:col>
      <xdr:colOff>485775</xdr:colOff>
      <xdr:row>34</xdr:row>
      <xdr:rowOff>45872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7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62399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55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31724</xdr:rowOff>
    </xdr:from>
    <xdr:to>
      <xdr:col>6</xdr:col>
      <xdr:colOff>511175</xdr:colOff>
      <xdr:row>55</xdr:row>
      <xdr:rowOff>108153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90024"/>
          <a:ext cx="8382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108153</xdr:rowOff>
    </xdr:from>
    <xdr:to>
      <xdr:col>5</xdr:col>
      <xdr:colOff>358775</xdr:colOff>
      <xdr:row>55</xdr:row>
      <xdr:rowOff>165671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37903"/>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165671</xdr:rowOff>
    </xdr:from>
    <xdr:to>
      <xdr:col>4</xdr:col>
      <xdr:colOff>155575</xdr:colOff>
      <xdr:row>56</xdr:row>
      <xdr:rowOff>66675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5421"/>
          <a:ext cx="889000" cy="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66675</xdr:rowOff>
    </xdr:from>
    <xdr:to>
      <xdr:col>2</xdr:col>
      <xdr:colOff>638175</xdr:colOff>
      <xdr:row>56</xdr:row>
      <xdr:rowOff>133553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7875"/>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152374</xdr:rowOff>
    </xdr:from>
    <xdr:to>
      <xdr:col>6</xdr:col>
      <xdr:colOff>561975</xdr:colOff>
      <xdr:row>54</xdr:row>
      <xdr:rowOff>82524</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2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3801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57353</xdr:rowOff>
    </xdr:from>
    <xdr:to>
      <xdr:col>5</xdr:col>
      <xdr:colOff>409575</xdr:colOff>
      <xdr:row>55</xdr:row>
      <xdr:rowOff>158953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4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4030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114871</xdr:rowOff>
    </xdr:from>
    <xdr:to>
      <xdr:col>4</xdr:col>
      <xdr:colOff>206375</xdr:colOff>
      <xdr:row>56</xdr:row>
      <xdr:rowOff>45021</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5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61548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15875</xdr:rowOff>
    </xdr:from>
    <xdr:to>
      <xdr:col>3</xdr:col>
      <xdr:colOff>3175</xdr:colOff>
      <xdr:row>56</xdr:row>
      <xdr:rowOff>117475</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108602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82753</xdr:rowOff>
    </xdr:from>
    <xdr:to>
      <xdr:col>1</xdr:col>
      <xdr:colOff>485775</xdr:colOff>
      <xdr:row>57</xdr:row>
      <xdr:rowOff>12903</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6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29430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28209</xdr:rowOff>
    </xdr:from>
    <xdr:to>
      <xdr:col>6</xdr:col>
      <xdr:colOff>511175</xdr:colOff>
      <xdr:row>77</xdr:row>
      <xdr:rowOff>52277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9859"/>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49044</xdr:rowOff>
    </xdr:from>
    <xdr:to>
      <xdr:col>5</xdr:col>
      <xdr:colOff>358775</xdr:colOff>
      <xdr:row>77</xdr:row>
      <xdr:rowOff>52277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50694"/>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49044</xdr:rowOff>
    </xdr:from>
    <xdr:to>
      <xdr:col>4</xdr:col>
      <xdr:colOff>155575</xdr:colOff>
      <xdr:row>77</xdr:row>
      <xdr:rowOff>63054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50694"/>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39835</xdr:rowOff>
    </xdr:from>
    <xdr:to>
      <xdr:col>2</xdr:col>
      <xdr:colOff>638175</xdr:colOff>
      <xdr:row>77</xdr:row>
      <xdr:rowOff>63054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41485"/>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104198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148859</xdr:rowOff>
    </xdr:from>
    <xdr:to>
      <xdr:col>6</xdr:col>
      <xdr:colOff>561975</xdr:colOff>
      <xdr:row>77</xdr:row>
      <xdr:rowOff>79009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1477</xdr:rowOff>
    </xdr:from>
    <xdr:to>
      <xdr:col>5</xdr:col>
      <xdr:colOff>409575</xdr:colOff>
      <xdr:row>77</xdr:row>
      <xdr:rowOff>103077</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119604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169694</xdr:rowOff>
    </xdr:from>
    <xdr:to>
      <xdr:col>4</xdr:col>
      <xdr:colOff>206375</xdr:colOff>
      <xdr:row>77</xdr:row>
      <xdr:rowOff>99844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1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116371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12254</xdr:rowOff>
    </xdr:from>
    <xdr:to>
      <xdr:col>3</xdr:col>
      <xdr:colOff>3175</xdr:colOff>
      <xdr:row>77</xdr:row>
      <xdr:rowOff>113854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2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130381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160485</xdr:rowOff>
    </xdr:from>
    <xdr:to>
      <xdr:col>1</xdr:col>
      <xdr:colOff>485775</xdr:colOff>
      <xdr:row>77</xdr:row>
      <xdr:rowOff>90635</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1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107162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125324</xdr:rowOff>
    </xdr:from>
    <xdr:to>
      <xdr:col>6</xdr:col>
      <xdr:colOff>511175</xdr:colOff>
      <xdr:row>95</xdr:row>
      <xdr:rowOff>127584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41624"/>
          <a:ext cx="838200" cy="1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127584</xdr:rowOff>
    </xdr:from>
    <xdr:to>
      <xdr:col>5</xdr:col>
      <xdr:colOff>358775</xdr:colOff>
      <xdr:row>96</xdr:row>
      <xdr:rowOff>6020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15334"/>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6020</xdr:rowOff>
    </xdr:from>
    <xdr:to>
      <xdr:col>4</xdr:col>
      <xdr:colOff>155575</xdr:colOff>
      <xdr:row>96</xdr:row>
      <xdr:rowOff>108877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5220"/>
          <a:ext cx="889000" cy="1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108877</xdr:rowOff>
    </xdr:from>
    <xdr:to>
      <xdr:col>2</xdr:col>
      <xdr:colOff>638175</xdr:colOff>
      <xdr:row>96</xdr:row>
      <xdr:rowOff>134455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80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74524</xdr:rowOff>
    </xdr:from>
    <xdr:to>
      <xdr:col>6</xdr:col>
      <xdr:colOff>561975</xdr:colOff>
      <xdr:row>95</xdr:row>
      <xdr:rowOff>4674</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97401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4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76784</xdr:rowOff>
    </xdr:from>
    <xdr:to>
      <xdr:col>5</xdr:col>
      <xdr:colOff>409575</xdr:colOff>
      <xdr:row>96</xdr:row>
      <xdr:rowOff>6934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23461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4" y="16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126670</xdr:rowOff>
    </xdr:from>
    <xdr:to>
      <xdr:col>4</xdr:col>
      <xdr:colOff>206375</xdr:colOff>
      <xdr:row>96</xdr:row>
      <xdr:rowOff>56820</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73347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4" y="161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58077</xdr:rowOff>
    </xdr:from>
    <xdr:to>
      <xdr:col>3</xdr:col>
      <xdr:colOff>3175</xdr:colOff>
      <xdr:row>96</xdr:row>
      <xdr:rowOff>159677</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4754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83655</xdr:rowOff>
    </xdr:from>
    <xdr:to>
      <xdr:col>1</xdr:col>
      <xdr:colOff>485775</xdr:colOff>
      <xdr:row>97</xdr:row>
      <xdr:rowOff>13805</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5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30332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134509</xdr:rowOff>
    </xdr:from>
    <xdr:to>
      <xdr:col>15</xdr:col>
      <xdr:colOff>180975</xdr:colOff>
      <xdr:row>36</xdr:row>
      <xdr:rowOff>115126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35259"/>
          <a:ext cx="838200" cy="15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115126</xdr:rowOff>
    </xdr:from>
    <xdr:to>
      <xdr:col>14</xdr:col>
      <xdr:colOff>28575</xdr:colOff>
      <xdr:row>36</xdr:row>
      <xdr:rowOff>122269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87326"/>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122269</xdr:rowOff>
    </xdr:from>
    <xdr:to>
      <xdr:col>12</xdr:col>
      <xdr:colOff>511175</xdr:colOff>
      <xdr:row>37</xdr:row>
      <xdr:rowOff>64014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94469"/>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64014</xdr:rowOff>
    </xdr:from>
    <xdr:to>
      <xdr:col>11</xdr:col>
      <xdr:colOff>307975</xdr:colOff>
      <xdr:row>37</xdr:row>
      <xdr:rowOff>118535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07664"/>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83709</xdr:rowOff>
    </xdr:from>
    <xdr:to>
      <xdr:col>15</xdr:col>
      <xdr:colOff>231775</xdr:colOff>
      <xdr:row>36</xdr:row>
      <xdr:rowOff>13859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0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106586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64326</xdr:rowOff>
    </xdr:from>
    <xdr:to>
      <xdr:col>14</xdr:col>
      <xdr:colOff>79375</xdr:colOff>
      <xdr:row>36</xdr:row>
      <xdr:rowOff>165926</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157053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71469</xdr:rowOff>
    </xdr:from>
    <xdr:to>
      <xdr:col>12</xdr:col>
      <xdr:colOff>561975</xdr:colOff>
      <xdr:row>37</xdr:row>
      <xdr:rowOff>1619</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164196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13214</xdr:rowOff>
    </xdr:from>
    <xdr:to>
      <xdr:col>11</xdr:col>
      <xdr:colOff>358775</xdr:colOff>
      <xdr:row>37</xdr:row>
      <xdr:rowOff>114814</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3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67735</xdr:rowOff>
    </xdr:from>
    <xdr:to>
      <xdr:col>10</xdr:col>
      <xdr:colOff>155575</xdr:colOff>
      <xdr:row>37</xdr:row>
      <xdr:rowOff>169335</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4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160462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34649</xdr:rowOff>
    </xdr:from>
    <xdr:to>
      <xdr:col>15</xdr:col>
      <xdr:colOff>180975</xdr:colOff>
      <xdr:row>57</xdr:row>
      <xdr:rowOff>18766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35849"/>
          <a:ext cx="838200" cy="1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18766</xdr:rowOff>
    </xdr:from>
    <xdr:to>
      <xdr:col>14</xdr:col>
      <xdr:colOff>28575</xdr:colOff>
      <xdr:row>57</xdr:row>
      <xdr:rowOff>72030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91416"/>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72030</xdr:rowOff>
    </xdr:from>
    <xdr:to>
      <xdr:col>12</xdr:col>
      <xdr:colOff>511175</xdr:colOff>
      <xdr:row>57</xdr:row>
      <xdr:rowOff>129449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44680"/>
          <a:ext cx="889000" cy="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167602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12132</xdr:rowOff>
    </xdr:from>
    <xdr:to>
      <xdr:col>11</xdr:col>
      <xdr:colOff>307975</xdr:colOff>
      <xdr:row>57</xdr:row>
      <xdr:rowOff>129449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84782"/>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155299</xdr:rowOff>
    </xdr:from>
    <xdr:to>
      <xdr:col>15</xdr:col>
      <xdr:colOff>231775</xdr:colOff>
      <xdr:row>56</xdr:row>
      <xdr:rowOff>85449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6726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139416</xdr:rowOff>
    </xdr:from>
    <xdr:to>
      <xdr:col>14</xdr:col>
      <xdr:colOff>79375</xdr:colOff>
      <xdr:row>57</xdr:row>
      <xdr:rowOff>69566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21230</xdr:rowOff>
    </xdr:from>
    <xdr:to>
      <xdr:col>12</xdr:col>
      <xdr:colOff>561975</xdr:colOff>
      <xdr:row>57</xdr:row>
      <xdr:rowOff>122830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113957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78649</xdr:rowOff>
    </xdr:from>
    <xdr:to>
      <xdr:col>11</xdr:col>
      <xdr:colOff>358775</xdr:colOff>
      <xdr:row>58</xdr:row>
      <xdr:rowOff>8799</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171376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132782</xdr:rowOff>
    </xdr:from>
    <xdr:to>
      <xdr:col>10</xdr:col>
      <xdr:colOff>155575</xdr:colOff>
      <xdr:row>57</xdr:row>
      <xdr:rowOff>62932</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54059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163345</xdr:rowOff>
    </xdr:from>
    <xdr:to>
      <xdr:col>15</xdr:col>
      <xdr:colOff>180975</xdr:colOff>
      <xdr:row>78</xdr:row>
      <xdr:rowOff>170447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36445"/>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163345</xdr:rowOff>
    </xdr:from>
    <xdr:to>
      <xdr:col>14</xdr:col>
      <xdr:colOff>28575</xdr:colOff>
      <xdr:row>78</xdr:row>
      <xdr:rowOff>168053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36445"/>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119647</xdr:rowOff>
    </xdr:from>
    <xdr:to>
      <xdr:col>15</xdr:col>
      <xdr:colOff>231775</xdr:colOff>
      <xdr:row>79</xdr:row>
      <xdr:rowOff>49797</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34574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112545</xdr:rowOff>
    </xdr:from>
    <xdr:to>
      <xdr:col>14</xdr:col>
      <xdr:colOff>79375</xdr:colOff>
      <xdr:row>79</xdr:row>
      <xdr:rowOff>42695</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4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33822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7" y="1357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117253</xdr:rowOff>
    </xdr:from>
    <xdr:to>
      <xdr:col>12</xdr:col>
      <xdr:colOff>561975</xdr:colOff>
      <xdr:row>79</xdr:row>
      <xdr:rowOff>47403</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38530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7" y="13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23513</xdr:rowOff>
    </xdr:from>
    <xdr:to>
      <xdr:col>15</xdr:col>
      <xdr:colOff>180975</xdr:colOff>
      <xdr:row>96</xdr:row>
      <xdr:rowOff>133858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82713"/>
          <a:ext cx="8382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133858</xdr:rowOff>
    </xdr:from>
    <xdr:to>
      <xdr:col>14</xdr:col>
      <xdr:colOff>28575</xdr:colOff>
      <xdr:row>96</xdr:row>
      <xdr:rowOff>149822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93058"/>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144163</xdr:rowOff>
    </xdr:from>
    <xdr:to>
      <xdr:col>15</xdr:col>
      <xdr:colOff>231775</xdr:colOff>
      <xdr:row>96</xdr:row>
      <xdr:rowOff>74313</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4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167040</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2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83058</xdr:rowOff>
    </xdr:from>
    <xdr:to>
      <xdr:col>14</xdr:col>
      <xdr:colOff>79375</xdr:colOff>
      <xdr:row>97</xdr:row>
      <xdr:rowOff>13208</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5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29735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99022</xdr:rowOff>
    </xdr:from>
    <xdr:to>
      <xdr:col>12</xdr:col>
      <xdr:colOff>561975</xdr:colOff>
      <xdr:row>97</xdr:row>
      <xdr:rowOff>29172</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5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45699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106919</xdr:rowOff>
    </xdr:from>
    <xdr:to>
      <xdr:col>23</xdr:col>
      <xdr:colOff>517525</xdr:colOff>
      <xdr:row>38</xdr:row>
      <xdr:rowOff>125138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622019"/>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95466</xdr:rowOff>
    </xdr:from>
    <xdr:to>
      <xdr:col>22</xdr:col>
      <xdr:colOff>365125</xdr:colOff>
      <xdr:row>38</xdr:row>
      <xdr:rowOff>106919</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10566"/>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135494</xdr:rowOff>
    </xdr:from>
    <xdr:to>
      <xdr:col>21</xdr:col>
      <xdr:colOff>161925</xdr:colOff>
      <xdr:row>38</xdr:row>
      <xdr:rowOff>95466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479144"/>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135494</xdr:rowOff>
    </xdr:from>
    <xdr:to>
      <xdr:col>19</xdr:col>
      <xdr:colOff>644525</xdr:colOff>
      <xdr:row>38</xdr:row>
      <xdr:rowOff>69314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479144"/>
          <a:ext cx="8890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22636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5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74338</xdr:rowOff>
    </xdr:from>
    <xdr:to>
      <xdr:col>23</xdr:col>
      <xdr:colOff>568325</xdr:colOff>
      <xdr:row>39</xdr:row>
      <xdr:rowOff>4488</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160715</xdr:rowOff>
    </xdr:from>
    <xdr:ext cx="378565"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0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56119</xdr:rowOff>
    </xdr:from>
    <xdr:to>
      <xdr:col>22</xdr:col>
      <xdr:colOff>415925</xdr:colOff>
      <xdr:row>38</xdr:row>
      <xdr:rowOff>157719</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148846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6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44666</xdr:rowOff>
    </xdr:from>
    <xdr:to>
      <xdr:col>21</xdr:col>
      <xdr:colOff>212725</xdr:colOff>
      <xdr:row>38</xdr:row>
      <xdr:rowOff>146266</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137393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6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84694</xdr:rowOff>
    </xdr:from>
    <xdr:to>
      <xdr:col>20</xdr:col>
      <xdr:colOff>9525</xdr:colOff>
      <xdr:row>38</xdr:row>
      <xdr:rowOff>14844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4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31371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2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18514</xdr:rowOff>
    </xdr:from>
    <xdr:to>
      <xdr:col>18</xdr:col>
      <xdr:colOff>492125</xdr:colOff>
      <xdr:row>38</xdr:row>
      <xdr:rowOff>120114</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5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111241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6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73352</xdr:rowOff>
    </xdr:from>
    <xdr:to>
      <xdr:col>23</xdr:col>
      <xdr:colOff>517525</xdr:colOff>
      <xdr:row>78</xdr:row>
      <xdr:rowOff>77003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3446452"/>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70644</xdr:rowOff>
    </xdr:from>
    <xdr:to>
      <xdr:col>22</xdr:col>
      <xdr:colOff>365125</xdr:colOff>
      <xdr:row>78</xdr:row>
      <xdr:rowOff>73352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443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65970</xdr:rowOff>
    </xdr:from>
    <xdr:to>
      <xdr:col>21</xdr:col>
      <xdr:colOff>161925</xdr:colOff>
      <xdr:row>78</xdr:row>
      <xdr:rowOff>70644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439070"/>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36965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61233</xdr:rowOff>
    </xdr:from>
    <xdr:to>
      <xdr:col>19</xdr:col>
      <xdr:colOff>644525</xdr:colOff>
      <xdr:row>78</xdr:row>
      <xdr:rowOff>65970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434333"/>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39132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26203</xdr:rowOff>
    </xdr:from>
    <xdr:to>
      <xdr:col>23</xdr:col>
      <xdr:colOff>568325</xdr:colOff>
      <xdr:row>78</xdr:row>
      <xdr:rowOff>127803</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3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112580</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3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22552</xdr:rowOff>
    </xdr:from>
    <xdr:to>
      <xdr:col>22</xdr:col>
      <xdr:colOff>415925</xdr:colOff>
      <xdr:row>78</xdr:row>
      <xdr:rowOff>124152</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3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115279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4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19844</xdr:rowOff>
    </xdr:from>
    <xdr:to>
      <xdr:col>21</xdr:col>
      <xdr:colOff>212725</xdr:colOff>
      <xdr:row>78</xdr:row>
      <xdr:rowOff>121444</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112571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4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15170</xdr:rowOff>
    </xdr:from>
    <xdr:to>
      <xdr:col>20</xdr:col>
      <xdr:colOff>9525</xdr:colOff>
      <xdr:row>78</xdr:row>
      <xdr:rowOff>116770</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107897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4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10433</xdr:rowOff>
    </xdr:from>
    <xdr:to>
      <xdr:col>18</xdr:col>
      <xdr:colOff>492125</xdr:colOff>
      <xdr:row>78</xdr:row>
      <xdr:rowOff>112033</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3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103160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49061</xdr:rowOff>
    </xdr:from>
    <xdr:to>
      <xdr:col>23</xdr:col>
      <xdr:colOff>517525</xdr:colOff>
      <xdr:row>97</xdr:row>
      <xdr:rowOff>105197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79711"/>
          <a:ext cx="8382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105197</xdr:rowOff>
    </xdr:from>
    <xdr:to>
      <xdr:col>22</xdr:col>
      <xdr:colOff>365125</xdr:colOff>
      <xdr:row>98</xdr:row>
      <xdr:rowOff>50028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735847"/>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113122</xdr:rowOff>
    </xdr:from>
    <xdr:to>
      <xdr:col>21</xdr:col>
      <xdr:colOff>161925</xdr:colOff>
      <xdr:row>98</xdr:row>
      <xdr:rowOff>50028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43772"/>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113122</xdr:rowOff>
    </xdr:from>
    <xdr:to>
      <xdr:col>19</xdr:col>
      <xdr:colOff>644525</xdr:colOff>
      <xdr:row>98</xdr:row>
      <xdr:rowOff>59310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43772"/>
          <a:ext cx="8890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169711</xdr:rowOff>
    </xdr:from>
    <xdr:to>
      <xdr:col>23</xdr:col>
      <xdr:colOff>568325</xdr:colOff>
      <xdr:row>97</xdr:row>
      <xdr:rowOff>99861</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21138</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4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54397</xdr:rowOff>
    </xdr:from>
    <xdr:to>
      <xdr:col>22</xdr:col>
      <xdr:colOff>415925</xdr:colOff>
      <xdr:row>97</xdr:row>
      <xdr:rowOff>155997</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6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170678</xdr:rowOff>
    </xdr:from>
    <xdr:to>
      <xdr:col>21</xdr:col>
      <xdr:colOff>212725</xdr:colOff>
      <xdr:row>98</xdr:row>
      <xdr:rowOff>100828</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117355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62322</xdr:rowOff>
    </xdr:from>
    <xdr:to>
      <xdr:col>20</xdr:col>
      <xdr:colOff>9525</xdr:colOff>
      <xdr:row>97</xdr:row>
      <xdr:rowOff>163922</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6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8999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8510</xdr:rowOff>
    </xdr:from>
    <xdr:to>
      <xdr:col>18</xdr:col>
      <xdr:colOff>492125</xdr:colOff>
      <xdr:row>98</xdr:row>
      <xdr:rowOff>110110</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101237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27934</xdr:rowOff>
    </xdr:from>
    <xdr:to>
      <xdr:col>32</xdr:col>
      <xdr:colOff>187325</xdr:colOff>
      <xdr:row>39</xdr:row>
      <xdr:rowOff>29496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71448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29496</xdr:rowOff>
    </xdr:from>
    <xdr:to>
      <xdr:col>31</xdr:col>
      <xdr:colOff>34925</xdr:colOff>
      <xdr:row>39</xdr:row>
      <xdr:rowOff>38564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71604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29915</xdr:rowOff>
    </xdr:from>
    <xdr:to>
      <xdr:col>29</xdr:col>
      <xdr:colOff>517525</xdr:colOff>
      <xdr:row>39</xdr:row>
      <xdr:rowOff>38564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71646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29915</xdr:rowOff>
    </xdr:from>
    <xdr:to>
      <xdr:col>28</xdr:col>
      <xdr:colOff>314325</xdr:colOff>
      <xdr:row>39</xdr:row>
      <xdr:rowOff>32601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716465"/>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148584</xdr:rowOff>
    </xdr:from>
    <xdr:to>
      <xdr:col>32</xdr:col>
      <xdr:colOff>238125</xdr:colOff>
      <xdr:row>39</xdr:row>
      <xdr:rowOff>78734</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150146</xdr:rowOff>
    </xdr:from>
    <xdr:to>
      <xdr:col>31</xdr:col>
      <xdr:colOff>85725</xdr:colOff>
      <xdr:row>39</xdr:row>
      <xdr:rowOff>80296</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71423</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75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159214</xdr:rowOff>
    </xdr:from>
    <xdr:to>
      <xdr:col>29</xdr:col>
      <xdr:colOff>568325</xdr:colOff>
      <xdr:row>39</xdr:row>
      <xdr:rowOff>89364</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80491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150565</xdr:rowOff>
    </xdr:from>
    <xdr:to>
      <xdr:col>28</xdr:col>
      <xdr:colOff>365125</xdr:colOff>
      <xdr:row>39</xdr:row>
      <xdr:rowOff>80715</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71842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75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153251</xdr:rowOff>
    </xdr:from>
    <xdr:to>
      <xdr:col>27</xdr:col>
      <xdr:colOff>161925</xdr:colOff>
      <xdr:row>39</xdr:row>
      <xdr:rowOff>83401</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74528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7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51493</xdr:rowOff>
    </xdr:from>
    <xdr:to>
      <xdr:col>32</xdr:col>
      <xdr:colOff>187325</xdr:colOff>
      <xdr:row>58</xdr:row>
      <xdr:rowOff>56686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995593"/>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53485</xdr:rowOff>
    </xdr:from>
    <xdr:to>
      <xdr:col>31</xdr:col>
      <xdr:colOff>34925</xdr:colOff>
      <xdr:row>58</xdr:row>
      <xdr:rowOff>56686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99758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53485</xdr:rowOff>
    </xdr:from>
    <xdr:to>
      <xdr:col>29</xdr:col>
      <xdr:colOff>517525</xdr:colOff>
      <xdr:row>58</xdr:row>
      <xdr:rowOff>59102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99758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59102</xdr:rowOff>
    </xdr:from>
    <xdr:to>
      <xdr:col>28</xdr:col>
      <xdr:colOff>314325</xdr:colOff>
      <xdr:row>58</xdr:row>
      <xdr:rowOff>62988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0320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116508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100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116574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693</xdr:rowOff>
    </xdr:from>
    <xdr:to>
      <xdr:col>32</xdr:col>
      <xdr:colOff>238125</xdr:colOff>
      <xdr:row>58</xdr:row>
      <xdr:rowOff>102293</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9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23570</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5886</xdr:rowOff>
    </xdr:from>
    <xdr:to>
      <xdr:col>31</xdr:col>
      <xdr:colOff>85725</xdr:colOff>
      <xdr:row>58</xdr:row>
      <xdr:rowOff>107486</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124013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7" y="97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2685</xdr:rowOff>
    </xdr:from>
    <xdr:to>
      <xdr:col>29</xdr:col>
      <xdr:colOff>568325</xdr:colOff>
      <xdr:row>58</xdr:row>
      <xdr:rowOff>104285</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120812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7" y="97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8302</xdr:rowOff>
    </xdr:from>
    <xdr:to>
      <xdr:col>28</xdr:col>
      <xdr:colOff>365125</xdr:colOff>
      <xdr:row>58</xdr:row>
      <xdr:rowOff>109902</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99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126429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7" y="97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12188</xdr:rowOff>
    </xdr:from>
    <xdr:to>
      <xdr:col>27</xdr:col>
      <xdr:colOff>161925</xdr:colOff>
      <xdr:row>58</xdr:row>
      <xdr:rowOff>113788</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99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130315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973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78402</xdr:rowOff>
    </xdr:from>
    <xdr:to>
      <xdr:col>32</xdr:col>
      <xdr:colOff>187325</xdr:colOff>
      <xdr:row>75</xdr:row>
      <xdr:rowOff>99678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37152"/>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99678</xdr:rowOff>
    </xdr:from>
    <xdr:to>
      <xdr:col>31</xdr:col>
      <xdr:colOff>34925</xdr:colOff>
      <xdr:row>75</xdr:row>
      <xdr:rowOff>136614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58428"/>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129822</xdr:rowOff>
    </xdr:from>
    <xdr:to>
      <xdr:col>29</xdr:col>
      <xdr:colOff>517525</xdr:colOff>
      <xdr:row>75</xdr:row>
      <xdr:rowOff>136614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98857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68883</xdr:rowOff>
    </xdr:from>
    <xdr:to>
      <xdr:col>28</xdr:col>
      <xdr:colOff>314325</xdr:colOff>
      <xdr:row>75</xdr:row>
      <xdr:rowOff>129822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927633"/>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27602</xdr:rowOff>
    </xdr:from>
    <xdr:to>
      <xdr:col>32</xdr:col>
      <xdr:colOff>238125</xdr:colOff>
      <xdr:row>75</xdr:row>
      <xdr:rowOff>129202</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6029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48878</xdr:rowOff>
    </xdr:from>
    <xdr:to>
      <xdr:col>31</xdr:col>
      <xdr:colOff>85725</xdr:colOff>
      <xdr:row>75</xdr:row>
      <xdr:rowOff>150478</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9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167005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85814</xdr:rowOff>
    </xdr:from>
    <xdr:to>
      <xdr:col>29</xdr:col>
      <xdr:colOff>568325</xdr:colOff>
      <xdr:row>76</xdr:row>
      <xdr:rowOff>15965</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94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32491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79022</xdr:rowOff>
    </xdr:from>
    <xdr:to>
      <xdr:col>28</xdr:col>
      <xdr:colOff>365125</xdr:colOff>
      <xdr:row>76</xdr:row>
      <xdr:rowOff>9172</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2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25699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18083</xdr:rowOff>
    </xdr:from>
    <xdr:to>
      <xdr:col>27</xdr:col>
      <xdr:colOff>161925</xdr:colOff>
      <xdr:row>75</xdr:row>
      <xdr:rowOff>119683</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28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136210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654,049</a:t>
          </a:r>
          <a:r>
            <a:rPr kumimoji="1" lang="ja-JP" altLang="en-US" sz="1300">
              <a:latin typeface="ＭＳ Ｐゴシック"/>
            </a:rPr>
            <a:t>円となっている。主な構成項目である扶助費は、住民一人当たり</a:t>
          </a:r>
          <a:r>
            <a:rPr kumimoji="1" lang="en-US" altLang="ja-JP" sz="1300">
              <a:latin typeface="ＭＳ Ｐゴシック"/>
            </a:rPr>
            <a:t>121,132</a:t>
          </a:r>
          <a:r>
            <a:rPr kumimoji="1" lang="ja-JP" altLang="en-US" sz="1300">
              <a:latin typeface="ＭＳ Ｐゴシック"/>
            </a:rPr>
            <a:t>円となっており、類似団体と同様に年々増加の傾向にある。さらに、平成</a:t>
          </a:r>
          <a:r>
            <a:rPr kumimoji="1" lang="en-US" altLang="ja-JP" sz="1300">
              <a:latin typeface="ＭＳ Ｐゴシック"/>
            </a:rPr>
            <a:t>24</a:t>
          </a:r>
          <a:r>
            <a:rPr kumimoji="1" lang="ja-JP" altLang="en-US" sz="1300">
              <a:latin typeface="ＭＳ Ｐゴシック"/>
            </a:rPr>
            <a:t>年度から比較すると</a:t>
          </a:r>
          <a:r>
            <a:rPr kumimoji="1" lang="en-US" altLang="ja-JP" sz="1300">
              <a:latin typeface="ＭＳ Ｐゴシック"/>
            </a:rPr>
            <a:t>29.7</a:t>
          </a:r>
          <a:r>
            <a:rPr kumimoji="1" lang="ja-JP" altLang="en-US" sz="1300">
              <a:latin typeface="ＭＳ Ｐゴシック"/>
            </a:rPr>
            <a:t>％増加しており類似団体平均と比べて高い水準にある。保育・障害者福祉・生活保護に係る経費が大きな要因となっている。　</a:t>
          </a:r>
        </a:p>
        <a:p>
          <a:r>
            <a:rPr kumimoji="1" lang="ja-JP" altLang="en-US" sz="1300">
              <a:latin typeface="ＭＳ Ｐゴシック"/>
            </a:rPr>
            <a:t>　既存施設の長寿命化に重点を置いているため、普通建設事業費（うち更新整備）は住民一人当たり</a:t>
          </a:r>
          <a:r>
            <a:rPr kumimoji="1" lang="en-US" altLang="ja-JP" sz="1300">
              <a:latin typeface="ＭＳ Ｐゴシック"/>
            </a:rPr>
            <a:t>60,330</a:t>
          </a:r>
          <a:r>
            <a:rPr kumimoji="1" lang="ja-JP" altLang="en-US" sz="1300">
              <a:latin typeface="ＭＳ Ｐゴシック"/>
            </a:rPr>
            <a:t>円となっており、類似団体と比較して一人当たりコストが高く、維持補修費についても類似団体と比較して一人当たりコストが高い。今後は公共施設等総合管理計画に基づき、事業の取捨選択を徹底していくことで、事業費の抑制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3683</xdr:rowOff>
    </xdr:from>
    <xdr:to>
      <xdr:col>6</xdr:col>
      <xdr:colOff>511175</xdr:colOff>
      <xdr:row>33</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1533"/>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3683</xdr:rowOff>
    </xdr:from>
    <xdr:to>
      <xdr:col>5</xdr:col>
      <xdr:colOff>358775</xdr:colOff>
      <xdr:row>33</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15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68834</xdr:rowOff>
    </xdr:from>
    <xdr:to>
      <xdr:col>4</xdr:col>
      <xdr:colOff>155575</xdr:colOff>
      <xdr:row>33</xdr:row>
      <xdr:rowOff>159131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668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85408</xdr:rowOff>
    </xdr:from>
    <xdr:to>
      <xdr:col>2</xdr:col>
      <xdr:colOff>638175</xdr:colOff>
      <xdr:row>33</xdr:row>
      <xdr:rowOff>159131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3258"/>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35179</xdr:rowOff>
    </xdr:from>
    <xdr:to>
      <xdr:col>6</xdr:col>
      <xdr:colOff>561975</xdr:colOff>
      <xdr:row>33</xdr:row>
      <xdr:rowOff>136779</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58056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124333</xdr:rowOff>
    </xdr:from>
    <xdr:to>
      <xdr:col>5</xdr:col>
      <xdr:colOff>409575</xdr:colOff>
      <xdr:row>33</xdr:row>
      <xdr:rowOff>54483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71010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18034</xdr:rowOff>
    </xdr:from>
    <xdr:to>
      <xdr:col>4</xdr:col>
      <xdr:colOff>206375</xdr:colOff>
      <xdr:row>33</xdr:row>
      <xdr:rowOff>119634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108331</xdr:rowOff>
    </xdr:from>
    <xdr:to>
      <xdr:col>3</xdr:col>
      <xdr:colOff>3175</xdr:colOff>
      <xdr:row>34</xdr:row>
      <xdr:rowOff>38481</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55008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34608</xdr:rowOff>
    </xdr:from>
    <xdr:to>
      <xdr:col>1</xdr:col>
      <xdr:colOff>485775</xdr:colOff>
      <xdr:row>33</xdr:row>
      <xdr:rowOff>136208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6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152735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46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27544</xdr:rowOff>
    </xdr:from>
    <xdr:to>
      <xdr:col>6</xdr:col>
      <xdr:colOff>511175</xdr:colOff>
      <xdr:row>55</xdr:row>
      <xdr:rowOff>140907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57294"/>
          <a:ext cx="8382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140907</xdr:rowOff>
    </xdr:from>
    <xdr:to>
      <xdr:col>5</xdr:col>
      <xdr:colOff>358775</xdr:colOff>
      <xdr:row>56</xdr:row>
      <xdr:rowOff>81955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0657"/>
          <a:ext cx="889000" cy="1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150618</xdr:rowOff>
    </xdr:from>
    <xdr:to>
      <xdr:col>4</xdr:col>
      <xdr:colOff>155575</xdr:colOff>
      <xdr:row>56</xdr:row>
      <xdr:rowOff>81955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80368"/>
          <a:ext cx="889000" cy="1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150618</xdr:rowOff>
    </xdr:from>
    <xdr:to>
      <xdr:col>2</xdr:col>
      <xdr:colOff>638175</xdr:colOff>
      <xdr:row>56</xdr:row>
      <xdr:rowOff>34718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036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148194</xdr:rowOff>
    </xdr:from>
    <xdr:to>
      <xdr:col>6</xdr:col>
      <xdr:colOff>561975</xdr:colOff>
      <xdr:row>55</xdr:row>
      <xdr:rowOff>78344</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4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171071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90107</xdr:rowOff>
    </xdr:from>
    <xdr:to>
      <xdr:col>5</xdr:col>
      <xdr:colOff>409575</xdr:colOff>
      <xdr:row>56</xdr:row>
      <xdr:rowOff>20257</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5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36784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2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31155</xdr:rowOff>
    </xdr:from>
    <xdr:to>
      <xdr:col>4</xdr:col>
      <xdr:colOff>206375</xdr:colOff>
      <xdr:row>56</xdr:row>
      <xdr:rowOff>132755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149282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99818</xdr:rowOff>
    </xdr:from>
    <xdr:to>
      <xdr:col>3</xdr:col>
      <xdr:colOff>3175</xdr:colOff>
      <xdr:row>56</xdr:row>
      <xdr:rowOff>29968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46495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4" y="930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155368</xdr:rowOff>
    </xdr:from>
    <xdr:to>
      <xdr:col>1</xdr:col>
      <xdr:colOff>485775</xdr:colOff>
      <xdr:row>56</xdr:row>
      <xdr:rowOff>85518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102045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150220</xdr:rowOff>
    </xdr:from>
    <xdr:to>
      <xdr:col>6</xdr:col>
      <xdr:colOff>511175</xdr:colOff>
      <xdr:row>76</xdr:row>
      <xdr:rowOff>65419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08970"/>
          <a:ext cx="838200" cy="8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65419</xdr:rowOff>
    </xdr:from>
    <xdr:to>
      <xdr:col>5</xdr:col>
      <xdr:colOff>358775</xdr:colOff>
      <xdr:row>76</xdr:row>
      <xdr:rowOff>90619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95619"/>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90619</xdr:rowOff>
    </xdr:from>
    <xdr:to>
      <xdr:col>4</xdr:col>
      <xdr:colOff>155575</xdr:colOff>
      <xdr:row>76</xdr:row>
      <xdr:rowOff>119546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20819"/>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119546</xdr:rowOff>
    </xdr:from>
    <xdr:to>
      <xdr:col>2</xdr:col>
      <xdr:colOff>638175</xdr:colOff>
      <xdr:row>76</xdr:row>
      <xdr:rowOff>141016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4974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99420</xdr:rowOff>
    </xdr:from>
    <xdr:to>
      <xdr:col>6</xdr:col>
      <xdr:colOff>561975</xdr:colOff>
      <xdr:row>76</xdr:row>
      <xdr:rowOff>29570</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122297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0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14619</xdr:rowOff>
    </xdr:from>
    <xdr:to>
      <xdr:col>5</xdr:col>
      <xdr:colOff>409575</xdr:colOff>
      <xdr:row>76</xdr:row>
      <xdr:rowOff>116219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132745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82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39819</xdr:rowOff>
    </xdr:from>
    <xdr:to>
      <xdr:col>4</xdr:col>
      <xdr:colOff>206375</xdr:colOff>
      <xdr:row>76</xdr:row>
      <xdr:rowOff>141419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157946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8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68746</xdr:rowOff>
    </xdr:from>
    <xdr:to>
      <xdr:col>3</xdr:col>
      <xdr:colOff>3175</xdr:colOff>
      <xdr:row>76</xdr:row>
      <xdr:rowOff>170346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0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15424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87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90216</xdr:rowOff>
    </xdr:from>
    <xdr:to>
      <xdr:col>1</xdr:col>
      <xdr:colOff>485775</xdr:colOff>
      <xdr:row>77</xdr:row>
      <xdr:rowOff>20366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36894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8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88339</xdr:rowOff>
    </xdr:from>
    <xdr:to>
      <xdr:col>6</xdr:col>
      <xdr:colOff>511175</xdr:colOff>
      <xdr:row>96</xdr:row>
      <xdr:rowOff>127899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47539"/>
          <a:ext cx="8382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63576</xdr:rowOff>
    </xdr:from>
    <xdr:to>
      <xdr:col>5</xdr:col>
      <xdr:colOff>358775</xdr:colOff>
      <xdr:row>96</xdr:row>
      <xdr:rowOff>127899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522776"/>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63576</xdr:rowOff>
    </xdr:from>
    <xdr:to>
      <xdr:col>4</xdr:col>
      <xdr:colOff>155575</xdr:colOff>
      <xdr:row>96</xdr:row>
      <xdr:rowOff>131980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22776"/>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122396</xdr:rowOff>
    </xdr:from>
    <xdr:to>
      <xdr:col>2</xdr:col>
      <xdr:colOff>638175</xdr:colOff>
      <xdr:row>96</xdr:row>
      <xdr:rowOff>131980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581596"/>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37539</xdr:rowOff>
    </xdr:from>
    <xdr:to>
      <xdr:col>6</xdr:col>
      <xdr:colOff>561975</xdr:colOff>
      <xdr:row>96</xdr:row>
      <xdr:rowOff>139139</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4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15966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77099</xdr:rowOff>
    </xdr:from>
    <xdr:to>
      <xdr:col>5</xdr:col>
      <xdr:colOff>409575</xdr:colOff>
      <xdr:row>97</xdr:row>
      <xdr:rowOff>7249</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169826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12776</xdr:rowOff>
    </xdr:from>
    <xdr:to>
      <xdr:col>4</xdr:col>
      <xdr:colOff>206375</xdr:colOff>
      <xdr:row>96</xdr:row>
      <xdr:rowOff>114376</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130903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81180</xdr:rowOff>
    </xdr:from>
    <xdr:to>
      <xdr:col>3</xdr:col>
      <xdr:colOff>3175</xdr:colOff>
      <xdr:row>97</xdr:row>
      <xdr:rowOff>11330</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5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2457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71596</xdr:rowOff>
    </xdr:from>
    <xdr:to>
      <xdr:col>1</xdr:col>
      <xdr:colOff>485775</xdr:colOff>
      <xdr:row>97</xdr:row>
      <xdr:rowOff>1746</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5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164323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118800</xdr:rowOff>
    </xdr:from>
    <xdr:to>
      <xdr:col>15</xdr:col>
      <xdr:colOff>180975</xdr:colOff>
      <xdr:row>38</xdr:row>
      <xdr:rowOff>130556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33900"/>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112595</xdr:rowOff>
    </xdr:from>
    <xdr:to>
      <xdr:col>14</xdr:col>
      <xdr:colOff>28575</xdr:colOff>
      <xdr:row>38</xdr:row>
      <xdr:rowOff>130556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113345"/>
          <a:ext cx="889000" cy="5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51852</xdr:rowOff>
    </xdr:from>
    <xdr:to>
      <xdr:col>12</xdr:col>
      <xdr:colOff>511175</xdr:colOff>
      <xdr:row>35</xdr:row>
      <xdr:rowOff>112595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052602"/>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51852</xdr:rowOff>
    </xdr:from>
    <xdr:to>
      <xdr:col>11</xdr:col>
      <xdr:colOff>307975</xdr:colOff>
      <xdr:row>36</xdr:row>
      <xdr:rowOff>165172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052602"/>
          <a:ext cx="889000" cy="28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68000</xdr:rowOff>
    </xdr:from>
    <xdr:to>
      <xdr:col>15</xdr:col>
      <xdr:colOff>231775</xdr:colOff>
      <xdr:row>38</xdr:row>
      <xdr:rowOff>169600</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46427</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79756</xdr:rowOff>
    </xdr:from>
    <xdr:to>
      <xdr:col>14</xdr:col>
      <xdr:colOff>79375</xdr:colOff>
      <xdr:row>39</xdr:row>
      <xdr:rowOff>9906</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61795</xdr:rowOff>
    </xdr:from>
    <xdr:to>
      <xdr:col>12</xdr:col>
      <xdr:colOff>561975</xdr:colOff>
      <xdr:row>35</xdr:row>
      <xdr:rowOff>163395</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8472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7"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1052</xdr:rowOff>
    </xdr:from>
    <xdr:to>
      <xdr:col>11</xdr:col>
      <xdr:colOff>358775</xdr:colOff>
      <xdr:row>35</xdr:row>
      <xdr:rowOff>102652</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93779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114372</xdr:rowOff>
    </xdr:from>
    <xdr:to>
      <xdr:col>10</xdr:col>
      <xdr:colOff>155575</xdr:colOff>
      <xdr:row>37</xdr:row>
      <xdr:rowOff>44522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35649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115253</xdr:rowOff>
    </xdr:from>
    <xdr:to>
      <xdr:col>15</xdr:col>
      <xdr:colOff>180975</xdr:colOff>
      <xdr:row>56</xdr:row>
      <xdr:rowOff>52959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45003"/>
          <a:ext cx="8382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52959</xdr:rowOff>
    </xdr:from>
    <xdr:to>
      <xdr:col>14</xdr:col>
      <xdr:colOff>28575</xdr:colOff>
      <xdr:row>56</xdr:row>
      <xdr:rowOff>69279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54159"/>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69279</xdr:rowOff>
    </xdr:from>
    <xdr:to>
      <xdr:col>12</xdr:col>
      <xdr:colOff>511175</xdr:colOff>
      <xdr:row>56</xdr:row>
      <xdr:rowOff>129159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70479"/>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118123</xdr:rowOff>
    </xdr:from>
    <xdr:to>
      <xdr:col>11</xdr:col>
      <xdr:colOff>307975</xdr:colOff>
      <xdr:row>56</xdr:row>
      <xdr:rowOff>129159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547873"/>
          <a:ext cx="889000" cy="1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64453</xdr:rowOff>
    </xdr:from>
    <xdr:to>
      <xdr:col>15</xdr:col>
      <xdr:colOff>231775</xdr:colOff>
      <xdr:row>55</xdr:row>
      <xdr:rowOff>166053</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87330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2159</xdr:rowOff>
    </xdr:from>
    <xdr:to>
      <xdr:col>14</xdr:col>
      <xdr:colOff>79375</xdr:colOff>
      <xdr:row>56</xdr:row>
      <xdr:rowOff>103759</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9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120286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18479</xdr:rowOff>
    </xdr:from>
    <xdr:to>
      <xdr:col>12</xdr:col>
      <xdr:colOff>561975</xdr:colOff>
      <xdr:row>56</xdr:row>
      <xdr:rowOff>120079</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96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136606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78359</xdr:rowOff>
    </xdr:from>
    <xdr:to>
      <xdr:col>11</xdr:col>
      <xdr:colOff>358775</xdr:colOff>
      <xdr:row>57</xdr:row>
      <xdr:rowOff>8509</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9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25036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67323</xdr:rowOff>
    </xdr:from>
    <xdr:to>
      <xdr:col>10</xdr:col>
      <xdr:colOff>155575</xdr:colOff>
      <xdr:row>55</xdr:row>
      <xdr:rowOff>168923</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94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14000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2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132068</xdr:rowOff>
    </xdr:from>
    <xdr:to>
      <xdr:col>15</xdr:col>
      <xdr:colOff>180975</xdr:colOff>
      <xdr:row>77</xdr:row>
      <xdr:rowOff>159410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3718"/>
          <a:ext cx="8382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132068</xdr:rowOff>
    </xdr:from>
    <xdr:to>
      <xdr:col>14</xdr:col>
      <xdr:colOff>28575</xdr:colOff>
      <xdr:row>78</xdr:row>
      <xdr:rowOff>34125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3718"/>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34125</xdr:rowOff>
    </xdr:from>
    <xdr:to>
      <xdr:col>12</xdr:col>
      <xdr:colOff>511175</xdr:colOff>
      <xdr:row>78</xdr:row>
      <xdr:rowOff>45656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07225"/>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45656</xdr:rowOff>
    </xdr:from>
    <xdr:to>
      <xdr:col>11</xdr:col>
      <xdr:colOff>307975</xdr:colOff>
      <xdr:row>78</xdr:row>
      <xdr:rowOff>69025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18756"/>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108610</xdr:rowOff>
    </xdr:from>
    <xdr:to>
      <xdr:col>15</xdr:col>
      <xdr:colOff>231775</xdr:colOff>
      <xdr:row>78</xdr:row>
      <xdr:rowOff>38760</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3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131487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81268</xdr:rowOff>
    </xdr:from>
    <xdr:to>
      <xdr:col>14</xdr:col>
      <xdr:colOff>79375</xdr:colOff>
      <xdr:row>78</xdr:row>
      <xdr:rowOff>11418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2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27945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154775</xdr:rowOff>
    </xdr:from>
    <xdr:to>
      <xdr:col>12</xdr:col>
      <xdr:colOff>561975</xdr:colOff>
      <xdr:row>78</xdr:row>
      <xdr:rowOff>84925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166306</xdr:rowOff>
    </xdr:from>
    <xdr:to>
      <xdr:col>11</xdr:col>
      <xdr:colOff>358775</xdr:colOff>
      <xdr:row>78</xdr:row>
      <xdr:rowOff>96456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112983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18225</xdr:rowOff>
    </xdr:from>
    <xdr:to>
      <xdr:col>10</xdr:col>
      <xdr:colOff>155575</xdr:colOff>
      <xdr:row>78</xdr:row>
      <xdr:rowOff>119825</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110952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67968</xdr:rowOff>
    </xdr:from>
    <xdr:to>
      <xdr:col>15</xdr:col>
      <xdr:colOff>180975</xdr:colOff>
      <xdr:row>97</xdr:row>
      <xdr:rowOff>50603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27168"/>
          <a:ext cx="838200" cy="1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50603</xdr:rowOff>
    </xdr:from>
    <xdr:to>
      <xdr:col>14</xdr:col>
      <xdr:colOff>28575</xdr:colOff>
      <xdr:row>97</xdr:row>
      <xdr:rowOff>134128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1253"/>
          <a:ext cx="889000" cy="8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134128</xdr:rowOff>
    </xdr:from>
    <xdr:to>
      <xdr:col>12</xdr:col>
      <xdr:colOff>511175</xdr:colOff>
      <xdr:row>98</xdr:row>
      <xdr:rowOff>21295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64778"/>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146196</xdr:rowOff>
    </xdr:from>
    <xdr:to>
      <xdr:col>11</xdr:col>
      <xdr:colOff>307975</xdr:colOff>
      <xdr:row>98</xdr:row>
      <xdr:rowOff>21295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76846"/>
          <a:ext cx="889000" cy="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17168</xdr:rowOff>
    </xdr:from>
    <xdr:to>
      <xdr:col>15</xdr:col>
      <xdr:colOff>231775</xdr:colOff>
      <xdr:row>96</xdr:row>
      <xdr:rowOff>118768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40045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171253</xdr:rowOff>
    </xdr:from>
    <xdr:to>
      <xdr:col>14</xdr:col>
      <xdr:colOff>79375</xdr:colOff>
      <xdr:row>97</xdr:row>
      <xdr:rowOff>101403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83328</xdr:rowOff>
    </xdr:from>
    <xdr:to>
      <xdr:col>12</xdr:col>
      <xdr:colOff>561975</xdr:colOff>
      <xdr:row>98</xdr:row>
      <xdr:rowOff>13478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7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141945</xdr:rowOff>
    </xdr:from>
    <xdr:to>
      <xdr:col>11</xdr:col>
      <xdr:colOff>358775</xdr:colOff>
      <xdr:row>98</xdr:row>
      <xdr:rowOff>72095</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7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63222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95396</xdr:rowOff>
    </xdr:from>
    <xdr:to>
      <xdr:col>10</xdr:col>
      <xdr:colOff>155575</xdr:colOff>
      <xdr:row>98</xdr:row>
      <xdr:rowOff>25546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7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16673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167060</xdr:rowOff>
    </xdr:from>
    <xdr:to>
      <xdr:col>23</xdr:col>
      <xdr:colOff>517525</xdr:colOff>
      <xdr:row>38</xdr:row>
      <xdr:rowOff>27472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10710"/>
          <a:ext cx="8382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167060</xdr:rowOff>
    </xdr:from>
    <xdr:to>
      <xdr:col>22</xdr:col>
      <xdr:colOff>365125</xdr:colOff>
      <xdr:row>38</xdr:row>
      <xdr:rowOff>57504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10710"/>
          <a:ext cx="889000" cy="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57504</xdr:rowOff>
    </xdr:from>
    <xdr:to>
      <xdr:col>21</xdr:col>
      <xdr:colOff>161925</xdr:colOff>
      <xdr:row>38</xdr:row>
      <xdr:rowOff>88423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72604"/>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88423</xdr:rowOff>
    </xdr:from>
    <xdr:to>
      <xdr:col>19</xdr:col>
      <xdr:colOff>644525</xdr:colOff>
      <xdr:row>38</xdr:row>
      <xdr:rowOff>99581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03523"/>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148122</xdr:rowOff>
    </xdr:from>
    <xdr:to>
      <xdr:col>23</xdr:col>
      <xdr:colOff>568325</xdr:colOff>
      <xdr:row>38</xdr:row>
      <xdr:rowOff>78271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491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126549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116261</xdr:rowOff>
    </xdr:from>
    <xdr:to>
      <xdr:col>22</xdr:col>
      <xdr:colOff>415925</xdr:colOff>
      <xdr:row>38</xdr:row>
      <xdr:rowOff>46411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37537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6704</xdr:rowOff>
    </xdr:from>
    <xdr:to>
      <xdr:col>21</xdr:col>
      <xdr:colOff>212725</xdr:colOff>
      <xdr:row>38</xdr:row>
      <xdr:rowOff>108304</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99431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37623</xdr:rowOff>
    </xdr:from>
    <xdr:to>
      <xdr:col>20</xdr:col>
      <xdr:colOff>9525</xdr:colOff>
      <xdr:row>38</xdr:row>
      <xdr:rowOff>139223</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5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48781</xdr:rowOff>
    </xdr:from>
    <xdr:to>
      <xdr:col>18</xdr:col>
      <xdr:colOff>492125</xdr:colOff>
      <xdr:row>38</xdr:row>
      <xdr:rowOff>150381</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141508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60962</xdr:rowOff>
    </xdr:from>
    <xdr:to>
      <xdr:col>23</xdr:col>
      <xdr:colOff>517525</xdr:colOff>
      <xdr:row>57</xdr:row>
      <xdr:rowOff>61481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2162"/>
          <a:ext cx="8382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61481</xdr:rowOff>
    </xdr:from>
    <xdr:to>
      <xdr:col>22</xdr:col>
      <xdr:colOff>365125</xdr:colOff>
      <xdr:row>57</xdr:row>
      <xdr:rowOff>99398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34131"/>
          <a:ext cx="8890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99398</xdr:rowOff>
    </xdr:from>
    <xdr:to>
      <xdr:col>21</xdr:col>
      <xdr:colOff>161925</xdr:colOff>
      <xdr:row>57</xdr:row>
      <xdr:rowOff>164937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2048"/>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147884</xdr:rowOff>
    </xdr:from>
    <xdr:to>
      <xdr:col>19</xdr:col>
      <xdr:colOff>644525</xdr:colOff>
      <xdr:row>57</xdr:row>
      <xdr:rowOff>164937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20534"/>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10162</xdr:rowOff>
    </xdr:from>
    <xdr:to>
      <xdr:col>23</xdr:col>
      <xdr:colOff>568325</xdr:colOff>
      <xdr:row>56</xdr:row>
      <xdr:rowOff>111762</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33039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10681</xdr:rowOff>
    </xdr:from>
    <xdr:to>
      <xdr:col>22</xdr:col>
      <xdr:colOff>415925</xdr:colOff>
      <xdr:row>57</xdr:row>
      <xdr:rowOff>112281</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103408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48598</xdr:rowOff>
    </xdr:from>
    <xdr:to>
      <xdr:col>21</xdr:col>
      <xdr:colOff>212725</xdr:colOff>
      <xdr:row>57</xdr:row>
      <xdr:rowOff>150198</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141325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114137</xdr:rowOff>
    </xdr:from>
    <xdr:to>
      <xdr:col>20</xdr:col>
      <xdr:colOff>9525</xdr:colOff>
      <xdr:row>58</xdr:row>
      <xdr:rowOff>44287</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35414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97084</xdr:rowOff>
    </xdr:from>
    <xdr:to>
      <xdr:col>18</xdr:col>
      <xdr:colOff>492125</xdr:colOff>
      <xdr:row>58</xdr:row>
      <xdr:rowOff>27234</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8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106919</xdr:rowOff>
    </xdr:from>
    <xdr:to>
      <xdr:col>23</xdr:col>
      <xdr:colOff>517525</xdr:colOff>
      <xdr:row>78</xdr:row>
      <xdr:rowOff>125138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80019"/>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95465</xdr:rowOff>
    </xdr:from>
    <xdr:to>
      <xdr:col>22</xdr:col>
      <xdr:colOff>365125</xdr:colOff>
      <xdr:row>78</xdr:row>
      <xdr:rowOff>106919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68565"/>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135494</xdr:rowOff>
    </xdr:from>
    <xdr:to>
      <xdr:col>21</xdr:col>
      <xdr:colOff>161925</xdr:colOff>
      <xdr:row>78</xdr:row>
      <xdr:rowOff>95465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37144"/>
          <a:ext cx="889000" cy="1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135494</xdr:rowOff>
    </xdr:from>
    <xdr:to>
      <xdr:col>19</xdr:col>
      <xdr:colOff>644525</xdr:colOff>
      <xdr:row>78</xdr:row>
      <xdr:rowOff>69314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37144"/>
          <a:ext cx="8890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22635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74338</xdr:rowOff>
    </xdr:from>
    <xdr:to>
      <xdr:col>23</xdr:col>
      <xdr:colOff>568325</xdr:colOff>
      <xdr:row>79</xdr:row>
      <xdr:rowOff>4488</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4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160715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56119</xdr:rowOff>
    </xdr:from>
    <xdr:to>
      <xdr:col>22</xdr:col>
      <xdr:colOff>415925</xdr:colOff>
      <xdr:row>78</xdr:row>
      <xdr:rowOff>157719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148846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7" y="135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44665</xdr:rowOff>
    </xdr:from>
    <xdr:to>
      <xdr:col>21</xdr:col>
      <xdr:colOff>212725</xdr:colOff>
      <xdr:row>78</xdr:row>
      <xdr:rowOff>146265</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137392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84694</xdr:rowOff>
    </xdr:from>
    <xdr:to>
      <xdr:col>20</xdr:col>
      <xdr:colOff>9525</xdr:colOff>
      <xdr:row>78</xdr:row>
      <xdr:rowOff>14844</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31371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7" y="130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18514</xdr:rowOff>
    </xdr:from>
    <xdr:to>
      <xdr:col>18</xdr:col>
      <xdr:colOff>492125</xdr:colOff>
      <xdr:row>78</xdr:row>
      <xdr:rowOff>120114</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3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111241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4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73352</xdr:rowOff>
    </xdr:from>
    <xdr:to>
      <xdr:col>23</xdr:col>
      <xdr:colOff>517525</xdr:colOff>
      <xdr:row>98</xdr:row>
      <xdr:rowOff>77003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75452"/>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70644</xdr:rowOff>
    </xdr:from>
    <xdr:to>
      <xdr:col>22</xdr:col>
      <xdr:colOff>365125</xdr:colOff>
      <xdr:row>98</xdr:row>
      <xdr:rowOff>73352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72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65970</xdr:rowOff>
    </xdr:from>
    <xdr:to>
      <xdr:col>21</xdr:col>
      <xdr:colOff>161925</xdr:colOff>
      <xdr:row>98</xdr:row>
      <xdr:rowOff>70644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68070"/>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36903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61233</xdr:rowOff>
    </xdr:from>
    <xdr:to>
      <xdr:col>19</xdr:col>
      <xdr:colOff>644525</xdr:colOff>
      <xdr:row>98</xdr:row>
      <xdr:rowOff>65970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63333"/>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39121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26203</xdr:rowOff>
    </xdr:from>
    <xdr:to>
      <xdr:col>23</xdr:col>
      <xdr:colOff>568325</xdr:colOff>
      <xdr:row>98</xdr:row>
      <xdr:rowOff>127803</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8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112580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22552</xdr:rowOff>
    </xdr:from>
    <xdr:to>
      <xdr:col>22</xdr:col>
      <xdr:colOff>415925</xdr:colOff>
      <xdr:row>98</xdr:row>
      <xdr:rowOff>124152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8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115279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19844</xdr:rowOff>
    </xdr:from>
    <xdr:to>
      <xdr:col>21</xdr:col>
      <xdr:colOff>212725</xdr:colOff>
      <xdr:row>98</xdr:row>
      <xdr:rowOff>121444</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112571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15170</xdr:rowOff>
    </xdr:from>
    <xdr:to>
      <xdr:col>20</xdr:col>
      <xdr:colOff>9525</xdr:colOff>
      <xdr:row>98</xdr:row>
      <xdr:rowOff>116770</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8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107897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10433</xdr:rowOff>
    </xdr:from>
    <xdr:to>
      <xdr:col>18</xdr:col>
      <xdr:colOff>492125</xdr:colOff>
      <xdr:row>98</xdr:row>
      <xdr:rowOff>112033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8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103160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民生費については、住民一人当たり</a:t>
          </a:r>
          <a:r>
            <a:rPr kumimoji="1" lang="en-US" altLang="ja-JP" sz="1300">
              <a:latin typeface="ＭＳ Ｐゴシック"/>
            </a:rPr>
            <a:t>210,199</a:t>
          </a:r>
          <a:r>
            <a:rPr kumimoji="1" lang="ja-JP" altLang="en-US" sz="1300">
              <a:latin typeface="ＭＳ Ｐゴシック"/>
            </a:rPr>
            <a:t>円となっている。決算額全体でみると、民生費のうち児童福祉行政に要する経費である児童福祉費が年々増嵩していることが要因となっている。これはえびの市が子育て環境の充実を図るためこども医療費助成や、第</a:t>
          </a:r>
          <a:r>
            <a:rPr kumimoji="1" lang="en-US" altLang="ja-JP" sz="1300">
              <a:latin typeface="ＭＳ Ｐゴシック"/>
            </a:rPr>
            <a:t>3</a:t>
          </a:r>
          <a:r>
            <a:rPr kumimoji="1" lang="ja-JP" altLang="en-US" sz="1300">
              <a:latin typeface="ＭＳ Ｐゴシック"/>
            </a:rPr>
            <a:t>子以降の保育料無料等、子育て支援事業に重点的に取り組んできたことによるものである。</a:t>
          </a:r>
        </a:p>
        <a:p>
          <a:r>
            <a:rPr kumimoji="1" lang="ja-JP" altLang="en-US" sz="1300">
              <a:latin typeface="ＭＳ Ｐゴシック"/>
            </a:rPr>
            <a:t>　公債費については、住民一人当たり</a:t>
          </a:r>
          <a:r>
            <a:rPr kumimoji="1" lang="en-US" altLang="ja-JP" sz="1300">
              <a:latin typeface="ＭＳ Ｐゴシック"/>
            </a:rPr>
            <a:t>36,456</a:t>
          </a:r>
          <a:r>
            <a:rPr kumimoji="1" lang="ja-JP" altLang="en-US" sz="1300">
              <a:latin typeface="ＭＳ Ｐゴシック"/>
            </a:rPr>
            <a:t>円となっている。これは近年の起債抑制によるものであるが、平成</a:t>
          </a:r>
          <a:r>
            <a:rPr kumimoji="1" lang="en-US" altLang="ja-JP" sz="1300">
              <a:latin typeface="ＭＳ Ｐゴシック"/>
            </a:rPr>
            <a:t>28</a:t>
          </a:r>
          <a:r>
            <a:rPr kumimoji="1" lang="ja-JP" altLang="en-US" sz="1300">
              <a:latin typeface="ＭＳ Ｐゴシック"/>
            </a:rPr>
            <a:t>年度に土木費・教育費が増加しているとおり、橋梁・学校建設の大型建設事業を実施したため、今後は増加する見込み。平成</a:t>
          </a:r>
          <a:r>
            <a:rPr kumimoji="1" lang="en-US" altLang="ja-JP" sz="1300">
              <a:latin typeface="ＭＳ Ｐゴシック"/>
            </a:rPr>
            <a:t>29</a:t>
          </a:r>
          <a:r>
            <a:rPr kumimoji="1" lang="ja-JP" altLang="en-US" sz="1300">
              <a:latin typeface="ＭＳ Ｐゴシック"/>
            </a:rPr>
            <a:t>年度以降も大型建設事業を控えていることから、住民負担との均衡を図りながら起債を発行する必要がある。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財政調整基金残高は、繰入が積立を上回り減額となった。</a:t>
          </a:r>
        </a:p>
        <a:p>
          <a:r>
            <a:rPr kumimoji="1" lang="ja-JP" altLang="en-US" sz="1400">
              <a:latin typeface="ＭＳ ゴシック" pitchFamily="49" charset="-128"/>
              <a:ea typeface="ＭＳ ゴシック" pitchFamily="49" charset="-128"/>
            </a:rPr>
            <a:t>　実質収支額は前年度より増加し、標準財政規模額が前年度とほぼ同額だったため、実質収支比率は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実質単年度収支は、財政調整基金繰入金の増額により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実質収支は全ての会計において黒字であり、連結実質赤字比率は算出されなかった。なお観光特別会計は平成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年度決算をもって廃止され、一般会計に移行している。</a:t>
          </a:r>
        </a:p>
        <a:p>
          <a:r>
            <a:rPr kumimoji="1" lang="ja-JP" altLang="en-US" sz="1400">
              <a:latin typeface="ＭＳ ゴシック" pitchFamily="49" charset="-128"/>
              <a:ea typeface="ＭＳ ゴシック" pitchFamily="49" charset="-128"/>
            </a:rPr>
            <a:t>　今後も特別会計・公営企業会計とも適切な運営を図っていく。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元利償還金は、これまでの起債抑制と過去の地方債の償還終了に伴い減少を続けている。</a:t>
          </a:r>
        </a:p>
        <a:p>
          <a:r>
            <a:rPr kumimoji="1" lang="ja-JP" altLang="en-US" sz="1400">
              <a:latin typeface="ＭＳ ゴシック" pitchFamily="49" charset="-128"/>
              <a:ea typeface="ＭＳ ゴシック" pitchFamily="49" charset="-128"/>
            </a:rPr>
            <a:t>　一部事務組合への公債費負担金については、平成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年度借入分緊急防災・減災事業債の元金償還開始以降、横ばいで推移している。</a:t>
          </a:r>
        </a:p>
        <a:p>
          <a:r>
            <a:rPr kumimoji="1" lang="ja-JP" altLang="en-US" sz="1400">
              <a:latin typeface="ＭＳ ゴシック" pitchFamily="49" charset="-128"/>
              <a:ea typeface="ＭＳ ゴシック" pitchFamily="49" charset="-128"/>
            </a:rPr>
            <a:t>　今後は大型事業の実施に伴う元利償還金の増額が見込まれるが、その他の事業については引き続き起債抑制を図り、将来に大きな負担を残さない財政運営に努める。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年度の加久藤橋を含む宮崎水俣線整備事業や、上江小中一貫教育校校舎整備等の実施に伴う過疎対策事業債の増額により前年度比で</a:t>
          </a:r>
          <a:r>
            <a:rPr kumimoji="1" lang="en-US" altLang="ja-JP" sz="1400">
              <a:latin typeface="ＭＳ ゴシック" pitchFamily="49" charset="-128"/>
              <a:ea typeface="ＭＳ ゴシック" pitchFamily="49" charset="-128"/>
            </a:rPr>
            <a:t>536</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充当可能基金は、財政調整基金及び特定財源のほとんどが対前年度比減となったが、ふるさと納税が好調であり、心のふるさと基金への積立が増加したこと等が影響し、前年度比で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百万円増えた。</a:t>
          </a:r>
        </a:p>
        <a:p>
          <a:r>
            <a:rPr kumimoji="1" lang="ja-JP" altLang="en-US" sz="1400">
              <a:latin typeface="ＭＳ ゴシック" pitchFamily="49" charset="-128"/>
              <a:ea typeface="ＭＳ ゴシック" pitchFamily="49" charset="-128"/>
            </a:rPr>
            <a:t>　今後は、大型事業の実施に伴う地方債現在高の増額と、財源のため基金の取り崩しが見込まれるが、事業量や時期を調整することで、将来負担が偏らないよう適正な実施に努める。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20,339
20,131
282.93
13,812,349
13,302,704
485,995
6,490,552
7,953,848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46" customWidth="1"/>
    <col min="12" max="12" width="2.21875" style="46" customWidth="1"/>
    <col min="13" max="17" width="2.33203125" style="46" customWidth="1"/>
    <col min="18" max="119" width="2.109375" style="46" customWidth="1"/>
    <col min="120" max="16384" width="0" style="46" hidden="1"/>
  </cols>
  <sheetData>
    <row r="1" spans="1:119" ht="33" customHeight="1" x14ac:dyDescent="0.2">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 thickBot="1" x14ac:dyDescent="0.25">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5">
      <c r="A3" s="45"/>
      <c r="B3" s="552" t="s">
        <v>19</v>
      </c>
      <c r="C3" s="553"/>
      <c r="D3" s="553"/>
      <c r="E3" s="554"/>
      <c r="F3" s="554"/>
      <c r="G3" s="554"/>
      <c r="H3" s="554"/>
      <c r="I3" s="554"/>
      <c r="J3" s="554"/>
      <c r="K3" s="554"/>
      <c r="L3" s="554" t="s">
        <v>20</v>
      </c>
      <c r="M3" s="554"/>
      <c r="N3" s="554"/>
      <c r="O3" s="554"/>
      <c r="P3" s="554"/>
      <c r="Q3" s="554"/>
      <c r="R3" s="557"/>
      <c r="S3" s="557"/>
      <c r="T3" s="557"/>
      <c r="U3" s="557"/>
      <c r="V3" s="558"/>
      <c r="W3" s="450" t="s">
        <v>21</v>
      </c>
      <c r="X3" s="451"/>
      <c r="Y3" s="451"/>
      <c r="Z3" s="451"/>
      <c r="AA3" s="451"/>
      <c r="AB3" s="553"/>
      <c r="AC3" s="557" t="s">
        <v>22</v>
      </c>
      <c r="AD3" s="451"/>
      <c r="AE3" s="451"/>
      <c r="AF3" s="451"/>
      <c r="AG3" s="451"/>
      <c r="AH3" s="451"/>
      <c r="AI3" s="451"/>
      <c r="AJ3" s="451"/>
      <c r="AK3" s="451"/>
      <c r="AL3" s="519"/>
      <c r="AM3" s="450" t="s">
        <v>23</v>
      </c>
      <c r="AN3" s="451"/>
      <c r="AO3" s="451"/>
      <c r="AP3" s="451"/>
      <c r="AQ3" s="451"/>
      <c r="AR3" s="451"/>
      <c r="AS3" s="451"/>
      <c r="AT3" s="451"/>
      <c r="AU3" s="451"/>
      <c r="AV3" s="451"/>
      <c r="AW3" s="451"/>
      <c r="AX3" s="519"/>
      <c r="AY3" s="511" t="s">
        <v>24</v>
      </c>
      <c r="AZ3" s="512"/>
      <c r="BA3" s="512"/>
      <c r="BB3" s="512"/>
      <c r="BC3" s="512"/>
      <c r="BD3" s="512"/>
      <c r="BE3" s="512"/>
      <c r="BF3" s="512"/>
      <c r="BG3" s="512"/>
      <c r="BH3" s="512"/>
      <c r="BI3" s="512"/>
      <c r="BJ3" s="512"/>
      <c r="BK3" s="512"/>
      <c r="BL3" s="512"/>
      <c r="BM3" s="561"/>
      <c r="BN3" s="450" t="s">
        <v>25</v>
      </c>
      <c r="BO3" s="451"/>
      <c r="BP3" s="451"/>
      <c r="BQ3" s="451"/>
      <c r="BR3" s="451"/>
      <c r="BS3" s="451"/>
      <c r="BT3" s="451"/>
      <c r="BU3" s="519"/>
      <c r="BV3" s="450" t="s">
        <v>26</v>
      </c>
      <c r="BW3" s="451"/>
      <c r="BX3" s="451"/>
      <c r="BY3" s="451"/>
      <c r="BZ3" s="451"/>
      <c r="CA3" s="451"/>
      <c r="CB3" s="451"/>
      <c r="CC3" s="519"/>
      <c r="CD3" s="511" t="s">
        <v>24</v>
      </c>
      <c r="CE3" s="512"/>
      <c r="CF3" s="512"/>
      <c r="CG3" s="512"/>
      <c r="CH3" s="512"/>
      <c r="CI3" s="512"/>
      <c r="CJ3" s="512"/>
      <c r="CK3" s="512"/>
      <c r="CL3" s="512"/>
      <c r="CM3" s="512"/>
      <c r="CN3" s="512"/>
      <c r="CO3" s="512"/>
      <c r="CP3" s="512"/>
      <c r="CQ3" s="512"/>
      <c r="CR3" s="512"/>
      <c r="CS3" s="561"/>
      <c r="CT3" s="450" t="s">
        <v>27</v>
      </c>
      <c r="CU3" s="451"/>
      <c r="CV3" s="451"/>
      <c r="CW3" s="451"/>
      <c r="CX3" s="451"/>
      <c r="CY3" s="451"/>
      <c r="CZ3" s="451"/>
      <c r="DA3" s="519"/>
      <c r="DB3" s="450" t="s">
        <v>28</v>
      </c>
      <c r="DC3" s="451"/>
      <c r="DD3" s="451"/>
      <c r="DE3" s="451"/>
      <c r="DF3" s="451"/>
      <c r="DG3" s="451"/>
      <c r="DH3" s="451"/>
      <c r="DI3" s="519"/>
      <c r="DJ3" s="44"/>
      <c r="DK3" s="44"/>
      <c r="DL3" s="44"/>
      <c r="DM3" s="44"/>
      <c r="DN3" s="44"/>
      <c r="DO3" s="44"/>
    </row>
    <row r="4" spans="1:119" ht="18.75" customHeight="1" x14ac:dyDescent="0.2">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29</v>
      </c>
      <c r="AZ4" s="378"/>
      <c r="BA4" s="378"/>
      <c r="BB4" s="378"/>
      <c r="BC4" s="378"/>
      <c r="BD4" s="378"/>
      <c r="BE4" s="378"/>
      <c r="BF4" s="378"/>
      <c r="BG4" s="378"/>
      <c r="BH4" s="378"/>
      <c r="BI4" s="378"/>
      <c r="BJ4" s="378"/>
      <c r="BK4" s="378"/>
      <c r="BL4" s="378"/>
      <c r="BM4" s="379"/>
      <c r="BN4" s="380">
        <v>13812349</v>
      </c>
      <c r="BO4" s="381"/>
      <c r="BP4" s="381"/>
      <c r="BQ4" s="381"/>
      <c r="BR4" s="381"/>
      <c r="BS4" s="381"/>
      <c r="BT4" s="381"/>
      <c r="BU4" s="382"/>
      <c r="BV4" s="380">
        <v>12015313</v>
      </c>
      <c r="BW4" s="381"/>
      <c r="BX4" s="381"/>
      <c r="BY4" s="381"/>
      <c r="BZ4" s="381"/>
      <c r="CA4" s="381"/>
      <c r="CB4" s="381"/>
      <c r="CC4" s="382"/>
      <c r="CD4" s="545" t="s">
        <v>30</v>
      </c>
      <c r="CE4" s="546"/>
      <c r="CF4" s="546"/>
      <c r="CG4" s="546"/>
      <c r="CH4" s="546"/>
      <c r="CI4" s="546"/>
      <c r="CJ4" s="546"/>
      <c r="CK4" s="546"/>
      <c r="CL4" s="546"/>
      <c r="CM4" s="546"/>
      <c r="CN4" s="546"/>
      <c r="CO4" s="546"/>
      <c r="CP4" s="546"/>
      <c r="CQ4" s="546"/>
      <c r="CR4" s="546"/>
      <c r="CS4" s="547"/>
      <c r="CT4" s="548">
        <v>7.5</v>
      </c>
      <c r="CU4" s="549"/>
      <c r="CV4" s="549"/>
      <c r="CW4" s="549"/>
      <c r="CX4" s="549"/>
      <c r="CY4" s="549"/>
      <c r="CZ4" s="549"/>
      <c r="DA4" s="550"/>
      <c r="DB4" s="548">
        <v>5.8</v>
      </c>
      <c r="DC4" s="549"/>
      <c r="DD4" s="549"/>
      <c r="DE4" s="549"/>
      <c r="DF4" s="549"/>
      <c r="DG4" s="549"/>
      <c r="DH4" s="549"/>
      <c r="DI4" s="550"/>
      <c r="DJ4" s="44"/>
      <c r="DK4" s="44"/>
      <c r="DL4" s="44"/>
      <c r="DM4" s="44"/>
      <c r="DN4" s="44"/>
      <c r="DO4" s="44"/>
    </row>
    <row r="5" spans="1:119" ht="18.75" customHeight="1" x14ac:dyDescent="0.2">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31</v>
      </c>
      <c r="AN5" s="359"/>
      <c r="AO5" s="359"/>
      <c r="AP5" s="359"/>
      <c r="AQ5" s="359"/>
      <c r="AR5" s="359"/>
      <c r="AS5" s="359"/>
      <c r="AT5" s="360"/>
      <c r="AU5" s="436" t="s">
        <v>32</v>
      </c>
      <c r="AV5" s="437"/>
      <c r="AW5" s="437"/>
      <c r="AX5" s="437"/>
      <c r="AY5" s="365" t="s">
        <v>33</v>
      </c>
      <c r="AZ5" s="366"/>
      <c r="BA5" s="366"/>
      <c r="BB5" s="366"/>
      <c r="BC5" s="366"/>
      <c r="BD5" s="366"/>
      <c r="BE5" s="366"/>
      <c r="BF5" s="366"/>
      <c r="BG5" s="366"/>
      <c r="BH5" s="366"/>
      <c r="BI5" s="366"/>
      <c r="BJ5" s="366"/>
      <c r="BK5" s="366"/>
      <c r="BL5" s="366"/>
      <c r="BM5" s="367"/>
      <c r="BN5" s="385">
        <v>13302704</v>
      </c>
      <c r="BO5" s="386"/>
      <c r="BP5" s="386"/>
      <c r="BQ5" s="386"/>
      <c r="BR5" s="386"/>
      <c r="BS5" s="386"/>
      <c r="BT5" s="386"/>
      <c r="BU5" s="387"/>
      <c r="BV5" s="385">
        <v>11609797</v>
      </c>
      <c r="BW5" s="386"/>
      <c r="BX5" s="386"/>
      <c r="BY5" s="386"/>
      <c r="BZ5" s="386"/>
      <c r="CA5" s="386"/>
      <c r="CB5" s="386"/>
      <c r="CC5" s="387"/>
      <c r="CD5" s="394" t="s">
        <v>34</v>
      </c>
      <c r="CE5" s="395"/>
      <c r="CF5" s="395"/>
      <c r="CG5" s="395"/>
      <c r="CH5" s="395"/>
      <c r="CI5" s="395"/>
      <c r="CJ5" s="395"/>
      <c r="CK5" s="395"/>
      <c r="CL5" s="395"/>
      <c r="CM5" s="395"/>
      <c r="CN5" s="395"/>
      <c r="CO5" s="395"/>
      <c r="CP5" s="395"/>
      <c r="CQ5" s="395"/>
      <c r="CR5" s="395"/>
      <c r="CS5" s="396"/>
      <c r="CT5" s="355">
        <v>92</v>
      </c>
      <c r="CU5" s="356"/>
      <c r="CV5" s="356"/>
      <c r="CW5" s="356"/>
      <c r="CX5" s="356"/>
      <c r="CY5" s="356"/>
      <c r="CZ5" s="356"/>
      <c r="DA5" s="357"/>
      <c r="DB5" s="355">
        <v>92</v>
      </c>
      <c r="DC5" s="356"/>
      <c r="DD5" s="356"/>
      <c r="DE5" s="356"/>
      <c r="DF5" s="356"/>
      <c r="DG5" s="356"/>
      <c r="DH5" s="356"/>
      <c r="DI5" s="357"/>
      <c r="DJ5" s="44"/>
      <c r="DK5" s="44"/>
      <c r="DL5" s="44"/>
      <c r="DM5" s="44"/>
      <c r="DN5" s="44"/>
      <c r="DO5" s="44"/>
    </row>
    <row r="6" spans="1:119" ht="18.75" customHeight="1" x14ac:dyDescent="0.2">
      <c r="A6" s="45"/>
      <c r="B6" s="525" t="s">
        <v>35</v>
      </c>
      <c r="C6" s="401"/>
      <c r="D6" s="401"/>
      <c r="E6" s="526"/>
      <c r="F6" s="526"/>
      <c r="G6" s="526"/>
      <c r="H6" s="526"/>
      <c r="I6" s="526"/>
      <c r="J6" s="526"/>
      <c r="K6" s="526"/>
      <c r="L6" s="526" t="s">
        <v>36</v>
      </c>
      <c r="M6" s="526"/>
      <c r="N6" s="526"/>
      <c r="O6" s="526"/>
      <c r="P6" s="526"/>
      <c r="Q6" s="526"/>
      <c r="R6" s="428"/>
      <c r="S6" s="428"/>
      <c r="T6" s="428"/>
      <c r="U6" s="428"/>
      <c r="V6" s="532"/>
      <c r="W6" s="465" t="s">
        <v>37</v>
      </c>
      <c r="X6" s="400"/>
      <c r="Y6" s="400"/>
      <c r="Z6" s="400"/>
      <c r="AA6" s="400"/>
      <c r="AB6" s="401"/>
      <c r="AC6" s="537" t="s">
        <v>38</v>
      </c>
      <c r="AD6" s="538"/>
      <c r="AE6" s="538"/>
      <c r="AF6" s="538"/>
      <c r="AG6" s="538"/>
      <c r="AH6" s="538"/>
      <c r="AI6" s="538"/>
      <c r="AJ6" s="538"/>
      <c r="AK6" s="538"/>
      <c r="AL6" s="539"/>
      <c r="AM6" s="454" t="s">
        <v>39</v>
      </c>
      <c r="AN6" s="359"/>
      <c r="AO6" s="359"/>
      <c r="AP6" s="359"/>
      <c r="AQ6" s="359"/>
      <c r="AR6" s="359"/>
      <c r="AS6" s="359"/>
      <c r="AT6" s="360"/>
      <c r="AU6" s="436" t="s">
        <v>32</v>
      </c>
      <c r="AV6" s="437"/>
      <c r="AW6" s="437"/>
      <c r="AX6" s="437"/>
      <c r="AY6" s="365" t="s">
        <v>40</v>
      </c>
      <c r="AZ6" s="366"/>
      <c r="BA6" s="366"/>
      <c r="BB6" s="366"/>
      <c r="BC6" s="366"/>
      <c r="BD6" s="366"/>
      <c r="BE6" s="366"/>
      <c r="BF6" s="366"/>
      <c r="BG6" s="366"/>
      <c r="BH6" s="366"/>
      <c r="BI6" s="366"/>
      <c r="BJ6" s="366"/>
      <c r="BK6" s="366"/>
      <c r="BL6" s="366"/>
      <c r="BM6" s="367"/>
      <c r="BN6" s="385">
        <v>509645</v>
      </c>
      <c r="BO6" s="386"/>
      <c r="BP6" s="386"/>
      <c r="BQ6" s="386"/>
      <c r="BR6" s="386"/>
      <c r="BS6" s="386"/>
      <c r="BT6" s="386"/>
      <c r="BU6" s="387"/>
      <c r="BV6" s="385">
        <v>405516</v>
      </c>
      <c r="BW6" s="386"/>
      <c r="BX6" s="386"/>
      <c r="BY6" s="386"/>
      <c r="BZ6" s="386"/>
      <c r="CA6" s="386"/>
      <c r="CB6" s="386"/>
      <c r="CC6" s="387"/>
      <c r="CD6" s="394" t="s">
        <v>41</v>
      </c>
      <c r="CE6" s="395"/>
      <c r="CF6" s="395"/>
      <c r="CG6" s="395"/>
      <c r="CH6" s="395"/>
      <c r="CI6" s="395"/>
      <c r="CJ6" s="395"/>
      <c r="CK6" s="395"/>
      <c r="CL6" s="395"/>
      <c r="CM6" s="395"/>
      <c r="CN6" s="395"/>
      <c r="CO6" s="395"/>
      <c r="CP6" s="395"/>
      <c r="CQ6" s="395"/>
      <c r="CR6" s="395"/>
      <c r="CS6" s="396"/>
      <c r="CT6" s="522">
        <v>96.4</v>
      </c>
      <c r="CU6" s="523"/>
      <c r="CV6" s="523"/>
      <c r="CW6" s="523"/>
      <c r="CX6" s="523"/>
      <c r="CY6" s="523"/>
      <c r="CZ6" s="523"/>
      <c r="DA6" s="524"/>
      <c r="DB6" s="522">
        <v>97.2</v>
      </c>
      <c r="DC6" s="523"/>
      <c r="DD6" s="523"/>
      <c r="DE6" s="523"/>
      <c r="DF6" s="523"/>
      <c r="DG6" s="523"/>
      <c r="DH6" s="523"/>
      <c r="DI6" s="524"/>
      <c r="DJ6" s="44"/>
      <c r="DK6" s="44"/>
      <c r="DL6" s="44"/>
      <c r="DM6" s="44"/>
      <c r="DN6" s="44"/>
      <c r="DO6" s="44"/>
    </row>
    <row r="7" spans="1:119" ht="18.75" customHeight="1" x14ac:dyDescent="0.2">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42</v>
      </c>
      <c r="AN7" s="359"/>
      <c r="AO7" s="359"/>
      <c r="AP7" s="359"/>
      <c r="AQ7" s="359"/>
      <c r="AR7" s="359"/>
      <c r="AS7" s="359"/>
      <c r="AT7" s="360"/>
      <c r="AU7" s="436" t="s">
        <v>43</v>
      </c>
      <c r="AV7" s="437"/>
      <c r="AW7" s="437"/>
      <c r="AX7" s="437"/>
      <c r="AY7" s="365" t="s">
        <v>44</v>
      </c>
      <c r="AZ7" s="366"/>
      <c r="BA7" s="366"/>
      <c r="BB7" s="366"/>
      <c r="BC7" s="366"/>
      <c r="BD7" s="366"/>
      <c r="BE7" s="366"/>
      <c r="BF7" s="366"/>
      <c r="BG7" s="366"/>
      <c r="BH7" s="366"/>
      <c r="BI7" s="366"/>
      <c r="BJ7" s="366"/>
      <c r="BK7" s="366"/>
      <c r="BL7" s="366"/>
      <c r="BM7" s="367"/>
      <c r="BN7" s="385">
        <v>23650</v>
      </c>
      <c r="BO7" s="386"/>
      <c r="BP7" s="386"/>
      <c r="BQ7" s="386"/>
      <c r="BR7" s="386"/>
      <c r="BS7" s="386"/>
      <c r="BT7" s="386"/>
      <c r="BU7" s="387"/>
      <c r="BV7" s="385">
        <v>35049</v>
      </c>
      <c r="BW7" s="386"/>
      <c r="BX7" s="386"/>
      <c r="BY7" s="386"/>
      <c r="BZ7" s="386"/>
      <c r="CA7" s="386"/>
      <c r="CB7" s="386"/>
      <c r="CC7" s="387"/>
      <c r="CD7" s="394" t="s">
        <v>45</v>
      </c>
      <c r="CE7" s="395"/>
      <c r="CF7" s="395"/>
      <c r="CG7" s="395"/>
      <c r="CH7" s="395"/>
      <c r="CI7" s="395"/>
      <c r="CJ7" s="395"/>
      <c r="CK7" s="395"/>
      <c r="CL7" s="395"/>
      <c r="CM7" s="395"/>
      <c r="CN7" s="395"/>
      <c r="CO7" s="395"/>
      <c r="CP7" s="395"/>
      <c r="CQ7" s="395"/>
      <c r="CR7" s="395"/>
      <c r="CS7" s="396"/>
      <c r="CT7" s="385">
        <v>6490552</v>
      </c>
      <c r="CU7" s="386"/>
      <c r="CV7" s="386"/>
      <c r="CW7" s="386"/>
      <c r="CX7" s="386"/>
      <c r="CY7" s="386"/>
      <c r="CZ7" s="386"/>
      <c r="DA7" s="387"/>
      <c r="DB7" s="385">
        <v>6442556</v>
      </c>
      <c r="DC7" s="386"/>
      <c r="DD7" s="386"/>
      <c r="DE7" s="386"/>
      <c r="DF7" s="386"/>
      <c r="DG7" s="386"/>
      <c r="DH7" s="386"/>
      <c r="DI7" s="387"/>
      <c r="DJ7" s="44"/>
      <c r="DK7" s="44"/>
      <c r="DL7" s="44"/>
      <c r="DM7" s="44"/>
      <c r="DN7" s="44"/>
      <c r="DO7" s="44"/>
    </row>
    <row r="8" spans="1:119" ht="18.75" customHeight="1" thickBot="1" x14ac:dyDescent="0.25">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46</v>
      </c>
      <c r="AN8" s="359"/>
      <c r="AO8" s="359"/>
      <c r="AP8" s="359"/>
      <c r="AQ8" s="359"/>
      <c r="AR8" s="359"/>
      <c r="AS8" s="359"/>
      <c r="AT8" s="360"/>
      <c r="AU8" s="436" t="s">
        <v>47</v>
      </c>
      <c r="AV8" s="437"/>
      <c r="AW8" s="437"/>
      <c r="AX8" s="437"/>
      <c r="AY8" s="365" t="s">
        <v>48</v>
      </c>
      <c r="AZ8" s="366"/>
      <c r="BA8" s="366"/>
      <c r="BB8" s="366"/>
      <c r="BC8" s="366"/>
      <c r="BD8" s="366"/>
      <c r="BE8" s="366"/>
      <c r="BF8" s="366"/>
      <c r="BG8" s="366"/>
      <c r="BH8" s="366"/>
      <c r="BI8" s="366"/>
      <c r="BJ8" s="366"/>
      <c r="BK8" s="366"/>
      <c r="BL8" s="366"/>
      <c r="BM8" s="367"/>
      <c r="BN8" s="385">
        <v>485995</v>
      </c>
      <c r="BO8" s="386"/>
      <c r="BP8" s="386"/>
      <c r="BQ8" s="386"/>
      <c r="BR8" s="386"/>
      <c r="BS8" s="386"/>
      <c r="BT8" s="386"/>
      <c r="BU8" s="387"/>
      <c r="BV8" s="385">
        <v>370467</v>
      </c>
      <c r="BW8" s="386"/>
      <c r="BX8" s="386"/>
      <c r="BY8" s="386"/>
      <c r="BZ8" s="386"/>
      <c r="CA8" s="386"/>
      <c r="CB8" s="386"/>
      <c r="CC8" s="387"/>
      <c r="CD8" s="394" t="s">
        <v>49</v>
      </c>
      <c r="CE8" s="395"/>
      <c r="CF8" s="395"/>
      <c r="CG8" s="395"/>
      <c r="CH8" s="395"/>
      <c r="CI8" s="395"/>
      <c r="CJ8" s="395"/>
      <c r="CK8" s="395"/>
      <c r="CL8" s="395"/>
      <c r="CM8" s="395"/>
      <c r="CN8" s="395"/>
      <c r="CO8" s="395"/>
      <c r="CP8" s="395"/>
      <c r="CQ8" s="395"/>
      <c r="CR8" s="395"/>
      <c r="CS8" s="396"/>
      <c r="CT8" s="487">
        <v>0.34</v>
      </c>
      <c r="CU8" s="488"/>
      <c r="CV8" s="488"/>
      <c r="CW8" s="488"/>
      <c r="CX8" s="488"/>
      <c r="CY8" s="488"/>
      <c r="CZ8" s="488"/>
      <c r="DA8" s="489"/>
      <c r="DB8" s="487">
        <v>0.33</v>
      </c>
      <c r="DC8" s="488"/>
      <c r="DD8" s="488"/>
      <c r="DE8" s="488"/>
      <c r="DF8" s="488"/>
      <c r="DG8" s="488"/>
      <c r="DH8" s="488"/>
      <c r="DI8" s="489"/>
      <c r="DJ8" s="44"/>
      <c r="DK8" s="44"/>
      <c r="DL8" s="44"/>
      <c r="DM8" s="44"/>
      <c r="DN8" s="44"/>
      <c r="DO8" s="44"/>
    </row>
    <row r="9" spans="1:119" ht="18.75" customHeight="1" thickBot="1" x14ac:dyDescent="0.25">
      <c r="A9" s="45"/>
      <c r="B9" s="511" t="s">
        <v>50</v>
      </c>
      <c r="C9" s="512"/>
      <c r="D9" s="512"/>
      <c r="E9" s="512"/>
      <c r="F9" s="512"/>
      <c r="G9" s="512"/>
      <c r="H9" s="512"/>
      <c r="I9" s="512"/>
      <c r="J9" s="512"/>
      <c r="K9" s="439"/>
      <c r="L9" s="513" t="s">
        <v>51</v>
      </c>
      <c r="M9" s="514"/>
      <c r="N9" s="514"/>
      <c r="O9" s="514"/>
      <c r="P9" s="514"/>
      <c r="Q9" s="515"/>
      <c r="R9" s="516">
        <v>19538</v>
      </c>
      <c r="S9" s="517"/>
      <c r="T9" s="517"/>
      <c r="U9" s="517"/>
      <c r="V9" s="518"/>
      <c r="W9" s="450" t="s">
        <v>52</v>
      </c>
      <c r="X9" s="451"/>
      <c r="Y9" s="451"/>
      <c r="Z9" s="451"/>
      <c r="AA9" s="451"/>
      <c r="AB9" s="451"/>
      <c r="AC9" s="451"/>
      <c r="AD9" s="451"/>
      <c r="AE9" s="451"/>
      <c r="AF9" s="451"/>
      <c r="AG9" s="451"/>
      <c r="AH9" s="451"/>
      <c r="AI9" s="451"/>
      <c r="AJ9" s="451"/>
      <c r="AK9" s="451"/>
      <c r="AL9" s="519"/>
      <c r="AM9" s="454" t="s">
        <v>53</v>
      </c>
      <c r="AN9" s="359"/>
      <c r="AO9" s="359"/>
      <c r="AP9" s="359"/>
      <c r="AQ9" s="359"/>
      <c r="AR9" s="359"/>
      <c r="AS9" s="359"/>
      <c r="AT9" s="360"/>
      <c r="AU9" s="436" t="s">
        <v>32</v>
      </c>
      <c r="AV9" s="437"/>
      <c r="AW9" s="437"/>
      <c r="AX9" s="437"/>
      <c r="AY9" s="365" t="s">
        <v>54</v>
      </c>
      <c r="AZ9" s="366"/>
      <c r="BA9" s="366"/>
      <c r="BB9" s="366"/>
      <c r="BC9" s="366"/>
      <c r="BD9" s="366"/>
      <c r="BE9" s="366"/>
      <c r="BF9" s="366"/>
      <c r="BG9" s="366"/>
      <c r="BH9" s="366"/>
      <c r="BI9" s="366"/>
      <c r="BJ9" s="366"/>
      <c r="BK9" s="366"/>
      <c r="BL9" s="366"/>
      <c r="BM9" s="367"/>
      <c r="BN9" s="385">
        <v>115528</v>
      </c>
      <c r="BO9" s="386"/>
      <c r="BP9" s="386"/>
      <c r="BQ9" s="386"/>
      <c r="BR9" s="386"/>
      <c r="BS9" s="386"/>
      <c r="BT9" s="386"/>
      <c r="BU9" s="387"/>
      <c r="BV9" s="385">
        <v>6349</v>
      </c>
      <c r="BW9" s="386"/>
      <c r="BX9" s="386"/>
      <c r="BY9" s="386"/>
      <c r="BZ9" s="386"/>
      <c r="CA9" s="386"/>
      <c r="CB9" s="386"/>
      <c r="CC9" s="387"/>
      <c r="CD9" s="394" t="s">
        <v>55</v>
      </c>
      <c r="CE9" s="395"/>
      <c r="CF9" s="395"/>
      <c r="CG9" s="395"/>
      <c r="CH9" s="395"/>
      <c r="CI9" s="395"/>
      <c r="CJ9" s="395"/>
      <c r="CK9" s="395"/>
      <c r="CL9" s="395"/>
      <c r="CM9" s="395"/>
      <c r="CN9" s="395"/>
      <c r="CO9" s="395"/>
      <c r="CP9" s="395"/>
      <c r="CQ9" s="395"/>
      <c r="CR9" s="395"/>
      <c r="CS9" s="396"/>
      <c r="CT9" s="355">
        <v>8.1</v>
      </c>
      <c r="CU9" s="356"/>
      <c r="CV9" s="356"/>
      <c r="CW9" s="356"/>
      <c r="CX9" s="356"/>
      <c r="CY9" s="356"/>
      <c r="CZ9" s="356"/>
      <c r="DA9" s="357"/>
      <c r="DB9" s="355">
        <v>9</v>
      </c>
      <c r="DC9" s="356"/>
      <c r="DD9" s="356"/>
      <c r="DE9" s="356"/>
      <c r="DF9" s="356"/>
      <c r="DG9" s="356"/>
      <c r="DH9" s="356"/>
      <c r="DI9" s="357"/>
      <c r="DJ9" s="44"/>
      <c r="DK9" s="44"/>
      <c r="DL9" s="44"/>
      <c r="DM9" s="44"/>
      <c r="DN9" s="44"/>
      <c r="DO9" s="44"/>
    </row>
    <row r="10" spans="1:119" ht="18.75" customHeight="1" thickBot="1" x14ac:dyDescent="0.25">
      <c r="A10" s="45"/>
      <c r="B10" s="511"/>
      <c r="C10" s="512"/>
      <c r="D10" s="512"/>
      <c r="E10" s="512"/>
      <c r="F10" s="512"/>
      <c r="G10" s="512"/>
      <c r="H10" s="512"/>
      <c r="I10" s="512"/>
      <c r="J10" s="512"/>
      <c r="K10" s="439"/>
      <c r="L10" s="358" t="s">
        <v>56</v>
      </c>
      <c r="M10" s="359"/>
      <c r="N10" s="359"/>
      <c r="O10" s="359"/>
      <c r="P10" s="359"/>
      <c r="Q10" s="360"/>
      <c r="R10" s="361">
        <v>21606</v>
      </c>
      <c r="S10" s="362"/>
      <c r="T10" s="362"/>
      <c r="U10" s="362"/>
      <c r="V10" s="364"/>
      <c r="W10" s="520"/>
      <c r="X10" s="338"/>
      <c r="Y10" s="338"/>
      <c r="Z10" s="338"/>
      <c r="AA10" s="338"/>
      <c r="AB10" s="338"/>
      <c r="AC10" s="338"/>
      <c r="AD10" s="338"/>
      <c r="AE10" s="338"/>
      <c r="AF10" s="338"/>
      <c r="AG10" s="338"/>
      <c r="AH10" s="338"/>
      <c r="AI10" s="338"/>
      <c r="AJ10" s="338"/>
      <c r="AK10" s="338"/>
      <c r="AL10" s="521"/>
      <c r="AM10" s="454" t="s">
        <v>57</v>
      </c>
      <c r="AN10" s="359"/>
      <c r="AO10" s="359"/>
      <c r="AP10" s="359"/>
      <c r="AQ10" s="359"/>
      <c r="AR10" s="359"/>
      <c r="AS10" s="359"/>
      <c r="AT10" s="360"/>
      <c r="AU10" s="436" t="s">
        <v>58</v>
      </c>
      <c r="AV10" s="437"/>
      <c r="AW10" s="437"/>
      <c r="AX10" s="437"/>
      <c r="AY10" s="365" t="s">
        <v>59</v>
      </c>
      <c r="AZ10" s="366"/>
      <c r="BA10" s="366"/>
      <c r="BB10" s="366"/>
      <c r="BC10" s="366"/>
      <c r="BD10" s="366"/>
      <c r="BE10" s="366"/>
      <c r="BF10" s="366"/>
      <c r="BG10" s="366"/>
      <c r="BH10" s="366"/>
      <c r="BI10" s="366"/>
      <c r="BJ10" s="366"/>
      <c r="BK10" s="366"/>
      <c r="BL10" s="366"/>
      <c r="BM10" s="367"/>
      <c r="BN10" s="385">
        <v>186889</v>
      </c>
      <c r="BO10" s="386"/>
      <c r="BP10" s="386"/>
      <c r="BQ10" s="386"/>
      <c r="BR10" s="386"/>
      <c r="BS10" s="386"/>
      <c r="BT10" s="386"/>
      <c r="BU10" s="387"/>
      <c r="BV10" s="385">
        <v>182820</v>
      </c>
      <c r="BW10" s="386"/>
      <c r="BX10" s="386"/>
      <c r="BY10" s="386"/>
      <c r="BZ10" s="386"/>
      <c r="CA10" s="386"/>
      <c r="CB10" s="386"/>
      <c r="CC10" s="387"/>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5">
      <c r="A11" s="45"/>
      <c r="B11" s="511"/>
      <c r="C11" s="512"/>
      <c r="D11" s="512"/>
      <c r="E11" s="512"/>
      <c r="F11" s="512"/>
      <c r="G11" s="512"/>
      <c r="H11" s="512"/>
      <c r="I11" s="512"/>
      <c r="J11" s="512"/>
      <c r="K11" s="439"/>
      <c r="L11" s="340" t="s">
        <v>61</v>
      </c>
      <c r="M11" s="341"/>
      <c r="N11" s="341"/>
      <c r="O11" s="341"/>
      <c r="P11" s="341"/>
      <c r="Q11" s="342"/>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54" t="s">
        <v>63</v>
      </c>
      <c r="AN11" s="359"/>
      <c r="AO11" s="359"/>
      <c r="AP11" s="359"/>
      <c r="AQ11" s="359"/>
      <c r="AR11" s="359"/>
      <c r="AS11" s="359"/>
      <c r="AT11" s="360"/>
      <c r="AU11" s="436" t="s">
        <v>32</v>
      </c>
      <c r="AV11" s="437"/>
      <c r="AW11" s="437"/>
      <c r="AX11" s="437"/>
      <c r="AY11" s="365" t="s">
        <v>64</v>
      </c>
      <c r="AZ11" s="366"/>
      <c r="BA11" s="366"/>
      <c r="BB11" s="366"/>
      <c r="BC11" s="366"/>
      <c r="BD11" s="366"/>
      <c r="BE11" s="366"/>
      <c r="BF11" s="366"/>
      <c r="BG11" s="366"/>
      <c r="BH11" s="366"/>
      <c r="BI11" s="366"/>
      <c r="BJ11" s="366"/>
      <c r="BK11" s="366"/>
      <c r="BL11" s="366"/>
      <c r="BM11" s="367"/>
      <c r="BN11" s="385" t="s">
        <v>65</v>
      </c>
      <c r="BO11" s="386"/>
      <c r="BP11" s="386"/>
      <c r="BQ11" s="386"/>
      <c r="BR11" s="386"/>
      <c r="BS11" s="386"/>
      <c r="BT11" s="386"/>
      <c r="BU11" s="387"/>
      <c r="BV11" s="385" t="s">
        <v>65</v>
      </c>
      <c r="BW11" s="386"/>
      <c r="BX11" s="386"/>
      <c r="BY11" s="386"/>
      <c r="BZ11" s="386"/>
      <c r="CA11" s="386"/>
      <c r="CB11" s="386"/>
      <c r="CC11" s="387"/>
      <c r="CD11" s="394" t="s">
        <v>66</v>
      </c>
      <c r="CE11" s="395"/>
      <c r="CF11" s="395"/>
      <c r="CG11" s="395"/>
      <c r="CH11" s="395"/>
      <c r="CI11" s="395"/>
      <c r="CJ11" s="395"/>
      <c r="CK11" s="395"/>
      <c r="CL11" s="395"/>
      <c r="CM11" s="395"/>
      <c r="CN11" s="395"/>
      <c r="CO11" s="395"/>
      <c r="CP11" s="395"/>
      <c r="CQ11" s="395"/>
      <c r="CR11" s="395"/>
      <c r="CS11" s="396"/>
      <c r="CT11" s="487" t="s">
        <v>65</v>
      </c>
      <c r="CU11" s="488"/>
      <c r="CV11" s="488"/>
      <c r="CW11" s="488"/>
      <c r="CX11" s="488"/>
      <c r="CY11" s="488"/>
      <c r="CZ11" s="488"/>
      <c r="DA11" s="489"/>
      <c r="DB11" s="487" t="s">
        <v>65</v>
      </c>
      <c r="DC11" s="488"/>
      <c r="DD11" s="488"/>
      <c r="DE11" s="488"/>
      <c r="DF11" s="488"/>
      <c r="DG11" s="488"/>
      <c r="DH11" s="488"/>
      <c r="DI11" s="489"/>
      <c r="DJ11" s="44"/>
      <c r="DK11" s="44"/>
      <c r="DL11" s="44"/>
      <c r="DM11" s="44"/>
      <c r="DN11" s="44"/>
      <c r="DO11" s="44"/>
    </row>
    <row r="12" spans="1:119" ht="18.75" customHeight="1" x14ac:dyDescent="0.2">
      <c r="A12" s="45"/>
      <c r="B12" s="490" t="s">
        <v>67</v>
      </c>
      <c r="C12" s="491"/>
      <c r="D12" s="491"/>
      <c r="E12" s="491"/>
      <c r="F12" s="491"/>
      <c r="G12" s="491"/>
      <c r="H12" s="491"/>
      <c r="I12" s="491"/>
      <c r="J12" s="491"/>
      <c r="K12" s="492"/>
      <c r="L12" s="499" t="s">
        <v>68</v>
      </c>
      <c r="M12" s="500"/>
      <c r="N12" s="500"/>
      <c r="O12" s="500"/>
      <c r="P12" s="500"/>
      <c r="Q12" s="501"/>
      <c r="R12" s="502">
        <v>20339</v>
      </c>
      <c r="S12" s="503"/>
      <c r="T12" s="503"/>
      <c r="U12" s="503"/>
      <c r="V12" s="504"/>
      <c r="W12" s="505" t="s">
        <v>24</v>
      </c>
      <c r="X12" s="437"/>
      <c r="Y12" s="437"/>
      <c r="Z12" s="437"/>
      <c r="AA12" s="437"/>
      <c r="AB12" s="506"/>
      <c r="AC12" s="436" t="s">
        <v>69</v>
      </c>
      <c r="AD12" s="437"/>
      <c r="AE12" s="437"/>
      <c r="AF12" s="437"/>
      <c r="AG12" s="506"/>
      <c r="AH12" s="436" t="s">
        <v>70</v>
      </c>
      <c r="AI12" s="437"/>
      <c r="AJ12" s="437"/>
      <c r="AK12" s="437"/>
      <c r="AL12" s="507"/>
      <c r="AM12" s="454" t="s">
        <v>71</v>
      </c>
      <c r="AN12" s="359"/>
      <c r="AO12" s="359"/>
      <c r="AP12" s="359"/>
      <c r="AQ12" s="359"/>
      <c r="AR12" s="359"/>
      <c r="AS12" s="359"/>
      <c r="AT12" s="360"/>
      <c r="AU12" s="436" t="s">
        <v>72</v>
      </c>
      <c r="AV12" s="437"/>
      <c r="AW12" s="437"/>
      <c r="AX12" s="437"/>
      <c r="AY12" s="365" t="s">
        <v>73</v>
      </c>
      <c r="AZ12" s="366"/>
      <c r="BA12" s="366"/>
      <c r="BB12" s="366"/>
      <c r="BC12" s="366"/>
      <c r="BD12" s="366"/>
      <c r="BE12" s="366"/>
      <c r="BF12" s="366"/>
      <c r="BG12" s="366"/>
      <c r="BH12" s="366"/>
      <c r="BI12" s="366"/>
      <c r="BJ12" s="366"/>
      <c r="BK12" s="366"/>
      <c r="BL12" s="366"/>
      <c r="BM12" s="367"/>
      <c r="BN12" s="385">
        <v>322858</v>
      </c>
      <c r="BO12" s="386"/>
      <c r="BP12" s="386"/>
      <c r="BQ12" s="386"/>
      <c r="BR12" s="386"/>
      <c r="BS12" s="386"/>
      <c r="BT12" s="386"/>
      <c r="BU12" s="387"/>
      <c r="BV12" s="385">
        <v>54632</v>
      </c>
      <c r="BW12" s="386"/>
      <c r="BX12" s="386"/>
      <c r="BY12" s="386"/>
      <c r="BZ12" s="386"/>
      <c r="CA12" s="386"/>
      <c r="CB12" s="386"/>
      <c r="CC12" s="387"/>
      <c r="CD12" s="394" t="s">
        <v>74</v>
      </c>
      <c r="CE12" s="395"/>
      <c r="CF12" s="395"/>
      <c r="CG12" s="395"/>
      <c r="CH12" s="395"/>
      <c r="CI12" s="395"/>
      <c r="CJ12" s="395"/>
      <c r="CK12" s="395"/>
      <c r="CL12" s="395"/>
      <c r="CM12" s="395"/>
      <c r="CN12" s="395"/>
      <c r="CO12" s="395"/>
      <c r="CP12" s="395"/>
      <c r="CQ12" s="395"/>
      <c r="CR12" s="395"/>
      <c r="CS12" s="396"/>
      <c r="CT12" s="487" t="s">
        <v>75</v>
      </c>
      <c r="CU12" s="488"/>
      <c r="CV12" s="488"/>
      <c r="CW12" s="488"/>
      <c r="CX12" s="488"/>
      <c r="CY12" s="488"/>
      <c r="CZ12" s="488"/>
      <c r="DA12" s="489"/>
      <c r="DB12" s="487" t="s">
        <v>75</v>
      </c>
      <c r="DC12" s="488"/>
      <c r="DD12" s="488"/>
      <c r="DE12" s="488"/>
      <c r="DF12" s="488"/>
      <c r="DG12" s="488"/>
      <c r="DH12" s="488"/>
      <c r="DI12" s="489"/>
      <c r="DJ12" s="44"/>
      <c r="DK12" s="44"/>
      <c r="DL12" s="44"/>
      <c r="DM12" s="44"/>
      <c r="DN12" s="44"/>
      <c r="DO12" s="44"/>
    </row>
    <row r="13" spans="1:119" ht="18.75" customHeight="1" x14ac:dyDescent="0.2">
      <c r="A13" s="45"/>
      <c r="B13" s="493"/>
      <c r="C13" s="494"/>
      <c r="D13" s="494"/>
      <c r="E13" s="494"/>
      <c r="F13" s="494"/>
      <c r="G13" s="494"/>
      <c r="H13" s="494"/>
      <c r="I13" s="494"/>
      <c r="J13" s="494"/>
      <c r="K13" s="495"/>
      <c r="L13" s="55"/>
      <c r="M13" s="477" t="s">
        <v>76</v>
      </c>
      <c r="N13" s="478"/>
      <c r="O13" s="478"/>
      <c r="P13" s="478"/>
      <c r="Q13" s="479"/>
      <c r="R13" s="480">
        <v>20131</v>
      </c>
      <c r="S13" s="481"/>
      <c r="T13" s="481"/>
      <c r="U13" s="481"/>
      <c r="V13" s="482"/>
      <c r="W13" s="465" t="s">
        <v>77</v>
      </c>
      <c r="X13" s="400"/>
      <c r="Y13" s="400"/>
      <c r="Z13" s="400"/>
      <c r="AA13" s="400"/>
      <c r="AB13" s="401"/>
      <c r="AC13" s="361">
        <v>2172</v>
      </c>
      <c r="AD13" s="362"/>
      <c r="AE13" s="362"/>
      <c r="AF13" s="362"/>
      <c r="AG13" s="363"/>
      <c r="AH13" s="361">
        <v>2530</v>
      </c>
      <c r="AI13" s="362"/>
      <c r="AJ13" s="362"/>
      <c r="AK13" s="362"/>
      <c r="AL13" s="364"/>
      <c r="AM13" s="454" t="s">
        <v>78</v>
      </c>
      <c r="AN13" s="359"/>
      <c r="AO13" s="359"/>
      <c r="AP13" s="359"/>
      <c r="AQ13" s="359"/>
      <c r="AR13" s="359"/>
      <c r="AS13" s="359"/>
      <c r="AT13" s="360"/>
      <c r="AU13" s="436" t="s">
        <v>72</v>
      </c>
      <c r="AV13" s="437"/>
      <c r="AW13" s="437"/>
      <c r="AX13" s="437"/>
      <c r="AY13" s="365" t="s">
        <v>79</v>
      </c>
      <c r="AZ13" s="366"/>
      <c r="BA13" s="366"/>
      <c r="BB13" s="366"/>
      <c r="BC13" s="366"/>
      <c r="BD13" s="366"/>
      <c r="BE13" s="366"/>
      <c r="BF13" s="366"/>
      <c r="BG13" s="366"/>
      <c r="BH13" s="366"/>
      <c r="BI13" s="366"/>
      <c r="BJ13" s="366"/>
      <c r="BK13" s="366"/>
      <c r="BL13" s="366"/>
      <c r="BM13" s="367"/>
      <c r="BN13" s="385">
        <v>-20441</v>
      </c>
      <c r="BO13" s="386"/>
      <c r="BP13" s="386"/>
      <c r="BQ13" s="386"/>
      <c r="BR13" s="386"/>
      <c r="BS13" s="386"/>
      <c r="BT13" s="386"/>
      <c r="BU13" s="387"/>
      <c r="BV13" s="385">
        <v>134537</v>
      </c>
      <c r="BW13" s="386"/>
      <c r="BX13" s="386"/>
      <c r="BY13" s="386"/>
      <c r="BZ13" s="386"/>
      <c r="CA13" s="386"/>
      <c r="CB13" s="386"/>
      <c r="CC13" s="387"/>
      <c r="CD13" s="394" t="s">
        <v>80</v>
      </c>
      <c r="CE13" s="395"/>
      <c r="CF13" s="395"/>
      <c r="CG13" s="395"/>
      <c r="CH13" s="395"/>
      <c r="CI13" s="395"/>
      <c r="CJ13" s="395"/>
      <c r="CK13" s="395"/>
      <c r="CL13" s="395"/>
      <c r="CM13" s="395"/>
      <c r="CN13" s="395"/>
      <c r="CO13" s="395"/>
      <c r="CP13" s="395"/>
      <c r="CQ13" s="395"/>
      <c r="CR13" s="395"/>
      <c r="CS13" s="396"/>
      <c r="CT13" s="355">
        <v>2.7</v>
      </c>
      <c r="CU13" s="356"/>
      <c r="CV13" s="356"/>
      <c r="CW13" s="356"/>
      <c r="CX13" s="356"/>
      <c r="CY13" s="356"/>
      <c r="CZ13" s="356"/>
      <c r="DA13" s="357"/>
      <c r="DB13" s="355">
        <v>3.1</v>
      </c>
      <c r="DC13" s="356"/>
      <c r="DD13" s="356"/>
      <c r="DE13" s="356"/>
      <c r="DF13" s="356"/>
      <c r="DG13" s="356"/>
      <c r="DH13" s="356"/>
      <c r="DI13" s="357"/>
      <c r="DJ13" s="44"/>
      <c r="DK13" s="44"/>
      <c r="DL13" s="44"/>
      <c r="DM13" s="44"/>
      <c r="DN13" s="44"/>
      <c r="DO13" s="44"/>
    </row>
    <row r="14" spans="1:119" ht="18.75" customHeight="1" thickBot="1" x14ac:dyDescent="0.25">
      <c r="A14" s="45"/>
      <c r="B14" s="493"/>
      <c r="C14" s="494"/>
      <c r="D14" s="494"/>
      <c r="E14" s="494"/>
      <c r="F14" s="494"/>
      <c r="G14" s="494"/>
      <c r="H14" s="494"/>
      <c r="I14" s="494"/>
      <c r="J14" s="494"/>
      <c r="K14" s="495"/>
      <c r="L14" s="470" t="s">
        <v>81</v>
      </c>
      <c r="M14" s="485"/>
      <c r="N14" s="485"/>
      <c r="O14" s="485"/>
      <c r="P14" s="485"/>
      <c r="Q14" s="486"/>
      <c r="R14" s="480">
        <v>20637</v>
      </c>
      <c r="S14" s="481"/>
      <c r="T14" s="481"/>
      <c r="U14" s="481"/>
      <c r="V14" s="482"/>
      <c r="W14" s="483"/>
      <c r="X14" s="403"/>
      <c r="Y14" s="403"/>
      <c r="Z14" s="403"/>
      <c r="AA14" s="403"/>
      <c r="AB14" s="404"/>
      <c r="AC14" s="473">
        <v>23.6</v>
      </c>
      <c r="AD14" s="474"/>
      <c r="AE14" s="474"/>
      <c r="AF14" s="474"/>
      <c r="AG14" s="475"/>
      <c r="AH14" s="473">
        <v>25.3</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82</v>
      </c>
      <c r="CE14" s="392"/>
      <c r="CF14" s="392"/>
      <c r="CG14" s="392"/>
      <c r="CH14" s="392"/>
      <c r="CI14" s="392"/>
      <c r="CJ14" s="392"/>
      <c r="CK14" s="392"/>
      <c r="CL14" s="392"/>
      <c r="CM14" s="392"/>
      <c r="CN14" s="392"/>
      <c r="CO14" s="392"/>
      <c r="CP14" s="392"/>
      <c r="CQ14" s="392"/>
      <c r="CR14" s="392"/>
      <c r="CS14" s="393"/>
      <c r="CT14" s="484" t="s">
        <v>75</v>
      </c>
      <c r="CU14" s="444"/>
      <c r="CV14" s="444"/>
      <c r="CW14" s="444"/>
      <c r="CX14" s="444"/>
      <c r="CY14" s="444"/>
      <c r="CZ14" s="444"/>
      <c r="DA14" s="445"/>
      <c r="DB14" s="484" t="s">
        <v>75</v>
      </c>
      <c r="DC14" s="444"/>
      <c r="DD14" s="444"/>
      <c r="DE14" s="444"/>
      <c r="DF14" s="444"/>
      <c r="DG14" s="444"/>
      <c r="DH14" s="444"/>
      <c r="DI14" s="445"/>
      <c r="DJ14" s="44"/>
      <c r="DK14" s="44"/>
      <c r="DL14" s="44"/>
      <c r="DM14" s="44"/>
      <c r="DN14" s="44"/>
      <c r="DO14" s="44"/>
    </row>
    <row r="15" spans="1:119" ht="18.75" customHeight="1" x14ac:dyDescent="0.2">
      <c r="A15" s="45"/>
      <c r="B15" s="493"/>
      <c r="C15" s="494"/>
      <c r="D15" s="494"/>
      <c r="E15" s="494"/>
      <c r="F15" s="494"/>
      <c r="G15" s="494"/>
      <c r="H15" s="494"/>
      <c r="I15" s="494"/>
      <c r="J15" s="494"/>
      <c r="K15" s="495"/>
      <c r="L15" s="55"/>
      <c r="M15" s="477" t="s">
        <v>76</v>
      </c>
      <c r="N15" s="478"/>
      <c r="O15" s="478"/>
      <c r="P15" s="478"/>
      <c r="Q15" s="479"/>
      <c r="R15" s="480">
        <v>20459</v>
      </c>
      <c r="S15" s="481"/>
      <c r="T15" s="481"/>
      <c r="U15" s="481"/>
      <c r="V15" s="482"/>
      <c r="W15" s="465" t="s">
        <v>83</v>
      </c>
      <c r="X15" s="400"/>
      <c r="Y15" s="400"/>
      <c r="Z15" s="400"/>
      <c r="AA15" s="400"/>
      <c r="AB15" s="401"/>
      <c r="AC15" s="361">
        <v>1877</v>
      </c>
      <c r="AD15" s="362"/>
      <c r="AE15" s="362"/>
      <c r="AF15" s="362"/>
      <c r="AG15" s="363"/>
      <c r="AH15" s="361">
        <v>1924</v>
      </c>
      <c r="AI15" s="362"/>
      <c r="AJ15" s="362"/>
      <c r="AK15" s="362"/>
      <c r="AL15" s="364"/>
      <c r="AM15" s="454"/>
      <c r="AN15" s="359"/>
      <c r="AO15" s="359"/>
      <c r="AP15" s="359"/>
      <c r="AQ15" s="359"/>
      <c r="AR15" s="359"/>
      <c r="AS15" s="359"/>
      <c r="AT15" s="360"/>
      <c r="AU15" s="436"/>
      <c r="AV15" s="437"/>
      <c r="AW15" s="437"/>
      <c r="AX15" s="437"/>
      <c r="AY15" s="377" t="s">
        <v>84</v>
      </c>
      <c r="AZ15" s="378"/>
      <c r="BA15" s="378"/>
      <c r="BB15" s="378"/>
      <c r="BC15" s="378"/>
      <c r="BD15" s="378"/>
      <c r="BE15" s="378"/>
      <c r="BF15" s="378"/>
      <c r="BG15" s="378"/>
      <c r="BH15" s="378"/>
      <c r="BI15" s="378"/>
      <c r="BJ15" s="378"/>
      <c r="BK15" s="378"/>
      <c r="BL15" s="378"/>
      <c r="BM15" s="379"/>
      <c r="BN15" s="380">
        <v>1945294</v>
      </c>
      <c r="BO15" s="381"/>
      <c r="BP15" s="381"/>
      <c r="BQ15" s="381"/>
      <c r="BR15" s="381"/>
      <c r="BS15" s="381"/>
      <c r="BT15" s="381"/>
      <c r="BU15" s="382"/>
      <c r="BV15" s="380">
        <v>1898581</v>
      </c>
      <c r="BW15" s="381"/>
      <c r="BX15" s="381"/>
      <c r="BY15" s="381"/>
      <c r="BZ15" s="381"/>
      <c r="CA15" s="381"/>
      <c r="CB15" s="381"/>
      <c r="CC15" s="382"/>
      <c r="CD15" s="467" t="s">
        <v>85</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2">
      <c r="A16" s="45"/>
      <c r="B16" s="493"/>
      <c r="C16" s="494"/>
      <c r="D16" s="494"/>
      <c r="E16" s="494"/>
      <c r="F16" s="494"/>
      <c r="G16" s="494"/>
      <c r="H16" s="494"/>
      <c r="I16" s="494"/>
      <c r="J16" s="494"/>
      <c r="K16" s="495"/>
      <c r="L16" s="470" t="s">
        <v>86</v>
      </c>
      <c r="M16" s="471"/>
      <c r="N16" s="471"/>
      <c r="O16" s="471"/>
      <c r="P16" s="471"/>
      <c r="Q16" s="472"/>
      <c r="R16" s="462" t="s">
        <v>87</v>
      </c>
      <c r="S16" s="463"/>
      <c r="T16" s="463"/>
      <c r="U16" s="463"/>
      <c r="V16" s="464"/>
      <c r="W16" s="483"/>
      <c r="X16" s="403"/>
      <c r="Y16" s="403"/>
      <c r="Z16" s="403"/>
      <c r="AA16" s="403"/>
      <c r="AB16" s="404"/>
      <c r="AC16" s="473">
        <v>20.399999999999999</v>
      </c>
      <c r="AD16" s="474"/>
      <c r="AE16" s="474"/>
      <c r="AF16" s="474"/>
      <c r="AG16" s="475"/>
      <c r="AH16" s="473">
        <v>19.2</v>
      </c>
      <c r="AI16" s="474"/>
      <c r="AJ16" s="474"/>
      <c r="AK16" s="474"/>
      <c r="AL16" s="476"/>
      <c r="AM16" s="454"/>
      <c r="AN16" s="359"/>
      <c r="AO16" s="359"/>
      <c r="AP16" s="359"/>
      <c r="AQ16" s="359"/>
      <c r="AR16" s="359"/>
      <c r="AS16" s="359"/>
      <c r="AT16" s="360"/>
      <c r="AU16" s="436"/>
      <c r="AV16" s="437"/>
      <c r="AW16" s="437"/>
      <c r="AX16" s="437"/>
      <c r="AY16" s="365" t="s">
        <v>88</v>
      </c>
      <c r="AZ16" s="366"/>
      <c r="BA16" s="366"/>
      <c r="BB16" s="366"/>
      <c r="BC16" s="366"/>
      <c r="BD16" s="366"/>
      <c r="BE16" s="366"/>
      <c r="BF16" s="366"/>
      <c r="BG16" s="366"/>
      <c r="BH16" s="366"/>
      <c r="BI16" s="366"/>
      <c r="BJ16" s="366"/>
      <c r="BK16" s="366"/>
      <c r="BL16" s="366"/>
      <c r="BM16" s="367"/>
      <c r="BN16" s="385">
        <v>5698458</v>
      </c>
      <c r="BO16" s="386"/>
      <c r="BP16" s="386"/>
      <c r="BQ16" s="386"/>
      <c r="BR16" s="386"/>
      <c r="BS16" s="386"/>
      <c r="BT16" s="386"/>
      <c r="BU16" s="387"/>
      <c r="BV16" s="385">
        <v>5605463</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5">
      <c r="A17" s="45"/>
      <c r="B17" s="496"/>
      <c r="C17" s="497"/>
      <c r="D17" s="497"/>
      <c r="E17" s="497"/>
      <c r="F17" s="497"/>
      <c r="G17" s="497"/>
      <c r="H17" s="497"/>
      <c r="I17" s="497"/>
      <c r="J17" s="497"/>
      <c r="K17" s="498"/>
      <c r="L17" s="60"/>
      <c r="M17" s="459" t="s">
        <v>89</v>
      </c>
      <c r="N17" s="460"/>
      <c r="O17" s="460"/>
      <c r="P17" s="460"/>
      <c r="Q17" s="461"/>
      <c r="R17" s="462" t="s">
        <v>90</v>
      </c>
      <c r="S17" s="463"/>
      <c r="T17" s="463"/>
      <c r="U17" s="463"/>
      <c r="V17" s="464"/>
      <c r="W17" s="465" t="s">
        <v>91</v>
      </c>
      <c r="X17" s="400"/>
      <c r="Y17" s="400"/>
      <c r="Z17" s="400"/>
      <c r="AA17" s="400"/>
      <c r="AB17" s="401"/>
      <c r="AC17" s="361">
        <v>5165</v>
      </c>
      <c r="AD17" s="362"/>
      <c r="AE17" s="362"/>
      <c r="AF17" s="362"/>
      <c r="AG17" s="363"/>
      <c r="AH17" s="361">
        <v>5543</v>
      </c>
      <c r="AI17" s="362"/>
      <c r="AJ17" s="362"/>
      <c r="AK17" s="362"/>
      <c r="AL17" s="364"/>
      <c r="AM17" s="454"/>
      <c r="AN17" s="359"/>
      <c r="AO17" s="359"/>
      <c r="AP17" s="359"/>
      <c r="AQ17" s="359"/>
      <c r="AR17" s="359"/>
      <c r="AS17" s="359"/>
      <c r="AT17" s="360"/>
      <c r="AU17" s="436"/>
      <c r="AV17" s="437"/>
      <c r="AW17" s="437"/>
      <c r="AX17" s="437"/>
      <c r="AY17" s="365" t="s">
        <v>92</v>
      </c>
      <c r="AZ17" s="366"/>
      <c r="BA17" s="366"/>
      <c r="BB17" s="366"/>
      <c r="BC17" s="366"/>
      <c r="BD17" s="366"/>
      <c r="BE17" s="366"/>
      <c r="BF17" s="366"/>
      <c r="BG17" s="366"/>
      <c r="BH17" s="366"/>
      <c r="BI17" s="366"/>
      <c r="BJ17" s="366"/>
      <c r="BK17" s="366"/>
      <c r="BL17" s="366"/>
      <c r="BM17" s="367"/>
      <c r="BN17" s="385">
        <v>2440887</v>
      </c>
      <c r="BO17" s="386"/>
      <c r="BP17" s="386"/>
      <c r="BQ17" s="386"/>
      <c r="BR17" s="386"/>
      <c r="BS17" s="386"/>
      <c r="BT17" s="386"/>
      <c r="BU17" s="387"/>
      <c r="BV17" s="385">
        <v>2379606</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5">
      <c r="A18" s="45"/>
      <c r="B18" s="438" t="s">
        <v>93</v>
      </c>
      <c r="C18" s="439"/>
      <c r="D18" s="439"/>
      <c r="E18" s="440"/>
      <c r="F18" s="440"/>
      <c r="G18" s="440"/>
      <c r="H18" s="440"/>
      <c r="I18" s="440"/>
      <c r="J18" s="440"/>
      <c r="K18" s="440"/>
      <c r="L18" s="455">
        <v>282.93</v>
      </c>
      <c r="M18" s="455"/>
      <c r="N18" s="455"/>
      <c r="O18" s="455"/>
      <c r="P18" s="455"/>
      <c r="Q18" s="455"/>
      <c r="R18" s="456"/>
      <c r="S18" s="456"/>
      <c r="T18" s="456"/>
      <c r="U18" s="456"/>
      <c r="V18" s="457"/>
      <c r="W18" s="452"/>
      <c r="X18" s="453"/>
      <c r="Y18" s="453"/>
      <c r="Z18" s="453"/>
      <c r="AA18" s="453"/>
      <c r="AB18" s="466"/>
      <c r="AC18" s="349">
        <v>56.1</v>
      </c>
      <c r="AD18" s="350"/>
      <c r="AE18" s="350"/>
      <c r="AF18" s="350"/>
      <c r="AG18" s="458"/>
      <c r="AH18" s="349">
        <v>55.4</v>
      </c>
      <c r="AI18" s="350"/>
      <c r="AJ18" s="350"/>
      <c r="AK18" s="350"/>
      <c r="AL18" s="351"/>
      <c r="AM18" s="454"/>
      <c r="AN18" s="359"/>
      <c r="AO18" s="359"/>
      <c r="AP18" s="359"/>
      <c r="AQ18" s="359"/>
      <c r="AR18" s="359"/>
      <c r="AS18" s="359"/>
      <c r="AT18" s="360"/>
      <c r="AU18" s="436"/>
      <c r="AV18" s="437"/>
      <c r="AW18" s="437"/>
      <c r="AX18" s="437"/>
      <c r="AY18" s="365" t="s">
        <v>94</v>
      </c>
      <c r="AZ18" s="366"/>
      <c r="BA18" s="366"/>
      <c r="BB18" s="366"/>
      <c r="BC18" s="366"/>
      <c r="BD18" s="366"/>
      <c r="BE18" s="366"/>
      <c r="BF18" s="366"/>
      <c r="BG18" s="366"/>
      <c r="BH18" s="366"/>
      <c r="BI18" s="366"/>
      <c r="BJ18" s="366"/>
      <c r="BK18" s="366"/>
      <c r="BL18" s="366"/>
      <c r="BM18" s="367"/>
      <c r="BN18" s="385">
        <v>6071214</v>
      </c>
      <c r="BO18" s="386"/>
      <c r="BP18" s="386"/>
      <c r="BQ18" s="386"/>
      <c r="BR18" s="386"/>
      <c r="BS18" s="386"/>
      <c r="BT18" s="386"/>
      <c r="BU18" s="387"/>
      <c r="BV18" s="385">
        <v>6062922</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5">
      <c r="A19" s="45"/>
      <c r="B19" s="438" t="s">
        <v>95</v>
      </c>
      <c r="C19" s="439"/>
      <c r="D19" s="439"/>
      <c r="E19" s="440"/>
      <c r="F19" s="440"/>
      <c r="G19" s="440"/>
      <c r="H19" s="440"/>
      <c r="I19" s="440"/>
      <c r="J19" s="440"/>
      <c r="K19" s="440"/>
      <c r="L19" s="441">
        <v>69</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96</v>
      </c>
      <c r="AZ19" s="366"/>
      <c r="BA19" s="366"/>
      <c r="BB19" s="366"/>
      <c r="BC19" s="366"/>
      <c r="BD19" s="366"/>
      <c r="BE19" s="366"/>
      <c r="BF19" s="366"/>
      <c r="BG19" s="366"/>
      <c r="BH19" s="366"/>
      <c r="BI19" s="366"/>
      <c r="BJ19" s="366"/>
      <c r="BK19" s="366"/>
      <c r="BL19" s="366"/>
      <c r="BM19" s="367"/>
      <c r="BN19" s="385">
        <v>9018628</v>
      </c>
      <c r="BO19" s="386"/>
      <c r="BP19" s="386"/>
      <c r="BQ19" s="386"/>
      <c r="BR19" s="386"/>
      <c r="BS19" s="386"/>
      <c r="BT19" s="386"/>
      <c r="BU19" s="387"/>
      <c r="BV19" s="385">
        <v>8425911</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5">
      <c r="A20" s="45"/>
      <c r="B20" s="438" t="s">
        <v>97</v>
      </c>
      <c r="C20" s="439"/>
      <c r="D20" s="439"/>
      <c r="E20" s="440"/>
      <c r="F20" s="440"/>
      <c r="G20" s="440"/>
      <c r="H20" s="440"/>
      <c r="I20" s="440"/>
      <c r="J20" s="440"/>
      <c r="K20" s="440"/>
      <c r="L20" s="441">
        <v>8568</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2">
      <c r="A21" s="45"/>
      <c r="B21" s="416" t="s">
        <v>98</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5">
      <c r="A22" s="45"/>
      <c r="B22" s="419" t="s">
        <v>99</v>
      </c>
      <c r="C22" s="420"/>
      <c r="D22" s="421"/>
      <c r="E22" s="428" t="s">
        <v>24</v>
      </c>
      <c r="F22" s="400"/>
      <c r="G22" s="400"/>
      <c r="H22" s="400"/>
      <c r="I22" s="400"/>
      <c r="J22" s="400"/>
      <c r="K22" s="401"/>
      <c r="L22" s="428" t="s">
        <v>100</v>
      </c>
      <c r="M22" s="400"/>
      <c r="N22" s="400"/>
      <c r="O22" s="400"/>
      <c r="P22" s="401"/>
      <c r="Q22" s="410" t="s">
        <v>101</v>
      </c>
      <c r="R22" s="411"/>
      <c r="S22" s="411"/>
      <c r="T22" s="411"/>
      <c r="U22" s="411"/>
      <c r="V22" s="429"/>
      <c r="W22" s="431" t="s">
        <v>102</v>
      </c>
      <c r="X22" s="420"/>
      <c r="Y22" s="421"/>
      <c r="Z22" s="428" t="s">
        <v>24</v>
      </c>
      <c r="AA22" s="400"/>
      <c r="AB22" s="400"/>
      <c r="AC22" s="400"/>
      <c r="AD22" s="400"/>
      <c r="AE22" s="400"/>
      <c r="AF22" s="400"/>
      <c r="AG22" s="401"/>
      <c r="AH22" s="399" t="s">
        <v>103</v>
      </c>
      <c r="AI22" s="400"/>
      <c r="AJ22" s="400"/>
      <c r="AK22" s="400"/>
      <c r="AL22" s="401"/>
      <c r="AM22" s="399" t="s">
        <v>104</v>
      </c>
      <c r="AN22" s="405"/>
      <c r="AO22" s="405"/>
      <c r="AP22" s="405"/>
      <c r="AQ22" s="405"/>
      <c r="AR22" s="406"/>
      <c r="AS22" s="410" t="s">
        <v>101</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2">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105</v>
      </c>
      <c r="AZ23" s="378"/>
      <c r="BA23" s="378"/>
      <c r="BB23" s="378"/>
      <c r="BC23" s="378"/>
      <c r="BD23" s="378"/>
      <c r="BE23" s="378"/>
      <c r="BF23" s="378"/>
      <c r="BG23" s="378"/>
      <c r="BH23" s="378"/>
      <c r="BI23" s="378"/>
      <c r="BJ23" s="378"/>
      <c r="BK23" s="378"/>
      <c r="BL23" s="378"/>
      <c r="BM23" s="379"/>
      <c r="BN23" s="385">
        <v>7953848</v>
      </c>
      <c r="BO23" s="386"/>
      <c r="BP23" s="386"/>
      <c r="BQ23" s="386"/>
      <c r="BR23" s="386"/>
      <c r="BS23" s="386"/>
      <c r="BT23" s="386"/>
      <c r="BU23" s="387"/>
      <c r="BV23" s="385">
        <v>7417948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5">
      <c r="A24" s="45"/>
      <c r="B24" s="422"/>
      <c r="C24" s="423"/>
      <c r="D24" s="424"/>
      <c r="E24" s="358" t="s">
        <v>106</v>
      </c>
      <c r="F24" s="359"/>
      <c r="G24" s="359"/>
      <c r="H24" s="359"/>
      <c r="I24" s="359"/>
      <c r="J24" s="359"/>
      <c r="K24" s="360"/>
      <c r="L24" s="361">
        <v>1</v>
      </c>
      <c r="M24" s="362"/>
      <c r="N24" s="362"/>
      <c r="O24" s="362"/>
      <c r="P24" s="363"/>
      <c r="Q24" s="361">
        <v>7720</v>
      </c>
      <c r="R24" s="362"/>
      <c r="S24" s="362"/>
      <c r="T24" s="362"/>
      <c r="U24" s="362"/>
      <c r="V24" s="363"/>
      <c r="W24" s="432"/>
      <c r="X24" s="423"/>
      <c r="Y24" s="424"/>
      <c r="Z24" s="358" t="s">
        <v>107</v>
      </c>
      <c r="AA24" s="359"/>
      <c r="AB24" s="359"/>
      <c r="AC24" s="359"/>
      <c r="AD24" s="359"/>
      <c r="AE24" s="359"/>
      <c r="AF24" s="359"/>
      <c r="AG24" s="360"/>
      <c r="AH24" s="361">
        <v>224</v>
      </c>
      <c r="AI24" s="362"/>
      <c r="AJ24" s="362"/>
      <c r="AK24" s="362"/>
      <c r="AL24" s="363"/>
      <c r="AM24" s="361">
        <v>707616</v>
      </c>
      <c r="AN24" s="362"/>
      <c r="AO24" s="362"/>
      <c r="AP24" s="362"/>
      <c r="AQ24" s="362"/>
      <c r="AR24" s="363"/>
      <c r="AS24" s="361">
        <v>3159</v>
      </c>
      <c r="AT24" s="362"/>
      <c r="AU24" s="362"/>
      <c r="AV24" s="362"/>
      <c r="AW24" s="362"/>
      <c r="AX24" s="364"/>
      <c r="AY24" s="352" t="s">
        <v>108</v>
      </c>
      <c r="AZ24" s="353"/>
      <c r="BA24" s="353"/>
      <c r="BB24" s="353"/>
      <c r="BC24" s="353"/>
      <c r="BD24" s="353"/>
      <c r="BE24" s="353"/>
      <c r="BF24" s="353"/>
      <c r="BG24" s="353"/>
      <c r="BH24" s="353"/>
      <c r="BI24" s="353"/>
      <c r="BJ24" s="353"/>
      <c r="BK24" s="353"/>
      <c r="BL24" s="353"/>
      <c r="BM24" s="354"/>
      <c r="BN24" s="385">
        <v>7217806</v>
      </c>
      <c r="BO24" s="386"/>
      <c r="BP24" s="386"/>
      <c r="BQ24" s="386"/>
      <c r="BR24" s="386"/>
      <c r="BS24" s="386"/>
      <c r="BT24" s="386"/>
      <c r="BU24" s="387"/>
      <c r="BV24" s="385">
        <v>6580062</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2">
      <c r="A25" s="45"/>
      <c r="B25" s="422"/>
      <c r="C25" s="423"/>
      <c r="D25" s="424"/>
      <c r="E25" s="358" t="s">
        <v>109</v>
      </c>
      <c r="F25" s="359"/>
      <c r="G25" s="359"/>
      <c r="H25" s="359"/>
      <c r="I25" s="359"/>
      <c r="J25" s="359"/>
      <c r="K25" s="360"/>
      <c r="L25" s="361">
        <v>1</v>
      </c>
      <c r="M25" s="362"/>
      <c r="N25" s="362"/>
      <c r="O25" s="362"/>
      <c r="P25" s="363"/>
      <c r="Q25" s="361">
        <v>6160</v>
      </c>
      <c r="R25" s="362"/>
      <c r="S25" s="362"/>
      <c r="T25" s="362"/>
      <c r="U25" s="362"/>
      <c r="V25" s="363"/>
      <c r="W25" s="432"/>
      <c r="X25" s="423"/>
      <c r="Y25" s="424"/>
      <c r="Z25" s="358" t="s">
        <v>110</v>
      </c>
      <c r="AA25" s="359"/>
      <c r="AB25" s="359"/>
      <c r="AC25" s="359"/>
      <c r="AD25" s="359"/>
      <c r="AE25" s="359"/>
      <c r="AF25" s="359"/>
      <c r="AG25" s="360"/>
      <c r="AH25" s="361" t="s">
        <v>75</v>
      </c>
      <c r="AI25" s="362"/>
      <c r="AJ25" s="362"/>
      <c r="AK25" s="362"/>
      <c r="AL25" s="363"/>
      <c r="AM25" s="361" t="s">
        <v>75</v>
      </c>
      <c r="AN25" s="362"/>
      <c r="AO25" s="362"/>
      <c r="AP25" s="362"/>
      <c r="AQ25" s="362"/>
      <c r="AR25" s="363"/>
      <c r="AS25" s="361" t="s">
        <v>75</v>
      </c>
      <c r="AT25" s="362"/>
      <c r="AU25" s="362"/>
      <c r="AV25" s="362"/>
      <c r="AW25" s="362"/>
      <c r="AX25" s="364"/>
      <c r="AY25" s="377" t="s">
        <v>111</v>
      </c>
      <c r="AZ25" s="378"/>
      <c r="BA25" s="378"/>
      <c r="BB25" s="378"/>
      <c r="BC25" s="378"/>
      <c r="BD25" s="378"/>
      <c r="BE25" s="378"/>
      <c r="BF25" s="378"/>
      <c r="BG25" s="378"/>
      <c r="BH25" s="378"/>
      <c r="BI25" s="378"/>
      <c r="BJ25" s="378"/>
      <c r="BK25" s="378"/>
      <c r="BL25" s="378"/>
      <c r="BM25" s="379"/>
      <c r="BN25" s="380">
        <v>263958</v>
      </c>
      <c r="BO25" s="381"/>
      <c r="BP25" s="381"/>
      <c r="BQ25" s="381"/>
      <c r="BR25" s="381"/>
      <c r="BS25" s="381"/>
      <c r="BT25" s="381"/>
      <c r="BU25" s="382"/>
      <c r="BV25" s="380">
        <v>480748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2">
      <c r="A26" s="45"/>
      <c r="B26" s="422"/>
      <c r="C26" s="423"/>
      <c r="D26" s="424"/>
      <c r="E26" s="358" t="s">
        <v>112</v>
      </c>
      <c r="F26" s="359"/>
      <c r="G26" s="359"/>
      <c r="H26" s="359"/>
      <c r="I26" s="359"/>
      <c r="J26" s="359"/>
      <c r="K26" s="360"/>
      <c r="L26" s="361">
        <v>1</v>
      </c>
      <c r="M26" s="362"/>
      <c r="N26" s="362"/>
      <c r="O26" s="362"/>
      <c r="P26" s="363"/>
      <c r="Q26" s="361">
        <v>5570</v>
      </c>
      <c r="R26" s="362"/>
      <c r="S26" s="362"/>
      <c r="T26" s="362"/>
      <c r="U26" s="362"/>
      <c r="V26" s="363"/>
      <c r="W26" s="432"/>
      <c r="X26" s="423"/>
      <c r="Y26" s="424"/>
      <c r="Z26" s="358" t="s">
        <v>113</v>
      </c>
      <c r="AA26" s="397"/>
      <c r="AB26" s="397"/>
      <c r="AC26" s="397"/>
      <c r="AD26" s="397"/>
      <c r="AE26" s="397"/>
      <c r="AF26" s="397"/>
      <c r="AG26" s="398"/>
      <c r="AH26" s="361">
        <v>3</v>
      </c>
      <c r="AI26" s="362"/>
      <c r="AJ26" s="362"/>
      <c r="AK26" s="362"/>
      <c r="AL26" s="363"/>
      <c r="AM26" s="361">
        <v>11157</v>
      </c>
      <c r="AN26" s="362"/>
      <c r="AO26" s="362"/>
      <c r="AP26" s="362"/>
      <c r="AQ26" s="362"/>
      <c r="AR26" s="363"/>
      <c r="AS26" s="361">
        <v>3719</v>
      </c>
      <c r="AT26" s="362"/>
      <c r="AU26" s="362"/>
      <c r="AV26" s="362"/>
      <c r="AW26" s="362"/>
      <c r="AX26" s="364"/>
      <c r="AY26" s="394" t="s">
        <v>114</v>
      </c>
      <c r="AZ26" s="395"/>
      <c r="BA26" s="395"/>
      <c r="BB26" s="395"/>
      <c r="BC26" s="395"/>
      <c r="BD26" s="395"/>
      <c r="BE26" s="395"/>
      <c r="BF26" s="395"/>
      <c r="BG26" s="395"/>
      <c r="BH26" s="395"/>
      <c r="BI26" s="395"/>
      <c r="BJ26" s="395"/>
      <c r="BK26" s="395"/>
      <c r="BL26" s="395"/>
      <c r="BM26" s="396"/>
      <c r="BN26" s="385" t="s">
        <v>75</v>
      </c>
      <c r="BO26" s="386"/>
      <c r="BP26" s="386"/>
      <c r="BQ26" s="386"/>
      <c r="BR26" s="386"/>
      <c r="BS26" s="386"/>
      <c r="BT26" s="386"/>
      <c r="BU26" s="387"/>
      <c r="BV26" s="385" t="s">
        <v>75</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5">
      <c r="A27" s="45"/>
      <c r="B27" s="422"/>
      <c r="C27" s="423"/>
      <c r="D27" s="424"/>
      <c r="E27" s="358" t="s">
        <v>115</v>
      </c>
      <c r="F27" s="359"/>
      <c r="G27" s="359"/>
      <c r="H27" s="359"/>
      <c r="I27" s="359"/>
      <c r="J27" s="359"/>
      <c r="K27" s="360"/>
      <c r="L27" s="361">
        <v>1</v>
      </c>
      <c r="M27" s="362"/>
      <c r="N27" s="362"/>
      <c r="O27" s="362"/>
      <c r="P27" s="363"/>
      <c r="Q27" s="361">
        <v>3570</v>
      </c>
      <c r="R27" s="362"/>
      <c r="S27" s="362"/>
      <c r="T27" s="362"/>
      <c r="U27" s="362"/>
      <c r="V27" s="363"/>
      <c r="W27" s="432"/>
      <c r="X27" s="423"/>
      <c r="Y27" s="424"/>
      <c r="Z27" s="358" t="s">
        <v>116</v>
      </c>
      <c r="AA27" s="359"/>
      <c r="AB27" s="359"/>
      <c r="AC27" s="359"/>
      <c r="AD27" s="359"/>
      <c r="AE27" s="359"/>
      <c r="AF27" s="359"/>
      <c r="AG27" s="360"/>
      <c r="AH27" s="361">
        <v>3</v>
      </c>
      <c r="AI27" s="362"/>
      <c r="AJ27" s="362"/>
      <c r="AK27" s="362"/>
      <c r="AL27" s="363"/>
      <c r="AM27" s="361">
        <v>11340</v>
      </c>
      <c r="AN27" s="362"/>
      <c r="AO27" s="362"/>
      <c r="AP27" s="362"/>
      <c r="AQ27" s="362"/>
      <c r="AR27" s="363"/>
      <c r="AS27" s="361">
        <v>3780</v>
      </c>
      <c r="AT27" s="362"/>
      <c r="AU27" s="362"/>
      <c r="AV27" s="362"/>
      <c r="AW27" s="362"/>
      <c r="AX27" s="364"/>
      <c r="AY27" s="391" t="s">
        <v>117</v>
      </c>
      <c r="AZ27" s="392"/>
      <c r="BA27" s="392"/>
      <c r="BB27" s="392"/>
      <c r="BC27" s="392"/>
      <c r="BD27" s="392"/>
      <c r="BE27" s="392"/>
      <c r="BF27" s="392"/>
      <c r="BG27" s="392"/>
      <c r="BH27" s="392"/>
      <c r="BI27" s="392"/>
      <c r="BJ27" s="392"/>
      <c r="BK27" s="392"/>
      <c r="BL27" s="392"/>
      <c r="BM27" s="393"/>
      <c r="BN27" s="388" t="s">
        <v>75</v>
      </c>
      <c r="BO27" s="389"/>
      <c r="BP27" s="389"/>
      <c r="BQ27" s="389"/>
      <c r="BR27" s="389"/>
      <c r="BS27" s="389"/>
      <c r="BT27" s="389"/>
      <c r="BU27" s="390"/>
      <c r="BV27" s="388" t="s">
        <v>75</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2">
      <c r="A28" s="45"/>
      <c r="B28" s="422"/>
      <c r="C28" s="423"/>
      <c r="D28" s="424"/>
      <c r="E28" s="358" t="s">
        <v>118</v>
      </c>
      <c r="F28" s="359"/>
      <c r="G28" s="359"/>
      <c r="H28" s="359"/>
      <c r="I28" s="359"/>
      <c r="J28" s="359"/>
      <c r="K28" s="360"/>
      <c r="L28" s="361">
        <v>1</v>
      </c>
      <c r="M28" s="362"/>
      <c r="N28" s="362"/>
      <c r="O28" s="362"/>
      <c r="P28" s="363"/>
      <c r="Q28" s="361">
        <v>3150</v>
      </c>
      <c r="R28" s="362"/>
      <c r="S28" s="362"/>
      <c r="T28" s="362"/>
      <c r="U28" s="362"/>
      <c r="V28" s="363"/>
      <c r="W28" s="432"/>
      <c r="X28" s="423"/>
      <c r="Y28" s="424"/>
      <c r="Z28" s="358" t="s">
        <v>119</v>
      </c>
      <c r="AA28" s="359"/>
      <c r="AB28" s="359"/>
      <c r="AC28" s="359"/>
      <c r="AD28" s="359"/>
      <c r="AE28" s="359"/>
      <c r="AF28" s="359"/>
      <c r="AG28" s="360"/>
      <c r="AH28" s="361" t="s">
        <v>75</v>
      </c>
      <c r="AI28" s="362"/>
      <c r="AJ28" s="362"/>
      <c r="AK28" s="362"/>
      <c r="AL28" s="363"/>
      <c r="AM28" s="361" t="s">
        <v>75</v>
      </c>
      <c r="AN28" s="362"/>
      <c r="AO28" s="362"/>
      <c r="AP28" s="362"/>
      <c r="AQ28" s="362"/>
      <c r="AR28" s="363"/>
      <c r="AS28" s="361" t="s">
        <v>75</v>
      </c>
      <c r="AT28" s="362"/>
      <c r="AU28" s="362"/>
      <c r="AV28" s="362"/>
      <c r="AW28" s="362"/>
      <c r="AX28" s="364"/>
      <c r="AY28" s="368" t="s">
        <v>120</v>
      </c>
      <c r="AZ28" s="369"/>
      <c r="BA28" s="369"/>
      <c r="BB28" s="370"/>
      <c r="BC28" s="377" t="s">
        <v>121</v>
      </c>
      <c r="BD28" s="378"/>
      <c r="BE28" s="378"/>
      <c r="BF28" s="378"/>
      <c r="BG28" s="378"/>
      <c r="BH28" s="378"/>
      <c r="BI28" s="378"/>
      <c r="BJ28" s="378"/>
      <c r="BK28" s="378"/>
      <c r="BL28" s="378"/>
      <c r="BM28" s="379"/>
      <c r="BN28" s="380">
        <v>3568730</v>
      </c>
      <c r="BO28" s="381"/>
      <c r="BP28" s="381"/>
      <c r="BQ28" s="381"/>
      <c r="BR28" s="381"/>
      <c r="BS28" s="381"/>
      <c r="BT28" s="381"/>
      <c r="BU28" s="382"/>
      <c r="BV28" s="380">
        <v>3704699</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2">
      <c r="A29" s="45"/>
      <c r="B29" s="422"/>
      <c r="C29" s="423"/>
      <c r="D29" s="424"/>
      <c r="E29" s="358" t="s">
        <v>122</v>
      </c>
      <c r="F29" s="359"/>
      <c r="G29" s="359"/>
      <c r="H29" s="359"/>
      <c r="I29" s="359"/>
      <c r="J29" s="359"/>
      <c r="K29" s="360"/>
      <c r="L29" s="361">
        <v>13</v>
      </c>
      <c r="M29" s="362"/>
      <c r="N29" s="362"/>
      <c r="O29" s="362"/>
      <c r="P29" s="363"/>
      <c r="Q29" s="361">
        <v>3040</v>
      </c>
      <c r="R29" s="362"/>
      <c r="S29" s="362"/>
      <c r="T29" s="362"/>
      <c r="U29" s="362"/>
      <c r="V29" s="363"/>
      <c r="W29" s="433"/>
      <c r="X29" s="434"/>
      <c r="Y29" s="435"/>
      <c r="Z29" s="358" t="s">
        <v>123</v>
      </c>
      <c r="AA29" s="359"/>
      <c r="AB29" s="359"/>
      <c r="AC29" s="359"/>
      <c r="AD29" s="359"/>
      <c r="AE29" s="359"/>
      <c r="AF29" s="359"/>
      <c r="AG29" s="360"/>
      <c r="AH29" s="361">
        <v>227</v>
      </c>
      <c r="AI29" s="362"/>
      <c r="AJ29" s="362"/>
      <c r="AK29" s="362"/>
      <c r="AL29" s="363"/>
      <c r="AM29" s="361">
        <v>718956</v>
      </c>
      <c r="AN29" s="362"/>
      <c r="AO29" s="362"/>
      <c r="AP29" s="362"/>
      <c r="AQ29" s="362"/>
      <c r="AR29" s="363"/>
      <c r="AS29" s="361">
        <v>3167</v>
      </c>
      <c r="AT29" s="362"/>
      <c r="AU29" s="362"/>
      <c r="AV29" s="362"/>
      <c r="AW29" s="362"/>
      <c r="AX29" s="364"/>
      <c r="AY29" s="371"/>
      <c r="AZ29" s="372"/>
      <c r="BA29" s="372"/>
      <c r="BB29" s="373"/>
      <c r="BC29" s="365" t="s">
        <v>124</v>
      </c>
      <c r="BD29" s="366"/>
      <c r="BE29" s="366"/>
      <c r="BF29" s="366"/>
      <c r="BG29" s="366"/>
      <c r="BH29" s="366"/>
      <c r="BI29" s="366"/>
      <c r="BJ29" s="366"/>
      <c r="BK29" s="366"/>
      <c r="BL29" s="366"/>
      <c r="BM29" s="367"/>
      <c r="BN29" s="385">
        <v>16996</v>
      </c>
      <c r="BO29" s="386"/>
      <c r="BP29" s="386"/>
      <c r="BQ29" s="386"/>
      <c r="BR29" s="386"/>
      <c r="BS29" s="386"/>
      <c r="BT29" s="386"/>
      <c r="BU29" s="387"/>
      <c r="BV29" s="385">
        <v>16985</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5">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125</v>
      </c>
      <c r="X30" s="347"/>
      <c r="Y30" s="347"/>
      <c r="Z30" s="347"/>
      <c r="AA30" s="347"/>
      <c r="AB30" s="347"/>
      <c r="AC30" s="347"/>
      <c r="AD30" s="347"/>
      <c r="AE30" s="347"/>
      <c r="AF30" s="347"/>
      <c r="AG30" s="348"/>
      <c r="AH30" s="349">
        <v>98.8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126</v>
      </c>
      <c r="BD30" s="353"/>
      <c r="BE30" s="353"/>
      <c r="BF30" s="353"/>
      <c r="BG30" s="353"/>
      <c r="BH30" s="353"/>
      <c r="BI30" s="353"/>
      <c r="BJ30" s="353"/>
      <c r="BK30" s="353"/>
      <c r="BL30" s="353"/>
      <c r="BM30" s="354"/>
      <c r="BN30" s="388">
        <v>4561164</v>
      </c>
      <c r="BO30" s="389"/>
      <c r="BP30" s="389"/>
      <c r="BQ30" s="389"/>
      <c r="BR30" s="389"/>
      <c r="BS30" s="389"/>
      <c r="BT30" s="389"/>
      <c r="BU30" s="390"/>
      <c r="BV30" s="388">
        <v>4148857</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2">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2">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2">
      <c r="A33" s="45"/>
      <c r="B33" s="71"/>
      <c r="C33" s="339" t="s">
        <v>133</v>
      </c>
      <c r="D33" s="339"/>
      <c r="E33" s="338" t="s">
        <v>134</v>
      </c>
      <c r="F33" s="338"/>
      <c r="G33" s="338"/>
      <c r="H33" s="338"/>
      <c r="I33" s="338"/>
      <c r="J33" s="338"/>
      <c r="K33" s="338"/>
      <c r="L33" s="338"/>
      <c r="M33" s="338"/>
      <c r="N33" s="338"/>
      <c r="O33" s="338"/>
      <c r="P33" s="338"/>
      <c r="Q33" s="338"/>
      <c r="R33" s="338"/>
      <c r="S33" s="338"/>
      <c r="T33" s="74"/>
      <c r="U33" s="339" t="s">
        <v>133</v>
      </c>
      <c r="V33" s="339"/>
      <c r="W33" s="338" t="s">
        <v>134</v>
      </c>
      <c r="X33" s="338"/>
      <c r="Y33" s="338"/>
      <c r="Z33" s="338"/>
      <c r="AA33" s="338"/>
      <c r="AB33" s="338"/>
      <c r="AC33" s="338"/>
      <c r="AD33" s="338"/>
      <c r="AE33" s="338"/>
      <c r="AF33" s="338"/>
      <c r="AG33" s="338"/>
      <c r="AH33" s="338"/>
      <c r="AI33" s="338"/>
      <c r="AJ33" s="338"/>
      <c r="AK33" s="338"/>
      <c r="AL33" s="74"/>
      <c r="AM33" s="339" t="s">
        <v>133</v>
      </c>
      <c r="AN33" s="339"/>
      <c r="AO33" s="338" t="s">
        <v>134</v>
      </c>
      <c r="AP33" s="338"/>
      <c r="AQ33" s="338"/>
      <c r="AR33" s="338"/>
      <c r="AS33" s="338"/>
      <c r="AT33" s="338"/>
      <c r="AU33" s="338"/>
      <c r="AV33" s="338"/>
      <c r="AW33" s="338"/>
      <c r="AX33" s="338"/>
      <c r="AY33" s="338"/>
      <c r="AZ33" s="338"/>
      <c r="BA33" s="338"/>
      <c r="BB33" s="338"/>
      <c r="BC33" s="338"/>
      <c r="BD33" s="75"/>
      <c r="BE33" s="338" t="s">
        <v>135</v>
      </c>
      <c r="BF33" s="338"/>
      <c r="BG33" s="338" t="s">
        <v>136</v>
      </c>
      <c r="BH33" s="338"/>
      <c r="BI33" s="338"/>
      <c r="BJ33" s="338"/>
      <c r="BK33" s="338"/>
      <c r="BL33" s="338"/>
      <c r="BM33" s="338"/>
      <c r="BN33" s="338"/>
      <c r="BO33" s="338"/>
      <c r="BP33" s="338"/>
      <c r="BQ33" s="338"/>
      <c r="BR33" s="338"/>
      <c r="BS33" s="338"/>
      <c r="BT33" s="338"/>
      <c r="BU33" s="338"/>
      <c r="BV33" s="75"/>
      <c r="BW33" s="339" t="s">
        <v>135</v>
      </c>
      <c r="BX33" s="339"/>
      <c r="BY33" s="338" t="s">
        <v>137</v>
      </c>
      <c r="BZ33" s="338"/>
      <c r="CA33" s="338"/>
      <c r="CB33" s="338"/>
      <c r="CC33" s="338"/>
      <c r="CD33" s="338"/>
      <c r="CE33" s="338"/>
      <c r="CF33" s="338"/>
      <c r="CG33" s="338"/>
      <c r="CH33" s="338"/>
      <c r="CI33" s="338"/>
      <c r="CJ33" s="338"/>
      <c r="CK33" s="338"/>
      <c r="CL33" s="338"/>
      <c r="CM33" s="338"/>
      <c r="CN33" s="74"/>
      <c r="CO33" s="339" t="s">
        <v>133</v>
      </c>
      <c r="CP33" s="339"/>
      <c r="CQ33" s="338" t="s">
        <v>138</v>
      </c>
      <c r="CR33" s="338"/>
      <c r="CS33" s="338"/>
      <c r="CT33" s="338"/>
      <c r="CU33" s="338"/>
      <c r="CV33" s="338"/>
      <c r="CW33" s="338"/>
      <c r="CX33" s="338"/>
      <c r="CY33" s="338"/>
      <c r="CZ33" s="338"/>
      <c r="DA33" s="338"/>
      <c r="DB33" s="338"/>
      <c r="DC33" s="338"/>
      <c r="DD33" s="338"/>
      <c r="DE33" s="338"/>
      <c r="DF33" s="74"/>
      <c r="DG33" s="338" t="s">
        <v>139</v>
      </c>
      <c r="DH33" s="338"/>
      <c r="DI33" s="76"/>
      <c r="DJ33" s="44"/>
      <c r="DK33" s="44"/>
      <c r="DL33" s="44"/>
      <c r="DM33" s="44"/>
      <c r="DN33" s="44"/>
      <c r="DO33" s="44"/>
    </row>
    <row r="34" spans="1:119" ht="32.25" customHeight="1" x14ac:dyDescent="0.2">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6</v>
      </c>
      <c r="AN34" s="336"/>
      <c r="AO34" s="337" t="str">
        <f>IF('各会計、関係団体の財政状況及び健全化判断比率'!B32="","",'各会計、関係団体の財政状況及び健全化判断比率'!B32)</f>
        <v>水道事業会計</v>
      </c>
      <c r="AP34" s="337"/>
      <c r="AQ34" s="337"/>
      <c r="AR34" s="337"/>
      <c r="AS34" s="337"/>
      <c r="AT34" s="337"/>
      <c r="AU34" s="337"/>
      <c r="AV34" s="337"/>
      <c r="AW34" s="337"/>
      <c r="AX34" s="337"/>
      <c r="AY34" s="337"/>
      <c r="AZ34" s="337"/>
      <c r="BA34" s="337"/>
      <c r="BB34" s="337"/>
      <c r="BC34" s="337"/>
      <c r="BD34" s="72"/>
      <c r="BE34" s="336" t="str">
        <f>IF(BG34="","",MAX(C34:D43,U34:V43,AM34:AN43)+1)</f>
        <v/>
      </c>
      <c r="BF34" s="336"/>
      <c r="BG34" s="337"/>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IF('各会計、関係団体の財政状況及び健全化判断比率'!B68="","",'各会計、関係団体の財政状況及び健全化判断比率'!B68)</f>
        <v>西諸広域行政事務組合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2">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後期高齢者医療特別会計</v>
      </c>
      <c r="X35" s="337"/>
      <c r="Y35" s="337"/>
      <c r="Z35" s="337"/>
      <c r="AA35" s="337"/>
      <c r="AB35" s="337"/>
      <c r="AC35" s="337"/>
      <c r="AD35" s="337"/>
      <c r="AE35" s="337"/>
      <c r="AF35" s="337"/>
      <c r="AG35" s="337"/>
      <c r="AH35" s="337"/>
      <c r="AI35" s="337"/>
      <c r="AJ35" s="337"/>
      <c r="AK35" s="337"/>
      <c r="AL35" s="72"/>
      <c r="AM35" s="336">
        <f t="shared" ref="AM35:AM43" si="0">IF(AO35="","",AM34+1)</f>
        <v>7</v>
      </c>
      <c r="AN35" s="336"/>
      <c r="AO35" s="337" t="str">
        <f>IF('各会計、関係団体の財政状況及び健全化判断比率'!B33="","",'各会計、関係団体の財政状況及び健全化判断比率'!B33)</f>
        <v>病院事業会計</v>
      </c>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IF('各会計、関係団体の財政状況及び健全化判断比率'!B69="","",'各会計、関係団体の財政状況及び健全化判断比率'!B69)</f>
        <v>宮崎県後期高齢者医療広域連合会（一般会計）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2">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介護保険特別会計（保険事業勘定）</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IF('各会計、関係団体の財政状況及び健全化判断比率'!B70="","",'各会計、関係団体の財政状況及び健全化判断比率'!B70)</f>
        <v>宮崎県後期高齢者医療広域連合会（後期高齢者医療特別会計）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2">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5</v>
      </c>
      <c r="V37" s="336"/>
      <c r="W37" s="337" t="str">
        <f>IF('各会計、関係団体の財政状況及び健全化判断比率'!B31="","",'各会計、関係団体の財政状況及び健全化判断比率'!B31)</f>
        <v>介護保険特別会計（介護サービス事業勘定）</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IF('各会計、関係団体の財政状況及び健全化判断比率'!B71="","",'各会計、関係団体の財政状況及び健全化判断比率'!B71)</f>
        <v>宮崎県自治会館管理組合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2">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t="str">
        <f t="shared" si="2"/>
        <v/>
      </c>
      <c r="BX38" s="336"/>
      <c r="BY38" s="337" t="str">
        <f>IF('各会計、関係団体の財政状況及び健全化判断比率'!B72="","",'各会計、関係団体の財政状況及び健全化判断比率'!B72)</f>
        <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2">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t="str">
        <f t="shared" si="2"/>
        <v/>
      </c>
      <c r="BX39" s="336"/>
      <c r="BY39" s="337" t="str">
        <f>IF('各会計、関係団体の財政状況及び健全化判断比率'!B73="","",'各会計、関係団体の財政状況及び健全化判断比率'!B73)</f>
        <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2">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t="str">
        <f t="shared" si="2"/>
        <v/>
      </c>
      <c r="BX40" s="336"/>
      <c r="BY40" s="337" t="str">
        <f>IF('各会計、関係団体の財政状況及び健全化判断比率'!B74="","",'各会計、関係団体の財政状況及び健全化判断比率'!B74)</f>
        <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2">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2">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2">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5">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2">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2">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2">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2">
      <c r="E49" s="80" t="s">
        <v>144</v>
      </c>
    </row>
    <row r="50" spans="5:5" x14ac:dyDescent="0.2">
      <c r="E50" s="46" t="s">
        <v>145</v>
      </c>
    </row>
    <row r="51" spans="5:5" x14ac:dyDescent="0.2">
      <c r="E51" s="46" t="s">
        <v>146</v>
      </c>
    </row>
    <row r="52" spans="5:5" x14ac:dyDescent="0.2">
      <c r="E52" s="46" t="s">
        <v>147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84" customWidth="1"/>
    <col min="144" max="16384" width="0" style="84" hidden="1"/>
  </cols>
  <sheetData>
    <row r="1" spans="2:143" ht="22.5" customHeight="1" thickBot="1" x14ac:dyDescent="0.25">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148</v>
      </c>
      <c r="DI1" s="696"/>
      <c r="DJ1" s="696"/>
      <c r="DK1" s="696"/>
      <c r="DL1" s="696"/>
      <c r="DM1" s="696"/>
      <c r="DN1" s="697"/>
      <c r="DP1" s="695" t="s">
        <v>149</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2">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2">
      <c r="B3" s="641" t="s">
        <v>151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41" t="s">
        <v>24</v>
      </c>
      <c r="C4" s="642"/>
      <c r="D4" s="642"/>
      <c r="E4" s="642"/>
      <c r="F4" s="642"/>
      <c r="G4" s="642"/>
      <c r="H4" s="642"/>
      <c r="I4" s="642"/>
      <c r="J4" s="642"/>
      <c r="K4" s="642"/>
      <c r="L4" s="642"/>
      <c r="M4" s="642"/>
      <c r="N4" s="642"/>
      <c r="O4" s="642"/>
      <c r="P4" s="642"/>
      <c r="Q4" s="643"/>
      <c r="R4" s="641" t="s">
        <v>154</v>
      </c>
      <c r="S4" s="642"/>
      <c r="T4" s="642"/>
      <c r="U4" s="642"/>
      <c r="V4" s="642"/>
      <c r="W4" s="642"/>
      <c r="X4" s="642"/>
      <c r="Y4" s="643"/>
      <c r="Z4" s="641" t="s">
        <v>155</v>
      </c>
      <c r="AA4" s="642"/>
      <c r="AB4" s="642"/>
      <c r="AC4" s="643"/>
      <c r="AD4" s="641" t="s">
        <v>156</v>
      </c>
      <c r="AE4" s="642"/>
      <c r="AF4" s="642"/>
      <c r="AG4" s="642"/>
      <c r="AH4" s="642"/>
      <c r="AI4" s="642"/>
      <c r="AJ4" s="642"/>
      <c r="AK4" s="643"/>
      <c r="AL4" s="641" t="s">
        <v>155</v>
      </c>
      <c r="AM4" s="642"/>
      <c r="AN4" s="642"/>
      <c r="AO4" s="643"/>
      <c r="AP4" s="692" t="s">
        <v>157</v>
      </c>
      <c r="AQ4" s="692"/>
      <c r="AR4" s="692"/>
      <c r="AS4" s="692"/>
      <c r="AT4" s="692"/>
      <c r="AU4" s="692"/>
      <c r="AV4" s="692"/>
      <c r="AW4" s="692"/>
      <c r="AX4" s="692"/>
      <c r="AY4" s="692"/>
      <c r="AZ4" s="692"/>
      <c r="BA4" s="692"/>
      <c r="BB4" s="692"/>
      <c r="BC4" s="692"/>
      <c r="BD4" s="692"/>
      <c r="BE4" s="692"/>
      <c r="BF4" s="692"/>
      <c r="BG4" s="692" t="s">
        <v>158</v>
      </c>
      <c r="BH4" s="692"/>
      <c r="BI4" s="692"/>
      <c r="BJ4" s="692"/>
      <c r="BK4" s="692"/>
      <c r="BL4" s="692"/>
      <c r="BM4" s="692"/>
      <c r="BN4" s="692"/>
      <c r="BO4" s="692" t="s">
        <v>155</v>
      </c>
      <c r="BP4" s="692"/>
      <c r="BQ4" s="692"/>
      <c r="BR4" s="692"/>
      <c r="BS4" s="692" t="s">
        <v>159</v>
      </c>
      <c r="BT4" s="692"/>
      <c r="BU4" s="692"/>
      <c r="BV4" s="692"/>
      <c r="BW4" s="692"/>
      <c r="BX4" s="692"/>
      <c r="BY4" s="692"/>
      <c r="BZ4" s="692"/>
      <c r="CA4" s="692"/>
      <c r="CB4" s="692"/>
      <c r="CD4" s="686" t="s">
        <v>160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2">
      <c r="B5" s="660" t="s">
        <v>161</v>
      </c>
      <c r="C5" s="661"/>
      <c r="D5" s="661"/>
      <c r="E5" s="661"/>
      <c r="F5" s="661"/>
      <c r="G5" s="661"/>
      <c r="H5" s="661"/>
      <c r="I5" s="661"/>
      <c r="J5" s="661"/>
      <c r="K5" s="661"/>
      <c r="L5" s="661"/>
      <c r="M5" s="661"/>
      <c r="N5" s="661"/>
      <c r="O5" s="661"/>
      <c r="P5" s="661"/>
      <c r="Q5" s="662"/>
      <c r="R5" s="631">
        <v>1967367</v>
      </c>
      <c r="S5" s="632"/>
      <c r="T5" s="632"/>
      <c r="U5" s="632"/>
      <c r="V5" s="632"/>
      <c r="W5" s="632"/>
      <c r="X5" s="632"/>
      <c r="Y5" s="679"/>
      <c r="Z5" s="693">
        <v>14.2</v>
      </c>
      <c r="AA5" s="693"/>
      <c r="AB5" s="693"/>
      <c r="AC5" s="693"/>
      <c r="AD5" s="694">
        <v>1967367</v>
      </c>
      <c r="AE5" s="694"/>
      <c r="AF5" s="694"/>
      <c r="AG5" s="694"/>
      <c r="AH5" s="694"/>
      <c r="AI5" s="694"/>
      <c r="AJ5" s="694"/>
      <c r="AK5" s="694"/>
      <c r="AL5" s="680">
        <v>31.2</v>
      </c>
      <c r="AM5" s="649"/>
      <c r="AN5" s="649"/>
      <c r="AO5" s="681"/>
      <c r="AP5" s="660" t="s">
        <v>162</v>
      </c>
      <c r="AQ5" s="661"/>
      <c r="AR5" s="661"/>
      <c r="AS5" s="661"/>
      <c r="AT5" s="661"/>
      <c r="AU5" s="661"/>
      <c r="AV5" s="661"/>
      <c r="AW5" s="661"/>
      <c r="AX5" s="661"/>
      <c r="AY5" s="661"/>
      <c r="AZ5" s="661"/>
      <c r="BA5" s="661"/>
      <c r="BB5" s="661"/>
      <c r="BC5" s="661"/>
      <c r="BD5" s="661"/>
      <c r="BE5" s="661"/>
      <c r="BF5" s="662"/>
      <c r="BG5" s="581">
        <v>1963113</v>
      </c>
      <c r="BH5" s="582"/>
      <c r="BI5" s="582"/>
      <c r="BJ5" s="582"/>
      <c r="BK5" s="582"/>
      <c r="BL5" s="582"/>
      <c r="BM5" s="582"/>
      <c r="BN5" s="583"/>
      <c r="BO5" s="634">
        <v>99.8</v>
      </c>
      <c r="BP5" s="634"/>
      <c r="BQ5" s="634"/>
      <c r="BR5" s="634"/>
      <c r="BS5" s="635">
        <v>10671</v>
      </c>
      <c r="BT5" s="635"/>
      <c r="BU5" s="635"/>
      <c r="BV5" s="635"/>
      <c r="BW5" s="635"/>
      <c r="BX5" s="635"/>
      <c r="BY5" s="635"/>
      <c r="BZ5" s="635"/>
      <c r="CA5" s="635"/>
      <c r="CB5" s="671"/>
      <c r="CD5" s="686" t="s">
        <v>157</v>
      </c>
      <c r="CE5" s="687"/>
      <c r="CF5" s="687"/>
      <c r="CG5" s="687"/>
      <c r="CH5" s="687"/>
      <c r="CI5" s="687"/>
      <c r="CJ5" s="687"/>
      <c r="CK5" s="687"/>
      <c r="CL5" s="687"/>
      <c r="CM5" s="687"/>
      <c r="CN5" s="687"/>
      <c r="CO5" s="687"/>
      <c r="CP5" s="687"/>
      <c r="CQ5" s="688"/>
      <c r="CR5" s="686" t="s">
        <v>163</v>
      </c>
      <c r="CS5" s="687"/>
      <c r="CT5" s="687"/>
      <c r="CU5" s="687"/>
      <c r="CV5" s="687"/>
      <c r="CW5" s="687"/>
      <c r="CX5" s="687"/>
      <c r="CY5" s="688"/>
      <c r="CZ5" s="686" t="s">
        <v>155</v>
      </c>
      <c r="DA5" s="687"/>
      <c r="DB5" s="687"/>
      <c r="DC5" s="688"/>
      <c r="DD5" s="686" t="s">
        <v>164</v>
      </c>
      <c r="DE5" s="687"/>
      <c r="DF5" s="687"/>
      <c r="DG5" s="687"/>
      <c r="DH5" s="687"/>
      <c r="DI5" s="687"/>
      <c r="DJ5" s="687"/>
      <c r="DK5" s="687"/>
      <c r="DL5" s="687"/>
      <c r="DM5" s="687"/>
      <c r="DN5" s="687"/>
      <c r="DO5" s="687"/>
      <c r="DP5" s="688"/>
      <c r="DQ5" s="686" t="s">
        <v>165</v>
      </c>
      <c r="DR5" s="687"/>
      <c r="DS5" s="687"/>
      <c r="DT5" s="687"/>
      <c r="DU5" s="687"/>
      <c r="DV5" s="687"/>
      <c r="DW5" s="687"/>
      <c r="DX5" s="687"/>
      <c r="DY5" s="687"/>
      <c r="DZ5" s="687"/>
      <c r="EA5" s="687"/>
      <c r="EB5" s="687"/>
      <c r="EC5" s="688"/>
    </row>
    <row r="6" spans="2:143" ht="11.25" customHeight="1" x14ac:dyDescent="0.2">
      <c r="B6" s="578" t="s">
        <v>166</v>
      </c>
      <c r="C6" s="579"/>
      <c r="D6" s="579"/>
      <c r="E6" s="579"/>
      <c r="F6" s="579"/>
      <c r="G6" s="579"/>
      <c r="H6" s="579"/>
      <c r="I6" s="579"/>
      <c r="J6" s="579"/>
      <c r="K6" s="579"/>
      <c r="L6" s="579"/>
      <c r="M6" s="579"/>
      <c r="N6" s="579"/>
      <c r="O6" s="579"/>
      <c r="P6" s="579"/>
      <c r="Q6" s="580"/>
      <c r="R6" s="581">
        <v>155150</v>
      </c>
      <c r="S6" s="582"/>
      <c r="T6" s="582"/>
      <c r="U6" s="582"/>
      <c r="V6" s="582"/>
      <c r="W6" s="582"/>
      <c r="X6" s="582"/>
      <c r="Y6" s="583"/>
      <c r="Z6" s="634">
        <v>1.1000000000000001</v>
      </c>
      <c r="AA6" s="634"/>
      <c r="AB6" s="634"/>
      <c r="AC6" s="634"/>
      <c r="AD6" s="635">
        <v>155150</v>
      </c>
      <c r="AE6" s="635"/>
      <c r="AF6" s="635"/>
      <c r="AG6" s="635"/>
      <c r="AH6" s="635"/>
      <c r="AI6" s="635"/>
      <c r="AJ6" s="635"/>
      <c r="AK6" s="635"/>
      <c r="AL6" s="604">
        <v>2.5</v>
      </c>
      <c r="AM6" s="636"/>
      <c r="AN6" s="636"/>
      <c r="AO6" s="637"/>
      <c r="AP6" s="578" t="s">
        <v>167</v>
      </c>
      <c r="AQ6" s="579"/>
      <c r="AR6" s="579"/>
      <c r="AS6" s="579"/>
      <c r="AT6" s="579"/>
      <c r="AU6" s="579"/>
      <c r="AV6" s="579"/>
      <c r="AW6" s="579"/>
      <c r="AX6" s="579"/>
      <c r="AY6" s="579"/>
      <c r="AZ6" s="579"/>
      <c r="BA6" s="579"/>
      <c r="BB6" s="579"/>
      <c r="BC6" s="579"/>
      <c r="BD6" s="579"/>
      <c r="BE6" s="579"/>
      <c r="BF6" s="580"/>
      <c r="BG6" s="581">
        <v>1963113</v>
      </c>
      <c r="BH6" s="582"/>
      <c r="BI6" s="582"/>
      <c r="BJ6" s="582"/>
      <c r="BK6" s="582"/>
      <c r="BL6" s="582"/>
      <c r="BM6" s="582"/>
      <c r="BN6" s="583"/>
      <c r="BO6" s="634">
        <v>99.8</v>
      </c>
      <c r="BP6" s="634"/>
      <c r="BQ6" s="634"/>
      <c r="BR6" s="634"/>
      <c r="BS6" s="635">
        <v>10671</v>
      </c>
      <c r="BT6" s="635"/>
      <c r="BU6" s="635"/>
      <c r="BV6" s="635"/>
      <c r="BW6" s="635"/>
      <c r="BX6" s="635"/>
      <c r="BY6" s="635"/>
      <c r="BZ6" s="635"/>
      <c r="CA6" s="635"/>
      <c r="CB6" s="671"/>
      <c r="CD6" s="638" t="s">
        <v>168</v>
      </c>
      <c r="CE6" s="639"/>
      <c r="CF6" s="639"/>
      <c r="CG6" s="639"/>
      <c r="CH6" s="639"/>
      <c r="CI6" s="639"/>
      <c r="CJ6" s="639"/>
      <c r="CK6" s="639"/>
      <c r="CL6" s="639"/>
      <c r="CM6" s="639"/>
      <c r="CN6" s="639"/>
      <c r="CO6" s="639"/>
      <c r="CP6" s="639"/>
      <c r="CQ6" s="640"/>
      <c r="CR6" s="581">
        <v>146071</v>
      </c>
      <c r="CS6" s="582"/>
      <c r="CT6" s="582"/>
      <c r="CU6" s="582"/>
      <c r="CV6" s="582"/>
      <c r="CW6" s="582"/>
      <c r="CX6" s="582"/>
      <c r="CY6" s="583"/>
      <c r="CZ6" s="634">
        <v>1.1000000000000001</v>
      </c>
      <c r="DA6" s="634"/>
      <c r="DB6" s="634"/>
      <c r="DC6" s="634"/>
      <c r="DD6" s="587" t="s">
        <v>169</v>
      </c>
      <c r="DE6" s="582"/>
      <c r="DF6" s="582"/>
      <c r="DG6" s="582"/>
      <c r="DH6" s="582"/>
      <c r="DI6" s="582"/>
      <c r="DJ6" s="582"/>
      <c r="DK6" s="582"/>
      <c r="DL6" s="582"/>
      <c r="DM6" s="582"/>
      <c r="DN6" s="582"/>
      <c r="DO6" s="582"/>
      <c r="DP6" s="583"/>
      <c r="DQ6" s="587">
        <v>146067</v>
      </c>
      <c r="DR6" s="582"/>
      <c r="DS6" s="582"/>
      <c r="DT6" s="582"/>
      <c r="DU6" s="582"/>
      <c r="DV6" s="582"/>
      <c r="DW6" s="582"/>
      <c r="DX6" s="582"/>
      <c r="DY6" s="582"/>
      <c r="DZ6" s="582"/>
      <c r="EA6" s="582"/>
      <c r="EB6" s="582"/>
      <c r="EC6" s="620"/>
    </row>
    <row r="7" spans="2:143" ht="11.25" customHeight="1" x14ac:dyDescent="0.2">
      <c r="B7" s="578" t="s">
        <v>170</v>
      </c>
      <c r="C7" s="579"/>
      <c r="D7" s="579"/>
      <c r="E7" s="579"/>
      <c r="F7" s="579"/>
      <c r="G7" s="579"/>
      <c r="H7" s="579"/>
      <c r="I7" s="579"/>
      <c r="J7" s="579"/>
      <c r="K7" s="579"/>
      <c r="L7" s="579"/>
      <c r="M7" s="579"/>
      <c r="N7" s="579"/>
      <c r="O7" s="579"/>
      <c r="P7" s="579"/>
      <c r="Q7" s="580"/>
      <c r="R7" s="581">
        <v>1168</v>
      </c>
      <c r="S7" s="582"/>
      <c r="T7" s="582"/>
      <c r="U7" s="582"/>
      <c r="V7" s="582"/>
      <c r="W7" s="582"/>
      <c r="X7" s="582"/>
      <c r="Y7" s="583"/>
      <c r="Z7" s="634">
        <v>0</v>
      </c>
      <c r="AA7" s="634"/>
      <c r="AB7" s="634"/>
      <c r="AC7" s="634"/>
      <c r="AD7" s="635">
        <v>1168</v>
      </c>
      <c r="AE7" s="635"/>
      <c r="AF7" s="635"/>
      <c r="AG7" s="635"/>
      <c r="AH7" s="635"/>
      <c r="AI7" s="635"/>
      <c r="AJ7" s="635"/>
      <c r="AK7" s="635"/>
      <c r="AL7" s="604">
        <v>0</v>
      </c>
      <c r="AM7" s="636"/>
      <c r="AN7" s="636"/>
      <c r="AO7" s="637"/>
      <c r="AP7" s="578" t="s">
        <v>171</v>
      </c>
      <c r="AQ7" s="579"/>
      <c r="AR7" s="579"/>
      <c r="AS7" s="579"/>
      <c r="AT7" s="579"/>
      <c r="AU7" s="579"/>
      <c r="AV7" s="579"/>
      <c r="AW7" s="579"/>
      <c r="AX7" s="579"/>
      <c r="AY7" s="579"/>
      <c r="AZ7" s="579"/>
      <c r="BA7" s="579"/>
      <c r="BB7" s="579"/>
      <c r="BC7" s="579"/>
      <c r="BD7" s="579"/>
      <c r="BE7" s="579"/>
      <c r="BF7" s="580"/>
      <c r="BG7" s="581">
        <v>658433</v>
      </c>
      <c r="BH7" s="582"/>
      <c r="BI7" s="582"/>
      <c r="BJ7" s="582"/>
      <c r="BK7" s="582"/>
      <c r="BL7" s="582"/>
      <c r="BM7" s="582"/>
      <c r="BN7" s="583"/>
      <c r="BO7" s="634">
        <v>33.5</v>
      </c>
      <c r="BP7" s="634"/>
      <c r="BQ7" s="634"/>
      <c r="BR7" s="634"/>
      <c r="BS7" s="635">
        <v>10671</v>
      </c>
      <c r="BT7" s="635"/>
      <c r="BU7" s="635"/>
      <c r="BV7" s="635"/>
      <c r="BW7" s="635"/>
      <c r="BX7" s="635"/>
      <c r="BY7" s="635"/>
      <c r="BZ7" s="635"/>
      <c r="CA7" s="635"/>
      <c r="CB7" s="671"/>
      <c r="CD7" s="613" t="s">
        <v>172</v>
      </c>
      <c r="CE7" s="614"/>
      <c r="CF7" s="614"/>
      <c r="CG7" s="614"/>
      <c r="CH7" s="614"/>
      <c r="CI7" s="614"/>
      <c r="CJ7" s="614"/>
      <c r="CK7" s="614"/>
      <c r="CL7" s="614"/>
      <c r="CM7" s="614"/>
      <c r="CN7" s="614"/>
      <c r="CO7" s="614"/>
      <c r="CP7" s="614"/>
      <c r="CQ7" s="615"/>
      <c r="CR7" s="581">
        <v>2787079</v>
      </c>
      <c r="CS7" s="582"/>
      <c r="CT7" s="582"/>
      <c r="CU7" s="582"/>
      <c r="CV7" s="582"/>
      <c r="CW7" s="582"/>
      <c r="CX7" s="582"/>
      <c r="CY7" s="583"/>
      <c r="CZ7" s="634">
        <v>21</v>
      </c>
      <c r="DA7" s="634"/>
      <c r="DB7" s="634"/>
      <c r="DC7" s="634"/>
      <c r="DD7" s="587">
        <v>62535</v>
      </c>
      <c r="DE7" s="582"/>
      <c r="DF7" s="582"/>
      <c r="DG7" s="582"/>
      <c r="DH7" s="582"/>
      <c r="DI7" s="582"/>
      <c r="DJ7" s="582"/>
      <c r="DK7" s="582"/>
      <c r="DL7" s="582"/>
      <c r="DM7" s="582"/>
      <c r="DN7" s="582"/>
      <c r="DO7" s="582"/>
      <c r="DP7" s="583"/>
      <c r="DQ7" s="587">
        <v>2599069</v>
      </c>
      <c r="DR7" s="582"/>
      <c r="DS7" s="582"/>
      <c r="DT7" s="582"/>
      <c r="DU7" s="582"/>
      <c r="DV7" s="582"/>
      <c r="DW7" s="582"/>
      <c r="DX7" s="582"/>
      <c r="DY7" s="582"/>
      <c r="DZ7" s="582"/>
      <c r="EA7" s="582"/>
      <c r="EB7" s="582"/>
      <c r="EC7" s="620"/>
    </row>
    <row r="8" spans="2:143" ht="11.25" customHeight="1" x14ac:dyDescent="0.2">
      <c r="B8" s="578" t="s">
        <v>173</v>
      </c>
      <c r="C8" s="579"/>
      <c r="D8" s="579"/>
      <c r="E8" s="579"/>
      <c r="F8" s="579"/>
      <c r="G8" s="579"/>
      <c r="H8" s="579"/>
      <c r="I8" s="579"/>
      <c r="J8" s="579"/>
      <c r="K8" s="579"/>
      <c r="L8" s="579"/>
      <c r="M8" s="579"/>
      <c r="N8" s="579"/>
      <c r="O8" s="579"/>
      <c r="P8" s="579"/>
      <c r="Q8" s="580"/>
      <c r="R8" s="581">
        <v>2499</v>
      </c>
      <c r="S8" s="582"/>
      <c r="T8" s="582"/>
      <c r="U8" s="582"/>
      <c r="V8" s="582"/>
      <c r="W8" s="582"/>
      <c r="X8" s="582"/>
      <c r="Y8" s="583"/>
      <c r="Z8" s="634">
        <v>0</v>
      </c>
      <c r="AA8" s="634"/>
      <c r="AB8" s="634"/>
      <c r="AC8" s="634"/>
      <c r="AD8" s="635">
        <v>2499</v>
      </c>
      <c r="AE8" s="635"/>
      <c r="AF8" s="635"/>
      <c r="AG8" s="635"/>
      <c r="AH8" s="635"/>
      <c r="AI8" s="635"/>
      <c r="AJ8" s="635"/>
      <c r="AK8" s="635"/>
      <c r="AL8" s="604">
        <v>0</v>
      </c>
      <c r="AM8" s="636"/>
      <c r="AN8" s="636"/>
      <c r="AO8" s="637"/>
      <c r="AP8" s="578" t="s">
        <v>174</v>
      </c>
      <c r="AQ8" s="579"/>
      <c r="AR8" s="579"/>
      <c r="AS8" s="579"/>
      <c r="AT8" s="579"/>
      <c r="AU8" s="579"/>
      <c r="AV8" s="579"/>
      <c r="AW8" s="579"/>
      <c r="AX8" s="579"/>
      <c r="AY8" s="579"/>
      <c r="AZ8" s="579"/>
      <c r="BA8" s="579"/>
      <c r="BB8" s="579"/>
      <c r="BC8" s="579"/>
      <c r="BD8" s="579"/>
      <c r="BE8" s="579"/>
      <c r="BF8" s="580"/>
      <c r="BG8" s="581">
        <v>25970</v>
      </c>
      <c r="BH8" s="582"/>
      <c r="BI8" s="582"/>
      <c r="BJ8" s="582"/>
      <c r="BK8" s="582"/>
      <c r="BL8" s="582"/>
      <c r="BM8" s="582"/>
      <c r="BN8" s="583"/>
      <c r="BO8" s="634">
        <v>1.3</v>
      </c>
      <c r="BP8" s="634"/>
      <c r="BQ8" s="634"/>
      <c r="BR8" s="634"/>
      <c r="BS8" s="587" t="s">
        <v>65</v>
      </c>
      <c r="BT8" s="582"/>
      <c r="BU8" s="582"/>
      <c r="BV8" s="582"/>
      <c r="BW8" s="582"/>
      <c r="BX8" s="582"/>
      <c r="BY8" s="582"/>
      <c r="BZ8" s="582"/>
      <c r="CA8" s="582"/>
      <c r="CB8" s="620"/>
      <c r="CD8" s="613" t="s">
        <v>175</v>
      </c>
      <c r="CE8" s="614"/>
      <c r="CF8" s="614"/>
      <c r="CG8" s="614"/>
      <c r="CH8" s="614"/>
      <c r="CI8" s="614"/>
      <c r="CJ8" s="614"/>
      <c r="CK8" s="614"/>
      <c r="CL8" s="614"/>
      <c r="CM8" s="614"/>
      <c r="CN8" s="614"/>
      <c r="CO8" s="614"/>
      <c r="CP8" s="614"/>
      <c r="CQ8" s="615"/>
      <c r="CR8" s="581">
        <v>4275246</v>
      </c>
      <c r="CS8" s="582"/>
      <c r="CT8" s="582"/>
      <c r="CU8" s="582"/>
      <c r="CV8" s="582"/>
      <c r="CW8" s="582"/>
      <c r="CX8" s="582"/>
      <c r="CY8" s="583"/>
      <c r="CZ8" s="634">
        <v>32.1</v>
      </c>
      <c r="DA8" s="634"/>
      <c r="DB8" s="634"/>
      <c r="DC8" s="634"/>
      <c r="DD8" s="587">
        <v>76635</v>
      </c>
      <c r="DE8" s="582"/>
      <c r="DF8" s="582"/>
      <c r="DG8" s="582"/>
      <c r="DH8" s="582"/>
      <c r="DI8" s="582"/>
      <c r="DJ8" s="582"/>
      <c r="DK8" s="582"/>
      <c r="DL8" s="582"/>
      <c r="DM8" s="582"/>
      <c r="DN8" s="582"/>
      <c r="DO8" s="582"/>
      <c r="DP8" s="583"/>
      <c r="DQ8" s="587">
        <v>1973705</v>
      </c>
      <c r="DR8" s="582"/>
      <c r="DS8" s="582"/>
      <c r="DT8" s="582"/>
      <c r="DU8" s="582"/>
      <c r="DV8" s="582"/>
      <c r="DW8" s="582"/>
      <c r="DX8" s="582"/>
      <c r="DY8" s="582"/>
      <c r="DZ8" s="582"/>
      <c r="EA8" s="582"/>
      <c r="EB8" s="582"/>
      <c r="EC8" s="620"/>
    </row>
    <row r="9" spans="2:143" ht="11.25" customHeight="1" x14ac:dyDescent="0.2">
      <c r="B9" s="578" t="s">
        <v>176</v>
      </c>
      <c r="C9" s="579"/>
      <c r="D9" s="579"/>
      <c r="E9" s="579"/>
      <c r="F9" s="579"/>
      <c r="G9" s="579"/>
      <c r="H9" s="579"/>
      <c r="I9" s="579"/>
      <c r="J9" s="579"/>
      <c r="K9" s="579"/>
      <c r="L9" s="579"/>
      <c r="M9" s="579"/>
      <c r="N9" s="579"/>
      <c r="O9" s="579"/>
      <c r="P9" s="579"/>
      <c r="Q9" s="580"/>
      <c r="R9" s="581">
        <v>2319</v>
      </c>
      <c r="S9" s="582"/>
      <c r="T9" s="582"/>
      <c r="U9" s="582"/>
      <c r="V9" s="582"/>
      <c r="W9" s="582"/>
      <c r="X9" s="582"/>
      <c r="Y9" s="583"/>
      <c r="Z9" s="634">
        <v>0</v>
      </c>
      <c r="AA9" s="634"/>
      <c r="AB9" s="634"/>
      <c r="AC9" s="634"/>
      <c r="AD9" s="635">
        <v>2319</v>
      </c>
      <c r="AE9" s="635"/>
      <c r="AF9" s="635"/>
      <c r="AG9" s="635"/>
      <c r="AH9" s="635"/>
      <c r="AI9" s="635"/>
      <c r="AJ9" s="635"/>
      <c r="AK9" s="635"/>
      <c r="AL9" s="604">
        <v>0</v>
      </c>
      <c r="AM9" s="636"/>
      <c r="AN9" s="636"/>
      <c r="AO9" s="637"/>
      <c r="AP9" s="578" t="s">
        <v>177</v>
      </c>
      <c r="AQ9" s="579"/>
      <c r="AR9" s="579"/>
      <c r="AS9" s="579"/>
      <c r="AT9" s="579"/>
      <c r="AU9" s="579"/>
      <c r="AV9" s="579"/>
      <c r="AW9" s="579"/>
      <c r="AX9" s="579"/>
      <c r="AY9" s="579"/>
      <c r="AZ9" s="579"/>
      <c r="BA9" s="579"/>
      <c r="BB9" s="579"/>
      <c r="BC9" s="579"/>
      <c r="BD9" s="579"/>
      <c r="BE9" s="579"/>
      <c r="BF9" s="580"/>
      <c r="BG9" s="581">
        <v>537272</v>
      </c>
      <c r="BH9" s="582"/>
      <c r="BI9" s="582"/>
      <c r="BJ9" s="582"/>
      <c r="BK9" s="582"/>
      <c r="BL9" s="582"/>
      <c r="BM9" s="582"/>
      <c r="BN9" s="583"/>
      <c r="BO9" s="634">
        <v>27.3</v>
      </c>
      <c r="BP9" s="634"/>
      <c r="BQ9" s="634"/>
      <c r="BR9" s="634"/>
      <c r="BS9" s="587" t="s">
        <v>65</v>
      </c>
      <c r="BT9" s="582"/>
      <c r="BU9" s="582"/>
      <c r="BV9" s="582"/>
      <c r="BW9" s="582"/>
      <c r="BX9" s="582"/>
      <c r="BY9" s="582"/>
      <c r="BZ9" s="582"/>
      <c r="CA9" s="582"/>
      <c r="CB9" s="620"/>
      <c r="CD9" s="613" t="s">
        <v>178</v>
      </c>
      <c r="CE9" s="614"/>
      <c r="CF9" s="614"/>
      <c r="CG9" s="614"/>
      <c r="CH9" s="614"/>
      <c r="CI9" s="614"/>
      <c r="CJ9" s="614"/>
      <c r="CK9" s="614"/>
      <c r="CL9" s="614"/>
      <c r="CM9" s="614"/>
      <c r="CN9" s="614"/>
      <c r="CO9" s="614"/>
      <c r="CP9" s="614"/>
      <c r="CQ9" s="615"/>
      <c r="CR9" s="581">
        <v>996355</v>
      </c>
      <c r="CS9" s="582"/>
      <c r="CT9" s="582"/>
      <c r="CU9" s="582"/>
      <c r="CV9" s="582"/>
      <c r="CW9" s="582"/>
      <c r="CX9" s="582"/>
      <c r="CY9" s="583"/>
      <c r="CZ9" s="634">
        <v>7.5</v>
      </c>
      <c r="DA9" s="634"/>
      <c r="DB9" s="634"/>
      <c r="DC9" s="634"/>
      <c r="DD9" s="587">
        <v>41111</v>
      </c>
      <c r="DE9" s="582"/>
      <c r="DF9" s="582"/>
      <c r="DG9" s="582"/>
      <c r="DH9" s="582"/>
      <c r="DI9" s="582"/>
      <c r="DJ9" s="582"/>
      <c r="DK9" s="582"/>
      <c r="DL9" s="582"/>
      <c r="DM9" s="582"/>
      <c r="DN9" s="582"/>
      <c r="DO9" s="582"/>
      <c r="DP9" s="583"/>
      <c r="DQ9" s="587">
        <v>897613</v>
      </c>
      <c r="DR9" s="582"/>
      <c r="DS9" s="582"/>
      <c r="DT9" s="582"/>
      <c r="DU9" s="582"/>
      <c r="DV9" s="582"/>
      <c r="DW9" s="582"/>
      <c r="DX9" s="582"/>
      <c r="DY9" s="582"/>
      <c r="DZ9" s="582"/>
      <c r="EA9" s="582"/>
      <c r="EB9" s="582"/>
      <c r="EC9" s="620"/>
    </row>
    <row r="10" spans="2:143" ht="11.25" customHeight="1" x14ac:dyDescent="0.2">
      <c r="B10" s="578" t="s">
        <v>179</v>
      </c>
      <c r="C10" s="579"/>
      <c r="D10" s="579"/>
      <c r="E10" s="579"/>
      <c r="F10" s="579"/>
      <c r="G10" s="579"/>
      <c r="H10" s="579"/>
      <c r="I10" s="579"/>
      <c r="J10" s="579"/>
      <c r="K10" s="579"/>
      <c r="L10" s="579"/>
      <c r="M10" s="579"/>
      <c r="N10" s="579"/>
      <c r="O10" s="579"/>
      <c r="P10" s="579"/>
      <c r="Q10" s="580"/>
      <c r="R10" s="581">
        <v>350760</v>
      </c>
      <c r="S10" s="582"/>
      <c r="T10" s="582"/>
      <c r="U10" s="582"/>
      <c r="V10" s="582"/>
      <c r="W10" s="582"/>
      <c r="X10" s="582"/>
      <c r="Y10" s="583"/>
      <c r="Z10" s="634">
        <v>2.5</v>
      </c>
      <c r="AA10" s="634"/>
      <c r="AB10" s="634"/>
      <c r="AC10" s="634"/>
      <c r="AD10" s="635">
        <v>350760</v>
      </c>
      <c r="AE10" s="635"/>
      <c r="AF10" s="635"/>
      <c r="AG10" s="635"/>
      <c r="AH10" s="635"/>
      <c r="AI10" s="635"/>
      <c r="AJ10" s="635"/>
      <c r="AK10" s="635"/>
      <c r="AL10" s="604">
        <v>5.6</v>
      </c>
      <c r="AM10" s="636"/>
      <c r="AN10" s="636"/>
      <c r="AO10" s="637"/>
      <c r="AP10" s="578" t="s">
        <v>180</v>
      </c>
      <c r="AQ10" s="579"/>
      <c r="AR10" s="579"/>
      <c r="AS10" s="579"/>
      <c r="AT10" s="579"/>
      <c r="AU10" s="579"/>
      <c r="AV10" s="579"/>
      <c r="AW10" s="579"/>
      <c r="AX10" s="579"/>
      <c r="AY10" s="579"/>
      <c r="AZ10" s="579"/>
      <c r="BA10" s="579"/>
      <c r="BB10" s="579"/>
      <c r="BC10" s="579"/>
      <c r="BD10" s="579"/>
      <c r="BE10" s="579"/>
      <c r="BF10" s="580"/>
      <c r="BG10" s="581">
        <v>41366</v>
      </c>
      <c r="BH10" s="582"/>
      <c r="BI10" s="582"/>
      <c r="BJ10" s="582"/>
      <c r="BK10" s="582"/>
      <c r="BL10" s="582"/>
      <c r="BM10" s="582"/>
      <c r="BN10" s="583"/>
      <c r="BO10" s="634">
        <v>2.1</v>
      </c>
      <c r="BP10" s="634"/>
      <c r="BQ10" s="634"/>
      <c r="BR10" s="634"/>
      <c r="BS10" s="587" t="s">
        <v>65</v>
      </c>
      <c r="BT10" s="582"/>
      <c r="BU10" s="582"/>
      <c r="BV10" s="582"/>
      <c r="BW10" s="582"/>
      <c r="BX10" s="582"/>
      <c r="BY10" s="582"/>
      <c r="BZ10" s="582"/>
      <c r="CA10" s="582"/>
      <c r="CB10" s="620"/>
      <c r="CD10" s="613" t="s">
        <v>181</v>
      </c>
      <c r="CE10" s="614"/>
      <c r="CF10" s="614"/>
      <c r="CG10" s="614"/>
      <c r="CH10" s="614"/>
      <c r="CI10" s="614"/>
      <c r="CJ10" s="614"/>
      <c r="CK10" s="614"/>
      <c r="CL10" s="614"/>
      <c r="CM10" s="614"/>
      <c r="CN10" s="614"/>
      <c r="CO10" s="614"/>
      <c r="CP10" s="614"/>
      <c r="CQ10" s="615"/>
      <c r="CR10" s="581">
        <v>9431</v>
      </c>
      <c r="CS10" s="582"/>
      <c r="CT10" s="582"/>
      <c r="CU10" s="582"/>
      <c r="CV10" s="582"/>
      <c r="CW10" s="582"/>
      <c r="CX10" s="582"/>
      <c r="CY10" s="583"/>
      <c r="CZ10" s="634">
        <v>0.1</v>
      </c>
      <c r="DA10" s="634"/>
      <c r="DB10" s="634"/>
      <c r="DC10" s="634"/>
      <c r="DD10" s="587" t="s">
        <v>65</v>
      </c>
      <c r="DE10" s="582"/>
      <c r="DF10" s="582"/>
      <c r="DG10" s="582"/>
      <c r="DH10" s="582"/>
      <c r="DI10" s="582"/>
      <c r="DJ10" s="582"/>
      <c r="DK10" s="582"/>
      <c r="DL10" s="582"/>
      <c r="DM10" s="582"/>
      <c r="DN10" s="582"/>
      <c r="DO10" s="582"/>
      <c r="DP10" s="583"/>
      <c r="DQ10" s="587">
        <v>9431</v>
      </c>
      <c r="DR10" s="582"/>
      <c r="DS10" s="582"/>
      <c r="DT10" s="582"/>
      <c r="DU10" s="582"/>
      <c r="DV10" s="582"/>
      <c r="DW10" s="582"/>
      <c r="DX10" s="582"/>
      <c r="DY10" s="582"/>
      <c r="DZ10" s="582"/>
      <c r="EA10" s="582"/>
      <c r="EB10" s="582"/>
      <c r="EC10" s="620"/>
    </row>
    <row r="11" spans="2:143" ht="11.25" customHeight="1" x14ac:dyDescent="0.2">
      <c r="B11" s="578" t="s">
        <v>182</v>
      </c>
      <c r="C11" s="579"/>
      <c r="D11" s="579"/>
      <c r="E11" s="579"/>
      <c r="F11" s="579"/>
      <c r="G11" s="579"/>
      <c r="H11" s="579"/>
      <c r="I11" s="579"/>
      <c r="J11" s="579"/>
      <c r="K11" s="579"/>
      <c r="L11" s="579"/>
      <c r="M11" s="579"/>
      <c r="N11" s="579"/>
      <c r="O11" s="579"/>
      <c r="P11" s="579"/>
      <c r="Q11" s="580"/>
      <c r="R11" s="581" t="s">
        <v>65</v>
      </c>
      <c r="S11" s="582"/>
      <c r="T11" s="582"/>
      <c r="U11" s="582"/>
      <c r="V11" s="582"/>
      <c r="W11" s="582"/>
      <c r="X11" s="582"/>
      <c r="Y11" s="583"/>
      <c r="Z11" s="634" t="s">
        <v>65</v>
      </c>
      <c r="AA11" s="634"/>
      <c r="AB11" s="634"/>
      <c r="AC11" s="634"/>
      <c r="AD11" s="635" t="s">
        <v>65</v>
      </c>
      <c r="AE11" s="635"/>
      <c r="AF11" s="635"/>
      <c r="AG11" s="635"/>
      <c r="AH11" s="635"/>
      <c r="AI11" s="635"/>
      <c r="AJ11" s="635"/>
      <c r="AK11" s="635"/>
      <c r="AL11" s="604" t="s">
        <v>65</v>
      </c>
      <c r="AM11" s="636"/>
      <c r="AN11" s="636"/>
      <c r="AO11" s="637"/>
      <c r="AP11" s="578" t="s">
        <v>183</v>
      </c>
      <c r="AQ11" s="579"/>
      <c r="AR11" s="579"/>
      <c r="AS11" s="579"/>
      <c r="AT11" s="579"/>
      <c r="AU11" s="579"/>
      <c r="AV11" s="579"/>
      <c r="AW11" s="579"/>
      <c r="AX11" s="579"/>
      <c r="AY11" s="579"/>
      <c r="AZ11" s="579"/>
      <c r="BA11" s="579"/>
      <c r="BB11" s="579"/>
      <c r="BC11" s="579"/>
      <c r="BD11" s="579"/>
      <c r="BE11" s="579"/>
      <c r="BF11" s="580"/>
      <c r="BG11" s="581">
        <v>53825</v>
      </c>
      <c r="BH11" s="582"/>
      <c r="BI11" s="582"/>
      <c r="BJ11" s="582"/>
      <c r="BK11" s="582"/>
      <c r="BL11" s="582"/>
      <c r="BM11" s="582"/>
      <c r="BN11" s="583"/>
      <c r="BO11" s="634">
        <v>2.7</v>
      </c>
      <c r="BP11" s="634"/>
      <c r="BQ11" s="634"/>
      <c r="BR11" s="634"/>
      <c r="BS11" s="587">
        <v>10671</v>
      </c>
      <c r="BT11" s="582"/>
      <c r="BU11" s="582"/>
      <c r="BV11" s="582"/>
      <c r="BW11" s="582"/>
      <c r="BX11" s="582"/>
      <c r="BY11" s="582"/>
      <c r="BZ11" s="582"/>
      <c r="CA11" s="582"/>
      <c r="CB11" s="620"/>
      <c r="CD11" s="613" t="s">
        <v>184</v>
      </c>
      <c r="CE11" s="614"/>
      <c r="CF11" s="614"/>
      <c r="CG11" s="614"/>
      <c r="CH11" s="614"/>
      <c r="CI11" s="614"/>
      <c r="CJ11" s="614"/>
      <c r="CK11" s="614"/>
      <c r="CL11" s="614"/>
      <c r="CM11" s="614"/>
      <c r="CN11" s="614"/>
      <c r="CO11" s="614"/>
      <c r="CP11" s="614"/>
      <c r="CQ11" s="615"/>
      <c r="CR11" s="581">
        <v>984918</v>
      </c>
      <c r="CS11" s="582"/>
      <c r="CT11" s="582"/>
      <c r="CU11" s="582"/>
      <c r="CV11" s="582"/>
      <c r="CW11" s="582"/>
      <c r="CX11" s="582"/>
      <c r="CY11" s="583"/>
      <c r="CZ11" s="634">
        <v>7.4</v>
      </c>
      <c r="DA11" s="634"/>
      <c r="DB11" s="634"/>
      <c r="DC11" s="634"/>
      <c r="DD11" s="587">
        <v>141423</v>
      </c>
      <c r="DE11" s="582"/>
      <c r="DF11" s="582"/>
      <c r="DG11" s="582"/>
      <c r="DH11" s="582"/>
      <c r="DI11" s="582"/>
      <c r="DJ11" s="582"/>
      <c r="DK11" s="582"/>
      <c r="DL11" s="582"/>
      <c r="DM11" s="582"/>
      <c r="DN11" s="582"/>
      <c r="DO11" s="582"/>
      <c r="DP11" s="583"/>
      <c r="DQ11" s="587">
        <v>450009</v>
      </c>
      <c r="DR11" s="582"/>
      <c r="DS11" s="582"/>
      <c r="DT11" s="582"/>
      <c r="DU11" s="582"/>
      <c r="DV11" s="582"/>
      <c r="DW11" s="582"/>
      <c r="DX11" s="582"/>
      <c r="DY11" s="582"/>
      <c r="DZ11" s="582"/>
      <c r="EA11" s="582"/>
      <c r="EB11" s="582"/>
      <c r="EC11" s="620"/>
    </row>
    <row r="12" spans="2:143" ht="11.25" customHeight="1" x14ac:dyDescent="0.2">
      <c r="B12" s="578" t="s">
        <v>185</v>
      </c>
      <c r="C12" s="579"/>
      <c r="D12" s="579"/>
      <c r="E12" s="579"/>
      <c r="F12" s="579"/>
      <c r="G12" s="579"/>
      <c r="H12" s="579"/>
      <c r="I12" s="579"/>
      <c r="J12" s="579"/>
      <c r="K12" s="579"/>
      <c r="L12" s="579"/>
      <c r="M12" s="579"/>
      <c r="N12" s="579"/>
      <c r="O12" s="579"/>
      <c r="P12" s="579"/>
      <c r="Q12" s="580"/>
      <c r="R12" s="581" t="s">
        <v>65</v>
      </c>
      <c r="S12" s="582"/>
      <c r="T12" s="582"/>
      <c r="U12" s="582"/>
      <c r="V12" s="582"/>
      <c r="W12" s="582"/>
      <c r="X12" s="582"/>
      <c r="Y12" s="583"/>
      <c r="Z12" s="634" t="s">
        <v>65</v>
      </c>
      <c r="AA12" s="634"/>
      <c r="AB12" s="634"/>
      <c r="AC12" s="634"/>
      <c r="AD12" s="635" t="s">
        <v>65</v>
      </c>
      <c r="AE12" s="635"/>
      <c r="AF12" s="635"/>
      <c r="AG12" s="635"/>
      <c r="AH12" s="635"/>
      <c r="AI12" s="635"/>
      <c r="AJ12" s="635"/>
      <c r="AK12" s="635"/>
      <c r="AL12" s="604" t="s">
        <v>65</v>
      </c>
      <c r="AM12" s="636"/>
      <c r="AN12" s="636"/>
      <c r="AO12" s="637"/>
      <c r="AP12" s="578" t="s">
        <v>186</v>
      </c>
      <c r="AQ12" s="579"/>
      <c r="AR12" s="579"/>
      <c r="AS12" s="579"/>
      <c r="AT12" s="579"/>
      <c r="AU12" s="579"/>
      <c r="AV12" s="579"/>
      <c r="AW12" s="579"/>
      <c r="AX12" s="579"/>
      <c r="AY12" s="579"/>
      <c r="AZ12" s="579"/>
      <c r="BA12" s="579"/>
      <c r="BB12" s="579"/>
      <c r="BC12" s="579"/>
      <c r="BD12" s="579"/>
      <c r="BE12" s="579"/>
      <c r="BF12" s="580"/>
      <c r="BG12" s="581">
        <v>1088059</v>
      </c>
      <c r="BH12" s="582"/>
      <c r="BI12" s="582"/>
      <c r="BJ12" s="582"/>
      <c r="BK12" s="582"/>
      <c r="BL12" s="582"/>
      <c r="BM12" s="582"/>
      <c r="BN12" s="583"/>
      <c r="BO12" s="634">
        <v>55.3</v>
      </c>
      <c r="BP12" s="634"/>
      <c r="BQ12" s="634"/>
      <c r="BR12" s="634"/>
      <c r="BS12" s="587" t="s">
        <v>65</v>
      </c>
      <c r="BT12" s="582"/>
      <c r="BU12" s="582"/>
      <c r="BV12" s="582"/>
      <c r="BW12" s="582"/>
      <c r="BX12" s="582"/>
      <c r="BY12" s="582"/>
      <c r="BZ12" s="582"/>
      <c r="CA12" s="582"/>
      <c r="CB12" s="620"/>
      <c r="CD12" s="613" t="s">
        <v>187</v>
      </c>
      <c r="CE12" s="614"/>
      <c r="CF12" s="614"/>
      <c r="CG12" s="614"/>
      <c r="CH12" s="614"/>
      <c r="CI12" s="614"/>
      <c r="CJ12" s="614"/>
      <c r="CK12" s="614"/>
      <c r="CL12" s="614"/>
      <c r="CM12" s="614"/>
      <c r="CN12" s="614"/>
      <c r="CO12" s="614"/>
      <c r="CP12" s="614"/>
      <c r="CQ12" s="615"/>
      <c r="CR12" s="581">
        <v>365043</v>
      </c>
      <c r="CS12" s="582"/>
      <c r="CT12" s="582"/>
      <c r="CU12" s="582"/>
      <c r="CV12" s="582"/>
      <c r="CW12" s="582"/>
      <c r="CX12" s="582"/>
      <c r="CY12" s="583"/>
      <c r="CZ12" s="634">
        <v>2.7</v>
      </c>
      <c r="DA12" s="634"/>
      <c r="DB12" s="634"/>
      <c r="DC12" s="634"/>
      <c r="DD12" s="587">
        <v>27293</v>
      </c>
      <c r="DE12" s="582"/>
      <c r="DF12" s="582"/>
      <c r="DG12" s="582"/>
      <c r="DH12" s="582"/>
      <c r="DI12" s="582"/>
      <c r="DJ12" s="582"/>
      <c r="DK12" s="582"/>
      <c r="DL12" s="582"/>
      <c r="DM12" s="582"/>
      <c r="DN12" s="582"/>
      <c r="DO12" s="582"/>
      <c r="DP12" s="583"/>
      <c r="DQ12" s="587">
        <v>208463</v>
      </c>
      <c r="DR12" s="582"/>
      <c r="DS12" s="582"/>
      <c r="DT12" s="582"/>
      <c r="DU12" s="582"/>
      <c r="DV12" s="582"/>
      <c r="DW12" s="582"/>
      <c r="DX12" s="582"/>
      <c r="DY12" s="582"/>
      <c r="DZ12" s="582"/>
      <c r="EA12" s="582"/>
      <c r="EB12" s="582"/>
      <c r="EC12" s="620"/>
    </row>
    <row r="13" spans="2:143" ht="11.25" customHeight="1" x14ac:dyDescent="0.2">
      <c r="B13" s="578" t="s">
        <v>188</v>
      </c>
      <c r="C13" s="579"/>
      <c r="D13" s="579"/>
      <c r="E13" s="579"/>
      <c r="F13" s="579"/>
      <c r="G13" s="579"/>
      <c r="H13" s="579"/>
      <c r="I13" s="579"/>
      <c r="J13" s="579"/>
      <c r="K13" s="579"/>
      <c r="L13" s="579"/>
      <c r="M13" s="579"/>
      <c r="N13" s="579"/>
      <c r="O13" s="579"/>
      <c r="P13" s="579"/>
      <c r="Q13" s="580"/>
      <c r="R13" s="581">
        <v>17545</v>
      </c>
      <c r="S13" s="582"/>
      <c r="T13" s="582"/>
      <c r="U13" s="582"/>
      <c r="V13" s="582"/>
      <c r="W13" s="582"/>
      <c r="X13" s="582"/>
      <c r="Y13" s="583"/>
      <c r="Z13" s="634">
        <v>0.1</v>
      </c>
      <c r="AA13" s="634"/>
      <c r="AB13" s="634"/>
      <c r="AC13" s="634"/>
      <c r="AD13" s="635">
        <v>17545</v>
      </c>
      <c r="AE13" s="635"/>
      <c r="AF13" s="635"/>
      <c r="AG13" s="635"/>
      <c r="AH13" s="635"/>
      <c r="AI13" s="635"/>
      <c r="AJ13" s="635"/>
      <c r="AK13" s="635"/>
      <c r="AL13" s="604">
        <v>0.3</v>
      </c>
      <c r="AM13" s="636"/>
      <c r="AN13" s="636"/>
      <c r="AO13" s="637"/>
      <c r="AP13" s="578" t="s">
        <v>189</v>
      </c>
      <c r="AQ13" s="579"/>
      <c r="AR13" s="579"/>
      <c r="AS13" s="579"/>
      <c r="AT13" s="579"/>
      <c r="AU13" s="579"/>
      <c r="AV13" s="579"/>
      <c r="AW13" s="579"/>
      <c r="AX13" s="579"/>
      <c r="AY13" s="579"/>
      <c r="AZ13" s="579"/>
      <c r="BA13" s="579"/>
      <c r="BB13" s="579"/>
      <c r="BC13" s="579"/>
      <c r="BD13" s="579"/>
      <c r="BE13" s="579"/>
      <c r="BF13" s="580"/>
      <c r="BG13" s="581">
        <v>1040475</v>
      </c>
      <c r="BH13" s="582"/>
      <c r="BI13" s="582"/>
      <c r="BJ13" s="582"/>
      <c r="BK13" s="582"/>
      <c r="BL13" s="582"/>
      <c r="BM13" s="582"/>
      <c r="BN13" s="583"/>
      <c r="BO13" s="634">
        <v>52.9</v>
      </c>
      <c r="BP13" s="634"/>
      <c r="BQ13" s="634"/>
      <c r="BR13" s="634"/>
      <c r="BS13" s="587" t="s">
        <v>65</v>
      </c>
      <c r="BT13" s="582"/>
      <c r="BU13" s="582"/>
      <c r="BV13" s="582"/>
      <c r="BW13" s="582"/>
      <c r="BX13" s="582"/>
      <c r="BY13" s="582"/>
      <c r="BZ13" s="582"/>
      <c r="CA13" s="582"/>
      <c r="CB13" s="620"/>
      <c r="CD13" s="613" t="s">
        <v>190</v>
      </c>
      <c r="CE13" s="614"/>
      <c r="CF13" s="614"/>
      <c r="CG13" s="614"/>
      <c r="CH13" s="614"/>
      <c r="CI13" s="614"/>
      <c r="CJ13" s="614"/>
      <c r="CK13" s="614"/>
      <c r="CL13" s="614"/>
      <c r="CM13" s="614"/>
      <c r="CN13" s="614"/>
      <c r="CO13" s="614"/>
      <c r="CP13" s="614"/>
      <c r="CQ13" s="615"/>
      <c r="CR13" s="581">
        <v>1251484</v>
      </c>
      <c r="CS13" s="582"/>
      <c r="CT13" s="582"/>
      <c r="CU13" s="582"/>
      <c r="CV13" s="582"/>
      <c r="CW13" s="582"/>
      <c r="CX13" s="582"/>
      <c r="CY13" s="583"/>
      <c r="CZ13" s="634">
        <v>9.4</v>
      </c>
      <c r="DA13" s="634"/>
      <c r="DB13" s="634"/>
      <c r="DC13" s="634"/>
      <c r="DD13" s="587">
        <v>965201</v>
      </c>
      <c r="DE13" s="582"/>
      <c r="DF13" s="582"/>
      <c r="DG13" s="582"/>
      <c r="DH13" s="582"/>
      <c r="DI13" s="582"/>
      <c r="DJ13" s="582"/>
      <c r="DK13" s="582"/>
      <c r="DL13" s="582"/>
      <c r="DM13" s="582"/>
      <c r="DN13" s="582"/>
      <c r="DO13" s="582"/>
      <c r="DP13" s="583"/>
      <c r="DQ13" s="587">
        <v>402035</v>
      </c>
      <c r="DR13" s="582"/>
      <c r="DS13" s="582"/>
      <c r="DT13" s="582"/>
      <c r="DU13" s="582"/>
      <c r="DV13" s="582"/>
      <c r="DW13" s="582"/>
      <c r="DX13" s="582"/>
      <c r="DY13" s="582"/>
      <c r="DZ13" s="582"/>
      <c r="EA13" s="582"/>
      <c r="EB13" s="582"/>
      <c r="EC13" s="620"/>
    </row>
    <row r="14" spans="2:143" ht="11.25" customHeight="1" x14ac:dyDescent="0.2">
      <c r="B14" s="578" t="s">
        <v>191</v>
      </c>
      <c r="C14" s="579"/>
      <c r="D14" s="579"/>
      <c r="E14" s="579"/>
      <c r="F14" s="579"/>
      <c r="G14" s="579"/>
      <c r="H14" s="579"/>
      <c r="I14" s="579"/>
      <c r="J14" s="579"/>
      <c r="K14" s="579"/>
      <c r="L14" s="579"/>
      <c r="M14" s="579"/>
      <c r="N14" s="579"/>
      <c r="O14" s="579"/>
      <c r="P14" s="579"/>
      <c r="Q14" s="580"/>
      <c r="R14" s="581" t="s">
        <v>65</v>
      </c>
      <c r="S14" s="582"/>
      <c r="T14" s="582"/>
      <c r="U14" s="582"/>
      <c r="V14" s="582"/>
      <c r="W14" s="582"/>
      <c r="X14" s="582"/>
      <c r="Y14" s="583"/>
      <c r="Z14" s="634" t="s">
        <v>65</v>
      </c>
      <c r="AA14" s="634"/>
      <c r="AB14" s="634"/>
      <c r="AC14" s="634"/>
      <c r="AD14" s="635" t="s">
        <v>65</v>
      </c>
      <c r="AE14" s="635"/>
      <c r="AF14" s="635"/>
      <c r="AG14" s="635"/>
      <c r="AH14" s="635"/>
      <c r="AI14" s="635"/>
      <c r="AJ14" s="635"/>
      <c r="AK14" s="635"/>
      <c r="AL14" s="604" t="s">
        <v>65</v>
      </c>
      <c r="AM14" s="636"/>
      <c r="AN14" s="636"/>
      <c r="AO14" s="637"/>
      <c r="AP14" s="578" t="s">
        <v>192</v>
      </c>
      <c r="AQ14" s="579"/>
      <c r="AR14" s="579"/>
      <c r="AS14" s="579"/>
      <c r="AT14" s="579"/>
      <c r="AU14" s="579"/>
      <c r="AV14" s="579"/>
      <c r="AW14" s="579"/>
      <c r="AX14" s="579"/>
      <c r="AY14" s="579"/>
      <c r="AZ14" s="579"/>
      <c r="BA14" s="579"/>
      <c r="BB14" s="579"/>
      <c r="BC14" s="579"/>
      <c r="BD14" s="579"/>
      <c r="BE14" s="579"/>
      <c r="BF14" s="580"/>
      <c r="BG14" s="581">
        <v>81349</v>
      </c>
      <c r="BH14" s="582"/>
      <c r="BI14" s="582"/>
      <c r="BJ14" s="582"/>
      <c r="BK14" s="582"/>
      <c r="BL14" s="582"/>
      <c r="BM14" s="582"/>
      <c r="BN14" s="583"/>
      <c r="BO14" s="634">
        <v>4.0999999999999996</v>
      </c>
      <c r="BP14" s="634"/>
      <c r="BQ14" s="634"/>
      <c r="BR14" s="634"/>
      <c r="BS14" s="587" t="s">
        <v>65</v>
      </c>
      <c r="BT14" s="582"/>
      <c r="BU14" s="582"/>
      <c r="BV14" s="582"/>
      <c r="BW14" s="582"/>
      <c r="BX14" s="582"/>
      <c r="BY14" s="582"/>
      <c r="BZ14" s="582"/>
      <c r="CA14" s="582"/>
      <c r="CB14" s="620"/>
      <c r="CD14" s="613" t="s">
        <v>193</v>
      </c>
      <c r="CE14" s="614"/>
      <c r="CF14" s="614"/>
      <c r="CG14" s="614"/>
      <c r="CH14" s="614"/>
      <c r="CI14" s="614"/>
      <c r="CJ14" s="614"/>
      <c r="CK14" s="614"/>
      <c r="CL14" s="614"/>
      <c r="CM14" s="614"/>
      <c r="CN14" s="614"/>
      <c r="CO14" s="614"/>
      <c r="CP14" s="614"/>
      <c r="CQ14" s="615"/>
      <c r="CR14" s="581">
        <v>403833</v>
      </c>
      <c r="CS14" s="582"/>
      <c r="CT14" s="582"/>
      <c r="CU14" s="582"/>
      <c r="CV14" s="582"/>
      <c r="CW14" s="582"/>
      <c r="CX14" s="582"/>
      <c r="CY14" s="583"/>
      <c r="CZ14" s="634">
        <v>3</v>
      </c>
      <c r="DA14" s="634"/>
      <c r="DB14" s="634"/>
      <c r="DC14" s="634"/>
      <c r="DD14" s="587">
        <v>60629</v>
      </c>
      <c r="DE14" s="582"/>
      <c r="DF14" s="582"/>
      <c r="DG14" s="582"/>
      <c r="DH14" s="582"/>
      <c r="DI14" s="582"/>
      <c r="DJ14" s="582"/>
      <c r="DK14" s="582"/>
      <c r="DL14" s="582"/>
      <c r="DM14" s="582"/>
      <c r="DN14" s="582"/>
      <c r="DO14" s="582"/>
      <c r="DP14" s="583"/>
      <c r="DQ14" s="587">
        <v>318321</v>
      </c>
      <c r="DR14" s="582"/>
      <c r="DS14" s="582"/>
      <c r="DT14" s="582"/>
      <c r="DU14" s="582"/>
      <c r="DV14" s="582"/>
      <c r="DW14" s="582"/>
      <c r="DX14" s="582"/>
      <c r="DY14" s="582"/>
      <c r="DZ14" s="582"/>
      <c r="EA14" s="582"/>
      <c r="EB14" s="582"/>
      <c r="EC14" s="620"/>
    </row>
    <row r="15" spans="2:143" ht="11.25" customHeight="1" x14ac:dyDescent="0.2">
      <c r="B15" s="578" t="s">
        <v>194</v>
      </c>
      <c r="C15" s="579"/>
      <c r="D15" s="579"/>
      <c r="E15" s="579"/>
      <c r="F15" s="579"/>
      <c r="G15" s="579"/>
      <c r="H15" s="579"/>
      <c r="I15" s="579"/>
      <c r="J15" s="579"/>
      <c r="K15" s="579"/>
      <c r="L15" s="579"/>
      <c r="M15" s="579"/>
      <c r="N15" s="579"/>
      <c r="O15" s="579"/>
      <c r="P15" s="579"/>
      <c r="Q15" s="580"/>
      <c r="R15" s="581">
        <v>4021</v>
      </c>
      <c r="S15" s="582"/>
      <c r="T15" s="582"/>
      <c r="U15" s="582"/>
      <c r="V15" s="582"/>
      <c r="W15" s="582"/>
      <c r="X15" s="582"/>
      <c r="Y15" s="583"/>
      <c r="Z15" s="634">
        <v>0</v>
      </c>
      <c r="AA15" s="634"/>
      <c r="AB15" s="634"/>
      <c r="AC15" s="634"/>
      <c r="AD15" s="635">
        <v>4021</v>
      </c>
      <c r="AE15" s="635"/>
      <c r="AF15" s="635"/>
      <c r="AG15" s="635"/>
      <c r="AH15" s="635"/>
      <c r="AI15" s="635"/>
      <c r="AJ15" s="635"/>
      <c r="AK15" s="635"/>
      <c r="AL15" s="604">
        <v>0.1</v>
      </c>
      <c r="AM15" s="636"/>
      <c r="AN15" s="636"/>
      <c r="AO15" s="637"/>
      <c r="AP15" s="578" t="s">
        <v>195</v>
      </c>
      <c r="AQ15" s="579"/>
      <c r="AR15" s="579"/>
      <c r="AS15" s="579"/>
      <c r="AT15" s="579"/>
      <c r="AU15" s="579"/>
      <c r="AV15" s="579"/>
      <c r="AW15" s="579"/>
      <c r="AX15" s="579"/>
      <c r="AY15" s="579"/>
      <c r="AZ15" s="579"/>
      <c r="BA15" s="579"/>
      <c r="BB15" s="579"/>
      <c r="BC15" s="579"/>
      <c r="BD15" s="579"/>
      <c r="BE15" s="579"/>
      <c r="BF15" s="580"/>
      <c r="BG15" s="581">
        <v>135272</v>
      </c>
      <c r="BH15" s="582"/>
      <c r="BI15" s="582"/>
      <c r="BJ15" s="582"/>
      <c r="BK15" s="582"/>
      <c r="BL15" s="582"/>
      <c r="BM15" s="582"/>
      <c r="BN15" s="583"/>
      <c r="BO15" s="634">
        <v>6.9</v>
      </c>
      <c r="BP15" s="634"/>
      <c r="BQ15" s="634"/>
      <c r="BR15" s="634"/>
      <c r="BS15" s="587" t="s">
        <v>65</v>
      </c>
      <c r="BT15" s="582"/>
      <c r="BU15" s="582"/>
      <c r="BV15" s="582"/>
      <c r="BW15" s="582"/>
      <c r="BX15" s="582"/>
      <c r="BY15" s="582"/>
      <c r="BZ15" s="582"/>
      <c r="CA15" s="582"/>
      <c r="CB15" s="620"/>
      <c r="CD15" s="613" t="s">
        <v>196</v>
      </c>
      <c r="CE15" s="614"/>
      <c r="CF15" s="614"/>
      <c r="CG15" s="614"/>
      <c r="CH15" s="614"/>
      <c r="CI15" s="614"/>
      <c r="CJ15" s="614"/>
      <c r="CK15" s="614"/>
      <c r="CL15" s="614"/>
      <c r="CM15" s="614"/>
      <c r="CN15" s="614"/>
      <c r="CO15" s="614"/>
      <c r="CP15" s="614"/>
      <c r="CQ15" s="615"/>
      <c r="CR15" s="581">
        <v>1328807</v>
      </c>
      <c r="CS15" s="582"/>
      <c r="CT15" s="582"/>
      <c r="CU15" s="582"/>
      <c r="CV15" s="582"/>
      <c r="CW15" s="582"/>
      <c r="CX15" s="582"/>
      <c r="CY15" s="583"/>
      <c r="CZ15" s="634">
        <v>10</v>
      </c>
      <c r="DA15" s="634"/>
      <c r="DB15" s="634"/>
      <c r="DC15" s="634"/>
      <c r="DD15" s="587">
        <v>617926</v>
      </c>
      <c r="DE15" s="582"/>
      <c r="DF15" s="582"/>
      <c r="DG15" s="582"/>
      <c r="DH15" s="582"/>
      <c r="DI15" s="582"/>
      <c r="DJ15" s="582"/>
      <c r="DK15" s="582"/>
      <c r="DL15" s="582"/>
      <c r="DM15" s="582"/>
      <c r="DN15" s="582"/>
      <c r="DO15" s="582"/>
      <c r="DP15" s="583"/>
      <c r="DQ15" s="587">
        <v>767790</v>
      </c>
      <c r="DR15" s="582"/>
      <c r="DS15" s="582"/>
      <c r="DT15" s="582"/>
      <c r="DU15" s="582"/>
      <c r="DV15" s="582"/>
      <c r="DW15" s="582"/>
      <c r="DX15" s="582"/>
      <c r="DY15" s="582"/>
      <c r="DZ15" s="582"/>
      <c r="EA15" s="582"/>
      <c r="EB15" s="582"/>
      <c r="EC15" s="620"/>
    </row>
    <row r="16" spans="2:143" ht="11.25" customHeight="1" x14ac:dyDescent="0.2">
      <c r="B16" s="578" t="s">
        <v>197</v>
      </c>
      <c r="C16" s="579"/>
      <c r="D16" s="579"/>
      <c r="E16" s="579"/>
      <c r="F16" s="579"/>
      <c r="G16" s="579"/>
      <c r="H16" s="579"/>
      <c r="I16" s="579"/>
      <c r="J16" s="579"/>
      <c r="K16" s="579"/>
      <c r="L16" s="579"/>
      <c r="M16" s="579"/>
      <c r="N16" s="579"/>
      <c r="O16" s="579"/>
      <c r="P16" s="579"/>
      <c r="Q16" s="580"/>
      <c r="R16" s="581">
        <v>4506527</v>
      </c>
      <c r="S16" s="582"/>
      <c r="T16" s="582"/>
      <c r="U16" s="582"/>
      <c r="V16" s="582"/>
      <c r="W16" s="582"/>
      <c r="X16" s="582"/>
      <c r="Y16" s="583"/>
      <c r="Z16" s="634">
        <v>32.6</v>
      </c>
      <c r="AA16" s="634"/>
      <c r="AB16" s="634"/>
      <c r="AC16" s="634"/>
      <c r="AD16" s="635">
        <v>3750250</v>
      </c>
      <c r="AE16" s="635"/>
      <c r="AF16" s="635"/>
      <c r="AG16" s="635"/>
      <c r="AH16" s="635"/>
      <c r="AI16" s="635"/>
      <c r="AJ16" s="635"/>
      <c r="AK16" s="635"/>
      <c r="AL16" s="604">
        <v>59.6</v>
      </c>
      <c r="AM16" s="636"/>
      <c r="AN16" s="636"/>
      <c r="AO16" s="637"/>
      <c r="AP16" s="578" t="s">
        <v>198</v>
      </c>
      <c r="AQ16" s="579"/>
      <c r="AR16" s="579"/>
      <c r="AS16" s="579"/>
      <c r="AT16" s="579"/>
      <c r="AU16" s="579"/>
      <c r="AV16" s="579"/>
      <c r="AW16" s="579"/>
      <c r="AX16" s="579"/>
      <c r="AY16" s="579"/>
      <c r="AZ16" s="579"/>
      <c r="BA16" s="579"/>
      <c r="BB16" s="579"/>
      <c r="BC16" s="579"/>
      <c r="BD16" s="579"/>
      <c r="BE16" s="579"/>
      <c r="BF16" s="580"/>
      <c r="BG16" s="581" t="s">
        <v>65</v>
      </c>
      <c r="BH16" s="582"/>
      <c r="BI16" s="582"/>
      <c r="BJ16" s="582"/>
      <c r="BK16" s="582"/>
      <c r="BL16" s="582"/>
      <c r="BM16" s="582"/>
      <c r="BN16" s="583"/>
      <c r="BO16" s="634" t="s">
        <v>65</v>
      </c>
      <c r="BP16" s="634"/>
      <c r="BQ16" s="634"/>
      <c r="BR16" s="634"/>
      <c r="BS16" s="587" t="s">
        <v>65</v>
      </c>
      <c r="BT16" s="582"/>
      <c r="BU16" s="582"/>
      <c r="BV16" s="582"/>
      <c r="BW16" s="582"/>
      <c r="BX16" s="582"/>
      <c r="BY16" s="582"/>
      <c r="BZ16" s="582"/>
      <c r="CA16" s="582"/>
      <c r="CB16" s="620"/>
      <c r="CD16" s="613" t="s">
        <v>199</v>
      </c>
      <c r="CE16" s="614"/>
      <c r="CF16" s="614"/>
      <c r="CG16" s="614"/>
      <c r="CH16" s="614"/>
      <c r="CI16" s="614"/>
      <c r="CJ16" s="614"/>
      <c r="CK16" s="614"/>
      <c r="CL16" s="614"/>
      <c r="CM16" s="614"/>
      <c r="CN16" s="614"/>
      <c r="CO16" s="614"/>
      <c r="CP16" s="614"/>
      <c r="CQ16" s="615"/>
      <c r="CR16" s="581">
        <v>12960</v>
      </c>
      <c r="CS16" s="582"/>
      <c r="CT16" s="582"/>
      <c r="CU16" s="582"/>
      <c r="CV16" s="582"/>
      <c r="CW16" s="582"/>
      <c r="CX16" s="582"/>
      <c r="CY16" s="583"/>
      <c r="CZ16" s="634">
        <v>0.1</v>
      </c>
      <c r="DA16" s="634"/>
      <c r="DB16" s="634"/>
      <c r="DC16" s="634"/>
      <c r="DD16" s="587" t="s">
        <v>65</v>
      </c>
      <c r="DE16" s="582"/>
      <c r="DF16" s="582"/>
      <c r="DG16" s="582"/>
      <c r="DH16" s="582"/>
      <c r="DI16" s="582"/>
      <c r="DJ16" s="582"/>
      <c r="DK16" s="582"/>
      <c r="DL16" s="582"/>
      <c r="DM16" s="582"/>
      <c r="DN16" s="582"/>
      <c r="DO16" s="582"/>
      <c r="DP16" s="583"/>
      <c r="DQ16" s="587">
        <v>6601</v>
      </c>
      <c r="DR16" s="582"/>
      <c r="DS16" s="582"/>
      <c r="DT16" s="582"/>
      <c r="DU16" s="582"/>
      <c r="DV16" s="582"/>
      <c r="DW16" s="582"/>
      <c r="DX16" s="582"/>
      <c r="DY16" s="582"/>
      <c r="DZ16" s="582"/>
      <c r="EA16" s="582"/>
      <c r="EB16" s="582"/>
      <c r="EC16" s="620"/>
    </row>
    <row r="17" spans="2:133" ht="11.25" customHeight="1" x14ac:dyDescent="0.2">
      <c r="B17" s="578" t="s">
        <v>200</v>
      </c>
      <c r="C17" s="579"/>
      <c r="D17" s="579"/>
      <c r="E17" s="579"/>
      <c r="F17" s="579"/>
      <c r="G17" s="579"/>
      <c r="H17" s="579"/>
      <c r="I17" s="579"/>
      <c r="J17" s="579"/>
      <c r="K17" s="579"/>
      <c r="L17" s="579"/>
      <c r="M17" s="579"/>
      <c r="N17" s="579"/>
      <c r="O17" s="579"/>
      <c r="P17" s="579"/>
      <c r="Q17" s="580"/>
      <c r="R17" s="581">
        <v>3750250</v>
      </c>
      <c r="S17" s="582"/>
      <c r="T17" s="582"/>
      <c r="U17" s="582"/>
      <c r="V17" s="582"/>
      <c r="W17" s="582"/>
      <c r="X17" s="582"/>
      <c r="Y17" s="583"/>
      <c r="Z17" s="634">
        <v>27.2</v>
      </c>
      <c r="AA17" s="634"/>
      <c r="AB17" s="634"/>
      <c r="AC17" s="634"/>
      <c r="AD17" s="635">
        <v>3750250</v>
      </c>
      <c r="AE17" s="635"/>
      <c r="AF17" s="635"/>
      <c r="AG17" s="635"/>
      <c r="AH17" s="635"/>
      <c r="AI17" s="635"/>
      <c r="AJ17" s="635"/>
      <c r="AK17" s="635"/>
      <c r="AL17" s="604">
        <v>59.6</v>
      </c>
      <c r="AM17" s="636"/>
      <c r="AN17" s="636"/>
      <c r="AO17" s="637"/>
      <c r="AP17" s="578" t="s">
        <v>201</v>
      </c>
      <c r="AQ17" s="579"/>
      <c r="AR17" s="579"/>
      <c r="AS17" s="579"/>
      <c r="AT17" s="579"/>
      <c r="AU17" s="579"/>
      <c r="AV17" s="579"/>
      <c r="AW17" s="579"/>
      <c r="AX17" s="579"/>
      <c r="AY17" s="579"/>
      <c r="AZ17" s="579"/>
      <c r="BA17" s="579"/>
      <c r="BB17" s="579"/>
      <c r="BC17" s="579"/>
      <c r="BD17" s="579"/>
      <c r="BE17" s="579"/>
      <c r="BF17" s="580"/>
      <c r="BG17" s="581" t="s">
        <v>65</v>
      </c>
      <c r="BH17" s="582"/>
      <c r="BI17" s="582"/>
      <c r="BJ17" s="582"/>
      <c r="BK17" s="582"/>
      <c r="BL17" s="582"/>
      <c r="BM17" s="582"/>
      <c r="BN17" s="583"/>
      <c r="BO17" s="634" t="s">
        <v>65</v>
      </c>
      <c r="BP17" s="634"/>
      <c r="BQ17" s="634"/>
      <c r="BR17" s="634"/>
      <c r="BS17" s="587" t="s">
        <v>65</v>
      </c>
      <c r="BT17" s="582"/>
      <c r="BU17" s="582"/>
      <c r="BV17" s="582"/>
      <c r="BW17" s="582"/>
      <c r="BX17" s="582"/>
      <c r="BY17" s="582"/>
      <c r="BZ17" s="582"/>
      <c r="CA17" s="582"/>
      <c r="CB17" s="620"/>
      <c r="CD17" s="613" t="s">
        <v>202</v>
      </c>
      <c r="CE17" s="614"/>
      <c r="CF17" s="614"/>
      <c r="CG17" s="614"/>
      <c r="CH17" s="614"/>
      <c r="CI17" s="614"/>
      <c r="CJ17" s="614"/>
      <c r="CK17" s="614"/>
      <c r="CL17" s="614"/>
      <c r="CM17" s="614"/>
      <c r="CN17" s="614"/>
      <c r="CO17" s="614"/>
      <c r="CP17" s="614"/>
      <c r="CQ17" s="615"/>
      <c r="CR17" s="581">
        <v>741477</v>
      </c>
      <c r="CS17" s="582"/>
      <c r="CT17" s="582"/>
      <c r="CU17" s="582"/>
      <c r="CV17" s="582"/>
      <c r="CW17" s="582"/>
      <c r="CX17" s="582"/>
      <c r="CY17" s="583"/>
      <c r="CZ17" s="634">
        <v>5.6</v>
      </c>
      <c r="DA17" s="634"/>
      <c r="DB17" s="634"/>
      <c r="DC17" s="634"/>
      <c r="DD17" s="587" t="s">
        <v>65</v>
      </c>
      <c r="DE17" s="582"/>
      <c r="DF17" s="582"/>
      <c r="DG17" s="582"/>
      <c r="DH17" s="582"/>
      <c r="DI17" s="582"/>
      <c r="DJ17" s="582"/>
      <c r="DK17" s="582"/>
      <c r="DL17" s="582"/>
      <c r="DM17" s="582"/>
      <c r="DN17" s="582"/>
      <c r="DO17" s="582"/>
      <c r="DP17" s="583"/>
      <c r="DQ17" s="587">
        <v>729879</v>
      </c>
      <c r="DR17" s="582"/>
      <c r="DS17" s="582"/>
      <c r="DT17" s="582"/>
      <c r="DU17" s="582"/>
      <c r="DV17" s="582"/>
      <c r="DW17" s="582"/>
      <c r="DX17" s="582"/>
      <c r="DY17" s="582"/>
      <c r="DZ17" s="582"/>
      <c r="EA17" s="582"/>
      <c r="EB17" s="582"/>
      <c r="EC17" s="620"/>
    </row>
    <row r="18" spans="2:133" ht="11.25" customHeight="1" x14ac:dyDescent="0.2">
      <c r="B18" s="578" t="s">
        <v>203</v>
      </c>
      <c r="C18" s="579"/>
      <c r="D18" s="579"/>
      <c r="E18" s="579"/>
      <c r="F18" s="579"/>
      <c r="G18" s="579"/>
      <c r="H18" s="579"/>
      <c r="I18" s="579"/>
      <c r="J18" s="579"/>
      <c r="K18" s="579"/>
      <c r="L18" s="579"/>
      <c r="M18" s="579"/>
      <c r="N18" s="579"/>
      <c r="O18" s="579"/>
      <c r="P18" s="579"/>
      <c r="Q18" s="580"/>
      <c r="R18" s="581">
        <v>756277</v>
      </c>
      <c r="S18" s="582"/>
      <c r="T18" s="582"/>
      <c r="U18" s="582"/>
      <c r="V18" s="582"/>
      <c r="W18" s="582"/>
      <c r="X18" s="582"/>
      <c r="Y18" s="583"/>
      <c r="Z18" s="634">
        <v>5.5</v>
      </c>
      <c r="AA18" s="634"/>
      <c r="AB18" s="634"/>
      <c r="AC18" s="634"/>
      <c r="AD18" s="635" t="s">
        <v>65</v>
      </c>
      <c r="AE18" s="635"/>
      <c r="AF18" s="635"/>
      <c r="AG18" s="635"/>
      <c r="AH18" s="635"/>
      <c r="AI18" s="635"/>
      <c r="AJ18" s="635"/>
      <c r="AK18" s="635"/>
      <c r="AL18" s="604" t="s">
        <v>65</v>
      </c>
      <c r="AM18" s="636"/>
      <c r="AN18" s="636"/>
      <c r="AO18" s="637"/>
      <c r="AP18" s="578" t="s">
        <v>204</v>
      </c>
      <c r="AQ18" s="579"/>
      <c r="AR18" s="579"/>
      <c r="AS18" s="579"/>
      <c r="AT18" s="579"/>
      <c r="AU18" s="579"/>
      <c r="AV18" s="579"/>
      <c r="AW18" s="579"/>
      <c r="AX18" s="579"/>
      <c r="AY18" s="579"/>
      <c r="AZ18" s="579"/>
      <c r="BA18" s="579"/>
      <c r="BB18" s="579"/>
      <c r="BC18" s="579"/>
      <c r="BD18" s="579"/>
      <c r="BE18" s="579"/>
      <c r="BF18" s="580"/>
      <c r="BG18" s="581" t="s">
        <v>65</v>
      </c>
      <c r="BH18" s="582"/>
      <c r="BI18" s="582"/>
      <c r="BJ18" s="582"/>
      <c r="BK18" s="582"/>
      <c r="BL18" s="582"/>
      <c r="BM18" s="582"/>
      <c r="BN18" s="583"/>
      <c r="BO18" s="634" t="s">
        <v>65</v>
      </c>
      <c r="BP18" s="634"/>
      <c r="BQ18" s="634"/>
      <c r="BR18" s="634"/>
      <c r="BS18" s="587" t="s">
        <v>65</v>
      </c>
      <c r="BT18" s="582"/>
      <c r="BU18" s="582"/>
      <c r="BV18" s="582"/>
      <c r="BW18" s="582"/>
      <c r="BX18" s="582"/>
      <c r="BY18" s="582"/>
      <c r="BZ18" s="582"/>
      <c r="CA18" s="582"/>
      <c r="CB18" s="620"/>
      <c r="CD18" s="613" t="s">
        <v>205</v>
      </c>
      <c r="CE18" s="614"/>
      <c r="CF18" s="614"/>
      <c r="CG18" s="614"/>
      <c r="CH18" s="614"/>
      <c r="CI18" s="614"/>
      <c r="CJ18" s="614"/>
      <c r="CK18" s="614"/>
      <c r="CL18" s="614"/>
      <c r="CM18" s="614"/>
      <c r="CN18" s="614"/>
      <c r="CO18" s="614"/>
      <c r="CP18" s="614"/>
      <c r="CQ18" s="615"/>
      <c r="CR18" s="581" t="s">
        <v>65</v>
      </c>
      <c r="CS18" s="582"/>
      <c r="CT18" s="582"/>
      <c r="CU18" s="582"/>
      <c r="CV18" s="582"/>
      <c r="CW18" s="582"/>
      <c r="CX18" s="582"/>
      <c r="CY18" s="583"/>
      <c r="CZ18" s="634" t="s">
        <v>65</v>
      </c>
      <c r="DA18" s="634"/>
      <c r="DB18" s="634"/>
      <c r="DC18" s="634"/>
      <c r="DD18" s="587" t="s">
        <v>65</v>
      </c>
      <c r="DE18" s="582"/>
      <c r="DF18" s="582"/>
      <c r="DG18" s="582"/>
      <c r="DH18" s="582"/>
      <c r="DI18" s="582"/>
      <c r="DJ18" s="582"/>
      <c r="DK18" s="582"/>
      <c r="DL18" s="582"/>
      <c r="DM18" s="582"/>
      <c r="DN18" s="582"/>
      <c r="DO18" s="582"/>
      <c r="DP18" s="583"/>
      <c r="DQ18" s="587" t="s">
        <v>65</v>
      </c>
      <c r="DR18" s="582"/>
      <c r="DS18" s="582"/>
      <c r="DT18" s="582"/>
      <c r="DU18" s="582"/>
      <c r="DV18" s="582"/>
      <c r="DW18" s="582"/>
      <c r="DX18" s="582"/>
      <c r="DY18" s="582"/>
      <c r="DZ18" s="582"/>
      <c r="EA18" s="582"/>
      <c r="EB18" s="582"/>
      <c r="EC18" s="620"/>
    </row>
    <row r="19" spans="2:133" ht="11.25" customHeight="1" x14ac:dyDescent="0.2">
      <c r="B19" s="578" t="s">
        <v>206</v>
      </c>
      <c r="C19" s="579"/>
      <c r="D19" s="579"/>
      <c r="E19" s="579"/>
      <c r="F19" s="579"/>
      <c r="G19" s="579"/>
      <c r="H19" s="579"/>
      <c r="I19" s="579"/>
      <c r="J19" s="579"/>
      <c r="K19" s="579"/>
      <c r="L19" s="579"/>
      <c r="M19" s="579"/>
      <c r="N19" s="579"/>
      <c r="O19" s="579"/>
      <c r="P19" s="579"/>
      <c r="Q19" s="580"/>
      <c r="R19" s="581" t="s">
        <v>65</v>
      </c>
      <c r="S19" s="582"/>
      <c r="T19" s="582"/>
      <c r="U19" s="582"/>
      <c r="V19" s="582"/>
      <c r="W19" s="582"/>
      <c r="X19" s="582"/>
      <c r="Y19" s="583"/>
      <c r="Z19" s="634" t="s">
        <v>65</v>
      </c>
      <c r="AA19" s="634"/>
      <c r="AB19" s="634"/>
      <c r="AC19" s="634"/>
      <c r="AD19" s="635" t="s">
        <v>65</v>
      </c>
      <c r="AE19" s="635"/>
      <c r="AF19" s="635"/>
      <c r="AG19" s="635"/>
      <c r="AH19" s="635"/>
      <c r="AI19" s="635"/>
      <c r="AJ19" s="635"/>
      <c r="AK19" s="635"/>
      <c r="AL19" s="604" t="s">
        <v>65</v>
      </c>
      <c r="AM19" s="636"/>
      <c r="AN19" s="636"/>
      <c r="AO19" s="637"/>
      <c r="AP19" s="578" t="s">
        <v>207</v>
      </c>
      <c r="AQ19" s="579"/>
      <c r="AR19" s="579"/>
      <c r="AS19" s="579"/>
      <c r="AT19" s="579"/>
      <c r="AU19" s="579"/>
      <c r="AV19" s="579"/>
      <c r="AW19" s="579"/>
      <c r="AX19" s="579"/>
      <c r="AY19" s="579"/>
      <c r="AZ19" s="579"/>
      <c r="BA19" s="579"/>
      <c r="BB19" s="579"/>
      <c r="BC19" s="579"/>
      <c r="BD19" s="579"/>
      <c r="BE19" s="579"/>
      <c r="BF19" s="580"/>
      <c r="BG19" s="581">
        <v>4254</v>
      </c>
      <c r="BH19" s="582"/>
      <c r="BI19" s="582"/>
      <c r="BJ19" s="582"/>
      <c r="BK19" s="582"/>
      <c r="BL19" s="582"/>
      <c r="BM19" s="582"/>
      <c r="BN19" s="583"/>
      <c r="BO19" s="634">
        <v>0.2</v>
      </c>
      <c r="BP19" s="634"/>
      <c r="BQ19" s="634"/>
      <c r="BR19" s="634"/>
      <c r="BS19" s="587" t="s">
        <v>65</v>
      </c>
      <c r="BT19" s="582"/>
      <c r="BU19" s="582"/>
      <c r="BV19" s="582"/>
      <c r="BW19" s="582"/>
      <c r="BX19" s="582"/>
      <c r="BY19" s="582"/>
      <c r="BZ19" s="582"/>
      <c r="CA19" s="582"/>
      <c r="CB19" s="620"/>
      <c r="CD19" s="613" t="s">
        <v>208</v>
      </c>
      <c r="CE19" s="614"/>
      <c r="CF19" s="614"/>
      <c r="CG19" s="614"/>
      <c r="CH19" s="614"/>
      <c r="CI19" s="614"/>
      <c r="CJ19" s="614"/>
      <c r="CK19" s="614"/>
      <c r="CL19" s="614"/>
      <c r="CM19" s="614"/>
      <c r="CN19" s="614"/>
      <c r="CO19" s="614"/>
      <c r="CP19" s="614"/>
      <c r="CQ19" s="615"/>
      <c r="CR19" s="581" t="s">
        <v>65</v>
      </c>
      <c r="CS19" s="582"/>
      <c r="CT19" s="582"/>
      <c r="CU19" s="582"/>
      <c r="CV19" s="582"/>
      <c r="CW19" s="582"/>
      <c r="CX19" s="582"/>
      <c r="CY19" s="583"/>
      <c r="CZ19" s="634" t="s">
        <v>65</v>
      </c>
      <c r="DA19" s="634"/>
      <c r="DB19" s="634"/>
      <c r="DC19" s="634"/>
      <c r="DD19" s="587" t="s">
        <v>65</v>
      </c>
      <c r="DE19" s="582"/>
      <c r="DF19" s="582"/>
      <c r="DG19" s="582"/>
      <c r="DH19" s="582"/>
      <c r="DI19" s="582"/>
      <c r="DJ19" s="582"/>
      <c r="DK19" s="582"/>
      <c r="DL19" s="582"/>
      <c r="DM19" s="582"/>
      <c r="DN19" s="582"/>
      <c r="DO19" s="582"/>
      <c r="DP19" s="583"/>
      <c r="DQ19" s="587" t="s">
        <v>65</v>
      </c>
      <c r="DR19" s="582"/>
      <c r="DS19" s="582"/>
      <c r="DT19" s="582"/>
      <c r="DU19" s="582"/>
      <c r="DV19" s="582"/>
      <c r="DW19" s="582"/>
      <c r="DX19" s="582"/>
      <c r="DY19" s="582"/>
      <c r="DZ19" s="582"/>
      <c r="EA19" s="582"/>
      <c r="EB19" s="582"/>
      <c r="EC19" s="620"/>
    </row>
    <row r="20" spans="2:133" ht="11.25" customHeight="1" x14ac:dyDescent="0.2">
      <c r="B20" s="578" t="s">
        <v>209</v>
      </c>
      <c r="C20" s="579"/>
      <c r="D20" s="579"/>
      <c r="E20" s="579"/>
      <c r="F20" s="579"/>
      <c r="G20" s="579"/>
      <c r="H20" s="579"/>
      <c r="I20" s="579"/>
      <c r="J20" s="579"/>
      <c r="K20" s="579"/>
      <c r="L20" s="579"/>
      <c r="M20" s="579"/>
      <c r="N20" s="579"/>
      <c r="O20" s="579"/>
      <c r="P20" s="579"/>
      <c r="Q20" s="580"/>
      <c r="R20" s="581">
        <v>7007356</v>
      </c>
      <c r="S20" s="582"/>
      <c r="T20" s="582"/>
      <c r="U20" s="582"/>
      <c r="V20" s="582"/>
      <c r="W20" s="582"/>
      <c r="X20" s="582"/>
      <c r="Y20" s="583"/>
      <c r="Z20" s="634">
        <v>50.7</v>
      </c>
      <c r="AA20" s="634"/>
      <c r="AB20" s="634"/>
      <c r="AC20" s="634"/>
      <c r="AD20" s="635">
        <v>6251079</v>
      </c>
      <c r="AE20" s="635"/>
      <c r="AF20" s="635"/>
      <c r="AG20" s="635"/>
      <c r="AH20" s="635"/>
      <c r="AI20" s="635"/>
      <c r="AJ20" s="635"/>
      <c r="AK20" s="635"/>
      <c r="AL20" s="604">
        <v>99.3</v>
      </c>
      <c r="AM20" s="636"/>
      <c r="AN20" s="636"/>
      <c r="AO20" s="637"/>
      <c r="AP20" s="578" t="s">
        <v>210</v>
      </c>
      <c r="AQ20" s="579"/>
      <c r="AR20" s="579"/>
      <c r="AS20" s="579"/>
      <c r="AT20" s="579"/>
      <c r="AU20" s="579"/>
      <c r="AV20" s="579"/>
      <c r="AW20" s="579"/>
      <c r="AX20" s="579"/>
      <c r="AY20" s="579"/>
      <c r="AZ20" s="579"/>
      <c r="BA20" s="579"/>
      <c r="BB20" s="579"/>
      <c r="BC20" s="579"/>
      <c r="BD20" s="579"/>
      <c r="BE20" s="579"/>
      <c r="BF20" s="580"/>
      <c r="BG20" s="581">
        <v>4254</v>
      </c>
      <c r="BH20" s="582"/>
      <c r="BI20" s="582"/>
      <c r="BJ20" s="582"/>
      <c r="BK20" s="582"/>
      <c r="BL20" s="582"/>
      <c r="BM20" s="582"/>
      <c r="BN20" s="583"/>
      <c r="BO20" s="634">
        <v>0.2</v>
      </c>
      <c r="BP20" s="634"/>
      <c r="BQ20" s="634"/>
      <c r="BR20" s="634"/>
      <c r="BS20" s="587" t="s">
        <v>65</v>
      </c>
      <c r="BT20" s="582"/>
      <c r="BU20" s="582"/>
      <c r="BV20" s="582"/>
      <c r="BW20" s="582"/>
      <c r="BX20" s="582"/>
      <c r="BY20" s="582"/>
      <c r="BZ20" s="582"/>
      <c r="CA20" s="582"/>
      <c r="CB20" s="620"/>
      <c r="CD20" s="613" t="s">
        <v>211</v>
      </c>
      <c r="CE20" s="614"/>
      <c r="CF20" s="614"/>
      <c r="CG20" s="614"/>
      <c r="CH20" s="614"/>
      <c r="CI20" s="614"/>
      <c r="CJ20" s="614"/>
      <c r="CK20" s="614"/>
      <c r="CL20" s="614"/>
      <c r="CM20" s="614"/>
      <c r="CN20" s="614"/>
      <c r="CO20" s="614"/>
      <c r="CP20" s="614"/>
      <c r="CQ20" s="615"/>
      <c r="CR20" s="581">
        <v>13302704</v>
      </c>
      <c r="CS20" s="582"/>
      <c r="CT20" s="582"/>
      <c r="CU20" s="582"/>
      <c r="CV20" s="582"/>
      <c r="CW20" s="582"/>
      <c r="CX20" s="582"/>
      <c r="CY20" s="583"/>
      <c r="CZ20" s="634">
        <v>100</v>
      </c>
      <c r="DA20" s="634"/>
      <c r="DB20" s="634"/>
      <c r="DC20" s="634"/>
      <c r="DD20" s="587">
        <v>1992753</v>
      </c>
      <c r="DE20" s="582"/>
      <c r="DF20" s="582"/>
      <c r="DG20" s="582"/>
      <c r="DH20" s="582"/>
      <c r="DI20" s="582"/>
      <c r="DJ20" s="582"/>
      <c r="DK20" s="582"/>
      <c r="DL20" s="582"/>
      <c r="DM20" s="582"/>
      <c r="DN20" s="582"/>
      <c r="DO20" s="582"/>
      <c r="DP20" s="583"/>
      <c r="DQ20" s="587">
        <v>8508983</v>
      </c>
      <c r="DR20" s="582"/>
      <c r="DS20" s="582"/>
      <c r="DT20" s="582"/>
      <c r="DU20" s="582"/>
      <c r="DV20" s="582"/>
      <c r="DW20" s="582"/>
      <c r="DX20" s="582"/>
      <c r="DY20" s="582"/>
      <c r="DZ20" s="582"/>
      <c r="EA20" s="582"/>
      <c r="EB20" s="582"/>
      <c r="EC20" s="620"/>
    </row>
    <row r="21" spans="2:133" ht="11.25" customHeight="1" x14ac:dyDescent="0.2">
      <c r="B21" s="578" t="s">
        <v>212</v>
      </c>
      <c r="C21" s="579"/>
      <c r="D21" s="579"/>
      <c r="E21" s="579"/>
      <c r="F21" s="579"/>
      <c r="G21" s="579"/>
      <c r="H21" s="579"/>
      <c r="I21" s="579"/>
      <c r="J21" s="579"/>
      <c r="K21" s="579"/>
      <c r="L21" s="579"/>
      <c r="M21" s="579"/>
      <c r="N21" s="579"/>
      <c r="O21" s="579"/>
      <c r="P21" s="579"/>
      <c r="Q21" s="580"/>
      <c r="R21" s="581">
        <v>4392</v>
      </c>
      <c r="S21" s="582"/>
      <c r="T21" s="582"/>
      <c r="U21" s="582"/>
      <c r="V21" s="582"/>
      <c r="W21" s="582"/>
      <c r="X21" s="582"/>
      <c r="Y21" s="583"/>
      <c r="Z21" s="634">
        <v>0</v>
      </c>
      <c r="AA21" s="634"/>
      <c r="AB21" s="634"/>
      <c r="AC21" s="634"/>
      <c r="AD21" s="635">
        <v>4392</v>
      </c>
      <c r="AE21" s="635"/>
      <c r="AF21" s="635"/>
      <c r="AG21" s="635"/>
      <c r="AH21" s="635"/>
      <c r="AI21" s="635"/>
      <c r="AJ21" s="635"/>
      <c r="AK21" s="635"/>
      <c r="AL21" s="604">
        <v>0.1</v>
      </c>
      <c r="AM21" s="636"/>
      <c r="AN21" s="636"/>
      <c r="AO21" s="637"/>
      <c r="AP21" s="675" t="s">
        <v>213</v>
      </c>
      <c r="AQ21" s="682"/>
      <c r="AR21" s="682"/>
      <c r="AS21" s="682"/>
      <c r="AT21" s="682"/>
      <c r="AU21" s="682"/>
      <c r="AV21" s="682"/>
      <c r="AW21" s="682"/>
      <c r="AX21" s="682"/>
      <c r="AY21" s="682"/>
      <c r="AZ21" s="682"/>
      <c r="BA21" s="682"/>
      <c r="BB21" s="682"/>
      <c r="BC21" s="682"/>
      <c r="BD21" s="682"/>
      <c r="BE21" s="682"/>
      <c r="BF21" s="677"/>
      <c r="BG21" s="581">
        <v>4254</v>
      </c>
      <c r="BH21" s="582"/>
      <c r="BI21" s="582"/>
      <c r="BJ21" s="582"/>
      <c r="BK21" s="582"/>
      <c r="BL21" s="582"/>
      <c r="BM21" s="582"/>
      <c r="BN21" s="583"/>
      <c r="BO21" s="634">
        <v>0.2</v>
      </c>
      <c r="BP21" s="634"/>
      <c r="BQ21" s="634"/>
      <c r="BR21" s="634"/>
      <c r="BS21" s="587" t="s">
        <v>65</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2">
      <c r="B22" s="578" t="s">
        <v>214</v>
      </c>
      <c r="C22" s="579"/>
      <c r="D22" s="579"/>
      <c r="E22" s="579"/>
      <c r="F22" s="579"/>
      <c r="G22" s="579"/>
      <c r="H22" s="579"/>
      <c r="I22" s="579"/>
      <c r="J22" s="579"/>
      <c r="K22" s="579"/>
      <c r="L22" s="579"/>
      <c r="M22" s="579"/>
      <c r="N22" s="579"/>
      <c r="O22" s="579"/>
      <c r="P22" s="579"/>
      <c r="Q22" s="580"/>
      <c r="R22" s="581">
        <v>103980</v>
      </c>
      <c r="S22" s="582"/>
      <c r="T22" s="582"/>
      <c r="U22" s="582"/>
      <c r="V22" s="582"/>
      <c r="W22" s="582"/>
      <c r="X22" s="582"/>
      <c r="Y22" s="583"/>
      <c r="Z22" s="634">
        <v>0.8</v>
      </c>
      <c r="AA22" s="634"/>
      <c r="AB22" s="634"/>
      <c r="AC22" s="634"/>
      <c r="AD22" s="635" t="s">
        <v>65</v>
      </c>
      <c r="AE22" s="635"/>
      <c r="AF22" s="635"/>
      <c r="AG22" s="635"/>
      <c r="AH22" s="635"/>
      <c r="AI22" s="635"/>
      <c r="AJ22" s="635"/>
      <c r="AK22" s="635"/>
      <c r="AL22" s="604" t="s">
        <v>65</v>
      </c>
      <c r="AM22" s="636"/>
      <c r="AN22" s="636"/>
      <c r="AO22" s="637"/>
      <c r="AP22" s="675" t="s">
        <v>215</v>
      </c>
      <c r="AQ22" s="682"/>
      <c r="AR22" s="682"/>
      <c r="AS22" s="682"/>
      <c r="AT22" s="682"/>
      <c r="AU22" s="682"/>
      <c r="AV22" s="682"/>
      <c r="AW22" s="682"/>
      <c r="AX22" s="682"/>
      <c r="AY22" s="682"/>
      <c r="AZ22" s="682"/>
      <c r="BA22" s="682"/>
      <c r="BB22" s="682"/>
      <c r="BC22" s="682"/>
      <c r="BD22" s="682"/>
      <c r="BE22" s="682"/>
      <c r="BF22" s="677"/>
      <c r="BG22" s="581" t="s">
        <v>65</v>
      </c>
      <c r="BH22" s="582"/>
      <c r="BI22" s="582"/>
      <c r="BJ22" s="582"/>
      <c r="BK22" s="582"/>
      <c r="BL22" s="582"/>
      <c r="BM22" s="582"/>
      <c r="BN22" s="583"/>
      <c r="BO22" s="634" t="s">
        <v>65</v>
      </c>
      <c r="BP22" s="634"/>
      <c r="BQ22" s="634"/>
      <c r="BR22" s="634"/>
      <c r="BS22" s="587" t="s">
        <v>65</v>
      </c>
      <c r="BT22" s="582"/>
      <c r="BU22" s="582"/>
      <c r="BV22" s="582"/>
      <c r="BW22" s="582"/>
      <c r="BX22" s="582"/>
      <c r="BY22" s="582"/>
      <c r="BZ22" s="582"/>
      <c r="CA22" s="582"/>
      <c r="CB22" s="620"/>
      <c r="CD22" s="686" t="s">
        <v>216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8" t="s">
        <v>217</v>
      </c>
      <c r="C23" s="579"/>
      <c r="D23" s="579"/>
      <c r="E23" s="579"/>
      <c r="F23" s="579"/>
      <c r="G23" s="579"/>
      <c r="H23" s="579"/>
      <c r="I23" s="579"/>
      <c r="J23" s="579"/>
      <c r="K23" s="579"/>
      <c r="L23" s="579"/>
      <c r="M23" s="579"/>
      <c r="N23" s="579"/>
      <c r="O23" s="579"/>
      <c r="P23" s="579"/>
      <c r="Q23" s="580"/>
      <c r="R23" s="581">
        <v>98403</v>
      </c>
      <c r="S23" s="582"/>
      <c r="T23" s="582"/>
      <c r="U23" s="582"/>
      <c r="V23" s="582"/>
      <c r="W23" s="582"/>
      <c r="X23" s="582"/>
      <c r="Y23" s="583"/>
      <c r="Z23" s="634">
        <v>0.7</v>
      </c>
      <c r="AA23" s="634"/>
      <c r="AB23" s="634"/>
      <c r="AC23" s="634"/>
      <c r="AD23" s="635">
        <v>5357</v>
      </c>
      <c r="AE23" s="635"/>
      <c r="AF23" s="635"/>
      <c r="AG23" s="635"/>
      <c r="AH23" s="635"/>
      <c r="AI23" s="635"/>
      <c r="AJ23" s="635"/>
      <c r="AK23" s="635"/>
      <c r="AL23" s="604">
        <v>0.1</v>
      </c>
      <c r="AM23" s="636"/>
      <c r="AN23" s="636"/>
      <c r="AO23" s="637"/>
      <c r="AP23" s="675" t="s">
        <v>218</v>
      </c>
      <c r="AQ23" s="682"/>
      <c r="AR23" s="682"/>
      <c r="AS23" s="682"/>
      <c r="AT23" s="682"/>
      <c r="AU23" s="682"/>
      <c r="AV23" s="682"/>
      <c r="AW23" s="682"/>
      <c r="AX23" s="682"/>
      <c r="AY23" s="682"/>
      <c r="AZ23" s="682"/>
      <c r="BA23" s="682"/>
      <c r="BB23" s="682"/>
      <c r="BC23" s="682"/>
      <c r="BD23" s="682"/>
      <c r="BE23" s="682"/>
      <c r="BF23" s="677"/>
      <c r="BG23" s="581" t="s">
        <v>65</v>
      </c>
      <c r="BH23" s="582"/>
      <c r="BI23" s="582"/>
      <c r="BJ23" s="582"/>
      <c r="BK23" s="582"/>
      <c r="BL23" s="582"/>
      <c r="BM23" s="582"/>
      <c r="BN23" s="583"/>
      <c r="BO23" s="634" t="s">
        <v>65</v>
      </c>
      <c r="BP23" s="634"/>
      <c r="BQ23" s="634"/>
      <c r="BR23" s="634"/>
      <c r="BS23" s="587" t="s">
        <v>65</v>
      </c>
      <c r="BT23" s="582"/>
      <c r="BU23" s="582"/>
      <c r="BV23" s="582"/>
      <c r="BW23" s="582"/>
      <c r="BX23" s="582"/>
      <c r="BY23" s="582"/>
      <c r="BZ23" s="582"/>
      <c r="CA23" s="582"/>
      <c r="CB23" s="620"/>
      <c r="CD23" s="686" t="s">
        <v>157</v>
      </c>
      <c r="CE23" s="687"/>
      <c r="CF23" s="687"/>
      <c r="CG23" s="687"/>
      <c r="CH23" s="687"/>
      <c r="CI23" s="687"/>
      <c r="CJ23" s="687"/>
      <c r="CK23" s="687"/>
      <c r="CL23" s="687"/>
      <c r="CM23" s="687"/>
      <c r="CN23" s="687"/>
      <c r="CO23" s="687"/>
      <c r="CP23" s="687"/>
      <c r="CQ23" s="688"/>
      <c r="CR23" s="686" t="s">
        <v>219</v>
      </c>
      <c r="CS23" s="687"/>
      <c r="CT23" s="687"/>
      <c r="CU23" s="687"/>
      <c r="CV23" s="687"/>
      <c r="CW23" s="687"/>
      <c r="CX23" s="687"/>
      <c r="CY23" s="688"/>
      <c r="CZ23" s="686" t="s">
        <v>220</v>
      </c>
      <c r="DA23" s="687"/>
      <c r="DB23" s="687"/>
      <c r="DC23" s="688"/>
      <c r="DD23" s="686" t="s">
        <v>221</v>
      </c>
      <c r="DE23" s="687"/>
      <c r="DF23" s="687"/>
      <c r="DG23" s="687"/>
      <c r="DH23" s="687"/>
      <c r="DI23" s="687"/>
      <c r="DJ23" s="687"/>
      <c r="DK23" s="688"/>
      <c r="DL23" s="689" t="s">
        <v>222</v>
      </c>
      <c r="DM23" s="690"/>
      <c r="DN23" s="690"/>
      <c r="DO23" s="690"/>
      <c r="DP23" s="690"/>
      <c r="DQ23" s="690"/>
      <c r="DR23" s="690"/>
      <c r="DS23" s="690"/>
      <c r="DT23" s="690"/>
      <c r="DU23" s="690"/>
      <c r="DV23" s="691"/>
      <c r="DW23" s="686" t="s">
        <v>223</v>
      </c>
      <c r="DX23" s="687"/>
      <c r="DY23" s="687"/>
      <c r="DZ23" s="687"/>
      <c r="EA23" s="687"/>
      <c r="EB23" s="687"/>
      <c r="EC23" s="688"/>
    </row>
    <row r="24" spans="2:133" ht="11.25" customHeight="1" x14ac:dyDescent="0.2">
      <c r="B24" s="578" t="s">
        <v>224</v>
      </c>
      <c r="C24" s="579"/>
      <c r="D24" s="579"/>
      <c r="E24" s="579"/>
      <c r="F24" s="579"/>
      <c r="G24" s="579"/>
      <c r="H24" s="579"/>
      <c r="I24" s="579"/>
      <c r="J24" s="579"/>
      <c r="K24" s="579"/>
      <c r="L24" s="579"/>
      <c r="M24" s="579"/>
      <c r="N24" s="579"/>
      <c r="O24" s="579"/>
      <c r="P24" s="579"/>
      <c r="Q24" s="580"/>
      <c r="R24" s="581">
        <v>33198</v>
      </c>
      <c r="S24" s="582"/>
      <c r="T24" s="582"/>
      <c r="U24" s="582"/>
      <c r="V24" s="582"/>
      <c r="W24" s="582"/>
      <c r="X24" s="582"/>
      <c r="Y24" s="583"/>
      <c r="Z24" s="634">
        <v>0.2</v>
      </c>
      <c r="AA24" s="634"/>
      <c r="AB24" s="634"/>
      <c r="AC24" s="634"/>
      <c r="AD24" s="635" t="s">
        <v>65</v>
      </c>
      <c r="AE24" s="635"/>
      <c r="AF24" s="635"/>
      <c r="AG24" s="635"/>
      <c r="AH24" s="635"/>
      <c r="AI24" s="635"/>
      <c r="AJ24" s="635"/>
      <c r="AK24" s="635"/>
      <c r="AL24" s="604" t="s">
        <v>65</v>
      </c>
      <c r="AM24" s="636"/>
      <c r="AN24" s="636"/>
      <c r="AO24" s="637"/>
      <c r="AP24" s="675" t="s">
        <v>225</v>
      </c>
      <c r="AQ24" s="682"/>
      <c r="AR24" s="682"/>
      <c r="AS24" s="682"/>
      <c r="AT24" s="682"/>
      <c r="AU24" s="682"/>
      <c r="AV24" s="682"/>
      <c r="AW24" s="682"/>
      <c r="AX24" s="682"/>
      <c r="AY24" s="682"/>
      <c r="AZ24" s="682"/>
      <c r="BA24" s="682"/>
      <c r="BB24" s="682"/>
      <c r="BC24" s="682"/>
      <c r="BD24" s="682"/>
      <c r="BE24" s="682"/>
      <c r="BF24" s="677"/>
      <c r="BG24" s="581" t="s">
        <v>65</v>
      </c>
      <c r="BH24" s="582"/>
      <c r="BI24" s="582"/>
      <c r="BJ24" s="582"/>
      <c r="BK24" s="582"/>
      <c r="BL24" s="582"/>
      <c r="BM24" s="582"/>
      <c r="BN24" s="583"/>
      <c r="BO24" s="634" t="s">
        <v>65</v>
      </c>
      <c r="BP24" s="634"/>
      <c r="BQ24" s="634"/>
      <c r="BR24" s="634"/>
      <c r="BS24" s="587" t="s">
        <v>65</v>
      </c>
      <c r="BT24" s="582"/>
      <c r="BU24" s="582"/>
      <c r="BV24" s="582"/>
      <c r="BW24" s="582"/>
      <c r="BX24" s="582"/>
      <c r="BY24" s="582"/>
      <c r="BZ24" s="582"/>
      <c r="CA24" s="582"/>
      <c r="CB24" s="620"/>
      <c r="CD24" s="638" t="s">
        <v>226</v>
      </c>
      <c r="CE24" s="639"/>
      <c r="CF24" s="639"/>
      <c r="CG24" s="639"/>
      <c r="CH24" s="639"/>
      <c r="CI24" s="639"/>
      <c r="CJ24" s="639"/>
      <c r="CK24" s="639"/>
      <c r="CL24" s="639"/>
      <c r="CM24" s="639"/>
      <c r="CN24" s="639"/>
      <c r="CO24" s="639"/>
      <c r="CP24" s="639"/>
      <c r="CQ24" s="640"/>
      <c r="CR24" s="631">
        <v>5217097</v>
      </c>
      <c r="CS24" s="632"/>
      <c r="CT24" s="632"/>
      <c r="CU24" s="632"/>
      <c r="CV24" s="632"/>
      <c r="CW24" s="632"/>
      <c r="CX24" s="632"/>
      <c r="CY24" s="679"/>
      <c r="CZ24" s="683">
        <v>39.200000000000003</v>
      </c>
      <c r="DA24" s="684"/>
      <c r="DB24" s="684"/>
      <c r="DC24" s="685"/>
      <c r="DD24" s="678">
        <v>3299044</v>
      </c>
      <c r="DE24" s="632"/>
      <c r="DF24" s="632"/>
      <c r="DG24" s="632"/>
      <c r="DH24" s="632"/>
      <c r="DI24" s="632"/>
      <c r="DJ24" s="632"/>
      <c r="DK24" s="679"/>
      <c r="DL24" s="678">
        <v>3167658</v>
      </c>
      <c r="DM24" s="632"/>
      <c r="DN24" s="632"/>
      <c r="DO24" s="632"/>
      <c r="DP24" s="632"/>
      <c r="DQ24" s="632"/>
      <c r="DR24" s="632"/>
      <c r="DS24" s="632"/>
      <c r="DT24" s="632"/>
      <c r="DU24" s="632"/>
      <c r="DV24" s="679"/>
      <c r="DW24" s="680">
        <v>48</v>
      </c>
      <c r="DX24" s="649"/>
      <c r="DY24" s="649"/>
      <c r="DZ24" s="649"/>
      <c r="EA24" s="649"/>
      <c r="EB24" s="649"/>
      <c r="EC24" s="681"/>
    </row>
    <row r="25" spans="2:133" ht="11.25" customHeight="1" x14ac:dyDescent="0.2">
      <c r="B25" s="578" t="s">
        <v>227</v>
      </c>
      <c r="C25" s="579"/>
      <c r="D25" s="579"/>
      <c r="E25" s="579"/>
      <c r="F25" s="579"/>
      <c r="G25" s="579"/>
      <c r="H25" s="579"/>
      <c r="I25" s="579"/>
      <c r="J25" s="579"/>
      <c r="K25" s="579"/>
      <c r="L25" s="579"/>
      <c r="M25" s="579"/>
      <c r="N25" s="579"/>
      <c r="O25" s="579"/>
      <c r="P25" s="579"/>
      <c r="Q25" s="580"/>
      <c r="R25" s="581">
        <v>2190001</v>
      </c>
      <c r="S25" s="582"/>
      <c r="T25" s="582"/>
      <c r="U25" s="582"/>
      <c r="V25" s="582"/>
      <c r="W25" s="582"/>
      <c r="X25" s="582"/>
      <c r="Y25" s="583"/>
      <c r="Z25" s="634">
        <v>15.9</v>
      </c>
      <c r="AA25" s="634"/>
      <c r="AB25" s="634"/>
      <c r="AC25" s="634"/>
      <c r="AD25" s="635" t="s">
        <v>65</v>
      </c>
      <c r="AE25" s="635"/>
      <c r="AF25" s="635"/>
      <c r="AG25" s="635"/>
      <c r="AH25" s="635"/>
      <c r="AI25" s="635"/>
      <c r="AJ25" s="635"/>
      <c r="AK25" s="635"/>
      <c r="AL25" s="604" t="s">
        <v>65</v>
      </c>
      <c r="AM25" s="636"/>
      <c r="AN25" s="636"/>
      <c r="AO25" s="637"/>
      <c r="AP25" s="675" t="s">
        <v>228</v>
      </c>
      <c r="AQ25" s="682"/>
      <c r="AR25" s="682"/>
      <c r="AS25" s="682"/>
      <c r="AT25" s="682"/>
      <c r="AU25" s="682"/>
      <c r="AV25" s="682"/>
      <c r="AW25" s="682"/>
      <c r="AX25" s="682"/>
      <c r="AY25" s="682"/>
      <c r="AZ25" s="682"/>
      <c r="BA25" s="682"/>
      <c r="BB25" s="682"/>
      <c r="BC25" s="682"/>
      <c r="BD25" s="682"/>
      <c r="BE25" s="682"/>
      <c r="BF25" s="677"/>
      <c r="BG25" s="581" t="s">
        <v>65</v>
      </c>
      <c r="BH25" s="582"/>
      <c r="BI25" s="582"/>
      <c r="BJ25" s="582"/>
      <c r="BK25" s="582"/>
      <c r="BL25" s="582"/>
      <c r="BM25" s="582"/>
      <c r="BN25" s="583"/>
      <c r="BO25" s="634" t="s">
        <v>65</v>
      </c>
      <c r="BP25" s="634"/>
      <c r="BQ25" s="634"/>
      <c r="BR25" s="634"/>
      <c r="BS25" s="587" t="s">
        <v>65</v>
      </c>
      <c r="BT25" s="582"/>
      <c r="BU25" s="582"/>
      <c r="BV25" s="582"/>
      <c r="BW25" s="582"/>
      <c r="BX25" s="582"/>
      <c r="BY25" s="582"/>
      <c r="BZ25" s="582"/>
      <c r="CA25" s="582"/>
      <c r="CB25" s="620"/>
      <c r="CD25" s="613" t="s">
        <v>229</v>
      </c>
      <c r="CE25" s="614"/>
      <c r="CF25" s="614"/>
      <c r="CG25" s="614"/>
      <c r="CH25" s="614"/>
      <c r="CI25" s="614"/>
      <c r="CJ25" s="614"/>
      <c r="CK25" s="614"/>
      <c r="CL25" s="614"/>
      <c r="CM25" s="614"/>
      <c r="CN25" s="614"/>
      <c r="CO25" s="614"/>
      <c r="CP25" s="614"/>
      <c r="CQ25" s="615"/>
      <c r="CR25" s="581">
        <v>2011916</v>
      </c>
      <c r="CS25" s="594"/>
      <c r="CT25" s="594"/>
      <c r="CU25" s="594"/>
      <c r="CV25" s="594"/>
      <c r="CW25" s="594"/>
      <c r="CX25" s="594"/>
      <c r="CY25" s="595"/>
      <c r="CZ25" s="584">
        <v>15.1</v>
      </c>
      <c r="DA25" s="596"/>
      <c r="DB25" s="596"/>
      <c r="DC25" s="597"/>
      <c r="DD25" s="587">
        <v>1945535</v>
      </c>
      <c r="DE25" s="594"/>
      <c r="DF25" s="594"/>
      <c r="DG25" s="594"/>
      <c r="DH25" s="594"/>
      <c r="DI25" s="594"/>
      <c r="DJ25" s="594"/>
      <c r="DK25" s="595"/>
      <c r="DL25" s="587">
        <v>1917823</v>
      </c>
      <c r="DM25" s="594"/>
      <c r="DN25" s="594"/>
      <c r="DO25" s="594"/>
      <c r="DP25" s="594"/>
      <c r="DQ25" s="594"/>
      <c r="DR25" s="594"/>
      <c r="DS25" s="594"/>
      <c r="DT25" s="594"/>
      <c r="DU25" s="594"/>
      <c r="DV25" s="595"/>
      <c r="DW25" s="604">
        <v>29.1</v>
      </c>
      <c r="DX25" s="605"/>
      <c r="DY25" s="605"/>
      <c r="DZ25" s="605"/>
      <c r="EA25" s="605"/>
      <c r="EB25" s="605"/>
      <c r="EC25" s="606"/>
    </row>
    <row r="26" spans="2:133" ht="11.25" customHeight="1" x14ac:dyDescent="0.2">
      <c r="B26" s="672" t="s">
        <v>230</v>
      </c>
      <c r="C26" s="673"/>
      <c r="D26" s="673"/>
      <c r="E26" s="673"/>
      <c r="F26" s="673"/>
      <c r="G26" s="673"/>
      <c r="H26" s="673"/>
      <c r="I26" s="673"/>
      <c r="J26" s="673"/>
      <c r="K26" s="673"/>
      <c r="L26" s="673"/>
      <c r="M26" s="673"/>
      <c r="N26" s="673"/>
      <c r="O26" s="673"/>
      <c r="P26" s="673"/>
      <c r="Q26" s="674"/>
      <c r="R26" s="581">
        <v>9689</v>
      </c>
      <c r="S26" s="582"/>
      <c r="T26" s="582"/>
      <c r="U26" s="582"/>
      <c r="V26" s="582"/>
      <c r="W26" s="582"/>
      <c r="X26" s="582"/>
      <c r="Y26" s="583"/>
      <c r="Z26" s="634">
        <v>0.1</v>
      </c>
      <c r="AA26" s="634"/>
      <c r="AB26" s="634"/>
      <c r="AC26" s="634"/>
      <c r="AD26" s="635">
        <v>9689</v>
      </c>
      <c r="AE26" s="635"/>
      <c r="AF26" s="635"/>
      <c r="AG26" s="635"/>
      <c r="AH26" s="635"/>
      <c r="AI26" s="635"/>
      <c r="AJ26" s="635"/>
      <c r="AK26" s="635"/>
      <c r="AL26" s="604">
        <v>0.2</v>
      </c>
      <c r="AM26" s="636"/>
      <c r="AN26" s="636"/>
      <c r="AO26" s="637"/>
      <c r="AP26" s="675" t="s">
        <v>231</v>
      </c>
      <c r="AQ26" s="676"/>
      <c r="AR26" s="676"/>
      <c r="AS26" s="676"/>
      <c r="AT26" s="676"/>
      <c r="AU26" s="676"/>
      <c r="AV26" s="676"/>
      <c r="AW26" s="676"/>
      <c r="AX26" s="676"/>
      <c r="AY26" s="676"/>
      <c r="AZ26" s="676"/>
      <c r="BA26" s="676"/>
      <c r="BB26" s="676"/>
      <c r="BC26" s="676"/>
      <c r="BD26" s="676"/>
      <c r="BE26" s="676"/>
      <c r="BF26" s="677"/>
      <c r="BG26" s="581" t="s">
        <v>65</v>
      </c>
      <c r="BH26" s="582"/>
      <c r="BI26" s="582"/>
      <c r="BJ26" s="582"/>
      <c r="BK26" s="582"/>
      <c r="BL26" s="582"/>
      <c r="BM26" s="582"/>
      <c r="BN26" s="583"/>
      <c r="BO26" s="634" t="s">
        <v>65</v>
      </c>
      <c r="BP26" s="634"/>
      <c r="BQ26" s="634"/>
      <c r="BR26" s="634"/>
      <c r="BS26" s="587" t="s">
        <v>65</v>
      </c>
      <c r="BT26" s="582"/>
      <c r="BU26" s="582"/>
      <c r="BV26" s="582"/>
      <c r="BW26" s="582"/>
      <c r="BX26" s="582"/>
      <c r="BY26" s="582"/>
      <c r="BZ26" s="582"/>
      <c r="CA26" s="582"/>
      <c r="CB26" s="620"/>
      <c r="CD26" s="613" t="s">
        <v>232</v>
      </c>
      <c r="CE26" s="614"/>
      <c r="CF26" s="614"/>
      <c r="CG26" s="614"/>
      <c r="CH26" s="614"/>
      <c r="CI26" s="614"/>
      <c r="CJ26" s="614"/>
      <c r="CK26" s="614"/>
      <c r="CL26" s="614"/>
      <c r="CM26" s="614"/>
      <c r="CN26" s="614"/>
      <c r="CO26" s="614"/>
      <c r="CP26" s="614"/>
      <c r="CQ26" s="615"/>
      <c r="CR26" s="581">
        <v>1274586</v>
      </c>
      <c r="CS26" s="582"/>
      <c r="CT26" s="582"/>
      <c r="CU26" s="582"/>
      <c r="CV26" s="582"/>
      <c r="CW26" s="582"/>
      <c r="CX26" s="582"/>
      <c r="CY26" s="583"/>
      <c r="CZ26" s="584">
        <v>9.6</v>
      </c>
      <c r="DA26" s="596"/>
      <c r="DB26" s="596"/>
      <c r="DC26" s="597"/>
      <c r="DD26" s="587">
        <v>1230443</v>
      </c>
      <c r="DE26" s="582"/>
      <c r="DF26" s="582"/>
      <c r="DG26" s="582"/>
      <c r="DH26" s="582"/>
      <c r="DI26" s="582"/>
      <c r="DJ26" s="582"/>
      <c r="DK26" s="583"/>
      <c r="DL26" s="587" t="s">
        <v>169</v>
      </c>
      <c r="DM26" s="582"/>
      <c r="DN26" s="582"/>
      <c r="DO26" s="582"/>
      <c r="DP26" s="582"/>
      <c r="DQ26" s="582"/>
      <c r="DR26" s="582"/>
      <c r="DS26" s="582"/>
      <c r="DT26" s="582"/>
      <c r="DU26" s="582"/>
      <c r="DV26" s="583"/>
      <c r="DW26" s="604" t="s">
        <v>169</v>
      </c>
      <c r="DX26" s="605"/>
      <c r="DY26" s="605"/>
      <c r="DZ26" s="605"/>
      <c r="EA26" s="605"/>
      <c r="EB26" s="605"/>
      <c r="EC26" s="606"/>
    </row>
    <row r="27" spans="2:133" ht="11.25" customHeight="1" x14ac:dyDescent="0.2">
      <c r="B27" s="578" t="s">
        <v>233</v>
      </c>
      <c r="C27" s="579"/>
      <c r="D27" s="579"/>
      <c r="E27" s="579"/>
      <c r="F27" s="579"/>
      <c r="G27" s="579"/>
      <c r="H27" s="579"/>
      <c r="I27" s="579"/>
      <c r="J27" s="579"/>
      <c r="K27" s="579"/>
      <c r="L27" s="579"/>
      <c r="M27" s="579"/>
      <c r="N27" s="579"/>
      <c r="O27" s="579"/>
      <c r="P27" s="579"/>
      <c r="Q27" s="580"/>
      <c r="R27" s="581">
        <v>1092085</v>
      </c>
      <c r="S27" s="582"/>
      <c r="T27" s="582"/>
      <c r="U27" s="582"/>
      <c r="V27" s="582"/>
      <c r="W27" s="582"/>
      <c r="X27" s="582"/>
      <c r="Y27" s="583"/>
      <c r="Z27" s="634">
        <v>7.9</v>
      </c>
      <c r="AA27" s="634"/>
      <c r="AB27" s="634"/>
      <c r="AC27" s="634"/>
      <c r="AD27" s="635" t="s">
        <v>65</v>
      </c>
      <c r="AE27" s="635"/>
      <c r="AF27" s="635"/>
      <c r="AG27" s="635"/>
      <c r="AH27" s="635"/>
      <c r="AI27" s="635"/>
      <c r="AJ27" s="635"/>
      <c r="AK27" s="635"/>
      <c r="AL27" s="604" t="s">
        <v>65</v>
      </c>
      <c r="AM27" s="636"/>
      <c r="AN27" s="636"/>
      <c r="AO27" s="637"/>
      <c r="AP27" s="578" t="s">
        <v>234</v>
      </c>
      <c r="AQ27" s="579"/>
      <c r="AR27" s="579"/>
      <c r="AS27" s="579"/>
      <c r="AT27" s="579"/>
      <c r="AU27" s="579"/>
      <c r="AV27" s="579"/>
      <c r="AW27" s="579"/>
      <c r="AX27" s="579"/>
      <c r="AY27" s="579"/>
      <c r="AZ27" s="579"/>
      <c r="BA27" s="579"/>
      <c r="BB27" s="579"/>
      <c r="BC27" s="579"/>
      <c r="BD27" s="579"/>
      <c r="BE27" s="579"/>
      <c r="BF27" s="580"/>
      <c r="BG27" s="581">
        <v>1967367</v>
      </c>
      <c r="BH27" s="582"/>
      <c r="BI27" s="582"/>
      <c r="BJ27" s="582"/>
      <c r="BK27" s="582"/>
      <c r="BL27" s="582"/>
      <c r="BM27" s="582"/>
      <c r="BN27" s="583"/>
      <c r="BO27" s="634">
        <v>100</v>
      </c>
      <c r="BP27" s="634"/>
      <c r="BQ27" s="634"/>
      <c r="BR27" s="634"/>
      <c r="BS27" s="587">
        <v>10671</v>
      </c>
      <c r="BT27" s="582"/>
      <c r="BU27" s="582"/>
      <c r="BV27" s="582"/>
      <c r="BW27" s="582"/>
      <c r="BX27" s="582"/>
      <c r="BY27" s="582"/>
      <c r="BZ27" s="582"/>
      <c r="CA27" s="582"/>
      <c r="CB27" s="620"/>
      <c r="CD27" s="613" t="s">
        <v>235</v>
      </c>
      <c r="CE27" s="614"/>
      <c r="CF27" s="614"/>
      <c r="CG27" s="614"/>
      <c r="CH27" s="614"/>
      <c r="CI27" s="614"/>
      <c r="CJ27" s="614"/>
      <c r="CK27" s="614"/>
      <c r="CL27" s="614"/>
      <c r="CM27" s="614"/>
      <c r="CN27" s="614"/>
      <c r="CO27" s="614"/>
      <c r="CP27" s="614"/>
      <c r="CQ27" s="615"/>
      <c r="CR27" s="581">
        <v>2463704</v>
      </c>
      <c r="CS27" s="594"/>
      <c r="CT27" s="594"/>
      <c r="CU27" s="594"/>
      <c r="CV27" s="594"/>
      <c r="CW27" s="594"/>
      <c r="CX27" s="594"/>
      <c r="CY27" s="595"/>
      <c r="CZ27" s="584">
        <v>18.5</v>
      </c>
      <c r="DA27" s="596"/>
      <c r="DB27" s="596"/>
      <c r="DC27" s="597"/>
      <c r="DD27" s="587">
        <v>623630</v>
      </c>
      <c r="DE27" s="594"/>
      <c r="DF27" s="594"/>
      <c r="DG27" s="594"/>
      <c r="DH27" s="594"/>
      <c r="DI27" s="594"/>
      <c r="DJ27" s="594"/>
      <c r="DK27" s="595"/>
      <c r="DL27" s="587">
        <v>519956</v>
      </c>
      <c r="DM27" s="594"/>
      <c r="DN27" s="594"/>
      <c r="DO27" s="594"/>
      <c r="DP27" s="594"/>
      <c r="DQ27" s="594"/>
      <c r="DR27" s="594"/>
      <c r="DS27" s="594"/>
      <c r="DT27" s="594"/>
      <c r="DU27" s="594"/>
      <c r="DV27" s="595"/>
      <c r="DW27" s="604">
        <v>7.9</v>
      </c>
      <c r="DX27" s="605"/>
      <c r="DY27" s="605"/>
      <c r="DZ27" s="605"/>
      <c r="EA27" s="605"/>
      <c r="EB27" s="605"/>
      <c r="EC27" s="606"/>
    </row>
    <row r="28" spans="2:133" ht="11.25" customHeight="1" x14ac:dyDescent="0.2">
      <c r="B28" s="578" t="s">
        <v>236</v>
      </c>
      <c r="C28" s="579"/>
      <c r="D28" s="579"/>
      <c r="E28" s="579"/>
      <c r="F28" s="579"/>
      <c r="G28" s="579"/>
      <c r="H28" s="579"/>
      <c r="I28" s="579"/>
      <c r="J28" s="579"/>
      <c r="K28" s="579"/>
      <c r="L28" s="579"/>
      <c r="M28" s="579"/>
      <c r="N28" s="579"/>
      <c r="O28" s="579"/>
      <c r="P28" s="579"/>
      <c r="Q28" s="580"/>
      <c r="R28" s="581">
        <v>140160</v>
      </c>
      <c r="S28" s="582"/>
      <c r="T28" s="582"/>
      <c r="U28" s="582"/>
      <c r="V28" s="582"/>
      <c r="W28" s="582"/>
      <c r="X28" s="582"/>
      <c r="Y28" s="583"/>
      <c r="Z28" s="634">
        <v>1</v>
      </c>
      <c r="AA28" s="634"/>
      <c r="AB28" s="634"/>
      <c r="AC28" s="634"/>
      <c r="AD28" s="635">
        <v>25721</v>
      </c>
      <c r="AE28" s="635"/>
      <c r="AF28" s="635"/>
      <c r="AG28" s="635"/>
      <c r="AH28" s="635"/>
      <c r="AI28" s="635"/>
      <c r="AJ28" s="635"/>
      <c r="AK28" s="635"/>
      <c r="AL28" s="604">
        <v>0.4</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237</v>
      </c>
      <c r="CE28" s="614"/>
      <c r="CF28" s="614"/>
      <c r="CG28" s="614"/>
      <c r="CH28" s="614"/>
      <c r="CI28" s="614"/>
      <c r="CJ28" s="614"/>
      <c r="CK28" s="614"/>
      <c r="CL28" s="614"/>
      <c r="CM28" s="614"/>
      <c r="CN28" s="614"/>
      <c r="CO28" s="614"/>
      <c r="CP28" s="614"/>
      <c r="CQ28" s="615"/>
      <c r="CR28" s="581">
        <v>741477</v>
      </c>
      <c r="CS28" s="582"/>
      <c r="CT28" s="582"/>
      <c r="CU28" s="582"/>
      <c r="CV28" s="582"/>
      <c r="CW28" s="582"/>
      <c r="CX28" s="582"/>
      <c r="CY28" s="583"/>
      <c r="CZ28" s="584">
        <v>5.6</v>
      </c>
      <c r="DA28" s="596"/>
      <c r="DB28" s="596"/>
      <c r="DC28" s="597"/>
      <c r="DD28" s="587">
        <v>729879</v>
      </c>
      <c r="DE28" s="582"/>
      <c r="DF28" s="582"/>
      <c r="DG28" s="582"/>
      <c r="DH28" s="582"/>
      <c r="DI28" s="582"/>
      <c r="DJ28" s="582"/>
      <c r="DK28" s="583"/>
      <c r="DL28" s="587">
        <v>729879</v>
      </c>
      <c r="DM28" s="582"/>
      <c r="DN28" s="582"/>
      <c r="DO28" s="582"/>
      <c r="DP28" s="582"/>
      <c r="DQ28" s="582"/>
      <c r="DR28" s="582"/>
      <c r="DS28" s="582"/>
      <c r="DT28" s="582"/>
      <c r="DU28" s="582"/>
      <c r="DV28" s="583"/>
      <c r="DW28" s="604">
        <v>11.1</v>
      </c>
      <c r="DX28" s="605"/>
      <c r="DY28" s="605"/>
      <c r="DZ28" s="605"/>
      <c r="EA28" s="605"/>
      <c r="EB28" s="605"/>
      <c r="EC28" s="606"/>
    </row>
    <row r="29" spans="2:133" ht="11.25" customHeight="1" x14ac:dyDescent="0.2">
      <c r="B29" s="578" t="s">
        <v>238</v>
      </c>
      <c r="C29" s="579"/>
      <c r="D29" s="579"/>
      <c r="E29" s="579"/>
      <c r="F29" s="579"/>
      <c r="G29" s="579"/>
      <c r="H29" s="579"/>
      <c r="I29" s="579"/>
      <c r="J29" s="579"/>
      <c r="K29" s="579"/>
      <c r="L29" s="579"/>
      <c r="M29" s="579"/>
      <c r="N29" s="579"/>
      <c r="O29" s="579"/>
      <c r="P29" s="579"/>
      <c r="Q29" s="580"/>
      <c r="R29" s="581">
        <v>580662</v>
      </c>
      <c r="S29" s="582"/>
      <c r="T29" s="582"/>
      <c r="U29" s="582"/>
      <c r="V29" s="582"/>
      <c r="W29" s="582"/>
      <c r="X29" s="582"/>
      <c r="Y29" s="583"/>
      <c r="Z29" s="634">
        <v>4.2</v>
      </c>
      <c r="AA29" s="634"/>
      <c r="AB29" s="634"/>
      <c r="AC29" s="634"/>
      <c r="AD29" s="635" t="s">
        <v>65</v>
      </c>
      <c r="AE29" s="635"/>
      <c r="AF29" s="635"/>
      <c r="AG29" s="635"/>
      <c r="AH29" s="635"/>
      <c r="AI29" s="635"/>
      <c r="AJ29" s="635"/>
      <c r="AK29" s="635"/>
      <c r="AL29" s="604" t="s">
        <v>65</v>
      </c>
      <c r="AM29" s="636"/>
      <c r="AN29" s="636"/>
      <c r="AO29" s="637"/>
      <c r="AP29" s="641" t="s">
        <v>157</v>
      </c>
      <c r="AQ29" s="642"/>
      <c r="AR29" s="642"/>
      <c r="AS29" s="642"/>
      <c r="AT29" s="642"/>
      <c r="AU29" s="642"/>
      <c r="AV29" s="642"/>
      <c r="AW29" s="642"/>
      <c r="AX29" s="642"/>
      <c r="AY29" s="642"/>
      <c r="AZ29" s="642"/>
      <c r="BA29" s="642"/>
      <c r="BB29" s="642"/>
      <c r="BC29" s="642"/>
      <c r="BD29" s="642"/>
      <c r="BE29" s="642"/>
      <c r="BF29" s="643"/>
      <c r="BG29" s="641" t="s">
        <v>239</v>
      </c>
      <c r="BH29" s="663"/>
      <c r="BI29" s="663"/>
      <c r="BJ29" s="663"/>
      <c r="BK29" s="663"/>
      <c r="BL29" s="663"/>
      <c r="BM29" s="663"/>
      <c r="BN29" s="663"/>
      <c r="BO29" s="663"/>
      <c r="BP29" s="663"/>
      <c r="BQ29" s="664"/>
      <c r="BR29" s="641" t="s">
        <v>240</v>
      </c>
      <c r="BS29" s="663"/>
      <c r="BT29" s="663"/>
      <c r="BU29" s="663"/>
      <c r="BV29" s="663"/>
      <c r="BW29" s="663"/>
      <c r="BX29" s="663"/>
      <c r="BY29" s="663"/>
      <c r="BZ29" s="663"/>
      <c r="CA29" s="663"/>
      <c r="CB29" s="664"/>
      <c r="CD29" s="665" t="s">
        <v>241</v>
      </c>
      <c r="CE29" s="666"/>
      <c r="CF29" s="613" t="s">
        <v>242</v>
      </c>
      <c r="CG29" s="614"/>
      <c r="CH29" s="614"/>
      <c r="CI29" s="614"/>
      <c r="CJ29" s="614"/>
      <c r="CK29" s="614"/>
      <c r="CL29" s="614"/>
      <c r="CM29" s="614"/>
      <c r="CN29" s="614"/>
      <c r="CO29" s="614"/>
      <c r="CP29" s="614"/>
      <c r="CQ29" s="615"/>
      <c r="CR29" s="581">
        <v>741477</v>
      </c>
      <c r="CS29" s="594"/>
      <c r="CT29" s="594"/>
      <c r="CU29" s="594"/>
      <c r="CV29" s="594"/>
      <c r="CW29" s="594"/>
      <c r="CX29" s="594"/>
      <c r="CY29" s="595"/>
      <c r="CZ29" s="584">
        <v>5.6</v>
      </c>
      <c r="DA29" s="596"/>
      <c r="DB29" s="596"/>
      <c r="DC29" s="597"/>
      <c r="DD29" s="587">
        <v>729879</v>
      </c>
      <c r="DE29" s="594"/>
      <c r="DF29" s="594"/>
      <c r="DG29" s="594"/>
      <c r="DH29" s="594"/>
      <c r="DI29" s="594"/>
      <c r="DJ29" s="594"/>
      <c r="DK29" s="595"/>
      <c r="DL29" s="587">
        <v>729879</v>
      </c>
      <c r="DM29" s="594"/>
      <c r="DN29" s="594"/>
      <c r="DO29" s="594"/>
      <c r="DP29" s="594"/>
      <c r="DQ29" s="594"/>
      <c r="DR29" s="594"/>
      <c r="DS29" s="594"/>
      <c r="DT29" s="594"/>
      <c r="DU29" s="594"/>
      <c r="DV29" s="595"/>
      <c r="DW29" s="604">
        <v>11.1</v>
      </c>
      <c r="DX29" s="605"/>
      <c r="DY29" s="605"/>
      <c r="DZ29" s="605"/>
      <c r="EA29" s="605"/>
      <c r="EB29" s="605"/>
      <c r="EC29" s="606"/>
    </row>
    <row r="30" spans="2:133" ht="11.25" customHeight="1" x14ac:dyDescent="0.2">
      <c r="B30" s="578" t="s">
        <v>243</v>
      </c>
      <c r="C30" s="579"/>
      <c r="D30" s="579"/>
      <c r="E30" s="579"/>
      <c r="F30" s="579"/>
      <c r="G30" s="579"/>
      <c r="H30" s="579"/>
      <c r="I30" s="579"/>
      <c r="J30" s="579"/>
      <c r="K30" s="579"/>
      <c r="L30" s="579"/>
      <c r="M30" s="579"/>
      <c r="N30" s="579"/>
      <c r="O30" s="579"/>
      <c r="P30" s="579"/>
      <c r="Q30" s="580"/>
      <c r="R30" s="581">
        <v>676691</v>
      </c>
      <c r="S30" s="582"/>
      <c r="T30" s="582"/>
      <c r="U30" s="582"/>
      <c r="V30" s="582"/>
      <c r="W30" s="582"/>
      <c r="X30" s="582"/>
      <c r="Y30" s="583"/>
      <c r="Z30" s="634">
        <v>4.9000000000000004</v>
      </c>
      <c r="AA30" s="634"/>
      <c r="AB30" s="634"/>
      <c r="AC30" s="634"/>
      <c r="AD30" s="635" t="s">
        <v>65</v>
      </c>
      <c r="AE30" s="635"/>
      <c r="AF30" s="635"/>
      <c r="AG30" s="635"/>
      <c r="AH30" s="635"/>
      <c r="AI30" s="635"/>
      <c r="AJ30" s="635"/>
      <c r="AK30" s="635"/>
      <c r="AL30" s="604" t="s">
        <v>65</v>
      </c>
      <c r="AM30" s="636"/>
      <c r="AN30" s="636"/>
      <c r="AO30" s="637"/>
      <c r="AP30" s="651" t="s">
        <v>244</v>
      </c>
      <c r="AQ30" s="652"/>
      <c r="AR30" s="652"/>
      <c r="AS30" s="652"/>
      <c r="AT30" s="657" t="s">
        <v>245</v>
      </c>
      <c r="AU30" s="89"/>
      <c r="AV30" s="89"/>
      <c r="AW30" s="89"/>
      <c r="AX30" s="660" t="s">
        <v>123</v>
      </c>
      <c r="AY30" s="661"/>
      <c r="AZ30" s="661"/>
      <c r="BA30" s="661"/>
      <c r="BB30" s="661"/>
      <c r="BC30" s="661"/>
      <c r="BD30" s="661"/>
      <c r="BE30" s="661"/>
      <c r="BF30" s="662"/>
      <c r="BG30" s="647">
        <v>98.9</v>
      </c>
      <c r="BH30" s="648"/>
      <c r="BI30" s="648"/>
      <c r="BJ30" s="648"/>
      <c r="BK30" s="648"/>
      <c r="BL30" s="648"/>
      <c r="BM30" s="649">
        <v>96</v>
      </c>
      <c r="BN30" s="648"/>
      <c r="BO30" s="648"/>
      <c r="BP30" s="648"/>
      <c r="BQ30" s="650"/>
      <c r="BR30" s="647">
        <v>98.9</v>
      </c>
      <c r="BS30" s="648"/>
      <c r="BT30" s="648"/>
      <c r="BU30" s="648"/>
      <c r="BV30" s="648"/>
      <c r="BW30" s="648"/>
      <c r="BX30" s="649">
        <v>95.1</v>
      </c>
      <c r="BY30" s="648"/>
      <c r="BZ30" s="648"/>
      <c r="CA30" s="648"/>
      <c r="CB30" s="650"/>
      <c r="CD30" s="667"/>
      <c r="CE30" s="668"/>
      <c r="CF30" s="613" t="s">
        <v>246</v>
      </c>
      <c r="CG30" s="614"/>
      <c r="CH30" s="614"/>
      <c r="CI30" s="614"/>
      <c r="CJ30" s="614"/>
      <c r="CK30" s="614"/>
      <c r="CL30" s="614"/>
      <c r="CM30" s="614"/>
      <c r="CN30" s="614"/>
      <c r="CO30" s="614"/>
      <c r="CP30" s="614"/>
      <c r="CQ30" s="615"/>
      <c r="CR30" s="581">
        <v>676915</v>
      </c>
      <c r="CS30" s="582"/>
      <c r="CT30" s="582"/>
      <c r="CU30" s="582"/>
      <c r="CV30" s="582"/>
      <c r="CW30" s="582"/>
      <c r="CX30" s="582"/>
      <c r="CY30" s="583"/>
      <c r="CZ30" s="584">
        <v>5.0999999999999996</v>
      </c>
      <c r="DA30" s="596"/>
      <c r="DB30" s="596"/>
      <c r="DC30" s="597"/>
      <c r="DD30" s="587">
        <v>665715</v>
      </c>
      <c r="DE30" s="582"/>
      <c r="DF30" s="582"/>
      <c r="DG30" s="582"/>
      <c r="DH30" s="582"/>
      <c r="DI30" s="582"/>
      <c r="DJ30" s="582"/>
      <c r="DK30" s="583"/>
      <c r="DL30" s="587">
        <v>665715</v>
      </c>
      <c r="DM30" s="582"/>
      <c r="DN30" s="582"/>
      <c r="DO30" s="582"/>
      <c r="DP30" s="582"/>
      <c r="DQ30" s="582"/>
      <c r="DR30" s="582"/>
      <c r="DS30" s="582"/>
      <c r="DT30" s="582"/>
      <c r="DU30" s="582"/>
      <c r="DV30" s="583"/>
      <c r="DW30" s="604">
        <v>10.1</v>
      </c>
      <c r="DX30" s="605"/>
      <c r="DY30" s="605"/>
      <c r="DZ30" s="605"/>
      <c r="EA30" s="605"/>
      <c r="EB30" s="605"/>
      <c r="EC30" s="606"/>
    </row>
    <row r="31" spans="2:133" ht="11.25" customHeight="1" x14ac:dyDescent="0.2">
      <c r="B31" s="578" t="s">
        <v>247</v>
      </c>
      <c r="C31" s="579"/>
      <c r="D31" s="579"/>
      <c r="E31" s="579"/>
      <c r="F31" s="579"/>
      <c r="G31" s="579"/>
      <c r="H31" s="579"/>
      <c r="I31" s="579"/>
      <c r="J31" s="579"/>
      <c r="K31" s="579"/>
      <c r="L31" s="579"/>
      <c r="M31" s="579"/>
      <c r="N31" s="579"/>
      <c r="O31" s="579"/>
      <c r="P31" s="579"/>
      <c r="Q31" s="580"/>
      <c r="R31" s="581">
        <v>405516</v>
      </c>
      <c r="S31" s="582"/>
      <c r="T31" s="582"/>
      <c r="U31" s="582"/>
      <c r="V31" s="582"/>
      <c r="W31" s="582"/>
      <c r="X31" s="582"/>
      <c r="Y31" s="583"/>
      <c r="Z31" s="634">
        <v>2.9</v>
      </c>
      <c r="AA31" s="634"/>
      <c r="AB31" s="634"/>
      <c r="AC31" s="634"/>
      <c r="AD31" s="635" t="s">
        <v>65</v>
      </c>
      <c r="AE31" s="635"/>
      <c r="AF31" s="635"/>
      <c r="AG31" s="635"/>
      <c r="AH31" s="635"/>
      <c r="AI31" s="635"/>
      <c r="AJ31" s="635"/>
      <c r="AK31" s="635"/>
      <c r="AL31" s="604" t="s">
        <v>65</v>
      </c>
      <c r="AM31" s="636"/>
      <c r="AN31" s="636"/>
      <c r="AO31" s="637"/>
      <c r="AP31" s="653"/>
      <c r="AQ31" s="654"/>
      <c r="AR31" s="654"/>
      <c r="AS31" s="654"/>
      <c r="AT31" s="658"/>
      <c r="AU31" s="88" t="s">
        <v>248</v>
      </c>
      <c r="AV31" s="88"/>
      <c r="AW31" s="88"/>
      <c r="AX31" s="578" t="s">
        <v>249</v>
      </c>
      <c r="AY31" s="579"/>
      <c r="AZ31" s="579"/>
      <c r="BA31" s="579"/>
      <c r="BB31" s="579"/>
      <c r="BC31" s="579"/>
      <c r="BD31" s="579"/>
      <c r="BE31" s="579"/>
      <c r="BF31" s="580"/>
      <c r="BG31" s="645">
        <v>98.9</v>
      </c>
      <c r="BH31" s="594"/>
      <c r="BI31" s="594"/>
      <c r="BJ31" s="594"/>
      <c r="BK31" s="594"/>
      <c r="BL31" s="594"/>
      <c r="BM31" s="636">
        <v>97</v>
      </c>
      <c r="BN31" s="646"/>
      <c r="BO31" s="646"/>
      <c r="BP31" s="646"/>
      <c r="BQ31" s="619"/>
      <c r="BR31" s="645">
        <v>99</v>
      </c>
      <c r="BS31" s="594"/>
      <c r="BT31" s="594"/>
      <c r="BU31" s="594"/>
      <c r="BV31" s="594"/>
      <c r="BW31" s="594"/>
      <c r="BX31" s="636">
        <v>96.3</v>
      </c>
      <c r="BY31" s="646"/>
      <c r="BZ31" s="646"/>
      <c r="CA31" s="646"/>
      <c r="CB31" s="619"/>
      <c r="CD31" s="667"/>
      <c r="CE31" s="668"/>
      <c r="CF31" s="613" t="s">
        <v>250</v>
      </c>
      <c r="CG31" s="614"/>
      <c r="CH31" s="614"/>
      <c r="CI31" s="614"/>
      <c r="CJ31" s="614"/>
      <c r="CK31" s="614"/>
      <c r="CL31" s="614"/>
      <c r="CM31" s="614"/>
      <c r="CN31" s="614"/>
      <c r="CO31" s="614"/>
      <c r="CP31" s="614"/>
      <c r="CQ31" s="615"/>
      <c r="CR31" s="581">
        <v>64562</v>
      </c>
      <c r="CS31" s="594"/>
      <c r="CT31" s="594"/>
      <c r="CU31" s="594"/>
      <c r="CV31" s="594"/>
      <c r="CW31" s="594"/>
      <c r="CX31" s="594"/>
      <c r="CY31" s="595"/>
      <c r="CZ31" s="584">
        <v>0.5</v>
      </c>
      <c r="DA31" s="596"/>
      <c r="DB31" s="596"/>
      <c r="DC31" s="597"/>
      <c r="DD31" s="587">
        <v>64164</v>
      </c>
      <c r="DE31" s="594"/>
      <c r="DF31" s="594"/>
      <c r="DG31" s="594"/>
      <c r="DH31" s="594"/>
      <c r="DI31" s="594"/>
      <c r="DJ31" s="594"/>
      <c r="DK31" s="595"/>
      <c r="DL31" s="587">
        <v>64164</v>
      </c>
      <c r="DM31" s="594"/>
      <c r="DN31" s="594"/>
      <c r="DO31" s="594"/>
      <c r="DP31" s="594"/>
      <c r="DQ31" s="594"/>
      <c r="DR31" s="594"/>
      <c r="DS31" s="594"/>
      <c r="DT31" s="594"/>
      <c r="DU31" s="594"/>
      <c r="DV31" s="595"/>
      <c r="DW31" s="604">
        <v>1</v>
      </c>
      <c r="DX31" s="605"/>
      <c r="DY31" s="605"/>
      <c r="DZ31" s="605"/>
      <c r="EA31" s="605"/>
      <c r="EB31" s="605"/>
      <c r="EC31" s="606"/>
    </row>
    <row r="32" spans="2:133" ht="11.25" customHeight="1" x14ac:dyDescent="0.2">
      <c r="B32" s="578" t="s">
        <v>251</v>
      </c>
      <c r="C32" s="579"/>
      <c r="D32" s="579"/>
      <c r="E32" s="579"/>
      <c r="F32" s="579"/>
      <c r="G32" s="579"/>
      <c r="H32" s="579"/>
      <c r="I32" s="579"/>
      <c r="J32" s="579"/>
      <c r="K32" s="579"/>
      <c r="L32" s="579"/>
      <c r="M32" s="579"/>
      <c r="N32" s="579"/>
      <c r="O32" s="579"/>
      <c r="P32" s="579"/>
      <c r="Q32" s="580"/>
      <c r="R32" s="581">
        <v>257401</v>
      </c>
      <c r="S32" s="582"/>
      <c r="T32" s="582"/>
      <c r="U32" s="582"/>
      <c r="V32" s="582"/>
      <c r="W32" s="582"/>
      <c r="X32" s="582"/>
      <c r="Y32" s="583"/>
      <c r="Z32" s="634">
        <v>1.9</v>
      </c>
      <c r="AA32" s="634"/>
      <c r="AB32" s="634"/>
      <c r="AC32" s="634"/>
      <c r="AD32" s="635">
        <v>24</v>
      </c>
      <c r="AE32" s="635"/>
      <c r="AF32" s="635"/>
      <c r="AG32" s="635"/>
      <c r="AH32" s="635"/>
      <c r="AI32" s="635"/>
      <c r="AJ32" s="635"/>
      <c r="AK32" s="635"/>
      <c r="AL32" s="604">
        <v>0</v>
      </c>
      <c r="AM32" s="636"/>
      <c r="AN32" s="636"/>
      <c r="AO32" s="637"/>
      <c r="AP32" s="655"/>
      <c r="AQ32" s="656"/>
      <c r="AR32" s="656"/>
      <c r="AS32" s="656"/>
      <c r="AT32" s="659"/>
      <c r="AU32" s="90"/>
      <c r="AV32" s="90"/>
      <c r="AW32" s="90"/>
      <c r="AX32" s="562" t="s">
        <v>252</v>
      </c>
      <c r="AY32" s="563"/>
      <c r="AZ32" s="563"/>
      <c r="BA32" s="563"/>
      <c r="BB32" s="563"/>
      <c r="BC32" s="563"/>
      <c r="BD32" s="563"/>
      <c r="BE32" s="563"/>
      <c r="BF32" s="564"/>
      <c r="BG32" s="644">
        <v>98.7</v>
      </c>
      <c r="BH32" s="566"/>
      <c r="BI32" s="566"/>
      <c r="BJ32" s="566"/>
      <c r="BK32" s="566"/>
      <c r="BL32" s="566"/>
      <c r="BM32" s="629">
        <v>94.8</v>
      </c>
      <c r="BN32" s="566"/>
      <c r="BO32" s="566"/>
      <c r="BP32" s="566"/>
      <c r="BQ32" s="611"/>
      <c r="BR32" s="644">
        <v>98.7</v>
      </c>
      <c r="BS32" s="566"/>
      <c r="BT32" s="566"/>
      <c r="BU32" s="566"/>
      <c r="BV32" s="566"/>
      <c r="BW32" s="566"/>
      <c r="BX32" s="629">
        <v>93.5</v>
      </c>
      <c r="BY32" s="566"/>
      <c r="BZ32" s="566"/>
      <c r="CA32" s="566"/>
      <c r="CB32" s="611"/>
      <c r="CD32" s="669"/>
      <c r="CE32" s="670"/>
      <c r="CF32" s="613" t="s">
        <v>253</v>
      </c>
      <c r="CG32" s="614"/>
      <c r="CH32" s="614"/>
      <c r="CI32" s="614"/>
      <c r="CJ32" s="614"/>
      <c r="CK32" s="614"/>
      <c r="CL32" s="614"/>
      <c r="CM32" s="614"/>
      <c r="CN32" s="614"/>
      <c r="CO32" s="614"/>
      <c r="CP32" s="614"/>
      <c r="CQ32" s="615"/>
      <c r="CR32" s="581" t="s">
        <v>65</v>
      </c>
      <c r="CS32" s="582"/>
      <c r="CT32" s="582"/>
      <c r="CU32" s="582"/>
      <c r="CV32" s="582"/>
      <c r="CW32" s="582"/>
      <c r="CX32" s="582"/>
      <c r="CY32" s="583"/>
      <c r="CZ32" s="584" t="s">
        <v>65</v>
      </c>
      <c r="DA32" s="596"/>
      <c r="DB32" s="596"/>
      <c r="DC32" s="597"/>
      <c r="DD32" s="587" t="s">
        <v>65</v>
      </c>
      <c r="DE32" s="582"/>
      <c r="DF32" s="582"/>
      <c r="DG32" s="582"/>
      <c r="DH32" s="582"/>
      <c r="DI32" s="582"/>
      <c r="DJ32" s="582"/>
      <c r="DK32" s="583"/>
      <c r="DL32" s="587" t="s">
        <v>65</v>
      </c>
      <c r="DM32" s="582"/>
      <c r="DN32" s="582"/>
      <c r="DO32" s="582"/>
      <c r="DP32" s="582"/>
      <c r="DQ32" s="582"/>
      <c r="DR32" s="582"/>
      <c r="DS32" s="582"/>
      <c r="DT32" s="582"/>
      <c r="DU32" s="582"/>
      <c r="DV32" s="583"/>
      <c r="DW32" s="604" t="s">
        <v>65</v>
      </c>
      <c r="DX32" s="605"/>
      <c r="DY32" s="605"/>
      <c r="DZ32" s="605"/>
      <c r="EA32" s="605"/>
      <c r="EB32" s="605"/>
      <c r="EC32" s="606"/>
    </row>
    <row r="33" spans="2:133" ht="11.25" customHeight="1" x14ac:dyDescent="0.2">
      <c r="B33" s="578" t="s">
        <v>254</v>
      </c>
      <c r="C33" s="579"/>
      <c r="D33" s="579"/>
      <c r="E33" s="579"/>
      <c r="F33" s="579"/>
      <c r="G33" s="579"/>
      <c r="H33" s="579"/>
      <c r="I33" s="579"/>
      <c r="J33" s="579"/>
      <c r="K33" s="579"/>
      <c r="L33" s="579"/>
      <c r="M33" s="579"/>
      <c r="N33" s="579"/>
      <c r="O33" s="579"/>
      <c r="P33" s="579"/>
      <c r="Q33" s="580"/>
      <c r="R33" s="581">
        <v>1212815</v>
      </c>
      <c r="S33" s="582"/>
      <c r="T33" s="582"/>
      <c r="U33" s="582"/>
      <c r="V33" s="582"/>
      <c r="W33" s="582"/>
      <c r="X33" s="582"/>
      <c r="Y33" s="583"/>
      <c r="Z33" s="634">
        <v>8.8000000000000007</v>
      </c>
      <c r="AA33" s="634"/>
      <c r="AB33" s="634"/>
      <c r="AC33" s="634"/>
      <c r="AD33" s="635" t="s">
        <v>65</v>
      </c>
      <c r="AE33" s="635"/>
      <c r="AF33" s="635"/>
      <c r="AG33" s="635"/>
      <c r="AH33" s="635"/>
      <c r="AI33" s="635"/>
      <c r="AJ33" s="635"/>
      <c r="AK33" s="635"/>
      <c r="AL33" s="604" t="s">
        <v>65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255</v>
      </c>
      <c r="CE33" s="614"/>
      <c r="CF33" s="614"/>
      <c r="CG33" s="614"/>
      <c r="CH33" s="614"/>
      <c r="CI33" s="614"/>
      <c r="CJ33" s="614"/>
      <c r="CK33" s="614"/>
      <c r="CL33" s="614"/>
      <c r="CM33" s="614"/>
      <c r="CN33" s="614"/>
      <c r="CO33" s="614"/>
      <c r="CP33" s="614"/>
      <c r="CQ33" s="615"/>
      <c r="CR33" s="581">
        <v>6079894</v>
      </c>
      <c r="CS33" s="594"/>
      <c r="CT33" s="594"/>
      <c r="CU33" s="594"/>
      <c r="CV33" s="594"/>
      <c r="CW33" s="594"/>
      <c r="CX33" s="594"/>
      <c r="CY33" s="595"/>
      <c r="CZ33" s="584">
        <v>45.7</v>
      </c>
      <c r="DA33" s="596"/>
      <c r="DB33" s="596"/>
      <c r="DC33" s="597"/>
      <c r="DD33" s="587">
        <v>4733758</v>
      </c>
      <c r="DE33" s="594"/>
      <c r="DF33" s="594"/>
      <c r="DG33" s="594"/>
      <c r="DH33" s="594"/>
      <c r="DI33" s="594"/>
      <c r="DJ33" s="594"/>
      <c r="DK33" s="595"/>
      <c r="DL33" s="587">
        <v>2903556</v>
      </c>
      <c r="DM33" s="594"/>
      <c r="DN33" s="594"/>
      <c r="DO33" s="594"/>
      <c r="DP33" s="594"/>
      <c r="DQ33" s="594"/>
      <c r="DR33" s="594"/>
      <c r="DS33" s="594"/>
      <c r="DT33" s="594"/>
      <c r="DU33" s="594"/>
      <c r="DV33" s="595"/>
      <c r="DW33" s="604">
        <v>44</v>
      </c>
      <c r="DX33" s="605"/>
      <c r="DY33" s="605"/>
      <c r="DZ33" s="605"/>
      <c r="EA33" s="605"/>
      <c r="EB33" s="605"/>
      <c r="EC33" s="606"/>
    </row>
    <row r="34" spans="2:133" ht="11.25" customHeight="1" x14ac:dyDescent="0.2">
      <c r="B34" s="578" t="s">
        <v>256</v>
      </c>
      <c r="C34" s="579"/>
      <c r="D34" s="579"/>
      <c r="E34" s="579"/>
      <c r="F34" s="579"/>
      <c r="G34" s="579"/>
      <c r="H34" s="579"/>
      <c r="I34" s="579"/>
      <c r="J34" s="579"/>
      <c r="K34" s="579"/>
      <c r="L34" s="579"/>
      <c r="M34" s="579"/>
      <c r="N34" s="579"/>
      <c r="O34" s="579"/>
      <c r="P34" s="579"/>
      <c r="Q34" s="580"/>
      <c r="R34" s="581" t="s">
        <v>65</v>
      </c>
      <c r="S34" s="582"/>
      <c r="T34" s="582"/>
      <c r="U34" s="582"/>
      <c r="V34" s="582"/>
      <c r="W34" s="582"/>
      <c r="X34" s="582"/>
      <c r="Y34" s="583"/>
      <c r="Z34" s="634" t="s">
        <v>65</v>
      </c>
      <c r="AA34" s="634"/>
      <c r="AB34" s="634"/>
      <c r="AC34" s="634"/>
      <c r="AD34" s="635" t="s">
        <v>65</v>
      </c>
      <c r="AE34" s="635"/>
      <c r="AF34" s="635"/>
      <c r="AG34" s="635"/>
      <c r="AH34" s="635"/>
      <c r="AI34" s="635"/>
      <c r="AJ34" s="635"/>
      <c r="AK34" s="635"/>
      <c r="AL34" s="604" t="s">
        <v>65</v>
      </c>
      <c r="AM34" s="636"/>
      <c r="AN34" s="636"/>
      <c r="AO34" s="637"/>
      <c r="AP34" s="93"/>
      <c r="AQ34" s="641" t="s">
        <v>257</v>
      </c>
      <c r="AR34" s="642"/>
      <c r="AS34" s="642"/>
      <c r="AT34" s="642"/>
      <c r="AU34" s="642"/>
      <c r="AV34" s="642"/>
      <c r="AW34" s="642"/>
      <c r="AX34" s="642"/>
      <c r="AY34" s="642"/>
      <c r="AZ34" s="642"/>
      <c r="BA34" s="642"/>
      <c r="BB34" s="642"/>
      <c r="BC34" s="642"/>
      <c r="BD34" s="642"/>
      <c r="BE34" s="642"/>
      <c r="BF34" s="643"/>
      <c r="BG34" s="641" t="s">
        <v>258</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259</v>
      </c>
      <c r="CE34" s="614"/>
      <c r="CF34" s="614"/>
      <c r="CG34" s="614"/>
      <c r="CH34" s="614"/>
      <c r="CI34" s="614"/>
      <c r="CJ34" s="614"/>
      <c r="CK34" s="614"/>
      <c r="CL34" s="614"/>
      <c r="CM34" s="614"/>
      <c r="CN34" s="614"/>
      <c r="CO34" s="614"/>
      <c r="CP34" s="614"/>
      <c r="CQ34" s="615"/>
      <c r="CR34" s="581">
        <v>2003431</v>
      </c>
      <c r="CS34" s="582"/>
      <c r="CT34" s="582"/>
      <c r="CU34" s="582"/>
      <c r="CV34" s="582"/>
      <c r="CW34" s="582"/>
      <c r="CX34" s="582"/>
      <c r="CY34" s="583"/>
      <c r="CZ34" s="584">
        <v>15.1</v>
      </c>
      <c r="DA34" s="596"/>
      <c r="DB34" s="596"/>
      <c r="DC34" s="597"/>
      <c r="DD34" s="587">
        <v>1626531</v>
      </c>
      <c r="DE34" s="582"/>
      <c r="DF34" s="582"/>
      <c r="DG34" s="582"/>
      <c r="DH34" s="582"/>
      <c r="DI34" s="582"/>
      <c r="DJ34" s="582"/>
      <c r="DK34" s="583"/>
      <c r="DL34" s="587">
        <v>1048970</v>
      </c>
      <c r="DM34" s="582"/>
      <c r="DN34" s="582"/>
      <c r="DO34" s="582"/>
      <c r="DP34" s="582"/>
      <c r="DQ34" s="582"/>
      <c r="DR34" s="582"/>
      <c r="DS34" s="582"/>
      <c r="DT34" s="582"/>
      <c r="DU34" s="582"/>
      <c r="DV34" s="583"/>
      <c r="DW34" s="604">
        <v>15.9</v>
      </c>
      <c r="DX34" s="605"/>
      <c r="DY34" s="605"/>
      <c r="DZ34" s="605"/>
      <c r="EA34" s="605"/>
      <c r="EB34" s="605"/>
      <c r="EC34" s="606"/>
    </row>
    <row r="35" spans="2:133" ht="11.25" customHeight="1" x14ac:dyDescent="0.2">
      <c r="B35" s="578" t="s">
        <v>260</v>
      </c>
      <c r="C35" s="579"/>
      <c r="D35" s="579"/>
      <c r="E35" s="579"/>
      <c r="F35" s="579"/>
      <c r="G35" s="579"/>
      <c r="H35" s="579"/>
      <c r="I35" s="579"/>
      <c r="J35" s="579"/>
      <c r="K35" s="579"/>
      <c r="L35" s="579"/>
      <c r="M35" s="579"/>
      <c r="N35" s="579"/>
      <c r="O35" s="579"/>
      <c r="P35" s="579"/>
      <c r="Q35" s="580"/>
      <c r="R35" s="581">
        <v>299415</v>
      </c>
      <c r="S35" s="582"/>
      <c r="T35" s="582"/>
      <c r="U35" s="582"/>
      <c r="V35" s="582"/>
      <c r="W35" s="582"/>
      <c r="X35" s="582"/>
      <c r="Y35" s="583"/>
      <c r="Z35" s="634">
        <v>2.2000000000000002</v>
      </c>
      <c r="AA35" s="634"/>
      <c r="AB35" s="634"/>
      <c r="AC35" s="634"/>
      <c r="AD35" s="635" t="s">
        <v>65</v>
      </c>
      <c r="AE35" s="635"/>
      <c r="AF35" s="635"/>
      <c r="AG35" s="635"/>
      <c r="AH35" s="635"/>
      <c r="AI35" s="635"/>
      <c r="AJ35" s="635"/>
      <c r="AK35" s="635"/>
      <c r="AL35" s="604" t="s">
        <v>65</v>
      </c>
      <c r="AM35" s="636"/>
      <c r="AN35" s="636"/>
      <c r="AO35" s="637"/>
      <c r="AP35" s="93"/>
      <c r="AQ35" s="638" t="s">
        <v>261</v>
      </c>
      <c r="AR35" s="639"/>
      <c r="AS35" s="639"/>
      <c r="AT35" s="639"/>
      <c r="AU35" s="639"/>
      <c r="AV35" s="639"/>
      <c r="AW35" s="639"/>
      <c r="AX35" s="639"/>
      <c r="AY35" s="640"/>
      <c r="AZ35" s="631">
        <v>1557523</v>
      </c>
      <c r="BA35" s="632"/>
      <c r="BB35" s="632"/>
      <c r="BC35" s="632"/>
      <c r="BD35" s="632"/>
      <c r="BE35" s="632"/>
      <c r="BF35" s="633"/>
      <c r="BG35" s="638" t="s">
        <v>262</v>
      </c>
      <c r="BH35" s="639"/>
      <c r="BI35" s="639"/>
      <c r="BJ35" s="639"/>
      <c r="BK35" s="639"/>
      <c r="BL35" s="639"/>
      <c r="BM35" s="639"/>
      <c r="BN35" s="639"/>
      <c r="BO35" s="639"/>
      <c r="BP35" s="639"/>
      <c r="BQ35" s="639"/>
      <c r="BR35" s="639"/>
      <c r="BS35" s="639"/>
      <c r="BT35" s="639"/>
      <c r="BU35" s="640"/>
      <c r="BV35" s="631">
        <v>294277</v>
      </c>
      <c r="BW35" s="632"/>
      <c r="BX35" s="632"/>
      <c r="BY35" s="632"/>
      <c r="BZ35" s="632"/>
      <c r="CA35" s="632"/>
      <c r="CB35" s="633"/>
      <c r="CD35" s="613" t="s">
        <v>263</v>
      </c>
      <c r="CE35" s="614"/>
      <c r="CF35" s="614"/>
      <c r="CG35" s="614"/>
      <c r="CH35" s="614"/>
      <c r="CI35" s="614"/>
      <c r="CJ35" s="614"/>
      <c r="CK35" s="614"/>
      <c r="CL35" s="614"/>
      <c r="CM35" s="614"/>
      <c r="CN35" s="614"/>
      <c r="CO35" s="614"/>
      <c r="CP35" s="614"/>
      <c r="CQ35" s="615"/>
      <c r="CR35" s="581">
        <v>257571</v>
      </c>
      <c r="CS35" s="594"/>
      <c r="CT35" s="594"/>
      <c r="CU35" s="594"/>
      <c r="CV35" s="594"/>
      <c r="CW35" s="594"/>
      <c r="CX35" s="594"/>
      <c r="CY35" s="595"/>
      <c r="CZ35" s="584">
        <v>1.9</v>
      </c>
      <c r="DA35" s="596"/>
      <c r="DB35" s="596"/>
      <c r="DC35" s="597"/>
      <c r="DD35" s="587">
        <v>182045</v>
      </c>
      <c r="DE35" s="594"/>
      <c r="DF35" s="594"/>
      <c r="DG35" s="594"/>
      <c r="DH35" s="594"/>
      <c r="DI35" s="594"/>
      <c r="DJ35" s="594"/>
      <c r="DK35" s="595"/>
      <c r="DL35" s="587">
        <v>182045</v>
      </c>
      <c r="DM35" s="594"/>
      <c r="DN35" s="594"/>
      <c r="DO35" s="594"/>
      <c r="DP35" s="594"/>
      <c r="DQ35" s="594"/>
      <c r="DR35" s="594"/>
      <c r="DS35" s="594"/>
      <c r="DT35" s="594"/>
      <c r="DU35" s="594"/>
      <c r="DV35" s="595"/>
      <c r="DW35" s="604">
        <v>2.8</v>
      </c>
      <c r="DX35" s="605"/>
      <c r="DY35" s="605"/>
      <c r="DZ35" s="605"/>
      <c r="EA35" s="605"/>
      <c r="EB35" s="605"/>
      <c r="EC35" s="606"/>
    </row>
    <row r="36" spans="2:133" ht="11.25" customHeight="1" x14ac:dyDescent="0.2">
      <c r="B36" s="562" t="s">
        <v>264</v>
      </c>
      <c r="C36" s="563"/>
      <c r="D36" s="563"/>
      <c r="E36" s="563"/>
      <c r="F36" s="563"/>
      <c r="G36" s="563"/>
      <c r="H36" s="563"/>
      <c r="I36" s="563"/>
      <c r="J36" s="563"/>
      <c r="K36" s="563"/>
      <c r="L36" s="563"/>
      <c r="M36" s="563"/>
      <c r="N36" s="563"/>
      <c r="O36" s="563"/>
      <c r="P36" s="563"/>
      <c r="Q36" s="564"/>
      <c r="R36" s="565">
        <v>13812349</v>
      </c>
      <c r="S36" s="610"/>
      <c r="T36" s="610"/>
      <c r="U36" s="610"/>
      <c r="V36" s="610"/>
      <c r="W36" s="610"/>
      <c r="X36" s="610"/>
      <c r="Y36" s="625"/>
      <c r="Z36" s="626">
        <v>100</v>
      </c>
      <c r="AA36" s="626"/>
      <c r="AB36" s="626"/>
      <c r="AC36" s="626"/>
      <c r="AD36" s="627">
        <v>6296262</v>
      </c>
      <c r="AE36" s="627"/>
      <c r="AF36" s="627"/>
      <c r="AG36" s="627"/>
      <c r="AH36" s="627"/>
      <c r="AI36" s="627"/>
      <c r="AJ36" s="627"/>
      <c r="AK36" s="627"/>
      <c r="AL36" s="628">
        <v>100</v>
      </c>
      <c r="AM36" s="629"/>
      <c r="AN36" s="629"/>
      <c r="AO36" s="630"/>
      <c r="AQ36" s="616" t="s">
        <v>265</v>
      </c>
      <c r="AR36" s="617"/>
      <c r="AS36" s="617"/>
      <c r="AT36" s="617"/>
      <c r="AU36" s="617"/>
      <c r="AV36" s="617"/>
      <c r="AW36" s="617"/>
      <c r="AX36" s="617"/>
      <c r="AY36" s="618"/>
      <c r="AZ36" s="581">
        <v>262528</v>
      </c>
      <c r="BA36" s="582"/>
      <c r="BB36" s="582"/>
      <c r="BC36" s="582"/>
      <c r="BD36" s="594"/>
      <c r="BE36" s="594"/>
      <c r="BF36" s="619"/>
      <c r="BG36" s="613" t="s">
        <v>266</v>
      </c>
      <c r="BH36" s="614"/>
      <c r="BI36" s="614"/>
      <c r="BJ36" s="614"/>
      <c r="BK36" s="614"/>
      <c r="BL36" s="614"/>
      <c r="BM36" s="614"/>
      <c r="BN36" s="614"/>
      <c r="BO36" s="614"/>
      <c r="BP36" s="614"/>
      <c r="BQ36" s="614"/>
      <c r="BR36" s="614"/>
      <c r="BS36" s="614"/>
      <c r="BT36" s="614"/>
      <c r="BU36" s="615"/>
      <c r="BV36" s="581">
        <v>210926</v>
      </c>
      <c r="BW36" s="582"/>
      <c r="BX36" s="582"/>
      <c r="BY36" s="582"/>
      <c r="BZ36" s="582"/>
      <c r="CA36" s="582"/>
      <c r="CB36" s="620"/>
      <c r="CD36" s="613" t="s">
        <v>267</v>
      </c>
      <c r="CE36" s="614"/>
      <c r="CF36" s="614"/>
      <c r="CG36" s="614"/>
      <c r="CH36" s="614"/>
      <c r="CI36" s="614"/>
      <c r="CJ36" s="614"/>
      <c r="CK36" s="614"/>
      <c r="CL36" s="614"/>
      <c r="CM36" s="614"/>
      <c r="CN36" s="614"/>
      <c r="CO36" s="614"/>
      <c r="CP36" s="614"/>
      <c r="CQ36" s="615"/>
      <c r="CR36" s="581">
        <v>1475501</v>
      </c>
      <c r="CS36" s="582"/>
      <c r="CT36" s="582"/>
      <c r="CU36" s="582"/>
      <c r="CV36" s="582"/>
      <c r="CW36" s="582"/>
      <c r="CX36" s="582"/>
      <c r="CY36" s="583"/>
      <c r="CZ36" s="584">
        <v>11.1</v>
      </c>
      <c r="DA36" s="596"/>
      <c r="DB36" s="596"/>
      <c r="DC36" s="597"/>
      <c r="DD36" s="587">
        <v>959272</v>
      </c>
      <c r="DE36" s="582"/>
      <c r="DF36" s="582"/>
      <c r="DG36" s="582"/>
      <c r="DH36" s="582"/>
      <c r="DI36" s="582"/>
      <c r="DJ36" s="582"/>
      <c r="DK36" s="583"/>
      <c r="DL36" s="587">
        <v>700944</v>
      </c>
      <c r="DM36" s="582"/>
      <c r="DN36" s="582"/>
      <c r="DO36" s="582"/>
      <c r="DP36" s="582"/>
      <c r="DQ36" s="582"/>
      <c r="DR36" s="582"/>
      <c r="DS36" s="582"/>
      <c r="DT36" s="582"/>
      <c r="DU36" s="582"/>
      <c r="DV36" s="583"/>
      <c r="DW36" s="604">
        <v>10.6</v>
      </c>
      <c r="DX36" s="605"/>
      <c r="DY36" s="605"/>
      <c r="DZ36" s="605"/>
      <c r="EA36" s="605"/>
      <c r="EB36" s="605"/>
      <c r="EC36" s="606"/>
    </row>
    <row r="37" spans="2:133" ht="11.25" customHeight="1" x14ac:dyDescent="0.2">
      <c r="AQ37" s="616" t="s">
        <v>268</v>
      </c>
      <c r="AR37" s="617"/>
      <c r="AS37" s="617"/>
      <c r="AT37" s="617"/>
      <c r="AU37" s="617"/>
      <c r="AV37" s="617"/>
      <c r="AW37" s="617"/>
      <c r="AX37" s="617"/>
      <c r="AY37" s="618"/>
      <c r="AZ37" s="581">
        <v>8480</v>
      </c>
      <c r="BA37" s="582"/>
      <c r="BB37" s="582"/>
      <c r="BC37" s="582"/>
      <c r="BD37" s="594"/>
      <c r="BE37" s="594"/>
      <c r="BF37" s="619"/>
      <c r="BG37" s="613" t="s">
        <v>269</v>
      </c>
      <c r="BH37" s="614"/>
      <c r="BI37" s="614"/>
      <c r="BJ37" s="614"/>
      <c r="BK37" s="614"/>
      <c r="BL37" s="614"/>
      <c r="BM37" s="614"/>
      <c r="BN37" s="614"/>
      <c r="BO37" s="614"/>
      <c r="BP37" s="614"/>
      <c r="BQ37" s="614"/>
      <c r="BR37" s="614"/>
      <c r="BS37" s="614"/>
      <c r="BT37" s="614"/>
      <c r="BU37" s="615"/>
      <c r="BV37" s="581">
        <v>3688</v>
      </c>
      <c r="BW37" s="582"/>
      <c r="BX37" s="582"/>
      <c r="BY37" s="582"/>
      <c r="BZ37" s="582"/>
      <c r="CA37" s="582"/>
      <c r="CB37" s="620"/>
      <c r="CD37" s="613" t="s">
        <v>270</v>
      </c>
      <c r="CE37" s="614"/>
      <c r="CF37" s="614"/>
      <c r="CG37" s="614"/>
      <c r="CH37" s="614"/>
      <c r="CI37" s="614"/>
      <c r="CJ37" s="614"/>
      <c r="CK37" s="614"/>
      <c r="CL37" s="614"/>
      <c r="CM37" s="614"/>
      <c r="CN37" s="614"/>
      <c r="CO37" s="614"/>
      <c r="CP37" s="614"/>
      <c r="CQ37" s="615"/>
      <c r="CR37" s="581">
        <v>307442</v>
      </c>
      <c r="CS37" s="594"/>
      <c r="CT37" s="594"/>
      <c r="CU37" s="594"/>
      <c r="CV37" s="594"/>
      <c r="CW37" s="594"/>
      <c r="CX37" s="594"/>
      <c r="CY37" s="595"/>
      <c r="CZ37" s="584">
        <v>2.2999999999999998</v>
      </c>
      <c r="DA37" s="596"/>
      <c r="DB37" s="596"/>
      <c r="DC37" s="597"/>
      <c r="DD37" s="587">
        <v>272042</v>
      </c>
      <c r="DE37" s="594"/>
      <c r="DF37" s="594"/>
      <c r="DG37" s="594"/>
      <c r="DH37" s="594"/>
      <c r="DI37" s="594"/>
      <c r="DJ37" s="594"/>
      <c r="DK37" s="595"/>
      <c r="DL37" s="587">
        <v>242436</v>
      </c>
      <c r="DM37" s="594"/>
      <c r="DN37" s="594"/>
      <c r="DO37" s="594"/>
      <c r="DP37" s="594"/>
      <c r="DQ37" s="594"/>
      <c r="DR37" s="594"/>
      <c r="DS37" s="594"/>
      <c r="DT37" s="594"/>
      <c r="DU37" s="594"/>
      <c r="DV37" s="595"/>
      <c r="DW37" s="604">
        <v>3.7</v>
      </c>
      <c r="DX37" s="605"/>
      <c r="DY37" s="605"/>
      <c r="DZ37" s="605"/>
      <c r="EA37" s="605"/>
      <c r="EB37" s="605"/>
      <c r="EC37" s="606"/>
    </row>
    <row r="38" spans="2:133" ht="11.25" customHeight="1" x14ac:dyDescent="0.2">
      <c r="AQ38" s="616" t="s">
        <v>271</v>
      </c>
      <c r="AR38" s="617"/>
      <c r="AS38" s="617"/>
      <c r="AT38" s="617"/>
      <c r="AU38" s="617"/>
      <c r="AV38" s="617"/>
      <c r="AW38" s="617"/>
      <c r="AX38" s="617"/>
      <c r="AY38" s="618"/>
      <c r="AZ38" s="581" t="s">
        <v>65</v>
      </c>
      <c r="BA38" s="582"/>
      <c r="BB38" s="582"/>
      <c r="BC38" s="582"/>
      <c r="BD38" s="594"/>
      <c r="BE38" s="594"/>
      <c r="BF38" s="619"/>
      <c r="BG38" s="613" t="s">
        <v>272</v>
      </c>
      <c r="BH38" s="614"/>
      <c r="BI38" s="614"/>
      <c r="BJ38" s="614"/>
      <c r="BK38" s="614"/>
      <c r="BL38" s="614"/>
      <c r="BM38" s="614"/>
      <c r="BN38" s="614"/>
      <c r="BO38" s="614"/>
      <c r="BP38" s="614"/>
      <c r="BQ38" s="614"/>
      <c r="BR38" s="614"/>
      <c r="BS38" s="614"/>
      <c r="BT38" s="614"/>
      <c r="BU38" s="615"/>
      <c r="BV38" s="581">
        <v>6013</v>
      </c>
      <c r="BW38" s="582"/>
      <c r="BX38" s="582"/>
      <c r="BY38" s="582"/>
      <c r="BZ38" s="582"/>
      <c r="CA38" s="582"/>
      <c r="CB38" s="620"/>
      <c r="CD38" s="613" t="s">
        <v>273</v>
      </c>
      <c r="CE38" s="614"/>
      <c r="CF38" s="614"/>
      <c r="CG38" s="614"/>
      <c r="CH38" s="614"/>
      <c r="CI38" s="614"/>
      <c r="CJ38" s="614"/>
      <c r="CK38" s="614"/>
      <c r="CL38" s="614"/>
      <c r="CM38" s="614"/>
      <c r="CN38" s="614"/>
      <c r="CO38" s="614"/>
      <c r="CP38" s="614"/>
      <c r="CQ38" s="615"/>
      <c r="CR38" s="581">
        <v>1286515</v>
      </c>
      <c r="CS38" s="582"/>
      <c r="CT38" s="582"/>
      <c r="CU38" s="582"/>
      <c r="CV38" s="582"/>
      <c r="CW38" s="582"/>
      <c r="CX38" s="582"/>
      <c r="CY38" s="583"/>
      <c r="CZ38" s="584">
        <v>9.6999999999999993</v>
      </c>
      <c r="DA38" s="596"/>
      <c r="DB38" s="596"/>
      <c r="DC38" s="597"/>
      <c r="DD38" s="587">
        <v>1054522</v>
      </c>
      <c r="DE38" s="582"/>
      <c r="DF38" s="582"/>
      <c r="DG38" s="582"/>
      <c r="DH38" s="582"/>
      <c r="DI38" s="582"/>
      <c r="DJ38" s="582"/>
      <c r="DK38" s="583"/>
      <c r="DL38" s="587">
        <v>967624</v>
      </c>
      <c r="DM38" s="582"/>
      <c r="DN38" s="582"/>
      <c r="DO38" s="582"/>
      <c r="DP38" s="582"/>
      <c r="DQ38" s="582"/>
      <c r="DR38" s="582"/>
      <c r="DS38" s="582"/>
      <c r="DT38" s="582"/>
      <c r="DU38" s="582"/>
      <c r="DV38" s="583"/>
      <c r="DW38" s="604">
        <v>14.7</v>
      </c>
      <c r="DX38" s="605"/>
      <c r="DY38" s="605"/>
      <c r="DZ38" s="605"/>
      <c r="EA38" s="605"/>
      <c r="EB38" s="605"/>
      <c r="EC38" s="606"/>
    </row>
    <row r="39" spans="2:133" ht="11.25" customHeight="1" x14ac:dyDescent="0.2">
      <c r="AQ39" s="616" t="s">
        <v>274</v>
      </c>
      <c r="AR39" s="617"/>
      <c r="AS39" s="617"/>
      <c r="AT39" s="617"/>
      <c r="AU39" s="617"/>
      <c r="AV39" s="617"/>
      <c r="AW39" s="617"/>
      <c r="AX39" s="617"/>
      <c r="AY39" s="618"/>
      <c r="AZ39" s="581" t="s">
        <v>65</v>
      </c>
      <c r="BA39" s="582"/>
      <c r="BB39" s="582"/>
      <c r="BC39" s="582"/>
      <c r="BD39" s="594"/>
      <c r="BE39" s="594"/>
      <c r="BF39" s="619"/>
      <c r="BG39" s="621" t="s">
        <v>275</v>
      </c>
      <c r="BH39" s="622"/>
      <c r="BI39" s="622"/>
      <c r="BJ39" s="622"/>
      <c r="BK39" s="622"/>
      <c r="BL39" s="94"/>
      <c r="BM39" s="614" t="s">
        <v>276</v>
      </c>
      <c r="BN39" s="614"/>
      <c r="BO39" s="614"/>
      <c r="BP39" s="614"/>
      <c r="BQ39" s="614"/>
      <c r="BR39" s="614"/>
      <c r="BS39" s="614"/>
      <c r="BT39" s="614"/>
      <c r="BU39" s="615"/>
      <c r="BV39" s="581">
        <v>96</v>
      </c>
      <c r="BW39" s="582"/>
      <c r="BX39" s="582"/>
      <c r="BY39" s="582"/>
      <c r="BZ39" s="582"/>
      <c r="CA39" s="582"/>
      <c r="CB39" s="620"/>
      <c r="CD39" s="613" t="s">
        <v>277</v>
      </c>
      <c r="CE39" s="614"/>
      <c r="CF39" s="614"/>
      <c r="CG39" s="614"/>
      <c r="CH39" s="614"/>
      <c r="CI39" s="614"/>
      <c r="CJ39" s="614"/>
      <c r="CK39" s="614"/>
      <c r="CL39" s="614"/>
      <c r="CM39" s="614"/>
      <c r="CN39" s="614"/>
      <c r="CO39" s="614"/>
      <c r="CP39" s="614"/>
      <c r="CQ39" s="615"/>
      <c r="CR39" s="581">
        <v>902946</v>
      </c>
      <c r="CS39" s="594"/>
      <c r="CT39" s="594"/>
      <c r="CU39" s="594"/>
      <c r="CV39" s="594"/>
      <c r="CW39" s="594"/>
      <c r="CX39" s="594"/>
      <c r="CY39" s="595"/>
      <c r="CZ39" s="584">
        <v>6.8</v>
      </c>
      <c r="DA39" s="596"/>
      <c r="DB39" s="596"/>
      <c r="DC39" s="597"/>
      <c r="DD39" s="587">
        <v>891898</v>
      </c>
      <c r="DE39" s="594"/>
      <c r="DF39" s="594"/>
      <c r="DG39" s="594"/>
      <c r="DH39" s="594"/>
      <c r="DI39" s="594"/>
      <c r="DJ39" s="594"/>
      <c r="DK39" s="595"/>
      <c r="DL39" s="587" t="s">
        <v>65</v>
      </c>
      <c r="DM39" s="594"/>
      <c r="DN39" s="594"/>
      <c r="DO39" s="594"/>
      <c r="DP39" s="594"/>
      <c r="DQ39" s="594"/>
      <c r="DR39" s="594"/>
      <c r="DS39" s="594"/>
      <c r="DT39" s="594"/>
      <c r="DU39" s="594"/>
      <c r="DV39" s="595"/>
      <c r="DW39" s="604" t="s">
        <v>65</v>
      </c>
      <c r="DX39" s="605"/>
      <c r="DY39" s="605"/>
      <c r="DZ39" s="605"/>
      <c r="EA39" s="605"/>
      <c r="EB39" s="605"/>
      <c r="EC39" s="606"/>
    </row>
    <row r="40" spans="2:133" ht="11.25" customHeight="1" x14ac:dyDescent="0.2">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278</v>
      </c>
      <c r="AR40" s="617"/>
      <c r="AS40" s="617"/>
      <c r="AT40" s="617"/>
      <c r="AU40" s="617"/>
      <c r="AV40" s="617"/>
      <c r="AW40" s="617"/>
      <c r="AX40" s="617"/>
      <c r="AY40" s="618"/>
      <c r="AZ40" s="581">
        <v>336810</v>
      </c>
      <c r="BA40" s="582"/>
      <c r="BB40" s="582"/>
      <c r="BC40" s="582"/>
      <c r="BD40" s="594"/>
      <c r="BE40" s="594"/>
      <c r="BF40" s="619"/>
      <c r="BG40" s="621"/>
      <c r="BH40" s="622"/>
      <c r="BI40" s="622"/>
      <c r="BJ40" s="622"/>
      <c r="BK40" s="622"/>
      <c r="BL40" s="94"/>
      <c r="BM40" s="614" t="s">
        <v>279</v>
      </c>
      <c r="BN40" s="614"/>
      <c r="BO40" s="614"/>
      <c r="BP40" s="614"/>
      <c r="BQ40" s="614"/>
      <c r="BR40" s="614"/>
      <c r="BS40" s="614"/>
      <c r="BT40" s="614"/>
      <c r="BU40" s="615"/>
      <c r="BV40" s="581">
        <v>162</v>
      </c>
      <c r="BW40" s="582"/>
      <c r="BX40" s="582"/>
      <c r="BY40" s="582"/>
      <c r="BZ40" s="582"/>
      <c r="CA40" s="582"/>
      <c r="CB40" s="620"/>
      <c r="CD40" s="613" t="s">
        <v>280</v>
      </c>
      <c r="CE40" s="614"/>
      <c r="CF40" s="614"/>
      <c r="CG40" s="614"/>
      <c r="CH40" s="614"/>
      <c r="CI40" s="614"/>
      <c r="CJ40" s="614"/>
      <c r="CK40" s="614"/>
      <c r="CL40" s="614"/>
      <c r="CM40" s="614"/>
      <c r="CN40" s="614"/>
      <c r="CO40" s="614"/>
      <c r="CP40" s="614"/>
      <c r="CQ40" s="615"/>
      <c r="CR40" s="581">
        <v>153930</v>
      </c>
      <c r="CS40" s="582"/>
      <c r="CT40" s="582"/>
      <c r="CU40" s="582"/>
      <c r="CV40" s="582"/>
      <c r="CW40" s="582"/>
      <c r="CX40" s="582"/>
      <c r="CY40" s="583"/>
      <c r="CZ40" s="584">
        <v>1.2</v>
      </c>
      <c r="DA40" s="596"/>
      <c r="DB40" s="596"/>
      <c r="DC40" s="597"/>
      <c r="DD40" s="587">
        <v>19490</v>
      </c>
      <c r="DE40" s="582"/>
      <c r="DF40" s="582"/>
      <c r="DG40" s="582"/>
      <c r="DH40" s="582"/>
      <c r="DI40" s="582"/>
      <c r="DJ40" s="582"/>
      <c r="DK40" s="583"/>
      <c r="DL40" s="587">
        <v>3973</v>
      </c>
      <c r="DM40" s="582"/>
      <c r="DN40" s="582"/>
      <c r="DO40" s="582"/>
      <c r="DP40" s="582"/>
      <c r="DQ40" s="582"/>
      <c r="DR40" s="582"/>
      <c r="DS40" s="582"/>
      <c r="DT40" s="582"/>
      <c r="DU40" s="582"/>
      <c r="DV40" s="583"/>
      <c r="DW40" s="604">
        <v>0.1</v>
      </c>
      <c r="DX40" s="605"/>
      <c r="DY40" s="605"/>
      <c r="DZ40" s="605"/>
      <c r="EA40" s="605"/>
      <c r="EB40" s="605"/>
      <c r="EC40" s="606"/>
    </row>
    <row r="41" spans="2:133" ht="11.25" customHeight="1" x14ac:dyDescent="0.2">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281</v>
      </c>
      <c r="AR41" s="608"/>
      <c r="AS41" s="608"/>
      <c r="AT41" s="608"/>
      <c r="AU41" s="608"/>
      <c r="AV41" s="608"/>
      <c r="AW41" s="608"/>
      <c r="AX41" s="608"/>
      <c r="AY41" s="609"/>
      <c r="AZ41" s="565">
        <v>949705</v>
      </c>
      <c r="BA41" s="610"/>
      <c r="BB41" s="610"/>
      <c r="BC41" s="610"/>
      <c r="BD41" s="566"/>
      <c r="BE41" s="566"/>
      <c r="BF41" s="611"/>
      <c r="BG41" s="623"/>
      <c r="BH41" s="624"/>
      <c r="BI41" s="624"/>
      <c r="BJ41" s="624"/>
      <c r="BK41" s="624"/>
      <c r="BL41" s="96"/>
      <c r="BM41" s="608" t="s">
        <v>282</v>
      </c>
      <c r="BN41" s="608"/>
      <c r="BO41" s="608"/>
      <c r="BP41" s="608"/>
      <c r="BQ41" s="608"/>
      <c r="BR41" s="608"/>
      <c r="BS41" s="608"/>
      <c r="BT41" s="608"/>
      <c r="BU41" s="609"/>
      <c r="BV41" s="565">
        <v>394</v>
      </c>
      <c r="BW41" s="610"/>
      <c r="BX41" s="610"/>
      <c r="BY41" s="610"/>
      <c r="BZ41" s="610"/>
      <c r="CA41" s="610"/>
      <c r="CB41" s="612"/>
      <c r="CD41" s="613" t="s">
        <v>283</v>
      </c>
      <c r="CE41" s="614"/>
      <c r="CF41" s="614"/>
      <c r="CG41" s="614"/>
      <c r="CH41" s="614"/>
      <c r="CI41" s="614"/>
      <c r="CJ41" s="614"/>
      <c r="CK41" s="614"/>
      <c r="CL41" s="614"/>
      <c r="CM41" s="614"/>
      <c r="CN41" s="614"/>
      <c r="CO41" s="614"/>
      <c r="CP41" s="614"/>
      <c r="CQ41" s="615"/>
      <c r="CR41" s="581" t="s">
        <v>169</v>
      </c>
      <c r="CS41" s="594"/>
      <c r="CT41" s="594"/>
      <c r="CU41" s="594"/>
      <c r="CV41" s="594"/>
      <c r="CW41" s="594"/>
      <c r="CX41" s="594"/>
      <c r="CY41" s="595"/>
      <c r="CZ41" s="584" t="s">
        <v>169</v>
      </c>
      <c r="DA41" s="596"/>
      <c r="DB41" s="596"/>
      <c r="DC41" s="597"/>
      <c r="DD41" s="587" t="s">
        <v>169</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2">
      <c r="B42" s="88" t="s">
        <v>284</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285</v>
      </c>
      <c r="CE42" s="579"/>
      <c r="CF42" s="579"/>
      <c r="CG42" s="579"/>
      <c r="CH42" s="579"/>
      <c r="CI42" s="579"/>
      <c r="CJ42" s="579"/>
      <c r="CK42" s="579"/>
      <c r="CL42" s="579"/>
      <c r="CM42" s="579"/>
      <c r="CN42" s="579"/>
      <c r="CO42" s="579"/>
      <c r="CP42" s="579"/>
      <c r="CQ42" s="580"/>
      <c r="CR42" s="581">
        <v>2005713</v>
      </c>
      <c r="CS42" s="582"/>
      <c r="CT42" s="582"/>
      <c r="CU42" s="582"/>
      <c r="CV42" s="582"/>
      <c r="CW42" s="582"/>
      <c r="CX42" s="582"/>
      <c r="CY42" s="583"/>
      <c r="CZ42" s="584">
        <v>15.1</v>
      </c>
      <c r="DA42" s="585"/>
      <c r="DB42" s="585"/>
      <c r="DC42" s="586"/>
      <c r="DD42" s="587">
        <v>476181</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2">
      <c r="B43" s="98" t="s">
        <v>286</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287</v>
      </c>
      <c r="CE43" s="579"/>
      <c r="CF43" s="579"/>
      <c r="CG43" s="579"/>
      <c r="CH43" s="579"/>
      <c r="CI43" s="579"/>
      <c r="CJ43" s="579"/>
      <c r="CK43" s="579"/>
      <c r="CL43" s="579"/>
      <c r="CM43" s="579"/>
      <c r="CN43" s="579"/>
      <c r="CO43" s="579"/>
      <c r="CP43" s="579"/>
      <c r="CQ43" s="580"/>
      <c r="CR43" s="581">
        <v>34096</v>
      </c>
      <c r="CS43" s="594"/>
      <c r="CT43" s="594"/>
      <c r="CU43" s="594"/>
      <c r="CV43" s="594"/>
      <c r="CW43" s="594"/>
      <c r="CX43" s="594"/>
      <c r="CY43" s="595"/>
      <c r="CZ43" s="584">
        <v>0.3</v>
      </c>
      <c r="DA43" s="596"/>
      <c r="DB43" s="596"/>
      <c r="DC43" s="597"/>
      <c r="DD43" s="587">
        <v>33008</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2">
      <c r="B44" s="99" t="s">
        <v>288</v>
      </c>
      <c r="CD44" s="598" t="s">
        <v>241</v>
      </c>
      <c r="CE44" s="599"/>
      <c r="CF44" s="578" t="s">
        <v>289</v>
      </c>
      <c r="CG44" s="579"/>
      <c r="CH44" s="579"/>
      <c r="CI44" s="579"/>
      <c r="CJ44" s="579"/>
      <c r="CK44" s="579"/>
      <c r="CL44" s="579"/>
      <c r="CM44" s="579"/>
      <c r="CN44" s="579"/>
      <c r="CO44" s="579"/>
      <c r="CP44" s="579"/>
      <c r="CQ44" s="580"/>
      <c r="CR44" s="581">
        <v>1992753</v>
      </c>
      <c r="CS44" s="582"/>
      <c r="CT44" s="582"/>
      <c r="CU44" s="582"/>
      <c r="CV44" s="582"/>
      <c r="CW44" s="582"/>
      <c r="CX44" s="582"/>
      <c r="CY44" s="583"/>
      <c r="CZ44" s="584">
        <v>15</v>
      </c>
      <c r="DA44" s="585"/>
      <c r="DB44" s="585"/>
      <c r="DC44" s="586"/>
      <c r="DD44" s="587">
        <v>469580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2">
      <c r="CD45" s="600"/>
      <c r="CE45" s="601"/>
      <c r="CF45" s="578" t="s">
        <v>290</v>
      </c>
      <c r="CG45" s="579"/>
      <c r="CH45" s="579"/>
      <c r="CI45" s="579"/>
      <c r="CJ45" s="579"/>
      <c r="CK45" s="579"/>
      <c r="CL45" s="579"/>
      <c r="CM45" s="579"/>
      <c r="CN45" s="579"/>
      <c r="CO45" s="579"/>
      <c r="CP45" s="579"/>
      <c r="CQ45" s="580"/>
      <c r="CR45" s="581">
        <v>1215112</v>
      </c>
      <c r="CS45" s="594"/>
      <c r="CT45" s="594"/>
      <c r="CU45" s="594"/>
      <c r="CV45" s="594"/>
      <c r="CW45" s="594"/>
      <c r="CX45" s="594"/>
      <c r="CY45" s="595"/>
      <c r="CZ45" s="584">
        <v>9.1</v>
      </c>
      <c r="DA45" s="596"/>
      <c r="DB45" s="596"/>
      <c r="DC45" s="597"/>
      <c r="DD45" s="587">
        <v>91314</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2">
      <c r="CD46" s="600"/>
      <c r="CE46" s="601"/>
      <c r="CF46" s="578" t="s">
        <v>291</v>
      </c>
      <c r="CG46" s="579"/>
      <c r="CH46" s="579"/>
      <c r="CI46" s="579"/>
      <c r="CJ46" s="579"/>
      <c r="CK46" s="579"/>
      <c r="CL46" s="579"/>
      <c r="CM46" s="579"/>
      <c r="CN46" s="579"/>
      <c r="CO46" s="579"/>
      <c r="CP46" s="579"/>
      <c r="CQ46" s="580"/>
      <c r="CR46" s="581">
        <v>724409</v>
      </c>
      <c r="CS46" s="582"/>
      <c r="CT46" s="582"/>
      <c r="CU46" s="582"/>
      <c r="CV46" s="582"/>
      <c r="CW46" s="582"/>
      <c r="CX46" s="582"/>
      <c r="CY46" s="583"/>
      <c r="CZ46" s="584">
        <v>5.4</v>
      </c>
      <c r="DA46" s="585"/>
      <c r="DB46" s="585"/>
      <c r="DC46" s="586"/>
      <c r="DD46" s="587">
        <v>352134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2">
      <c r="CD47" s="600"/>
      <c r="CE47" s="601"/>
      <c r="CF47" s="578" t="s">
        <v>292</v>
      </c>
      <c r="CG47" s="579"/>
      <c r="CH47" s="579"/>
      <c r="CI47" s="579"/>
      <c r="CJ47" s="579"/>
      <c r="CK47" s="579"/>
      <c r="CL47" s="579"/>
      <c r="CM47" s="579"/>
      <c r="CN47" s="579"/>
      <c r="CO47" s="579"/>
      <c r="CP47" s="579"/>
      <c r="CQ47" s="580"/>
      <c r="CR47" s="581">
        <v>12960</v>
      </c>
      <c r="CS47" s="594"/>
      <c r="CT47" s="594"/>
      <c r="CU47" s="594"/>
      <c r="CV47" s="594"/>
      <c r="CW47" s="594"/>
      <c r="CX47" s="594"/>
      <c r="CY47" s="595"/>
      <c r="CZ47" s="584">
        <v>0.1</v>
      </c>
      <c r="DA47" s="596"/>
      <c r="DB47" s="596"/>
      <c r="DC47" s="597"/>
      <c r="DD47" s="587">
        <v>6601</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ht="10.8" x14ac:dyDescent="0.2">
      <c r="CD48" s="602"/>
      <c r="CE48" s="603"/>
      <c r="CF48" s="578" t="s">
        <v>293</v>
      </c>
      <c r="CG48" s="579"/>
      <c r="CH48" s="579"/>
      <c r="CI48" s="579"/>
      <c r="CJ48" s="579"/>
      <c r="CK48" s="579"/>
      <c r="CL48" s="579"/>
      <c r="CM48" s="579"/>
      <c r="CN48" s="579"/>
      <c r="CO48" s="579"/>
      <c r="CP48" s="579"/>
      <c r="CQ48" s="580"/>
      <c r="CR48" s="581" t="s">
        <v>65</v>
      </c>
      <c r="CS48" s="582"/>
      <c r="CT48" s="582"/>
      <c r="CU48" s="582"/>
      <c r="CV48" s="582"/>
      <c r="CW48" s="582"/>
      <c r="CX48" s="582"/>
      <c r="CY48" s="583"/>
      <c r="CZ48" s="584" t="s">
        <v>65</v>
      </c>
      <c r="DA48" s="585"/>
      <c r="DB48" s="585"/>
      <c r="DC48" s="586"/>
      <c r="DD48" s="587" t="s">
        <v>65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2">
      <c r="CD49" s="562" t="s">
        <v>294</v>
      </c>
      <c r="CE49" s="563"/>
      <c r="CF49" s="563"/>
      <c r="CG49" s="563"/>
      <c r="CH49" s="563"/>
      <c r="CI49" s="563"/>
      <c r="CJ49" s="563"/>
      <c r="CK49" s="563"/>
      <c r="CL49" s="563"/>
      <c r="CM49" s="563"/>
      <c r="CN49" s="563"/>
      <c r="CO49" s="563"/>
      <c r="CP49" s="563"/>
      <c r="CQ49" s="564"/>
      <c r="CR49" s="565">
        <v>13302704</v>
      </c>
      <c r="CS49" s="566"/>
      <c r="CT49" s="566"/>
      <c r="CU49" s="566"/>
      <c r="CV49" s="566"/>
      <c r="CW49" s="566"/>
      <c r="CX49" s="566"/>
      <c r="CY49" s="567"/>
      <c r="CZ49" s="568">
        <v>100</v>
      </c>
      <c r="DA49" s="569"/>
      <c r="DB49" s="569"/>
      <c r="DC49" s="570"/>
      <c r="DD49" s="571">
        <v>8508983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147" customWidth="1"/>
    <col min="131" max="131" width="1.6640625" style="147" customWidth="1"/>
    <col min="132" max="16384" width="9" style="147" hidden="1"/>
  </cols>
  <sheetData>
    <row r="1" spans="1:131" s="105" customFormat="1" ht="11.25" customHeight="1" thickBot="1" x14ac:dyDescent="0.25">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5">
      <c r="A2" s="106" t="s">
        <v>295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2" t="s">
        <v>296</v>
      </c>
      <c r="DK2" s="1103"/>
      <c r="DL2" s="1103"/>
      <c r="DM2" s="1103"/>
      <c r="DN2" s="1103"/>
      <c r="DO2" s="1104"/>
      <c r="DP2" s="107"/>
      <c r="DQ2" s="1102" t="s">
        <v>297</v>
      </c>
      <c r="DR2" s="1103"/>
      <c r="DS2" s="1103"/>
      <c r="DT2" s="1103"/>
      <c r="DU2" s="1103"/>
      <c r="DV2" s="1103"/>
      <c r="DW2" s="1103"/>
      <c r="DX2" s="1103"/>
      <c r="DY2" s="1103"/>
      <c r="DZ2" s="1104"/>
      <c r="EA2" s="108"/>
    </row>
    <row r="3" spans="1:131" s="105" customFormat="1" ht="11.25"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5">
      <c r="A4" s="1052" t="s">
        <v>298</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10"/>
      <c r="BA4" s="110"/>
      <c r="BB4" s="110"/>
      <c r="BC4" s="110"/>
      <c r="BD4" s="110"/>
      <c r="BE4" s="111"/>
      <c r="BF4" s="111"/>
      <c r="BG4" s="111"/>
      <c r="BH4" s="111"/>
      <c r="BI4" s="111"/>
      <c r="BJ4" s="111"/>
      <c r="BK4" s="111"/>
      <c r="BL4" s="111"/>
      <c r="BM4" s="111"/>
      <c r="BN4" s="111"/>
      <c r="BO4" s="111"/>
      <c r="BP4" s="111"/>
      <c r="BQ4" s="110" t="s">
        <v>299</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2">
      <c r="A5" s="993" t="s">
        <v>300</v>
      </c>
      <c r="B5" s="994"/>
      <c r="C5" s="994"/>
      <c r="D5" s="994"/>
      <c r="E5" s="994"/>
      <c r="F5" s="994"/>
      <c r="G5" s="994"/>
      <c r="H5" s="994"/>
      <c r="I5" s="994"/>
      <c r="J5" s="994"/>
      <c r="K5" s="994"/>
      <c r="L5" s="994"/>
      <c r="M5" s="994"/>
      <c r="N5" s="994"/>
      <c r="O5" s="994"/>
      <c r="P5" s="995"/>
      <c r="Q5" s="979" t="s">
        <v>301</v>
      </c>
      <c r="R5" s="980"/>
      <c r="S5" s="980"/>
      <c r="T5" s="980"/>
      <c r="U5" s="981"/>
      <c r="V5" s="979" t="s">
        <v>302</v>
      </c>
      <c r="W5" s="980"/>
      <c r="X5" s="980"/>
      <c r="Y5" s="980"/>
      <c r="Z5" s="981"/>
      <c r="AA5" s="979" t="s">
        <v>303</v>
      </c>
      <c r="AB5" s="980"/>
      <c r="AC5" s="980"/>
      <c r="AD5" s="980"/>
      <c r="AE5" s="980"/>
      <c r="AF5" s="1105" t="s">
        <v>304</v>
      </c>
      <c r="AG5" s="980"/>
      <c r="AH5" s="980"/>
      <c r="AI5" s="980"/>
      <c r="AJ5" s="985"/>
      <c r="AK5" s="980" t="s">
        <v>305</v>
      </c>
      <c r="AL5" s="980"/>
      <c r="AM5" s="980"/>
      <c r="AN5" s="980"/>
      <c r="AO5" s="981"/>
      <c r="AP5" s="979" t="s">
        <v>306</v>
      </c>
      <c r="AQ5" s="980"/>
      <c r="AR5" s="980"/>
      <c r="AS5" s="980"/>
      <c r="AT5" s="981"/>
      <c r="AU5" s="979" t="s">
        <v>307</v>
      </c>
      <c r="AV5" s="980"/>
      <c r="AW5" s="980"/>
      <c r="AX5" s="980"/>
      <c r="AY5" s="985"/>
      <c r="AZ5" s="114"/>
      <c r="BA5" s="114"/>
      <c r="BB5" s="114"/>
      <c r="BC5" s="114"/>
      <c r="BD5" s="114"/>
      <c r="BE5" s="115"/>
      <c r="BF5" s="115"/>
      <c r="BG5" s="115"/>
      <c r="BH5" s="115"/>
      <c r="BI5" s="115"/>
      <c r="BJ5" s="115"/>
      <c r="BK5" s="115"/>
      <c r="BL5" s="115"/>
      <c r="BM5" s="115"/>
      <c r="BN5" s="115"/>
      <c r="BO5" s="115"/>
      <c r="BP5" s="115"/>
      <c r="BQ5" s="993" t="s">
        <v>308</v>
      </c>
      <c r="BR5" s="994"/>
      <c r="BS5" s="994"/>
      <c r="BT5" s="994"/>
      <c r="BU5" s="994"/>
      <c r="BV5" s="994"/>
      <c r="BW5" s="994"/>
      <c r="BX5" s="994"/>
      <c r="BY5" s="994"/>
      <c r="BZ5" s="994"/>
      <c r="CA5" s="994"/>
      <c r="CB5" s="994"/>
      <c r="CC5" s="994"/>
      <c r="CD5" s="994"/>
      <c r="CE5" s="994"/>
      <c r="CF5" s="994"/>
      <c r="CG5" s="995"/>
      <c r="CH5" s="979" t="s">
        <v>309</v>
      </c>
      <c r="CI5" s="980"/>
      <c r="CJ5" s="980"/>
      <c r="CK5" s="980"/>
      <c r="CL5" s="981"/>
      <c r="CM5" s="979" t="s">
        <v>310</v>
      </c>
      <c r="CN5" s="980"/>
      <c r="CO5" s="980"/>
      <c r="CP5" s="980"/>
      <c r="CQ5" s="981"/>
      <c r="CR5" s="979" t="s">
        <v>311</v>
      </c>
      <c r="CS5" s="980"/>
      <c r="CT5" s="980"/>
      <c r="CU5" s="980"/>
      <c r="CV5" s="981"/>
      <c r="CW5" s="979" t="s">
        <v>312</v>
      </c>
      <c r="CX5" s="980"/>
      <c r="CY5" s="980"/>
      <c r="CZ5" s="980"/>
      <c r="DA5" s="981"/>
      <c r="DB5" s="979" t="s">
        <v>313</v>
      </c>
      <c r="DC5" s="980"/>
      <c r="DD5" s="980"/>
      <c r="DE5" s="980"/>
      <c r="DF5" s="981"/>
      <c r="DG5" s="1090" t="s">
        <v>314</v>
      </c>
      <c r="DH5" s="1091"/>
      <c r="DI5" s="1091"/>
      <c r="DJ5" s="1091"/>
      <c r="DK5" s="1092"/>
      <c r="DL5" s="1090" t="s">
        <v>315</v>
      </c>
      <c r="DM5" s="1091"/>
      <c r="DN5" s="1091"/>
      <c r="DO5" s="1091"/>
      <c r="DP5" s="1092"/>
      <c r="DQ5" s="979" t="s">
        <v>316</v>
      </c>
      <c r="DR5" s="980"/>
      <c r="DS5" s="980"/>
      <c r="DT5" s="980"/>
      <c r="DU5" s="981"/>
      <c r="DV5" s="979" t="s">
        <v>307</v>
      </c>
      <c r="DW5" s="980"/>
      <c r="DX5" s="980"/>
      <c r="DY5" s="980"/>
      <c r="DZ5" s="985"/>
      <c r="EA5" s="112"/>
    </row>
    <row r="6" spans="1:131" s="113" customFormat="1" ht="26.25" customHeight="1" thickBot="1" x14ac:dyDescent="0.25">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6"/>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3"/>
      <c r="DH6" s="1094"/>
      <c r="DI6" s="1094"/>
      <c r="DJ6" s="1094"/>
      <c r="DK6" s="1095"/>
      <c r="DL6" s="1093"/>
      <c r="DM6" s="1094"/>
      <c r="DN6" s="1094"/>
      <c r="DO6" s="1094"/>
      <c r="DP6" s="1095"/>
      <c r="DQ6" s="982"/>
      <c r="DR6" s="983"/>
      <c r="DS6" s="983"/>
      <c r="DT6" s="983"/>
      <c r="DU6" s="984"/>
      <c r="DV6" s="982"/>
      <c r="DW6" s="983"/>
      <c r="DX6" s="983"/>
      <c r="DY6" s="983"/>
      <c r="DZ6" s="986"/>
      <c r="EA6" s="112"/>
    </row>
    <row r="7" spans="1:131" s="113" customFormat="1" ht="26.25" customHeight="1" thickTop="1" x14ac:dyDescent="0.2">
      <c r="A7" s="116">
        <v>1</v>
      </c>
      <c r="B7" s="1038" t="s">
        <v>317</v>
      </c>
      <c r="C7" s="1039"/>
      <c r="D7" s="1039"/>
      <c r="E7" s="1039"/>
      <c r="F7" s="1039"/>
      <c r="G7" s="1039"/>
      <c r="H7" s="1039"/>
      <c r="I7" s="1039"/>
      <c r="J7" s="1039"/>
      <c r="K7" s="1039"/>
      <c r="L7" s="1039"/>
      <c r="M7" s="1039"/>
      <c r="N7" s="1039"/>
      <c r="O7" s="1039"/>
      <c r="P7" s="1040"/>
      <c r="Q7" s="1096">
        <v>13817</v>
      </c>
      <c r="R7" s="1097"/>
      <c r="S7" s="1097"/>
      <c r="T7" s="1097"/>
      <c r="U7" s="1097"/>
      <c r="V7" s="1097">
        <v>13307</v>
      </c>
      <c r="W7" s="1097"/>
      <c r="X7" s="1097"/>
      <c r="Y7" s="1097"/>
      <c r="Z7" s="1097"/>
      <c r="AA7" s="1097">
        <v>510</v>
      </c>
      <c r="AB7" s="1097"/>
      <c r="AC7" s="1097"/>
      <c r="AD7" s="1097"/>
      <c r="AE7" s="1098"/>
      <c r="AF7" s="1099">
        <v>486</v>
      </c>
      <c r="AG7" s="1100"/>
      <c r="AH7" s="1100"/>
      <c r="AI7" s="1100"/>
      <c r="AJ7" s="1101"/>
      <c r="AK7" s="1083">
        <v>677</v>
      </c>
      <c r="AL7" s="1084"/>
      <c r="AM7" s="1084"/>
      <c r="AN7" s="1084"/>
      <c r="AO7" s="1084"/>
      <c r="AP7" s="1084">
        <v>7954</v>
      </c>
      <c r="AQ7" s="1084"/>
      <c r="AR7" s="1084"/>
      <c r="AS7" s="1084"/>
      <c r="AT7" s="1084"/>
      <c r="AU7" s="1085"/>
      <c r="AV7" s="1085"/>
      <c r="AW7" s="1085"/>
      <c r="AX7" s="1085"/>
      <c r="AY7" s="1086"/>
      <c r="AZ7" s="110"/>
      <c r="BA7" s="110"/>
      <c r="BB7" s="110"/>
      <c r="BC7" s="110"/>
      <c r="BD7" s="110"/>
      <c r="BE7" s="111"/>
      <c r="BF7" s="111"/>
      <c r="BG7" s="111"/>
      <c r="BH7" s="111"/>
      <c r="BI7" s="111"/>
      <c r="BJ7" s="111"/>
      <c r="BK7" s="111"/>
      <c r="BL7" s="111"/>
      <c r="BM7" s="111"/>
      <c r="BN7" s="111"/>
      <c r="BO7" s="111"/>
      <c r="BP7" s="111"/>
      <c r="BQ7" s="117">
        <v>1</v>
      </c>
      <c r="BR7" s="118"/>
      <c r="BS7" s="1087"/>
      <c r="BT7" s="1088"/>
      <c r="BU7" s="1088"/>
      <c r="BV7" s="1088"/>
      <c r="BW7" s="1088"/>
      <c r="BX7" s="1088"/>
      <c r="BY7" s="1088"/>
      <c r="BZ7" s="1088"/>
      <c r="CA7" s="1088"/>
      <c r="CB7" s="1088"/>
      <c r="CC7" s="1088"/>
      <c r="CD7" s="1088"/>
      <c r="CE7" s="1088"/>
      <c r="CF7" s="1088"/>
      <c r="CG7" s="1089"/>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77"/>
      <c r="DW7" s="1078"/>
      <c r="DX7" s="1078"/>
      <c r="DY7" s="1078"/>
      <c r="DZ7" s="1079"/>
      <c r="EA7" s="112"/>
    </row>
    <row r="8" spans="1:131" s="113" customFormat="1" ht="26.25" customHeight="1" x14ac:dyDescent="0.2">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5"/>
      <c r="AL8" s="1076"/>
      <c r="AM8" s="1076"/>
      <c r="AN8" s="1076"/>
      <c r="AO8" s="1076"/>
      <c r="AP8" s="1076"/>
      <c r="AQ8" s="1076"/>
      <c r="AR8" s="1076"/>
      <c r="AS8" s="1076"/>
      <c r="AT8" s="1076"/>
      <c r="AU8" s="1073"/>
      <c r="AV8" s="1073"/>
      <c r="AW8" s="1073"/>
      <c r="AX8" s="1073"/>
      <c r="AY8" s="1074"/>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2">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5"/>
      <c r="AL9" s="1076"/>
      <c r="AM9" s="1076"/>
      <c r="AN9" s="1076"/>
      <c r="AO9" s="1076"/>
      <c r="AP9" s="1076"/>
      <c r="AQ9" s="1076"/>
      <c r="AR9" s="1076"/>
      <c r="AS9" s="1076"/>
      <c r="AT9" s="1076"/>
      <c r="AU9" s="1073"/>
      <c r="AV9" s="1073"/>
      <c r="AW9" s="1073"/>
      <c r="AX9" s="1073"/>
      <c r="AY9" s="1074"/>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2">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5"/>
      <c r="AL10" s="1076"/>
      <c r="AM10" s="1076"/>
      <c r="AN10" s="1076"/>
      <c r="AO10" s="1076"/>
      <c r="AP10" s="1076"/>
      <c r="AQ10" s="1076"/>
      <c r="AR10" s="1076"/>
      <c r="AS10" s="1076"/>
      <c r="AT10" s="1076"/>
      <c r="AU10" s="1073"/>
      <c r="AV10" s="1073"/>
      <c r="AW10" s="1073"/>
      <c r="AX10" s="1073"/>
      <c r="AY10" s="1074"/>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2">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5"/>
      <c r="AL11" s="1076"/>
      <c r="AM11" s="1076"/>
      <c r="AN11" s="1076"/>
      <c r="AO11" s="1076"/>
      <c r="AP11" s="1076"/>
      <c r="AQ11" s="1076"/>
      <c r="AR11" s="1076"/>
      <c r="AS11" s="1076"/>
      <c r="AT11" s="1076"/>
      <c r="AU11" s="1073"/>
      <c r="AV11" s="1073"/>
      <c r="AW11" s="1073"/>
      <c r="AX11" s="1073"/>
      <c r="AY11" s="1074"/>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2">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5"/>
      <c r="AL12" s="1076"/>
      <c r="AM12" s="1076"/>
      <c r="AN12" s="1076"/>
      <c r="AO12" s="1076"/>
      <c r="AP12" s="1076"/>
      <c r="AQ12" s="1076"/>
      <c r="AR12" s="1076"/>
      <c r="AS12" s="1076"/>
      <c r="AT12" s="1076"/>
      <c r="AU12" s="1073"/>
      <c r="AV12" s="1073"/>
      <c r="AW12" s="1073"/>
      <c r="AX12" s="1073"/>
      <c r="AY12" s="1074"/>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2">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5"/>
      <c r="AL13" s="1076"/>
      <c r="AM13" s="1076"/>
      <c r="AN13" s="1076"/>
      <c r="AO13" s="1076"/>
      <c r="AP13" s="1076"/>
      <c r="AQ13" s="1076"/>
      <c r="AR13" s="1076"/>
      <c r="AS13" s="1076"/>
      <c r="AT13" s="1076"/>
      <c r="AU13" s="1073"/>
      <c r="AV13" s="1073"/>
      <c r="AW13" s="1073"/>
      <c r="AX13" s="1073"/>
      <c r="AY13" s="1074"/>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2">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5"/>
      <c r="AL14" s="1076"/>
      <c r="AM14" s="1076"/>
      <c r="AN14" s="1076"/>
      <c r="AO14" s="1076"/>
      <c r="AP14" s="1076"/>
      <c r="AQ14" s="1076"/>
      <c r="AR14" s="1076"/>
      <c r="AS14" s="1076"/>
      <c r="AT14" s="1076"/>
      <c r="AU14" s="1073"/>
      <c r="AV14" s="1073"/>
      <c r="AW14" s="1073"/>
      <c r="AX14" s="1073"/>
      <c r="AY14" s="1074"/>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2">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5"/>
      <c r="AL15" s="1076"/>
      <c r="AM15" s="1076"/>
      <c r="AN15" s="1076"/>
      <c r="AO15" s="1076"/>
      <c r="AP15" s="1076"/>
      <c r="AQ15" s="1076"/>
      <c r="AR15" s="1076"/>
      <c r="AS15" s="1076"/>
      <c r="AT15" s="1076"/>
      <c r="AU15" s="1073"/>
      <c r="AV15" s="1073"/>
      <c r="AW15" s="1073"/>
      <c r="AX15" s="1073"/>
      <c r="AY15" s="1074"/>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2">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5"/>
      <c r="AL16" s="1076"/>
      <c r="AM16" s="1076"/>
      <c r="AN16" s="1076"/>
      <c r="AO16" s="1076"/>
      <c r="AP16" s="1076"/>
      <c r="AQ16" s="1076"/>
      <c r="AR16" s="1076"/>
      <c r="AS16" s="1076"/>
      <c r="AT16" s="1076"/>
      <c r="AU16" s="1073"/>
      <c r="AV16" s="1073"/>
      <c r="AW16" s="1073"/>
      <c r="AX16" s="1073"/>
      <c r="AY16" s="1074"/>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2">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5"/>
      <c r="AL17" s="1076"/>
      <c r="AM17" s="1076"/>
      <c r="AN17" s="1076"/>
      <c r="AO17" s="1076"/>
      <c r="AP17" s="1076"/>
      <c r="AQ17" s="1076"/>
      <c r="AR17" s="1076"/>
      <c r="AS17" s="1076"/>
      <c r="AT17" s="1076"/>
      <c r="AU17" s="1073"/>
      <c r="AV17" s="1073"/>
      <c r="AW17" s="1073"/>
      <c r="AX17" s="1073"/>
      <c r="AY17" s="1074"/>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2">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5"/>
      <c r="AL18" s="1076"/>
      <c r="AM18" s="1076"/>
      <c r="AN18" s="1076"/>
      <c r="AO18" s="1076"/>
      <c r="AP18" s="1076"/>
      <c r="AQ18" s="1076"/>
      <c r="AR18" s="1076"/>
      <c r="AS18" s="1076"/>
      <c r="AT18" s="1076"/>
      <c r="AU18" s="1073"/>
      <c r="AV18" s="1073"/>
      <c r="AW18" s="1073"/>
      <c r="AX18" s="1073"/>
      <c r="AY18" s="1074"/>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2">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5"/>
      <c r="AL19" s="1076"/>
      <c r="AM19" s="1076"/>
      <c r="AN19" s="1076"/>
      <c r="AO19" s="1076"/>
      <c r="AP19" s="1076"/>
      <c r="AQ19" s="1076"/>
      <c r="AR19" s="1076"/>
      <c r="AS19" s="1076"/>
      <c r="AT19" s="1076"/>
      <c r="AU19" s="1073"/>
      <c r="AV19" s="1073"/>
      <c r="AW19" s="1073"/>
      <c r="AX19" s="1073"/>
      <c r="AY19" s="1074"/>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2">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5"/>
      <c r="AL20" s="1076"/>
      <c r="AM20" s="1076"/>
      <c r="AN20" s="1076"/>
      <c r="AO20" s="1076"/>
      <c r="AP20" s="1076"/>
      <c r="AQ20" s="1076"/>
      <c r="AR20" s="1076"/>
      <c r="AS20" s="1076"/>
      <c r="AT20" s="1076"/>
      <c r="AU20" s="1073"/>
      <c r="AV20" s="1073"/>
      <c r="AW20" s="1073"/>
      <c r="AX20" s="1073"/>
      <c r="AY20" s="1074"/>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5">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5"/>
      <c r="AL21" s="1076"/>
      <c r="AM21" s="1076"/>
      <c r="AN21" s="1076"/>
      <c r="AO21" s="1076"/>
      <c r="AP21" s="1076"/>
      <c r="AQ21" s="1076"/>
      <c r="AR21" s="1076"/>
      <c r="AS21" s="1076"/>
      <c r="AT21" s="1076"/>
      <c r="AU21" s="1073"/>
      <c r="AV21" s="1073"/>
      <c r="AW21" s="1073"/>
      <c r="AX21" s="1073"/>
      <c r="AY21" s="1074"/>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2">
      <c r="A22" s="119">
        <v>16</v>
      </c>
      <c r="B22" s="1021"/>
      <c r="C22" s="1022"/>
      <c r="D22" s="1022"/>
      <c r="E22" s="1022"/>
      <c r="F22" s="1022"/>
      <c r="G22" s="1022"/>
      <c r="H22" s="1022"/>
      <c r="I22" s="1022"/>
      <c r="J22" s="1022"/>
      <c r="K22" s="1022"/>
      <c r="L22" s="1022"/>
      <c r="M22" s="1022"/>
      <c r="N22" s="1022"/>
      <c r="O22" s="1022"/>
      <c r="P22" s="1023"/>
      <c r="Q22" s="1070"/>
      <c r="R22" s="1071"/>
      <c r="S22" s="1071"/>
      <c r="T22" s="1071"/>
      <c r="U22" s="1071"/>
      <c r="V22" s="1071"/>
      <c r="W22" s="1071"/>
      <c r="X22" s="1071"/>
      <c r="Y22" s="1071"/>
      <c r="Z22" s="1071"/>
      <c r="AA22" s="1071"/>
      <c r="AB22" s="1071"/>
      <c r="AC22" s="1071"/>
      <c r="AD22" s="1071"/>
      <c r="AE22" s="1072"/>
      <c r="AF22" s="1027"/>
      <c r="AG22" s="1028"/>
      <c r="AH22" s="1028"/>
      <c r="AI22" s="1028"/>
      <c r="AJ22" s="1029"/>
      <c r="AK22" s="1066"/>
      <c r="AL22" s="1067"/>
      <c r="AM22" s="1067"/>
      <c r="AN22" s="1067"/>
      <c r="AO22" s="1067"/>
      <c r="AP22" s="1067"/>
      <c r="AQ22" s="1067"/>
      <c r="AR22" s="1067"/>
      <c r="AS22" s="1067"/>
      <c r="AT22" s="1067"/>
      <c r="AU22" s="1068"/>
      <c r="AV22" s="1068"/>
      <c r="AW22" s="1068"/>
      <c r="AX22" s="1068"/>
      <c r="AY22" s="1069"/>
      <c r="AZ22" s="1019" t="s">
        <v>318</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5">
      <c r="A23" s="122" t="s">
        <v>319</v>
      </c>
      <c r="B23" s="934" t="s">
        <v>320</v>
      </c>
      <c r="C23" s="935"/>
      <c r="D23" s="935"/>
      <c r="E23" s="935"/>
      <c r="F23" s="935"/>
      <c r="G23" s="935"/>
      <c r="H23" s="935"/>
      <c r="I23" s="935"/>
      <c r="J23" s="935"/>
      <c r="K23" s="935"/>
      <c r="L23" s="935"/>
      <c r="M23" s="935"/>
      <c r="N23" s="935"/>
      <c r="O23" s="935"/>
      <c r="P23" s="936"/>
      <c r="Q23" s="1057">
        <v>13817</v>
      </c>
      <c r="R23" s="1058"/>
      <c r="S23" s="1058"/>
      <c r="T23" s="1058"/>
      <c r="U23" s="1058"/>
      <c r="V23" s="1058">
        <v>13307</v>
      </c>
      <c r="W23" s="1058"/>
      <c r="X23" s="1058"/>
      <c r="Y23" s="1058"/>
      <c r="Z23" s="1058"/>
      <c r="AA23" s="1058">
        <v>510</v>
      </c>
      <c r="AB23" s="1058"/>
      <c r="AC23" s="1058"/>
      <c r="AD23" s="1058"/>
      <c r="AE23" s="1059"/>
      <c r="AF23" s="1060">
        <v>486</v>
      </c>
      <c r="AG23" s="1058"/>
      <c r="AH23" s="1058"/>
      <c r="AI23" s="1058"/>
      <c r="AJ23" s="1061"/>
      <c r="AK23" s="1062"/>
      <c r="AL23" s="1063"/>
      <c r="AM23" s="1063"/>
      <c r="AN23" s="1063"/>
      <c r="AO23" s="1063"/>
      <c r="AP23" s="1058">
        <v>7954</v>
      </c>
      <c r="AQ23" s="1058"/>
      <c r="AR23" s="1058"/>
      <c r="AS23" s="1058"/>
      <c r="AT23" s="1058"/>
      <c r="AU23" s="1064"/>
      <c r="AV23" s="1064"/>
      <c r="AW23" s="1064"/>
      <c r="AX23" s="1064"/>
      <c r="AY23" s="1065"/>
      <c r="AZ23" s="1054" t="s">
        <v>65</v>
      </c>
      <c r="BA23" s="1055"/>
      <c r="BB23" s="1055"/>
      <c r="BC23" s="1055"/>
      <c r="BD23" s="1056"/>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2">
      <c r="A24" s="1053" t="s">
        <v>321</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5">
      <c r="A25" s="1052" t="s">
        <v>322</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2">
      <c r="A26" s="993" t="s">
        <v>300</v>
      </c>
      <c r="B26" s="994"/>
      <c r="C26" s="994"/>
      <c r="D26" s="994"/>
      <c r="E26" s="994"/>
      <c r="F26" s="994"/>
      <c r="G26" s="994"/>
      <c r="H26" s="994"/>
      <c r="I26" s="994"/>
      <c r="J26" s="994"/>
      <c r="K26" s="994"/>
      <c r="L26" s="994"/>
      <c r="M26" s="994"/>
      <c r="N26" s="994"/>
      <c r="O26" s="994"/>
      <c r="P26" s="995"/>
      <c r="Q26" s="979" t="s">
        <v>323</v>
      </c>
      <c r="R26" s="980"/>
      <c r="S26" s="980"/>
      <c r="T26" s="980"/>
      <c r="U26" s="981"/>
      <c r="V26" s="979" t="s">
        <v>324</v>
      </c>
      <c r="W26" s="980"/>
      <c r="X26" s="980"/>
      <c r="Y26" s="980"/>
      <c r="Z26" s="981"/>
      <c r="AA26" s="979" t="s">
        <v>325</v>
      </c>
      <c r="AB26" s="980"/>
      <c r="AC26" s="980"/>
      <c r="AD26" s="980"/>
      <c r="AE26" s="980"/>
      <c r="AF26" s="1048" t="s">
        <v>326</v>
      </c>
      <c r="AG26" s="1000"/>
      <c r="AH26" s="1000"/>
      <c r="AI26" s="1000"/>
      <c r="AJ26" s="1049"/>
      <c r="AK26" s="980" t="s">
        <v>327</v>
      </c>
      <c r="AL26" s="980"/>
      <c r="AM26" s="980"/>
      <c r="AN26" s="980"/>
      <c r="AO26" s="981"/>
      <c r="AP26" s="979" t="s">
        <v>328</v>
      </c>
      <c r="AQ26" s="980"/>
      <c r="AR26" s="980"/>
      <c r="AS26" s="980"/>
      <c r="AT26" s="981"/>
      <c r="AU26" s="979" t="s">
        <v>329</v>
      </c>
      <c r="AV26" s="980"/>
      <c r="AW26" s="980"/>
      <c r="AX26" s="980"/>
      <c r="AY26" s="981"/>
      <c r="AZ26" s="979" t="s">
        <v>330</v>
      </c>
      <c r="BA26" s="980"/>
      <c r="BB26" s="980"/>
      <c r="BC26" s="980"/>
      <c r="BD26" s="981"/>
      <c r="BE26" s="979" t="s">
        <v>307</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5">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0"/>
      <c r="AG27" s="1003"/>
      <c r="AH27" s="1003"/>
      <c r="AI27" s="1003"/>
      <c r="AJ27" s="1051"/>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2">
      <c r="A28" s="124">
        <v>1</v>
      </c>
      <c r="B28" s="1038" t="s">
        <v>331</v>
      </c>
      <c r="C28" s="1039"/>
      <c r="D28" s="1039"/>
      <c r="E28" s="1039"/>
      <c r="F28" s="1039"/>
      <c r="G28" s="1039"/>
      <c r="H28" s="1039"/>
      <c r="I28" s="1039"/>
      <c r="J28" s="1039"/>
      <c r="K28" s="1039"/>
      <c r="L28" s="1039"/>
      <c r="M28" s="1039"/>
      <c r="N28" s="1039"/>
      <c r="O28" s="1039"/>
      <c r="P28" s="1040"/>
      <c r="Q28" s="1041">
        <v>4161</v>
      </c>
      <c r="R28" s="1042"/>
      <c r="S28" s="1042"/>
      <c r="T28" s="1042"/>
      <c r="U28" s="1042"/>
      <c r="V28" s="1042">
        <v>3867</v>
      </c>
      <c r="W28" s="1042"/>
      <c r="X28" s="1042"/>
      <c r="Y28" s="1042"/>
      <c r="Z28" s="1042"/>
      <c r="AA28" s="1042">
        <v>294</v>
      </c>
      <c r="AB28" s="1042"/>
      <c r="AC28" s="1042"/>
      <c r="AD28" s="1042"/>
      <c r="AE28" s="1043"/>
      <c r="AF28" s="1044">
        <v>294</v>
      </c>
      <c r="AG28" s="1042"/>
      <c r="AH28" s="1042"/>
      <c r="AI28" s="1042"/>
      <c r="AJ28" s="1045"/>
      <c r="AK28" s="1046">
        <v>381</v>
      </c>
      <c r="AL28" s="1047"/>
      <c r="AM28" s="1047"/>
      <c r="AN28" s="1047"/>
      <c r="AO28" s="1047"/>
      <c r="AP28" s="961" t="s">
        <v>332</v>
      </c>
      <c r="AQ28" s="961"/>
      <c r="AR28" s="961"/>
      <c r="AS28" s="961"/>
      <c r="AT28" s="961"/>
      <c r="AU28" s="961" t="s">
        <v>332</v>
      </c>
      <c r="AV28" s="961"/>
      <c r="AW28" s="961"/>
      <c r="AX28" s="961"/>
      <c r="AY28" s="961"/>
      <c r="AZ28" s="961" t="s">
        <v>332</v>
      </c>
      <c r="BA28" s="961"/>
      <c r="BB28" s="961"/>
      <c r="BC28" s="961"/>
      <c r="BD28" s="961"/>
      <c r="BE28" s="1036"/>
      <c r="BF28" s="1036"/>
      <c r="BG28" s="1036"/>
      <c r="BH28" s="1036"/>
      <c r="BI28" s="1037"/>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2">
      <c r="A29" s="124">
        <v>2</v>
      </c>
      <c r="B29" s="1021" t="s">
        <v>333</v>
      </c>
      <c r="C29" s="1022"/>
      <c r="D29" s="1022"/>
      <c r="E29" s="1022"/>
      <c r="F29" s="1022"/>
      <c r="G29" s="1022"/>
      <c r="H29" s="1022"/>
      <c r="I29" s="1022"/>
      <c r="J29" s="1022"/>
      <c r="K29" s="1022"/>
      <c r="L29" s="1022"/>
      <c r="M29" s="1022"/>
      <c r="N29" s="1022"/>
      <c r="O29" s="1022"/>
      <c r="P29" s="1023"/>
      <c r="Q29" s="1033">
        <v>631</v>
      </c>
      <c r="R29" s="1034"/>
      <c r="S29" s="1034"/>
      <c r="T29" s="1034"/>
      <c r="U29" s="1034"/>
      <c r="V29" s="1034">
        <v>630</v>
      </c>
      <c r="W29" s="1034"/>
      <c r="X29" s="1034"/>
      <c r="Y29" s="1034"/>
      <c r="Z29" s="1034"/>
      <c r="AA29" s="1034">
        <v>1</v>
      </c>
      <c r="AB29" s="1034"/>
      <c r="AC29" s="1034"/>
      <c r="AD29" s="1034"/>
      <c r="AE29" s="1035"/>
      <c r="AF29" s="1027">
        <v>1</v>
      </c>
      <c r="AG29" s="1028"/>
      <c r="AH29" s="1028"/>
      <c r="AI29" s="1028"/>
      <c r="AJ29" s="1029"/>
      <c r="AK29" s="970">
        <v>461</v>
      </c>
      <c r="AL29" s="961"/>
      <c r="AM29" s="961"/>
      <c r="AN29" s="961"/>
      <c r="AO29" s="961"/>
      <c r="AP29" s="961" t="s">
        <v>332</v>
      </c>
      <c r="AQ29" s="961"/>
      <c r="AR29" s="961"/>
      <c r="AS29" s="961"/>
      <c r="AT29" s="961"/>
      <c r="AU29" s="961" t="s">
        <v>332</v>
      </c>
      <c r="AV29" s="961"/>
      <c r="AW29" s="961"/>
      <c r="AX29" s="961"/>
      <c r="AY29" s="961"/>
      <c r="AZ29" s="961" t="s">
        <v>332</v>
      </c>
      <c r="BA29" s="961"/>
      <c r="BB29" s="961"/>
      <c r="BC29" s="961"/>
      <c r="BD29" s="961"/>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2">
      <c r="A30" s="124">
        <v>3</v>
      </c>
      <c r="B30" s="1021" t="s">
        <v>334</v>
      </c>
      <c r="C30" s="1022"/>
      <c r="D30" s="1022"/>
      <c r="E30" s="1022"/>
      <c r="F30" s="1022"/>
      <c r="G30" s="1022"/>
      <c r="H30" s="1022"/>
      <c r="I30" s="1022"/>
      <c r="J30" s="1022"/>
      <c r="K30" s="1022"/>
      <c r="L30" s="1022"/>
      <c r="M30" s="1022"/>
      <c r="N30" s="1022"/>
      <c r="O30" s="1022"/>
      <c r="P30" s="1023"/>
      <c r="Q30" s="1033">
        <v>3201</v>
      </c>
      <c r="R30" s="1034"/>
      <c r="S30" s="1034"/>
      <c r="T30" s="1034"/>
      <c r="U30" s="1034"/>
      <c r="V30" s="1034">
        <v>3102</v>
      </c>
      <c r="W30" s="1034"/>
      <c r="X30" s="1034"/>
      <c r="Y30" s="1034"/>
      <c r="Z30" s="1034"/>
      <c r="AA30" s="1034">
        <v>99</v>
      </c>
      <c r="AB30" s="1034"/>
      <c r="AC30" s="1034"/>
      <c r="AD30" s="1034"/>
      <c r="AE30" s="1035"/>
      <c r="AF30" s="1027">
        <v>99</v>
      </c>
      <c r="AG30" s="1028"/>
      <c r="AH30" s="1028"/>
      <c r="AI30" s="1028"/>
      <c r="AJ30" s="1029"/>
      <c r="AK30" s="970">
        <v>498</v>
      </c>
      <c r="AL30" s="961"/>
      <c r="AM30" s="961"/>
      <c r="AN30" s="961"/>
      <c r="AO30" s="961"/>
      <c r="AP30" s="961" t="s">
        <v>332</v>
      </c>
      <c r="AQ30" s="961"/>
      <c r="AR30" s="961"/>
      <c r="AS30" s="961"/>
      <c r="AT30" s="961"/>
      <c r="AU30" s="961" t="s">
        <v>332</v>
      </c>
      <c r="AV30" s="961"/>
      <c r="AW30" s="961"/>
      <c r="AX30" s="961"/>
      <c r="AY30" s="961"/>
      <c r="AZ30" s="961" t="s">
        <v>332</v>
      </c>
      <c r="BA30" s="961"/>
      <c r="BB30" s="961"/>
      <c r="BC30" s="961"/>
      <c r="BD30" s="961"/>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2">
      <c r="A31" s="124">
        <v>4</v>
      </c>
      <c r="B31" s="1021" t="s">
        <v>335</v>
      </c>
      <c r="C31" s="1022"/>
      <c r="D31" s="1022"/>
      <c r="E31" s="1022"/>
      <c r="F31" s="1022"/>
      <c r="G31" s="1022"/>
      <c r="H31" s="1022"/>
      <c r="I31" s="1022"/>
      <c r="J31" s="1022"/>
      <c r="K31" s="1022"/>
      <c r="L31" s="1022"/>
      <c r="M31" s="1022"/>
      <c r="N31" s="1022"/>
      <c r="O31" s="1022"/>
      <c r="P31" s="1023"/>
      <c r="Q31" s="1033">
        <v>19</v>
      </c>
      <c r="R31" s="1034"/>
      <c r="S31" s="1034"/>
      <c r="T31" s="1034"/>
      <c r="U31" s="1034"/>
      <c r="V31" s="1034">
        <v>18</v>
      </c>
      <c r="W31" s="1034"/>
      <c r="X31" s="1034"/>
      <c r="Y31" s="1034"/>
      <c r="Z31" s="1034"/>
      <c r="AA31" s="1034">
        <v>1</v>
      </c>
      <c r="AB31" s="1034"/>
      <c r="AC31" s="1034"/>
      <c r="AD31" s="1034"/>
      <c r="AE31" s="1035"/>
      <c r="AF31" s="1027">
        <v>1</v>
      </c>
      <c r="AG31" s="1028"/>
      <c r="AH31" s="1028"/>
      <c r="AI31" s="1028"/>
      <c r="AJ31" s="1029"/>
      <c r="AK31" s="970">
        <v>6</v>
      </c>
      <c r="AL31" s="961"/>
      <c r="AM31" s="961"/>
      <c r="AN31" s="961"/>
      <c r="AO31" s="961"/>
      <c r="AP31" s="961" t="s">
        <v>332</v>
      </c>
      <c r="AQ31" s="961"/>
      <c r="AR31" s="961"/>
      <c r="AS31" s="961"/>
      <c r="AT31" s="961"/>
      <c r="AU31" s="961" t="s">
        <v>332</v>
      </c>
      <c r="AV31" s="961"/>
      <c r="AW31" s="961"/>
      <c r="AX31" s="961"/>
      <c r="AY31" s="961"/>
      <c r="AZ31" s="961" t="s">
        <v>332</v>
      </c>
      <c r="BA31" s="961"/>
      <c r="BB31" s="961"/>
      <c r="BC31" s="961"/>
      <c r="BD31" s="961"/>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2">
      <c r="A32" s="124">
        <v>5</v>
      </c>
      <c r="B32" s="1021" t="s">
        <v>336</v>
      </c>
      <c r="C32" s="1022"/>
      <c r="D32" s="1022"/>
      <c r="E32" s="1022"/>
      <c r="F32" s="1022"/>
      <c r="G32" s="1022"/>
      <c r="H32" s="1022"/>
      <c r="I32" s="1022"/>
      <c r="J32" s="1022"/>
      <c r="K32" s="1022"/>
      <c r="L32" s="1022"/>
      <c r="M32" s="1022"/>
      <c r="N32" s="1022"/>
      <c r="O32" s="1022"/>
      <c r="P32" s="1023"/>
      <c r="Q32" s="1033">
        <v>313</v>
      </c>
      <c r="R32" s="1034"/>
      <c r="S32" s="1034"/>
      <c r="T32" s="1034"/>
      <c r="U32" s="1034"/>
      <c r="V32" s="1034">
        <v>309</v>
      </c>
      <c r="W32" s="1034"/>
      <c r="X32" s="1034"/>
      <c r="Y32" s="1034"/>
      <c r="Z32" s="1034"/>
      <c r="AA32" s="1034">
        <v>4</v>
      </c>
      <c r="AB32" s="1034"/>
      <c r="AC32" s="1034"/>
      <c r="AD32" s="1034"/>
      <c r="AE32" s="1035"/>
      <c r="AF32" s="1027">
        <v>380</v>
      </c>
      <c r="AG32" s="1028"/>
      <c r="AH32" s="1028"/>
      <c r="AI32" s="1028"/>
      <c r="AJ32" s="1029"/>
      <c r="AK32" s="970">
        <v>8</v>
      </c>
      <c r="AL32" s="961"/>
      <c r="AM32" s="961"/>
      <c r="AN32" s="961"/>
      <c r="AO32" s="961"/>
      <c r="AP32" s="961">
        <v>1704</v>
      </c>
      <c r="AQ32" s="961"/>
      <c r="AR32" s="961"/>
      <c r="AS32" s="961"/>
      <c r="AT32" s="961"/>
      <c r="AU32" s="961">
        <v>80</v>
      </c>
      <c r="AV32" s="961"/>
      <c r="AW32" s="961"/>
      <c r="AX32" s="961"/>
      <c r="AY32" s="961"/>
      <c r="AZ32" s="961" t="s">
        <v>332</v>
      </c>
      <c r="BA32" s="961"/>
      <c r="BB32" s="961"/>
      <c r="BC32" s="961"/>
      <c r="BD32" s="961"/>
      <c r="BE32" s="1016" t="s">
        <v>337</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2">
      <c r="A33" s="124">
        <v>6</v>
      </c>
      <c r="B33" s="1021" t="s">
        <v>338</v>
      </c>
      <c r="C33" s="1022"/>
      <c r="D33" s="1022"/>
      <c r="E33" s="1022"/>
      <c r="F33" s="1022"/>
      <c r="G33" s="1022"/>
      <c r="H33" s="1022"/>
      <c r="I33" s="1022"/>
      <c r="J33" s="1022"/>
      <c r="K33" s="1022"/>
      <c r="L33" s="1022"/>
      <c r="M33" s="1022"/>
      <c r="N33" s="1022"/>
      <c r="O33" s="1022"/>
      <c r="P33" s="1023"/>
      <c r="Q33" s="1033">
        <v>861</v>
      </c>
      <c r="R33" s="1034"/>
      <c r="S33" s="1034"/>
      <c r="T33" s="1034"/>
      <c r="U33" s="1034"/>
      <c r="V33" s="1034">
        <v>865</v>
      </c>
      <c r="W33" s="1034"/>
      <c r="X33" s="1034"/>
      <c r="Y33" s="1034"/>
      <c r="Z33" s="1034"/>
      <c r="AA33" s="1034">
        <v>4</v>
      </c>
      <c r="AB33" s="1034"/>
      <c r="AC33" s="1034"/>
      <c r="AD33" s="1034"/>
      <c r="AE33" s="1035"/>
      <c r="AF33" s="1027">
        <v>368</v>
      </c>
      <c r="AG33" s="1028"/>
      <c r="AH33" s="1028"/>
      <c r="AI33" s="1028"/>
      <c r="AJ33" s="1029"/>
      <c r="AK33" s="970">
        <v>263</v>
      </c>
      <c r="AL33" s="961"/>
      <c r="AM33" s="961"/>
      <c r="AN33" s="961"/>
      <c r="AO33" s="961"/>
      <c r="AP33" s="961">
        <v>21</v>
      </c>
      <c r="AQ33" s="961"/>
      <c r="AR33" s="961"/>
      <c r="AS33" s="961"/>
      <c r="AT33" s="961"/>
      <c r="AU33" s="961">
        <v>14</v>
      </c>
      <c r="AV33" s="961"/>
      <c r="AW33" s="961"/>
      <c r="AX33" s="961"/>
      <c r="AY33" s="961"/>
      <c r="AZ33" s="961" t="s">
        <v>332</v>
      </c>
      <c r="BA33" s="961"/>
      <c r="BB33" s="961"/>
      <c r="BC33" s="961"/>
      <c r="BD33" s="961"/>
      <c r="BE33" s="1016" t="s">
        <v>337</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2">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2">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2">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2">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2">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2">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2">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2">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2">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2">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2">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2">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2">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2">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2">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2">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2">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2">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2">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2">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2">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2">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2">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2">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2">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2">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2">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5">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2">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339</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5">
      <c r="A63" s="122" t="s">
        <v>319</v>
      </c>
      <c r="B63" s="934" t="s">
        <v>340</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1142</v>
      </c>
      <c r="AG63" s="949"/>
      <c r="AH63" s="949"/>
      <c r="AI63" s="949"/>
      <c r="AJ63" s="1014"/>
      <c r="AK63" s="1015"/>
      <c r="AL63" s="953"/>
      <c r="AM63" s="953"/>
      <c r="AN63" s="953"/>
      <c r="AO63" s="953"/>
      <c r="AP63" s="949">
        <v>1725</v>
      </c>
      <c r="AQ63" s="949"/>
      <c r="AR63" s="949"/>
      <c r="AS63" s="949"/>
      <c r="AT63" s="949"/>
      <c r="AU63" s="949">
        <v>94</v>
      </c>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5">
      <c r="A65" s="110" t="s">
        <v>341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2">
      <c r="A66" s="993" t="s">
        <v>342</v>
      </c>
      <c r="B66" s="994"/>
      <c r="C66" s="994"/>
      <c r="D66" s="994"/>
      <c r="E66" s="994"/>
      <c r="F66" s="994"/>
      <c r="G66" s="994"/>
      <c r="H66" s="994"/>
      <c r="I66" s="994"/>
      <c r="J66" s="994"/>
      <c r="K66" s="994"/>
      <c r="L66" s="994"/>
      <c r="M66" s="994"/>
      <c r="N66" s="994"/>
      <c r="O66" s="994"/>
      <c r="P66" s="995"/>
      <c r="Q66" s="979" t="s">
        <v>323</v>
      </c>
      <c r="R66" s="980"/>
      <c r="S66" s="980"/>
      <c r="T66" s="980"/>
      <c r="U66" s="981"/>
      <c r="V66" s="979" t="s">
        <v>324</v>
      </c>
      <c r="W66" s="980"/>
      <c r="X66" s="980"/>
      <c r="Y66" s="980"/>
      <c r="Z66" s="981"/>
      <c r="AA66" s="979" t="s">
        <v>325</v>
      </c>
      <c r="AB66" s="980"/>
      <c r="AC66" s="980"/>
      <c r="AD66" s="980"/>
      <c r="AE66" s="981"/>
      <c r="AF66" s="999" t="s">
        <v>326</v>
      </c>
      <c r="AG66" s="1000"/>
      <c r="AH66" s="1000"/>
      <c r="AI66" s="1000"/>
      <c r="AJ66" s="1001"/>
      <c r="AK66" s="979" t="s">
        <v>327</v>
      </c>
      <c r="AL66" s="994"/>
      <c r="AM66" s="994"/>
      <c r="AN66" s="994"/>
      <c r="AO66" s="995"/>
      <c r="AP66" s="979" t="s">
        <v>328</v>
      </c>
      <c r="AQ66" s="980"/>
      <c r="AR66" s="980"/>
      <c r="AS66" s="980"/>
      <c r="AT66" s="981"/>
      <c r="AU66" s="979" t="s">
        <v>343</v>
      </c>
      <c r="AV66" s="980"/>
      <c r="AW66" s="980"/>
      <c r="AX66" s="980"/>
      <c r="AY66" s="981"/>
      <c r="AZ66" s="979" t="s">
        <v>307</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5">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2">
      <c r="A68" s="116">
        <v>1</v>
      </c>
      <c r="B68" s="975" t="s">
        <v>344</v>
      </c>
      <c r="C68" s="976"/>
      <c r="D68" s="976"/>
      <c r="E68" s="976"/>
      <c r="F68" s="976"/>
      <c r="G68" s="976"/>
      <c r="H68" s="976"/>
      <c r="I68" s="976"/>
      <c r="J68" s="976"/>
      <c r="K68" s="976"/>
      <c r="L68" s="976"/>
      <c r="M68" s="976"/>
      <c r="N68" s="976"/>
      <c r="O68" s="976"/>
      <c r="P68" s="977"/>
      <c r="Q68" s="978">
        <v>1268</v>
      </c>
      <c r="R68" s="972"/>
      <c r="S68" s="972"/>
      <c r="T68" s="972"/>
      <c r="U68" s="972"/>
      <c r="V68" s="972">
        <v>1229</v>
      </c>
      <c r="W68" s="972"/>
      <c r="X68" s="972"/>
      <c r="Y68" s="972"/>
      <c r="Z68" s="972"/>
      <c r="AA68" s="972">
        <v>39</v>
      </c>
      <c r="AB68" s="972"/>
      <c r="AC68" s="972"/>
      <c r="AD68" s="972"/>
      <c r="AE68" s="972"/>
      <c r="AF68" s="972">
        <v>39</v>
      </c>
      <c r="AG68" s="972"/>
      <c r="AH68" s="972"/>
      <c r="AI68" s="972"/>
      <c r="AJ68" s="972"/>
      <c r="AK68" s="972">
        <v>22</v>
      </c>
      <c r="AL68" s="972"/>
      <c r="AM68" s="972"/>
      <c r="AN68" s="972"/>
      <c r="AO68" s="972"/>
      <c r="AP68" s="972">
        <v>471</v>
      </c>
      <c r="AQ68" s="972"/>
      <c r="AR68" s="972"/>
      <c r="AS68" s="972"/>
      <c r="AT68" s="972"/>
      <c r="AU68" s="972">
        <v>122</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2">
      <c r="A69" s="119">
        <v>2</v>
      </c>
      <c r="B69" s="964" t="s">
        <v>345</v>
      </c>
      <c r="C69" s="965"/>
      <c r="D69" s="965"/>
      <c r="E69" s="965"/>
      <c r="F69" s="965"/>
      <c r="G69" s="965"/>
      <c r="H69" s="965"/>
      <c r="I69" s="965"/>
      <c r="J69" s="965"/>
      <c r="K69" s="965"/>
      <c r="L69" s="965"/>
      <c r="M69" s="965"/>
      <c r="N69" s="965"/>
      <c r="O69" s="965"/>
      <c r="P69" s="966"/>
      <c r="Q69" s="967">
        <v>202</v>
      </c>
      <c r="R69" s="961"/>
      <c r="S69" s="961"/>
      <c r="T69" s="961"/>
      <c r="U69" s="961"/>
      <c r="V69" s="961">
        <v>195</v>
      </c>
      <c r="W69" s="961"/>
      <c r="X69" s="961"/>
      <c r="Y69" s="961"/>
      <c r="Z69" s="961"/>
      <c r="AA69" s="961">
        <v>7</v>
      </c>
      <c r="AB69" s="961"/>
      <c r="AC69" s="961"/>
      <c r="AD69" s="961"/>
      <c r="AE69" s="961"/>
      <c r="AF69" s="961">
        <v>7</v>
      </c>
      <c r="AG69" s="961"/>
      <c r="AH69" s="961"/>
      <c r="AI69" s="961"/>
      <c r="AJ69" s="961"/>
      <c r="AK69" s="961">
        <v>5</v>
      </c>
      <c r="AL69" s="961"/>
      <c r="AM69" s="961"/>
      <c r="AN69" s="961"/>
      <c r="AO69" s="961"/>
      <c r="AP69" s="961" t="s">
        <v>346</v>
      </c>
      <c r="AQ69" s="961"/>
      <c r="AR69" s="961"/>
      <c r="AS69" s="961"/>
      <c r="AT69" s="961"/>
      <c r="AU69" s="961" t="s">
        <v>346</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2">
      <c r="A70" s="119">
        <v>3</v>
      </c>
      <c r="B70" s="964" t="s">
        <v>347</v>
      </c>
      <c r="C70" s="965"/>
      <c r="D70" s="965"/>
      <c r="E70" s="965"/>
      <c r="F70" s="965"/>
      <c r="G70" s="965"/>
      <c r="H70" s="965"/>
      <c r="I70" s="965"/>
      <c r="J70" s="965"/>
      <c r="K70" s="965"/>
      <c r="L70" s="965"/>
      <c r="M70" s="965"/>
      <c r="N70" s="965"/>
      <c r="O70" s="965"/>
      <c r="P70" s="966"/>
      <c r="Q70" s="967">
        <v>157349</v>
      </c>
      <c r="R70" s="961"/>
      <c r="S70" s="961"/>
      <c r="T70" s="961"/>
      <c r="U70" s="961"/>
      <c r="V70" s="961">
        <v>150615</v>
      </c>
      <c r="W70" s="961"/>
      <c r="X70" s="961"/>
      <c r="Y70" s="961"/>
      <c r="Z70" s="961"/>
      <c r="AA70" s="961">
        <v>6733</v>
      </c>
      <c r="AB70" s="961"/>
      <c r="AC70" s="961"/>
      <c r="AD70" s="961"/>
      <c r="AE70" s="961"/>
      <c r="AF70" s="961">
        <v>6733</v>
      </c>
      <c r="AG70" s="961"/>
      <c r="AH70" s="961"/>
      <c r="AI70" s="961"/>
      <c r="AJ70" s="961"/>
      <c r="AK70" s="961">
        <v>1066</v>
      </c>
      <c r="AL70" s="961"/>
      <c r="AM70" s="961"/>
      <c r="AN70" s="961"/>
      <c r="AO70" s="961"/>
      <c r="AP70" s="961" t="s">
        <v>346</v>
      </c>
      <c r="AQ70" s="961"/>
      <c r="AR70" s="961"/>
      <c r="AS70" s="961"/>
      <c r="AT70" s="961"/>
      <c r="AU70" s="961" t="s">
        <v>346</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2">
      <c r="A71" s="119">
        <v>4</v>
      </c>
      <c r="B71" s="964" t="s">
        <v>348</v>
      </c>
      <c r="C71" s="965"/>
      <c r="D71" s="965"/>
      <c r="E71" s="965"/>
      <c r="F71" s="965"/>
      <c r="G71" s="965"/>
      <c r="H71" s="965"/>
      <c r="I71" s="965"/>
      <c r="J71" s="965"/>
      <c r="K71" s="965"/>
      <c r="L71" s="965"/>
      <c r="M71" s="965"/>
      <c r="N71" s="965"/>
      <c r="O71" s="965"/>
      <c r="P71" s="966"/>
      <c r="Q71" s="967">
        <v>27</v>
      </c>
      <c r="R71" s="961"/>
      <c r="S71" s="961"/>
      <c r="T71" s="961"/>
      <c r="U71" s="961"/>
      <c r="V71" s="961">
        <v>24</v>
      </c>
      <c r="W71" s="961"/>
      <c r="X71" s="961"/>
      <c r="Y71" s="961"/>
      <c r="Z71" s="961"/>
      <c r="AA71" s="961">
        <v>2</v>
      </c>
      <c r="AB71" s="961"/>
      <c r="AC71" s="961"/>
      <c r="AD71" s="961"/>
      <c r="AE71" s="961"/>
      <c r="AF71" s="961">
        <v>2</v>
      </c>
      <c r="AG71" s="961"/>
      <c r="AH71" s="961"/>
      <c r="AI71" s="961"/>
      <c r="AJ71" s="961"/>
      <c r="AK71" s="961" t="s">
        <v>346</v>
      </c>
      <c r="AL71" s="961"/>
      <c r="AM71" s="961"/>
      <c r="AN71" s="961"/>
      <c r="AO71" s="961"/>
      <c r="AP71" s="961" t="s">
        <v>346</v>
      </c>
      <c r="AQ71" s="961"/>
      <c r="AR71" s="961"/>
      <c r="AS71" s="961"/>
      <c r="AT71" s="961"/>
      <c r="AU71" s="961" t="s">
        <v>346</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2">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2">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2">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2">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2">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2">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2">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2">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2">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2">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2">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2">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2">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2">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2">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2">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5">
      <c r="A88" s="122" t="s">
        <v>319</v>
      </c>
      <c r="B88" s="934" t="s">
        <v>349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6781</v>
      </c>
      <c r="AG88" s="949"/>
      <c r="AH88" s="949"/>
      <c r="AI88" s="949"/>
      <c r="AJ88" s="949"/>
      <c r="AK88" s="953"/>
      <c r="AL88" s="953"/>
      <c r="AM88" s="953"/>
      <c r="AN88" s="953"/>
      <c r="AO88" s="953"/>
      <c r="AP88" s="949">
        <v>471</v>
      </c>
      <c r="AQ88" s="949"/>
      <c r="AR88" s="949"/>
      <c r="AS88" s="949"/>
      <c r="AT88" s="949"/>
      <c r="AU88" s="949">
        <v>122</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2">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2">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2">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2">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2">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2">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2">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2">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2">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2">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2">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2">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2">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5">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319</v>
      </c>
      <c r="BR102" s="934" t="s">
        <v>350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2">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2">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5">
      <c r="A107" s="133" t="s">
        <v>353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354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2">
      <c r="A108" s="928" t="s">
        <v>355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356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2">
      <c r="A109" s="883" t="s">
        <v>357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358</v>
      </c>
      <c r="AB109" s="884"/>
      <c r="AC109" s="884"/>
      <c r="AD109" s="884"/>
      <c r="AE109" s="885"/>
      <c r="AF109" s="886" t="s">
        <v>240</v>
      </c>
      <c r="AG109" s="884"/>
      <c r="AH109" s="884"/>
      <c r="AI109" s="884"/>
      <c r="AJ109" s="885"/>
      <c r="AK109" s="886" t="s">
        <v>239</v>
      </c>
      <c r="AL109" s="884"/>
      <c r="AM109" s="884"/>
      <c r="AN109" s="884"/>
      <c r="AO109" s="885"/>
      <c r="AP109" s="886" t="s">
        <v>359</v>
      </c>
      <c r="AQ109" s="884"/>
      <c r="AR109" s="884"/>
      <c r="AS109" s="884"/>
      <c r="AT109" s="915"/>
      <c r="AU109" s="883" t="s">
        <v>357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358</v>
      </c>
      <c r="BR109" s="884"/>
      <c r="BS109" s="884"/>
      <c r="BT109" s="884"/>
      <c r="BU109" s="885"/>
      <c r="BV109" s="886" t="s">
        <v>240</v>
      </c>
      <c r="BW109" s="884"/>
      <c r="BX109" s="884"/>
      <c r="BY109" s="884"/>
      <c r="BZ109" s="885"/>
      <c r="CA109" s="886" t="s">
        <v>239</v>
      </c>
      <c r="CB109" s="884"/>
      <c r="CC109" s="884"/>
      <c r="CD109" s="884"/>
      <c r="CE109" s="885"/>
      <c r="CF109" s="922" t="s">
        <v>359</v>
      </c>
      <c r="CG109" s="922"/>
      <c r="CH109" s="922"/>
      <c r="CI109" s="922"/>
      <c r="CJ109" s="922"/>
      <c r="CK109" s="886" t="s">
        <v>360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358</v>
      </c>
      <c r="DH109" s="884"/>
      <c r="DI109" s="884"/>
      <c r="DJ109" s="884"/>
      <c r="DK109" s="885"/>
      <c r="DL109" s="886" t="s">
        <v>240</v>
      </c>
      <c r="DM109" s="884"/>
      <c r="DN109" s="884"/>
      <c r="DO109" s="884"/>
      <c r="DP109" s="885"/>
      <c r="DQ109" s="886" t="s">
        <v>239</v>
      </c>
      <c r="DR109" s="884"/>
      <c r="DS109" s="884"/>
      <c r="DT109" s="884"/>
      <c r="DU109" s="885"/>
      <c r="DV109" s="886" t="s">
        <v>359</v>
      </c>
      <c r="DW109" s="884"/>
      <c r="DX109" s="884"/>
      <c r="DY109" s="884"/>
      <c r="DZ109" s="915"/>
    </row>
    <row r="110" spans="1:131" s="104" customFormat="1" ht="26.25" customHeight="1" x14ac:dyDescent="0.2">
      <c r="A110" s="786" t="s">
        <v>361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801803</v>
      </c>
      <c r="AB110" s="877"/>
      <c r="AC110" s="877"/>
      <c r="AD110" s="877"/>
      <c r="AE110" s="878"/>
      <c r="AF110" s="879">
        <v>772114</v>
      </c>
      <c r="AG110" s="877"/>
      <c r="AH110" s="877"/>
      <c r="AI110" s="877"/>
      <c r="AJ110" s="878"/>
      <c r="AK110" s="879">
        <v>741477</v>
      </c>
      <c r="AL110" s="877"/>
      <c r="AM110" s="877"/>
      <c r="AN110" s="877"/>
      <c r="AO110" s="878"/>
      <c r="AP110" s="880">
        <v>12.6</v>
      </c>
      <c r="AQ110" s="881"/>
      <c r="AR110" s="881"/>
      <c r="AS110" s="881"/>
      <c r="AT110" s="882"/>
      <c r="AU110" s="916" t="s">
        <v>362</v>
      </c>
      <c r="AV110" s="917"/>
      <c r="AW110" s="917"/>
      <c r="AX110" s="917"/>
      <c r="AY110" s="917"/>
      <c r="AZ110" s="822" t="s">
        <v>363</v>
      </c>
      <c r="BA110" s="787"/>
      <c r="BB110" s="787"/>
      <c r="BC110" s="787"/>
      <c r="BD110" s="787"/>
      <c r="BE110" s="787"/>
      <c r="BF110" s="787"/>
      <c r="BG110" s="787"/>
      <c r="BH110" s="787"/>
      <c r="BI110" s="787"/>
      <c r="BJ110" s="787"/>
      <c r="BK110" s="787"/>
      <c r="BL110" s="787"/>
      <c r="BM110" s="787"/>
      <c r="BN110" s="787"/>
      <c r="BO110" s="787"/>
      <c r="BP110" s="788"/>
      <c r="BQ110" s="823">
        <v>7293850</v>
      </c>
      <c r="BR110" s="804"/>
      <c r="BS110" s="804"/>
      <c r="BT110" s="804"/>
      <c r="BU110" s="804"/>
      <c r="BV110" s="804">
        <v>7417948</v>
      </c>
      <c r="BW110" s="804"/>
      <c r="BX110" s="804"/>
      <c r="BY110" s="804"/>
      <c r="BZ110" s="804"/>
      <c r="CA110" s="804">
        <v>7953848</v>
      </c>
      <c r="CB110" s="804"/>
      <c r="CC110" s="804"/>
      <c r="CD110" s="804"/>
      <c r="CE110" s="804"/>
      <c r="CF110" s="848">
        <v>135.5</v>
      </c>
      <c r="CG110" s="849"/>
      <c r="CH110" s="849"/>
      <c r="CI110" s="849"/>
      <c r="CJ110" s="849"/>
      <c r="CK110" s="912" t="s">
        <v>364</v>
      </c>
      <c r="CL110" s="868"/>
      <c r="CM110" s="873" t="s">
        <v>365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65</v>
      </c>
      <c r="DH110" s="804"/>
      <c r="DI110" s="804"/>
      <c r="DJ110" s="804"/>
      <c r="DK110" s="804"/>
      <c r="DL110" s="804" t="s">
        <v>65</v>
      </c>
      <c r="DM110" s="804"/>
      <c r="DN110" s="804"/>
      <c r="DO110" s="804"/>
      <c r="DP110" s="804"/>
      <c r="DQ110" s="804" t="s">
        <v>65</v>
      </c>
      <c r="DR110" s="804"/>
      <c r="DS110" s="804"/>
      <c r="DT110" s="804"/>
      <c r="DU110" s="804"/>
      <c r="DV110" s="805" t="s">
        <v>65</v>
      </c>
      <c r="DW110" s="805"/>
      <c r="DX110" s="805"/>
      <c r="DY110" s="805"/>
      <c r="DZ110" s="806"/>
    </row>
    <row r="111" spans="1:131" s="104" customFormat="1" ht="26.25" customHeight="1" x14ac:dyDescent="0.2">
      <c r="A111" s="753" t="s">
        <v>366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65</v>
      </c>
      <c r="AB111" s="899"/>
      <c r="AC111" s="899"/>
      <c r="AD111" s="899"/>
      <c r="AE111" s="900"/>
      <c r="AF111" s="901" t="s">
        <v>65</v>
      </c>
      <c r="AG111" s="899"/>
      <c r="AH111" s="899"/>
      <c r="AI111" s="899"/>
      <c r="AJ111" s="900"/>
      <c r="AK111" s="901" t="s">
        <v>65</v>
      </c>
      <c r="AL111" s="899"/>
      <c r="AM111" s="899"/>
      <c r="AN111" s="899"/>
      <c r="AO111" s="900"/>
      <c r="AP111" s="902" t="s">
        <v>65</v>
      </c>
      <c r="AQ111" s="903"/>
      <c r="AR111" s="903"/>
      <c r="AS111" s="903"/>
      <c r="AT111" s="904"/>
      <c r="AU111" s="918"/>
      <c r="AV111" s="919"/>
      <c r="AW111" s="919"/>
      <c r="AX111" s="919"/>
      <c r="AY111" s="919"/>
      <c r="AZ111" s="794" t="s">
        <v>367</v>
      </c>
      <c r="BA111" s="729"/>
      <c r="BB111" s="729"/>
      <c r="BC111" s="729"/>
      <c r="BD111" s="729"/>
      <c r="BE111" s="729"/>
      <c r="BF111" s="729"/>
      <c r="BG111" s="729"/>
      <c r="BH111" s="729"/>
      <c r="BI111" s="729"/>
      <c r="BJ111" s="729"/>
      <c r="BK111" s="729"/>
      <c r="BL111" s="729"/>
      <c r="BM111" s="729"/>
      <c r="BN111" s="729"/>
      <c r="BO111" s="729"/>
      <c r="BP111" s="730"/>
      <c r="BQ111" s="795">
        <v>13562</v>
      </c>
      <c r="BR111" s="796"/>
      <c r="BS111" s="796"/>
      <c r="BT111" s="796"/>
      <c r="BU111" s="796"/>
      <c r="BV111" s="796">
        <v>8390</v>
      </c>
      <c r="BW111" s="796"/>
      <c r="BX111" s="796"/>
      <c r="BY111" s="796"/>
      <c r="BZ111" s="796"/>
      <c r="CA111" s="796">
        <v>4496</v>
      </c>
      <c r="CB111" s="796"/>
      <c r="CC111" s="796"/>
      <c r="CD111" s="796"/>
      <c r="CE111" s="796"/>
      <c r="CF111" s="857">
        <v>0.1</v>
      </c>
      <c r="CG111" s="858"/>
      <c r="CH111" s="858"/>
      <c r="CI111" s="858"/>
      <c r="CJ111" s="858"/>
      <c r="CK111" s="913"/>
      <c r="CL111" s="870"/>
      <c r="CM111" s="807" t="s">
        <v>368</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65</v>
      </c>
      <c r="DH111" s="796"/>
      <c r="DI111" s="796"/>
      <c r="DJ111" s="796"/>
      <c r="DK111" s="796"/>
      <c r="DL111" s="796" t="s">
        <v>65</v>
      </c>
      <c r="DM111" s="796"/>
      <c r="DN111" s="796"/>
      <c r="DO111" s="796"/>
      <c r="DP111" s="796"/>
      <c r="DQ111" s="796" t="s">
        <v>65</v>
      </c>
      <c r="DR111" s="796"/>
      <c r="DS111" s="796"/>
      <c r="DT111" s="796"/>
      <c r="DU111" s="796"/>
      <c r="DV111" s="773" t="s">
        <v>65</v>
      </c>
      <c r="DW111" s="773"/>
      <c r="DX111" s="773"/>
      <c r="DY111" s="773"/>
      <c r="DZ111" s="774"/>
    </row>
    <row r="112" spans="1:131" s="104" customFormat="1" ht="26.25" customHeight="1" x14ac:dyDescent="0.2">
      <c r="A112" s="905" t="s">
        <v>369</v>
      </c>
      <c r="B112" s="906"/>
      <c r="C112" s="729" t="s">
        <v>370</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65</v>
      </c>
      <c r="AB112" s="759"/>
      <c r="AC112" s="759"/>
      <c r="AD112" s="759"/>
      <c r="AE112" s="760"/>
      <c r="AF112" s="761" t="s">
        <v>65</v>
      </c>
      <c r="AG112" s="759"/>
      <c r="AH112" s="759"/>
      <c r="AI112" s="759"/>
      <c r="AJ112" s="760"/>
      <c r="AK112" s="761" t="s">
        <v>65</v>
      </c>
      <c r="AL112" s="759"/>
      <c r="AM112" s="759"/>
      <c r="AN112" s="759"/>
      <c r="AO112" s="760"/>
      <c r="AP112" s="800" t="s">
        <v>65</v>
      </c>
      <c r="AQ112" s="801"/>
      <c r="AR112" s="801"/>
      <c r="AS112" s="801"/>
      <c r="AT112" s="802"/>
      <c r="AU112" s="918"/>
      <c r="AV112" s="919"/>
      <c r="AW112" s="919"/>
      <c r="AX112" s="919"/>
      <c r="AY112" s="919"/>
      <c r="AZ112" s="794" t="s">
        <v>371</v>
      </c>
      <c r="BA112" s="729"/>
      <c r="BB112" s="729"/>
      <c r="BC112" s="729"/>
      <c r="BD112" s="729"/>
      <c r="BE112" s="729"/>
      <c r="BF112" s="729"/>
      <c r="BG112" s="729"/>
      <c r="BH112" s="729"/>
      <c r="BI112" s="729"/>
      <c r="BJ112" s="729"/>
      <c r="BK112" s="729"/>
      <c r="BL112" s="729"/>
      <c r="BM112" s="729"/>
      <c r="BN112" s="729"/>
      <c r="BO112" s="729"/>
      <c r="BP112" s="730"/>
      <c r="BQ112" s="795">
        <v>58165</v>
      </c>
      <c r="BR112" s="796"/>
      <c r="BS112" s="796"/>
      <c r="BT112" s="796"/>
      <c r="BU112" s="796"/>
      <c r="BV112" s="796">
        <v>65970</v>
      </c>
      <c r="BW112" s="796"/>
      <c r="BX112" s="796"/>
      <c r="BY112" s="796"/>
      <c r="BZ112" s="796"/>
      <c r="CA112" s="796">
        <v>93922</v>
      </c>
      <c r="CB112" s="796"/>
      <c r="CC112" s="796"/>
      <c r="CD112" s="796"/>
      <c r="CE112" s="796"/>
      <c r="CF112" s="857">
        <v>1.6</v>
      </c>
      <c r="CG112" s="858"/>
      <c r="CH112" s="858"/>
      <c r="CI112" s="858"/>
      <c r="CJ112" s="858"/>
      <c r="CK112" s="913"/>
      <c r="CL112" s="870"/>
      <c r="CM112" s="807" t="s">
        <v>372</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65</v>
      </c>
      <c r="DH112" s="796"/>
      <c r="DI112" s="796"/>
      <c r="DJ112" s="796"/>
      <c r="DK112" s="796"/>
      <c r="DL112" s="796" t="s">
        <v>65</v>
      </c>
      <c r="DM112" s="796"/>
      <c r="DN112" s="796"/>
      <c r="DO112" s="796"/>
      <c r="DP112" s="796"/>
      <c r="DQ112" s="796" t="s">
        <v>65</v>
      </c>
      <c r="DR112" s="796"/>
      <c r="DS112" s="796"/>
      <c r="DT112" s="796"/>
      <c r="DU112" s="796"/>
      <c r="DV112" s="773" t="s">
        <v>65</v>
      </c>
      <c r="DW112" s="773"/>
      <c r="DX112" s="773"/>
      <c r="DY112" s="773"/>
      <c r="DZ112" s="774"/>
    </row>
    <row r="113" spans="1:130" s="104" customFormat="1" ht="26.25" customHeight="1" x14ac:dyDescent="0.2">
      <c r="A113" s="907"/>
      <c r="B113" s="908"/>
      <c r="C113" s="729" t="s">
        <v>373</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6366</v>
      </c>
      <c r="AB113" s="899"/>
      <c r="AC113" s="899"/>
      <c r="AD113" s="899"/>
      <c r="AE113" s="900"/>
      <c r="AF113" s="901">
        <v>3739</v>
      </c>
      <c r="AG113" s="899"/>
      <c r="AH113" s="899"/>
      <c r="AI113" s="899"/>
      <c r="AJ113" s="900"/>
      <c r="AK113" s="901">
        <v>4559</v>
      </c>
      <c r="AL113" s="899"/>
      <c r="AM113" s="899"/>
      <c r="AN113" s="899"/>
      <c r="AO113" s="900"/>
      <c r="AP113" s="902">
        <v>0.1</v>
      </c>
      <c r="AQ113" s="903"/>
      <c r="AR113" s="903"/>
      <c r="AS113" s="903"/>
      <c r="AT113" s="904"/>
      <c r="AU113" s="918"/>
      <c r="AV113" s="919"/>
      <c r="AW113" s="919"/>
      <c r="AX113" s="919"/>
      <c r="AY113" s="919"/>
      <c r="AZ113" s="794" t="s">
        <v>374</v>
      </c>
      <c r="BA113" s="729"/>
      <c r="BB113" s="729"/>
      <c r="BC113" s="729"/>
      <c r="BD113" s="729"/>
      <c r="BE113" s="729"/>
      <c r="BF113" s="729"/>
      <c r="BG113" s="729"/>
      <c r="BH113" s="729"/>
      <c r="BI113" s="729"/>
      <c r="BJ113" s="729"/>
      <c r="BK113" s="729"/>
      <c r="BL113" s="729"/>
      <c r="BM113" s="729"/>
      <c r="BN113" s="729"/>
      <c r="BO113" s="729"/>
      <c r="BP113" s="730"/>
      <c r="BQ113" s="795">
        <v>160842</v>
      </c>
      <c r="BR113" s="796"/>
      <c r="BS113" s="796"/>
      <c r="BT113" s="796"/>
      <c r="BU113" s="796"/>
      <c r="BV113" s="796">
        <v>141354</v>
      </c>
      <c r="BW113" s="796"/>
      <c r="BX113" s="796"/>
      <c r="BY113" s="796"/>
      <c r="BZ113" s="796"/>
      <c r="CA113" s="796">
        <v>121806</v>
      </c>
      <c r="CB113" s="796"/>
      <c r="CC113" s="796"/>
      <c r="CD113" s="796"/>
      <c r="CE113" s="796"/>
      <c r="CF113" s="857">
        <v>2.1</v>
      </c>
      <c r="CG113" s="858"/>
      <c r="CH113" s="858"/>
      <c r="CI113" s="858"/>
      <c r="CJ113" s="858"/>
      <c r="CK113" s="913"/>
      <c r="CL113" s="870"/>
      <c r="CM113" s="807" t="s">
        <v>375</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65</v>
      </c>
      <c r="DH113" s="759"/>
      <c r="DI113" s="759"/>
      <c r="DJ113" s="759"/>
      <c r="DK113" s="760"/>
      <c r="DL113" s="761" t="s">
        <v>65</v>
      </c>
      <c r="DM113" s="759"/>
      <c r="DN113" s="759"/>
      <c r="DO113" s="759"/>
      <c r="DP113" s="760"/>
      <c r="DQ113" s="761" t="s">
        <v>65</v>
      </c>
      <c r="DR113" s="759"/>
      <c r="DS113" s="759"/>
      <c r="DT113" s="759"/>
      <c r="DU113" s="760"/>
      <c r="DV113" s="800" t="s">
        <v>65</v>
      </c>
      <c r="DW113" s="801"/>
      <c r="DX113" s="801"/>
      <c r="DY113" s="801"/>
      <c r="DZ113" s="802"/>
    </row>
    <row r="114" spans="1:130" s="104" customFormat="1" ht="26.25" customHeight="1" x14ac:dyDescent="0.2">
      <c r="A114" s="907"/>
      <c r="B114" s="908"/>
      <c r="C114" s="729" t="s">
        <v>376</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18774</v>
      </c>
      <c r="AB114" s="759"/>
      <c r="AC114" s="759"/>
      <c r="AD114" s="759"/>
      <c r="AE114" s="760"/>
      <c r="AF114" s="761">
        <v>19992</v>
      </c>
      <c r="AG114" s="759"/>
      <c r="AH114" s="759"/>
      <c r="AI114" s="759"/>
      <c r="AJ114" s="760"/>
      <c r="AK114" s="761">
        <v>19989</v>
      </c>
      <c r="AL114" s="759"/>
      <c r="AM114" s="759"/>
      <c r="AN114" s="759"/>
      <c r="AO114" s="760"/>
      <c r="AP114" s="800">
        <v>0.3</v>
      </c>
      <c r="AQ114" s="801"/>
      <c r="AR114" s="801"/>
      <c r="AS114" s="801"/>
      <c r="AT114" s="802"/>
      <c r="AU114" s="918"/>
      <c r="AV114" s="919"/>
      <c r="AW114" s="919"/>
      <c r="AX114" s="919"/>
      <c r="AY114" s="919"/>
      <c r="AZ114" s="794" t="s">
        <v>377</v>
      </c>
      <c r="BA114" s="729"/>
      <c r="BB114" s="729"/>
      <c r="BC114" s="729"/>
      <c r="BD114" s="729"/>
      <c r="BE114" s="729"/>
      <c r="BF114" s="729"/>
      <c r="BG114" s="729"/>
      <c r="BH114" s="729"/>
      <c r="BI114" s="729"/>
      <c r="BJ114" s="729"/>
      <c r="BK114" s="729"/>
      <c r="BL114" s="729"/>
      <c r="BM114" s="729"/>
      <c r="BN114" s="729"/>
      <c r="BO114" s="729"/>
      <c r="BP114" s="730"/>
      <c r="BQ114" s="795">
        <v>2155055</v>
      </c>
      <c r="BR114" s="796"/>
      <c r="BS114" s="796"/>
      <c r="BT114" s="796"/>
      <c r="BU114" s="796"/>
      <c r="BV114" s="796">
        <v>2084012</v>
      </c>
      <c r="BW114" s="796"/>
      <c r="BX114" s="796"/>
      <c r="BY114" s="796"/>
      <c r="BZ114" s="796"/>
      <c r="CA114" s="796">
        <v>2064588</v>
      </c>
      <c r="CB114" s="796"/>
      <c r="CC114" s="796"/>
      <c r="CD114" s="796"/>
      <c r="CE114" s="796"/>
      <c r="CF114" s="857">
        <v>35.200000000000003</v>
      </c>
      <c r="CG114" s="858"/>
      <c r="CH114" s="858"/>
      <c r="CI114" s="858"/>
      <c r="CJ114" s="858"/>
      <c r="CK114" s="913"/>
      <c r="CL114" s="870"/>
      <c r="CM114" s="807" t="s">
        <v>378</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65</v>
      </c>
      <c r="DH114" s="759"/>
      <c r="DI114" s="759"/>
      <c r="DJ114" s="759"/>
      <c r="DK114" s="760"/>
      <c r="DL114" s="761" t="s">
        <v>65</v>
      </c>
      <c r="DM114" s="759"/>
      <c r="DN114" s="759"/>
      <c r="DO114" s="759"/>
      <c r="DP114" s="760"/>
      <c r="DQ114" s="761" t="s">
        <v>65</v>
      </c>
      <c r="DR114" s="759"/>
      <c r="DS114" s="759"/>
      <c r="DT114" s="759"/>
      <c r="DU114" s="760"/>
      <c r="DV114" s="800" t="s">
        <v>65</v>
      </c>
      <c r="DW114" s="801"/>
      <c r="DX114" s="801"/>
      <c r="DY114" s="801"/>
      <c r="DZ114" s="802"/>
    </row>
    <row r="115" spans="1:130" s="104" customFormat="1" ht="26.25" customHeight="1" x14ac:dyDescent="0.2">
      <c r="A115" s="907"/>
      <c r="B115" s="908"/>
      <c r="C115" s="729" t="s">
        <v>379</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6953</v>
      </c>
      <c r="AB115" s="899"/>
      <c r="AC115" s="899"/>
      <c r="AD115" s="899"/>
      <c r="AE115" s="900"/>
      <c r="AF115" s="901">
        <v>5171</v>
      </c>
      <c r="AG115" s="899"/>
      <c r="AH115" s="899"/>
      <c r="AI115" s="899"/>
      <c r="AJ115" s="900"/>
      <c r="AK115" s="901">
        <v>7155</v>
      </c>
      <c r="AL115" s="899"/>
      <c r="AM115" s="899"/>
      <c r="AN115" s="899"/>
      <c r="AO115" s="900"/>
      <c r="AP115" s="902">
        <v>0.1</v>
      </c>
      <c r="AQ115" s="903"/>
      <c r="AR115" s="903"/>
      <c r="AS115" s="903"/>
      <c r="AT115" s="904"/>
      <c r="AU115" s="918"/>
      <c r="AV115" s="919"/>
      <c r="AW115" s="919"/>
      <c r="AX115" s="919"/>
      <c r="AY115" s="919"/>
      <c r="AZ115" s="794" t="s">
        <v>380</v>
      </c>
      <c r="BA115" s="729"/>
      <c r="BB115" s="729"/>
      <c r="BC115" s="729"/>
      <c r="BD115" s="729"/>
      <c r="BE115" s="729"/>
      <c r="BF115" s="729"/>
      <c r="BG115" s="729"/>
      <c r="BH115" s="729"/>
      <c r="BI115" s="729"/>
      <c r="BJ115" s="729"/>
      <c r="BK115" s="729"/>
      <c r="BL115" s="729"/>
      <c r="BM115" s="729"/>
      <c r="BN115" s="729"/>
      <c r="BO115" s="729"/>
      <c r="BP115" s="730"/>
      <c r="BQ115" s="795" t="s">
        <v>65</v>
      </c>
      <c r="BR115" s="796"/>
      <c r="BS115" s="796"/>
      <c r="BT115" s="796"/>
      <c r="BU115" s="796"/>
      <c r="BV115" s="796" t="s">
        <v>65</v>
      </c>
      <c r="BW115" s="796"/>
      <c r="BX115" s="796"/>
      <c r="BY115" s="796"/>
      <c r="BZ115" s="796"/>
      <c r="CA115" s="796" t="s">
        <v>65</v>
      </c>
      <c r="CB115" s="796"/>
      <c r="CC115" s="796"/>
      <c r="CD115" s="796"/>
      <c r="CE115" s="796"/>
      <c r="CF115" s="857" t="s">
        <v>65</v>
      </c>
      <c r="CG115" s="858"/>
      <c r="CH115" s="858"/>
      <c r="CI115" s="858"/>
      <c r="CJ115" s="858"/>
      <c r="CK115" s="913"/>
      <c r="CL115" s="870"/>
      <c r="CM115" s="794" t="s">
        <v>381</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65</v>
      </c>
      <c r="DH115" s="759"/>
      <c r="DI115" s="759"/>
      <c r="DJ115" s="759"/>
      <c r="DK115" s="760"/>
      <c r="DL115" s="761" t="s">
        <v>65</v>
      </c>
      <c r="DM115" s="759"/>
      <c r="DN115" s="759"/>
      <c r="DO115" s="759"/>
      <c r="DP115" s="760"/>
      <c r="DQ115" s="761" t="s">
        <v>65</v>
      </c>
      <c r="DR115" s="759"/>
      <c r="DS115" s="759"/>
      <c r="DT115" s="759"/>
      <c r="DU115" s="760"/>
      <c r="DV115" s="800" t="s">
        <v>65</v>
      </c>
      <c r="DW115" s="801"/>
      <c r="DX115" s="801"/>
      <c r="DY115" s="801"/>
      <c r="DZ115" s="802"/>
    </row>
    <row r="116" spans="1:130" s="104" customFormat="1" ht="26.25" customHeight="1" x14ac:dyDescent="0.2">
      <c r="A116" s="909"/>
      <c r="B116" s="910"/>
      <c r="C116" s="839" t="s">
        <v>382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65</v>
      </c>
      <c r="AB116" s="759"/>
      <c r="AC116" s="759"/>
      <c r="AD116" s="759"/>
      <c r="AE116" s="760"/>
      <c r="AF116" s="761" t="s">
        <v>65</v>
      </c>
      <c r="AG116" s="759"/>
      <c r="AH116" s="759"/>
      <c r="AI116" s="759"/>
      <c r="AJ116" s="760"/>
      <c r="AK116" s="761" t="s">
        <v>65</v>
      </c>
      <c r="AL116" s="759"/>
      <c r="AM116" s="759"/>
      <c r="AN116" s="759"/>
      <c r="AO116" s="760"/>
      <c r="AP116" s="800" t="s">
        <v>65</v>
      </c>
      <c r="AQ116" s="801"/>
      <c r="AR116" s="801"/>
      <c r="AS116" s="801"/>
      <c r="AT116" s="802"/>
      <c r="AU116" s="918"/>
      <c r="AV116" s="919"/>
      <c r="AW116" s="919"/>
      <c r="AX116" s="919"/>
      <c r="AY116" s="919"/>
      <c r="AZ116" s="845" t="s">
        <v>383</v>
      </c>
      <c r="BA116" s="846"/>
      <c r="BB116" s="846"/>
      <c r="BC116" s="846"/>
      <c r="BD116" s="846"/>
      <c r="BE116" s="846"/>
      <c r="BF116" s="846"/>
      <c r="BG116" s="846"/>
      <c r="BH116" s="846"/>
      <c r="BI116" s="846"/>
      <c r="BJ116" s="846"/>
      <c r="BK116" s="846"/>
      <c r="BL116" s="846"/>
      <c r="BM116" s="846"/>
      <c r="BN116" s="846"/>
      <c r="BO116" s="846"/>
      <c r="BP116" s="847"/>
      <c r="BQ116" s="795" t="s">
        <v>65</v>
      </c>
      <c r="BR116" s="796"/>
      <c r="BS116" s="796"/>
      <c r="BT116" s="796"/>
      <c r="BU116" s="796"/>
      <c r="BV116" s="796" t="s">
        <v>65</v>
      </c>
      <c r="BW116" s="796"/>
      <c r="BX116" s="796"/>
      <c r="BY116" s="796"/>
      <c r="BZ116" s="796"/>
      <c r="CA116" s="796" t="s">
        <v>65</v>
      </c>
      <c r="CB116" s="796"/>
      <c r="CC116" s="796"/>
      <c r="CD116" s="796"/>
      <c r="CE116" s="796"/>
      <c r="CF116" s="857" t="s">
        <v>65</v>
      </c>
      <c r="CG116" s="858"/>
      <c r="CH116" s="858"/>
      <c r="CI116" s="858"/>
      <c r="CJ116" s="858"/>
      <c r="CK116" s="913"/>
      <c r="CL116" s="870"/>
      <c r="CM116" s="807" t="s">
        <v>384</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65</v>
      </c>
      <c r="DH116" s="759"/>
      <c r="DI116" s="759"/>
      <c r="DJ116" s="759"/>
      <c r="DK116" s="760"/>
      <c r="DL116" s="761" t="s">
        <v>65</v>
      </c>
      <c r="DM116" s="759"/>
      <c r="DN116" s="759"/>
      <c r="DO116" s="759"/>
      <c r="DP116" s="760"/>
      <c r="DQ116" s="761" t="s">
        <v>65</v>
      </c>
      <c r="DR116" s="759"/>
      <c r="DS116" s="759"/>
      <c r="DT116" s="759"/>
      <c r="DU116" s="760"/>
      <c r="DV116" s="800" t="s">
        <v>65</v>
      </c>
      <c r="DW116" s="801"/>
      <c r="DX116" s="801"/>
      <c r="DY116" s="801"/>
      <c r="DZ116" s="802"/>
    </row>
    <row r="117" spans="1:130" s="104" customFormat="1" ht="26.25" customHeight="1" x14ac:dyDescent="0.2">
      <c r="A117" s="883" t="s">
        <v>123</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385</v>
      </c>
      <c r="Z117" s="885"/>
      <c r="AA117" s="890">
        <v>833896</v>
      </c>
      <c r="AB117" s="891"/>
      <c r="AC117" s="891"/>
      <c r="AD117" s="891"/>
      <c r="AE117" s="892"/>
      <c r="AF117" s="893">
        <v>801016</v>
      </c>
      <c r="AG117" s="891"/>
      <c r="AH117" s="891"/>
      <c r="AI117" s="891"/>
      <c r="AJ117" s="892"/>
      <c r="AK117" s="893">
        <v>773180</v>
      </c>
      <c r="AL117" s="891"/>
      <c r="AM117" s="891"/>
      <c r="AN117" s="891"/>
      <c r="AO117" s="892"/>
      <c r="AP117" s="894"/>
      <c r="AQ117" s="895"/>
      <c r="AR117" s="895"/>
      <c r="AS117" s="895"/>
      <c r="AT117" s="896"/>
      <c r="AU117" s="918"/>
      <c r="AV117" s="919"/>
      <c r="AW117" s="919"/>
      <c r="AX117" s="919"/>
      <c r="AY117" s="919"/>
      <c r="AZ117" s="845" t="s">
        <v>386</v>
      </c>
      <c r="BA117" s="846"/>
      <c r="BB117" s="846"/>
      <c r="BC117" s="846"/>
      <c r="BD117" s="846"/>
      <c r="BE117" s="846"/>
      <c r="BF117" s="846"/>
      <c r="BG117" s="846"/>
      <c r="BH117" s="846"/>
      <c r="BI117" s="846"/>
      <c r="BJ117" s="846"/>
      <c r="BK117" s="846"/>
      <c r="BL117" s="846"/>
      <c r="BM117" s="846"/>
      <c r="BN117" s="846"/>
      <c r="BO117" s="846"/>
      <c r="BP117" s="847"/>
      <c r="BQ117" s="795" t="s">
        <v>65</v>
      </c>
      <c r="BR117" s="796"/>
      <c r="BS117" s="796"/>
      <c r="BT117" s="796"/>
      <c r="BU117" s="796"/>
      <c r="BV117" s="796" t="s">
        <v>65</v>
      </c>
      <c r="BW117" s="796"/>
      <c r="BX117" s="796"/>
      <c r="BY117" s="796"/>
      <c r="BZ117" s="796"/>
      <c r="CA117" s="796" t="s">
        <v>65</v>
      </c>
      <c r="CB117" s="796"/>
      <c r="CC117" s="796"/>
      <c r="CD117" s="796"/>
      <c r="CE117" s="796"/>
      <c r="CF117" s="857" t="s">
        <v>65</v>
      </c>
      <c r="CG117" s="858"/>
      <c r="CH117" s="858"/>
      <c r="CI117" s="858"/>
      <c r="CJ117" s="858"/>
      <c r="CK117" s="913"/>
      <c r="CL117" s="870"/>
      <c r="CM117" s="807" t="s">
        <v>387</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65</v>
      </c>
      <c r="DH117" s="759"/>
      <c r="DI117" s="759"/>
      <c r="DJ117" s="759"/>
      <c r="DK117" s="760"/>
      <c r="DL117" s="761" t="s">
        <v>65</v>
      </c>
      <c r="DM117" s="759"/>
      <c r="DN117" s="759"/>
      <c r="DO117" s="759"/>
      <c r="DP117" s="760"/>
      <c r="DQ117" s="761" t="s">
        <v>65</v>
      </c>
      <c r="DR117" s="759"/>
      <c r="DS117" s="759"/>
      <c r="DT117" s="759"/>
      <c r="DU117" s="760"/>
      <c r="DV117" s="800" t="s">
        <v>65</v>
      </c>
      <c r="DW117" s="801"/>
      <c r="DX117" s="801"/>
      <c r="DY117" s="801"/>
      <c r="DZ117" s="802"/>
    </row>
    <row r="118" spans="1:130" s="104" customFormat="1" ht="26.25" customHeight="1" x14ac:dyDescent="0.2">
      <c r="A118" s="883" t="s">
        <v>360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358</v>
      </c>
      <c r="AB118" s="884"/>
      <c r="AC118" s="884"/>
      <c r="AD118" s="884"/>
      <c r="AE118" s="885"/>
      <c r="AF118" s="886" t="s">
        <v>240</v>
      </c>
      <c r="AG118" s="884"/>
      <c r="AH118" s="884"/>
      <c r="AI118" s="884"/>
      <c r="AJ118" s="885"/>
      <c r="AK118" s="886" t="s">
        <v>239</v>
      </c>
      <c r="AL118" s="884"/>
      <c r="AM118" s="884"/>
      <c r="AN118" s="884"/>
      <c r="AO118" s="885"/>
      <c r="AP118" s="887" t="s">
        <v>359</v>
      </c>
      <c r="AQ118" s="888"/>
      <c r="AR118" s="888"/>
      <c r="AS118" s="888"/>
      <c r="AT118" s="889"/>
      <c r="AU118" s="918"/>
      <c r="AV118" s="919"/>
      <c r="AW118" s="919"/>
      <c r="AX118" s="919"/>
      <c r="AY118" s="919"/>
      <c r="AZ118" s="838" t="s">
        <v>388</v>
      </c>
      <c r="BA118" s="839"/>
      <c r="BB118" s="839"/>
      <c r="BC118" s="839"/>
      <c r="BD118" s="839"/>
      <c r="BE118" s="839"/>
      <c r="BF118" s="839"/>
      <c r="BG118" s="839"/>
      <c r="BH118" s="839"/>
      <c r="BI118" s="839"/>
      <c r="BJ118" s="839"/>
      <c r="BK118" s="839"/>
      <c r="BL118" s="839"/>
      <c r="BM118" s="839"/>
      <c r="BN118" s="839"/>
      <c r="BO118" s="839"/>
      <c r="BP118" s="840"/>
      <c r="BQ118" s="841" t="s">
        <v>65</v>
      </c>
      <c r="BR118" s="842"/>
      <c r="BS118" s="842"/>
      <c r="BT118" s="842"/>
      <c r="BU118" s="842"/>
      <c r="BV118" s="842" t="s">
        <v>65</v>
      </c>
      <c r="BW118" s="842"/>
      <c r="BX118" s="842"/>
      <c r="BY118" s="842"/>
      <c r="BZ118" s="842"/>
      <c r="CA118" s="842" t="s">
        <v>65</v>
      </c>
      <c r="CB118" s="842"/>
      <c r="CC118" s="842"/>
      <c r="CD118" s="842"/>
      <c r="CE118" s="842"/>
      <c r="CF118" s="857" t="s">
        <v>65</v>
      </c>
      <c r="CG118" s="858"/>
      <c r="CH118" s="858"/>
      <c r="CI118" s="858"/>
      <c r="CJ118" s="858"/>
      <c r="CK118" s="913"/>
      <c r="CL118" s="870"/>
      <c r="CM118" s="807" t="s">
        <v>389</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65</v>
      </c>
      <c r="DH118" s="759"/>
      <c r="DI118" s="759"/>
      <c r="DJ118" s="759"/>
      <c r="DK118" s="760"/>
      <c r="DL118" s="761" t="s">
        <v>65</v>
      </c>
      <c r="DM118" s="759"/>
      <c r="DN118" s="759"/>
      <c r="DO118" s="759"/>
      <c r="DP118" s="760"/>
      <c r="DQ118" s="761" t="s">
        <v>65</v>
      </c>
      <c r="DR118" s="759"/>
      <c r="DS118" s="759"/>
      <c r="DT118" s="759"/>
      <c r="DU118" s="760"/>
      <c r="DV118" s="800" t="s">
        <v>65</v>
      </c>
      <c r="DW118" s="801"/>
      <c r="DX118" s="801"/>
      <c r="DY118" s="801"/>
      <c r="DZ118" s="802"/>
    </row>
    <row r="119" spans="1:130" s="104" customFormat="1" ht="26.25" customHeight="1" x14ac:dyDescent="0.2">
      <c r="A119" s="867" t="s">
        <v>364</v>
      </c>
      <c r="B119" s="868"/>
      <c r="C119" s="873" t="s">
        <v>365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t="s">
        <v>65</v>
      </c>
      <c r="AG119" s="877"/>
      <c r="AH119" s="877"/>
      <c r="AI119" s="877"/>
      <c r="AJ119" s="878"/>
      <c r="AK119" s="879" t="s">
        <v>65</v>
      </c>
      <c r="AL119" s="877"/>
      <c r="AM119" s="877"/>
      <c r="AN119" s="877"/>
      <c r="AO119" s="878"/>
      <c r="AP119" s="880" t="s">
        <v>65</v>
      </c>
      <c r="AQ119" s="881"/>
      <c r="AR119" s="881"/>
      <c r="AS119" s="881"/>
      <c r="AT119" s="882"/>
      <c r="AU119" s="920"/>
      <c r="AV119" s="921"/>
      <c r="AW119" s="921"/>
      <c r="AX119" s="921"/>
      <c r="AY119" s="921"/>
      <c r="AZ119" s="135" t="s">
        <v>123</v>
      </c>
      <c r="BA119" s="135"/>
      <c r="BB119" s="135"/>
      <c r="BC119" s="135"/>
      <c r="BD119" s="135"/>
      <c r="BE119" s="135"/>
      <c r="BF119" s="135"/>
      <c r="BG119" s="135"/>
      <c r="BH119" s="135"/>
      <c r="BI119" s="135"/>
      <c r="BJ119" s="135"/>
      <c r="BK119" s="135"/>
      <c r="BL119" s="135"/>
      <c r="BM119" s="135"/>
      <c r="BN119" s="135"/>
      <c r="BO119" s="836" t="s">
        <v>390</v>
      </c>
      <c r="BP119" s="837"/>
      <c r="BQ119" s="841">
        <v>9681474</v>
      </c>
      <c r="BR119" s="842"/>
      <c r="BS119" s="842"/>
      <c r="BT119" s="842"/>
      <c r="BU119" s="842"/>
      <c r="BV119" s="842">
        <v>9717674</v>
      </c>
      <c r="BW119" s="842"/>
      <c r="BX119" s="842"/>
      <c r="BY119" s="842"/>
      <c r="BZ119" s="842"/>
      <c r="CA119" s="842">
        <v>10238660</v>
      </c>
      <c r="CB119" s="842"/>
      <c r="CC119" s="842"/>
      <c r="CD119" s="842"/>
      <c r="CE119" s="842"/>
      <c r="CF119" s="725"/>
      <c r="CG119" s="726"/>
      <c r="CH119" s="726"/>
      <c r="CI119" s="726"/>
      <c r="CJ119" s="835"/>
      <c r="CK119" s="914"/>
      <c r="CL119" s="872"/>
      <c r="CM119" s="797" t="s">
        <v>391</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13562</v>
      </c>
      <c r="DH119" s="742"/>
      <c r="DI119" s="742"/>
      <c r="DJ119" s="742"/>
      <c r="DK119" s="743"/>
      <c r="DL119" s="744">
        <v>8390</v>
      </c>
      <c r="DM119" s="742"/>
      <c r="DN119" s="742"/>
      <c r="DO119" s="742"/>
      <c r="DP119" s="743"/>
      <c r="DQ119" s="744">
        <v>4496</v>
      </c>
      <c r="DR119" s="742"/>
      <c r="DS119" s="742"/>
      <c r="DT119" s="742"/>
      <c r="DU119" s="743"/>
      <c r="DV119" s="810">
        <v>0.1</v>
      </c>
      <c r="DW119" s="811"/>
      <c r="DX119" s="811"/>
      <c r="DY119" s="811"/>
      <c r="DZ119" s="812"/>
    </row>
    <row r="120" spans="1:130" s="104" customFormat="1" ht="26.25" customHeight="1" x14ac:dyDescent="0.2">
      <c r="A120" s="869"/>
      <c r="B120" s="870"/>
      <c r="C120" s="807" t="s">
        <v>368</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65</v>
      </c>
      <c r="AB120" s="759"/>
      <c r="AC120" s="759"/>
      <c r="AD120" s="759"/>
      <c r="AE120" s="760"/>
      <c r="AF120" s="761" t="s">
        <v>65</v>
      </c>
      <c r="AG120" s="759"/>
      <c r="AH120" s="759"/>
      <c r="AI120" s="759"/>
      <c r="AJ120" s="760"/>
      <c r="AK120" s="761" t="s">
        <v>65</v>
      </c>
      <c r="AL120" s="759"/>
      <c r="AM120" s="759"/>
      <c r="AN120" s="759"/>
      <c r="AO120" s="760"/>
      <c r="AP120" s="800" t="s">
        <v>65</v>
      </c>
      <c r="AQ120" s="801"/>
      <c r="AR120" s="801"/>
      <c r="AS120" s="801"/>
      <c r="AT120" s="802"/>
      <c r="AU120" s="859" t="s">
        <v>392</v>
      </c>
      <c r="AV120" s="860"/>
      <c r="AW120" s="860"/>
      <c r="AX120" s="860"/>
      <c r="AY120" s="861"/>
      <c r="AZ120" s="822" t="s">
        <v>393</v>
      </c>
      <c r="BA120" s="787"/>
      <c r="BB120" s="787"/>
      <c r="BC120" s="787"/>
      <c r="BD120" s="787"/>
      <c r="BE120" s="787"/>
      <c r="BF120" s="787"/>
      <c r="BG120" s="787"/>
      <c r="BH120" s="787"/>
      <c r="BI120" s="787"/>
      <c r="BJ120" s="787"/>
      <c r="BK120" s="787"/>
      <c r="BL120" s="787"/>
      <c r="BM120" s="787"/>
      <c r="BN120" s="787"/>
      <c r="BO120" s="787"/>
      <c r="BP120" s="788"/>
      <c r="BQ120" s="823">
        <v>7446216</v>
      </c>
      <c r="BR120" s="804"/>
      <c r="BS120" s="804"/>
      <c r="BT120" s="804"/>
      <c r="BU120" s="804"/>
      <c r="BV120" s="804">
        <v>7822928</v>
      </c>
      <c r="BW120" s="804"/>
      <c r="BX120" s="804"/>
      <c r="BY120" s="804"/>
      <c r="BZ120" s="804"/>
      <c r="CA120" s="804">
        <v>8114059</v>
      </c>
      <c r="CB120" s="804"/>
      <c r="CC120" s="804"/>
      <c r="CD120" s="804"/>
      <c r="CE120" s="804"/>
      <c r="CF120" s="848">
        <v>138.19999999999999</v>
      </c>
      <c r="CG120" s="849"/>
      <c r="CH120" s="849"/>
      <c r="CI120" s="849"/>
      <c r="CJ120" s="849"/>
      <c r="CK120" s="850" t="s">
        <v>394</v>
      </c>
      <c r="CL120" s="814"/>
      <c r="CM120" s="814"/>
      <c r="CN120" s="814"/>
      <c r="CO120" s="815"/>
      <c r="CP120" s="854" t="s">
        <v>336</v>
      </c>
      <c r="CQ120" s="855"/>
      <c r="CR120" s="855"/>
      <c r="CS120" s="855"/>
      <c r="CT120" s="855"/>
      <c r="CU120" s="855"/>
      <c r="CV120" s="855"/>
      <c r="CW120" s="855"/>
      <c r="CX120" s="855"/>
      <c r="CY120" s="855"/>
      <c r="CZ120" s="855"/>
      <c r="DA120" s="855"/>
      <c r="DB120" s="855"/>
      <c r="DC120" s="855"/>
      <c r="DD120" s="855"/>
      <c r="DE120" s="855"/>
      <c r="DF120" s="856"/>
      <c r="DG120" s="823">
        <v>41047</v>
      </c>
      <c r="DH120" s="804"/>
      <c r="DI120" s="804"/>
      <c r="DJ120" s="804"/>
      <c r="DK120" s="804"/>
      <c r="DL120" s="804">
        <v>50490</v>
      </c>
      <c r="DM120" s="804"/>
      <c r="DN120" s="804"/>
      <c r="DO120" s="804"/>
      <c r="DP120" s="804"/>
      <c r="DQ120" s="804">
        <v>80094</v>
      </c>
      <c r="DR120" s="804"/>
      <c r="DS120" s="804"/>
      <c r="DT120" s="804"/>
      <c r="DU120" s="804"/>
      <c r="DV120" s="805">
        <v>1.4</v>
      </c>
      <c r="DW120" s="805"/>
      <c r="DX120" s="805"/>
      <c r="DY120" s="805"/>
      <c r="DZ120" s="806"/>
    </row>
    <row r="121" spans="1:130" s="104" customFormat="1" ht="26.25" customHeight="1" x14ac:dyDescent="0.2">
      <c r="A121" s="869"/>
      <c r="B121" s="870"/>
      <c r="C121" s="845" t="s">
        <v>395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65</v>
      </c>
      <c r="AL121" s="759"/>
      <c r="AM121" s="759"/>
      <c r="AN121" s="759"/>
      <c r="AO121" s="760"/>
      <c r="AP121" s="800" t="s">
        <v>65</v>
      </c>
      <c r="AQ121" s="801"/>
      <c r="AR121" s="801"/>
      <c r="AS121" s="801"/>
      <c r="AT121" s="802"/>
      <c r="AU121" s="862"/>
      <c r="AV121" s="863"/>
      <c r="AW121" s="863"/>
      <c r="AX121" s="863"/>
      <c r="AY121" s="864"/>
      <c r="AZ121" s="794" t="s">
        <v>396</v>
      </c>
      <c r="BA121" s="729"/>
      <c r="BB121" s="729"/>
      <c r="BC121" s="729"/>
      <c r="BD121" s="729"/>
      <c r="BE121" s="729"/>
      <c r="BF121" s="729"/>
      <c r="BG121" s="729"/>
      <c r="BH121" s="729"/>
      <c r="BI121" s="729"/>
      <c r="BJ121" s="729"/>
      <c r="BK121" s="729"/>
      <c r="BL121" s="729"/>
      <c r="BM121" s="729"/>
      <c r="BN121" s="729"/>
      <c r="BO121" s="729"/>
      <c r="BP121" s="730"/>
      <c r="BQ121" s="795">
        <v>47873</v>
      </c>
      <c r="BR121" s="796"/>
      <c r="BS121" s="796"/>
      <c r="BT121" s="796"/>
      <c r="BU121" s="796"/>
      <c r="BV121" s="796">
        <v>33403</v>
      </c>
      <c r="BW121" s="796"/>
      <c r="BX121" s="796"/>
      <c r="BY121" s="796"/>
      <c r="BZ121" s="796"/>
      <c r="CA121" s="796">
        <v>18480</v>
      </c>
      <c r="CB121" s="796"/>
      <c r="CC121" s="796"/>
      <c r="CD121" s="796"/>
      <c r="CE121" s="796"/>
      <c r="CF121" s="857">
        <v>0.3</v>
      </c>
      <c r="CG121" s="858"/>
      <c r="CH121" s="858"/>
      <c r="CI121" s="858"/>
      <c r="CJ121" s="858"/>
      <c r="CK121" s="851"/>
      <c r="CL121" s="817"/>
      <c r="CM121" s="817"/>
      <c r="CN121" s="817"/>
      <c r="CO121" s="818"/>
      <c r="CP121" s="826" t="s">
        <v>338</v>
      </c>
      <c r="CQ121" s="827"/>
      <c r="CR121" s="827"/>
      <c r="CS121" s="827"/>
      <c r="CT121" s="827"/>
      <c r="CU121" s="827"/>
      <c r="CV121" s="827"/>
      <c r="CW121" s="827"/>
      <c r="CX121" s="827"/>
      <c r="CY121" s="827"/>
      <c r="CZ121" s="827"/>
      <c r="DA121" s="827"/>
      <c r="DB121" s="827"/>
      <c r="DC121" s="827"/>
      <c r="DD121" s="827"/>
      <c r="DE121" s="827"/>
      <c r="DF121" s="828"/>
      <c r="DG121" s="795">
        <v>17118</v>
      </c>
      <c r="DH121" s="796"/>
      <c r="DI121" s="796"/>
      <c r="DJ121" s="796"/>
      <c r="DK121" s="796"/>
      <c r="DL121" s="796">
        <v>15480</v>
      </c>
      <c r="DM121" s="796"/>
      <c r="DN121" s="796"/>
      <c r="DO121" s="796"/>
      <c r="DP121" s="796"/>
      <c r="DQ121" s="796">
        <v>13828</v>
      </c>
      <c r="DR121" s="796"/>
      <c r="DS121" s="796"/>
      <c r="DT121" s="796"/>
      <c r="DU121" s="796"/>
      <c r="DV121" s="773">
        <v>0.2</v>
      </c>
      <c r="DW121" s="773"/>
      <c r="DX121" s="773"/>
      <c r="DY121" s="773"/>
      <c r="DZ121" s="774"/>
    </row>
    <row r="122" spans="1:130" s="104" customFormat="1" ht="26.25" customHeight="1" x14ac:dyDescent="0.2">
      <c r="A122" s="869"/>
      <c r="B122" s="870"/>
      <c r="C122" s="807" t="s">
        <v>378</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65</v>
      </c>
      <c r="AB122" s="759"/>
      <c r="AC122" s="759"/>
      <c r="AD122" s="759"/>
      <c r="AE122" s="760"/>
      <c r="AF122" s="761" t="s">
        <v>65</v>
      </c>
      <c r="AG122" s="759"/>
      <c r="AH122" s="759"/>
      <c r="AI122" s="759"/>
      <c r="AJ122" s="760"/>
      <c r="AK122" s="761" t="s">
        <v>65</v>
      </c>
      <c r="AL122" s="759"/>
      <c r="AM122" s="759"/>
      <c r="AN122" s="759"/>
      <c r="AO122" s="760"/>
      <c r="AP122" s="800" t="s">
        <v>65</v>
      </c>
      <c r="AQ122" s="801"/>
      <c r="AR122" s="801"/>
      <c r="AS122" s="801"/>
      <c r="AT122" s="802"/>
      <c r="AU122" s="862"/>
      <c r="AV122" s="863"/>
      <c r="AW122" s="863"/>
      <c r="AX122" s="863"/>
      <c r="AY122" s="864"/>
      <c r="AZ122" s="838" t="s">
        <v>397</v>
      </c>
      <c r="BA122" s="839"/>
      <c r="BB122" s="839"/>
      <c r="BC122" s="839"/>
      <c r="BD122" s="839"/>
      <c r="BE122" s="839"/>
      <c r="BF122" s="839"/>
      <c r="BG122" s="839"/>
      <c r="BH122" s="839"/>
      <c r="BI122" s="839"/>
      <c r="BJ122" s="839"/>
      <c r="BK122" s="839"/>
      <c r="BL122" s="839"/>
      <c r="BM122" s="839"/>
      <c r="BN122" s="839"/>
      <c r="BO122" s="839"/>
      <c r="BP122" s="840"/>
      <c r="BQ122" s="841">
        <v>6174693</v>
      </c>
      <c r="BR122" s="842"/>
      <c r="BS122" s="842"/>
      <c r="BT122" s="842"/>
      <c r="BU122" s="842"/>
      <c r="BV122" s="842">
        <v>6292973</v>
      </c>
      <c r="BW122" s="842"/>
      <c r="BX122" s="842"/>
      <c r="BY122" s="842"/>
      <c r="BZ122" s="842"/>
      <c r="CA122" s="842">
        <v>6696428</v>
      </c>
      <c r="CB122" s="842"/>
      <c r="CC122" s="842"/>
      <c r="CD122" s="842"/>
      <c r="CE122" s="842"/>
      <c r="CF122" s="843">
        <v>114.1</v>
      </c>
      <c r="CG122" s="844"/>
      <c r="CH122" s="844"/>
      <c r="CI122" s="844"/>
      <c r="CJ122" s="844"/>
      <c r="CK122" s="851"/>
      <c r="CL122" s="817"/>
      <c r="CM122" s="817"/>
      <c r="CN122" s="817"/>
      <c r="CO122" s="818"/>
      <c r="CP122" s="826" t="s">
        <v>335</v>
      </c>
      <c r="CQ122" s="827"/>
      <c r="CR122" s="827"/>
      <c r="CS122" s="827"/>
      <c r="CT122" s="827"/>
      <c r="CU122" s="827"/>
      <c r="CV122" s="827"/>
      <c r="CW122" s="827"/>
      <c r="CX122" s="827"/>
      <c r="CY122" s="827"/>
      <c r="CZ122" s="827"/>
      <c r="DA122" s="827"/>
      <c r="DB122" s="827"/>
      <c r="DC122" s="827"/>
      <c r="DD122" s="827"/>
      <c r="DE122" s="827"/>
      <c r="DF122" s="828"/>
      <c r="DG122" s="795" t="s">
        <v>65</v>
      </c>
      <c r="DH122" s="796"/>
      <c r="DI122" s="796"/>
      <c r="DJ122" s="796"/>
      <c r="DK122" s="796"/>
      <c r="DL122" s="796" t="s">
        <v>65</v>
      </c>
      <c r="DM122" s="796"/>
      <c r="DN122" s="796"/>
      <c r="DO122" s="796"/>
      <c r="DP122" s="796"/>
      <c r="DQ122" s="796" t="s">
        <v>65</v>
      </c>
      <c r="DR122" s="796"/>
      <c r="DS122" s="796"/>
      <c r="DT122" s="796"/>
      <c r="DU122" s="796"/>
      <c r="DV122" s="773" t="s">
        <v>65</v>
      </c>
      <c r="DW122" s="773"/>
      <c r="DX122" s="773"/>
      <c r="DY122" s="773"/>
      <c r="DZ122" s="774"/>
    </row>
    <row r="123" spans="1:130" s="104" customFormat="1" ht="26.25" customHeight="1" x14ac:dyDescent="0.2">
      <c r="A123" s="869"/>
      <c r="B123" s="870"/>
      <c r="C123" s="807" t="s">
        <v>384</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65</v>
      </c>
      <c r="AB123" s="759"/>
      <c r="AC123" s="759"/>
      <c r="AD123" s="759"/>
      <c r="AE123" s="760"/>
      <c r="AF123" s="761" t="s">
        <v>65</v>
      </c>
      <c r="AG123" s="759"/>
      <c r="AH123" s="759"/>
      <c r="AI123" s="759"/>
      <c r="AJ123" s="760"/>
      <c r="AK123" s="761" t="s">
        <v>65</v>
      </c>
      <c r="AL123" s="759"/>
      <c r="AM123" s="759"/>
      <c r="AN123" s="759"/>
      <c r="AO123" s="760"/>
      <c r="AP123" s="800" t="s">
        <v>65</v>
      </c>
      <c r="AQ123" s="801"/>
      <c r="AR123" s="801"/>
      <c r="AS123" s="801"/>
      <c r="AT123" s="802"/>
      <c r="AU123" s="865"/>
      <c r="AV123" s="866"/>
      <c r="AW123" s="866"/>
      <c r="AX123" s="866"/>
      <c r="AY123" s="866"/>
      <c r="AZ123" s="135" t="s">
        <v>123</v>
      </c>
      <c r="BA123" s="135"/>
      <c r="BB123" s="135"/>
      <c r="BC123" s="135"/>
      <c r="BD123" s="135"/>
      <c r="BE123" s="135"/>
      <c r="BF123" s="135"/>
      <c r="BG123" s="135"/>
      <c r="BH123" s="135"/>
      <c r="BI123" s="135"/>
      <c r="BJ123" s="135"/>
      <c r="BK123" s="135"/>
      <c r="BL123" s="135"/>
      <c r="BM123" s="135"/>
      <c r="BN123" s="135"/>
      <c r="BO123" s="836" t="s">
        <v>398</v>
      </c>
      <c r="BP123" s="837"/>
      <c r="BQ123" s="833">
        <v>13668782</v>
      </c>
      <c r="BR123" s="834"/>
      <c r="BS123" s="834"/>
      <c r="BT123" s="834"/>
      <c r="BU123" s="834"/>
      <c r="BV123" s="834">
        <v>14149304</v>
      </c>
      <c r="BW123" s="834"/>
      <c r="BX123" s="834"/>
      <c r="BY123" s="834"/>
      <c r="BZ123" s="834"/>
      <c r="CA123" s="834">
        <v>14828967</v>
      </c>
      <c r="CB123" s="834"/>
      <c r="CC123" s="834"/>
      <c r="CD123" s="834"/>
      <c r="CE123" s="834"/>
      <c r="CF123" s="725"/>
      <c r="CG123" s="726"/>
      <c r="CH123" s="726"/>
      <c r="CI123" s="726"/>
      <c r="CJ123" s="835"/>
      <c r="CK123" s="851"/>
      <c r="CL123" s="817"/>
      <c r="CM123" s="817"/>
      <c r="CN123" s="817"/>
      <c r="CO123" s="818"/>
      <c r="CP123" s="826" t="s">
        <v>334</v>
      </c>
      <c r="CQ123" s="827"/>
      <c r="CR123" s="827"/>
      <c r="CS123" s="827"/>
      <c r="CT123" s="827"/>
      <c r="CU123" s="827"/>
      <c r="CV123" s="827"/>
      <c r="CW123" s="827"/>
      <c r="CX123" s="827"/>
      <c r="CY123" s="827"/>
      <c r="CZ123" s="827"/>
      <c r="DA123" s="827"/>
      <c r="DB123" s="827"/>
      <c r="DC123" s="827"/>
      <c r="DD123" s="827"/>
      <c r="DE123" s="827"/>
      <c r="DF123" s="828"/>
      <c r="DG123" s="758" t="s">
        <v>65</v>
      </c>
      <c r="DH123" s="759"/>
      <c r="DI123" s="759"/>
      <c r="DJ123" s="759"/>
      <c r="DK123" s="760"/>
      <c r="DL123" s="761" t="s">
        <v>65</v>
      </c>
      <c r="DM123" s="759"/>
      <c r="DN123" s="759"/>
      <c r="DO123" s="759"/>
      <c r="DP123" s="760"/>
      <c r="DQ123" s="761" t="s">
        <v>65</v>
      </c>
      <c r="DR123" s="759"/>
      <c r="DS123" s="759"/>
      <c r="DT123" s="759"/>
      <c r="DU123" s="760"/>
      <c r="DV123" s="800" t="s">
        <v>65</v>
      </c>
      <c r="DW123" s="801"/>
      <c r="DX123" s="801"/>
      <c r="DY123" s="801"/>
      <c r="DZ123" s="802"/>
    </row>
    <row r="124" spans="1:130" s="104" customFormat="1" ht="26.25" customHeight="1" thickBot="1" x14ac:dyDescent="0.25">
      <c r="A124" s="869"/>
      <c r="B124" s="870"/>
      <c r="C124" s="807" t="s">
        <v>387</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65</v>
      </c>
      <c r="AB124" s="759"/>
      <c r="AC124" s="759"/>
      <c r="AD124" s="759"/>
      <c r="AE124" s="760"/>
      <c r="AF124" s="761" t="s">
        <v>65</v>
      </c>
      <c r="AG124" s="759"/>
      <c r="AH124" s="759"/>
      <c r="AI124" s="759"/>
      <c r="AJ124" s="760"/>
      <c r="AK124" s="761" t="s">
        <v>65</v>
      </c>
      <c r="AL124" s="759"/>
      <c r="AM124" s="759"/>
      <c r="AN124" s="759"/>
      <c r="AO124" s="760"/>
      <c r="AP124" s="800" t="s">
        <v>65</v>
      </c>
      <c r="AQ124" s="801"/>
      <c r="AR124" s="801"/>
      <c r="AS124" s="801"/>
      <c r="AT124" s="802"/>
      <c r="AU124" s="829" t="s">
        <v>399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65</v>
      </c>
      <c r="BR124" s="824"/>
      <c r="BS124" s="824"/>
      <c r="BT124" s="824"/>
      <c r="BU124" s="824"/>
      <c r="BV124" s="824" t="s">
        <v>65</v>
      </c>
      <c r="BW124" s="824"/>
      <c r="BX124" s="824"/>
      <c r="BY124" s="824"/>
      <c r="BZ124" s="824"/>
      <c r="CA124" s="824" t="s">
        <v>65</v>
      </c>
      <c r="CB124" s="824"/>
      <c r="CC124" s="824"/>
      <c r="CD124" s="824"/>
      <c r="CE124" s="824"/>
      <c r="CF124" s="703"/>
      <c r="CG124" s="704"/>
      <c r="CH124" s="704"/>
      <c r="CI124" s="704"/>
      <c r="CJ124" s="825"/>
      <c r="CK124" s="852"/>
      <c r="CL124" s="852"/>
      <c r="CM124" s="852"/>
      <c r="CN124" s="852"/>
      <c r="CO124" s="853"/>
      <c r="CP124" s="826" t="s">
        <v>400</v>
      </c>
      <c r="CQ124" s="827"/>
      <c r="CR124" s="827"/>
      <c r="CS124" s="827"/>
      <c r="CT124" s="827"/>
      <c r="CU124" s="827"/>
      <c r="CV124" s="827"/>
      <c r="CW124" s="827"/>
      <c r="CX124" s="827"/>
      <c r="CY124" s="827"/>
      <c r="CZ124" s="827"/>
      <c r="DA124" s="827"/>
      <c r="DB124" s="827"/>
      <c r="DC124" s="827"/>
      <c r="DD124" s="827"/>
      <c r="DE124" s="827"/>
      <c r="DF124" s="828"/>
      <c r="DG124" s="741" t="s">
        <v>65</v>
      </c>
      <c r="DH124" s="742"/>
      <c r="DI124" s="742"/>
      <c r="DJ124" s="742"/>
      <c r="DK124" s="743"/>
      <c r="DL124" s="744" t="s">
        <v>65</v>
      </c>
      <c r="DM124" s="742"/>
      <c r="DN124" s="742"/>
      <c r="DO124" s="742"/>
      <c r="DP124" s="743"/>
      <c r="DQ124" s="744" t="s">
        <v>65</v>
      </c>
      <c r="DR124" s="742"/>
      <c r="DS124" s="742"/>
      <c r="DT124" s="742"/>
      <c r="DU124" s="743"/>
      <c r="DV124" s="810" t="s">
        <v>65</v>
      </c>
      <c r="DW124" s="811"/>
      <c r="DX124" s="811"/>
      <c r="DY124" s="811"/>
      <c r="DZ124" s="812"/>
    </row>
    <row r="125" spans="1:130" s="104" customFormat="1" ht="26.25" customHeight="1" x14ac:dyDescent="0.2">
      <c r="A125" s="869"/>
      <c r="B125" s="870"/>
      <c r="C125" s="807" t="s">
        <v>389</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65</v>
      </c>
      <c r="AB125" s="759"/>
      <c r="AC125" s="759"/>
      <c r="AD125" s="759"/>
      <c r="AE125" s="760"/>
      <c r="AF125" s="761" t="s">
        <v>65</v>
      </c>
      <c r="AG125" s="759"/>
      <c r="AH125" s="759"/>
      <c r="AI125" s="759"/>
      <c r="AJ125" s="760"/>
      <c r="AK125" s="761" t="s">
        <v>65</v>
      </c>
      <c r="AL125" s="759"/>
      <c r="AM125" s="759"/>
      <c r="AN125" s="759"/>
      <c r="AO125" s="760"/>
      <c r="AP125" s="800" t="s">
        <v>65</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401</v>
      </c>
      <c r="CL125" s="814"/>
      <c r="CM125" s="814"/>
      <c r="CN125" s="814"/>
      <c r="CO125" s="815"/>
      <c r="CP125" s="822" t="s">
        <v>402</v>
      </c>
      <c r="CQ125" s="787"/>
      <c r="CR125" s="787"/>
      <c r="CS125" s="787"/>
      <c r="CT125" s="787"/>
      <c r="CU125" s="787"/>
      <c r="CV125" s="787"/>
      <c r="CW125" s="787"/>
      <c r="CX125" s="787"/>
      <c r="CY125" s="787"/>
      <c r="CZ125" s="787"/>
      <c r="DA125" s="787"/>
      <c r="DB125" s="787"/>
      <c r="DC125" s="787"/>
      <c r="DD125" s="787"/>
      <c r="DE125" s="787"/>
      <c r="DF125" s="788"/>
      <c r="DG125" s="823" t="s">
        <v>65</v>
      </c>
      <c r="DH125" s="804"/>
      <c r="DI125" s="804"/>
      <c r="DJ125" s="804"/>
      <c r="DK125" s="804"/>
      <c r="DL125" s="804" t="s">
        <v>65</v>
      </c>
      <c r="DM125" s="804"/>
      <c r="DN125" s="804"/>
      <c r="DO125" s="804"/>
      <c r="DP125" s="804"/>
      <c r="DQ125" s="804" t="s">
        <v>65</v>
      </c>
      <c r="DR125" s="804"/>
      <c r="DS125" s="804"/>
      <c r="DT125" s="804"/>
      <c r="DU125" s="804"/>
      <c r="DV125" s="805" t="s">
        <v>65</v>
      </c>
      <c r="DW125" s="805"/>
      <c r="DX125" s="805"/>
      <c r="DY125" s="805"/>
      <c r="DZ125" s="806"/>
    </row>
    <row r="126" spans="1:130" s="104" customFormat="1" ht="26.25" customHeight="1" thickBot="1" x14ac:dyDescent="0.25">
      <c r="A126" s="869"/>
      <c r="B126" s="870"/>
      <c r="C126" s="807" t="s">
        <v>391</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6953</v>
      </c>
      <c r="AB126" s="759"/>
      <c r="AC126" s="759"/>
      <c r="AD126" s="759"/>
      <c r="AE126" s="760"/>
      <c r="AF126" s="761">
        <v>5171</v>
      </c>
      <c r="AG126" s="759"/>
      <c r="AH126" s="759"/>
      <c r="AI126" s="759"/>
      <c r="AJ126" s="760"/>
      <c r="AK126" s="761">
        <v>3896</v>
      </c>
      <c r="AL126" s="759"/>
      <c r="AM126" s="759"/>
      <c r="AN126" s="759"/>
      <c r="AO126" s="760"/>
      <c r="AP126" s="800">
        <v>0.1</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403</v>
      </c>
      <c r="CQ126" s="729"/>
      <c r="CR126" s="729"/>
      <c r="CS126" s="729"/>
      <c r="CT126" s="729"/>
      <c r="CU126" s="729"/>
      <c r="CV126" s="729"/>
      <c r="CW126" s="729"/>
      <c r="CX126" s="729"/>
      <c r="CY126" s="729"/>
      <c r="CZ126" s="729"/>
      <c r="DA126" s="729"/>
      <c r="DB126" s="729"/>
      <c r="DC126" s="729"/>
      <c r="DD126" s="729"/>
      <c r="DE126" s="729"/>
      <c r="DF126" s="730"/>
      <c r="DG126" s="795" t="s">
        <v>65</v>
      </c>
      <c r="DH126" s="796"/>
      <c r="DI126" s="796"/>
      <c r="DJ126" s="796"/>
      <c r="DK126" s="796"/>
      <c r="DL126" s="796" t="s">
        <v>65</v>
      </c>
      <c r="DM126" s="796"/>
      <c r="DN126" s="796"/>
      <c r="DO126" s="796"/>
      <c r="DP126" s="796"/>
      <c r="DQ126" s="796" t="s">
        <v>65</v>
      </c>
      <c r="DR126" s="796"/>
      <c r="DS126" s="796"/>
      <c r="DT126" s="796"/>
      <c r="DU126" s="796"/>
      <c r="DV126" s="773" t="s">
        <v>65</v>
      </c>
      <c r="DW126" s="773"/>
      <c r="DX126" s="773"/>
      <c r="DY126" s="773"/>
      <c r="DZ126" s="774"/>
    </row>
    <row r="127" spans="1:130" s="104" customFormat="1" ht="26.25" customHeight="1" x14ac:dyDescent="0.2">
      <c r="A127" s="871"/>
      <c r="B127" s="872"/>
      <c r="C127" s="797" t="s">
        <v>404</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65</v>
      </c>
      <c r="AB127" s="759"/>
      <c r="AC127" s="759"/>
      <c r="AD127" s="759"/>
      <c r="AE127" s="760"/>
      <c r="AF127" s="761" t="s">
        <v>65</v>
      </c>
      <c r="AG127" s="759"/>
      <c r="AH127" s="759"/>
      <c r="AI127" s="759"/>
      <c r="AJ127" s="760"/>
      <c r="AK127" s="761">
        <v>3259</v>
      </c>
      <c r="AL127" s="759"/>
      <c r="AM127" s="759"/>
      <c r="AN127" s="759"/>
      <c r="AO127" s="760"/>
      <c r="AP127" s="800">
        <v>0.1</v>
      </c>
      <c r="AQ127" s="801"/>
      <c r="AR127" s="801"/>
      <c r="AS127" s="801"/>
      <c r="AT127" s="802"/>
      <c r="AU127" s="140"/>
      <c r="AV127" s="140"/>
      <c r="AW127" s="140"/>
      <c r="AX127" s="803" t="s">
        <v>405</v>
      </c>
      <c r="AY127" s="791"/>
      <c r="AZ127" s="791"/>
      <c r="BA127" s="791"/>
      <c r="BB127" s="791"/>
      <c r="BC127" s="791"/>
      <c r="BD127" s="791"/>
      <c r="BE127" s="792"/>
      <c r="BF127" s="790" t="s">
        <v>406</v>
      </c>
      <c r="BG127" s="791"/>
      <c r="BH127" s="791"/>
      <c r="BI127" s="791"/>
      <c r="BJ127" s="791"/>
      <c r="BK127" s="791"/>
      <c r="BL127" s="792"/>
      <c r="BM127" s="790" t="s">
        <v>407</v>
      </c>
      <c r="BN127" s="791"/>
      <c r="BO127" s="791"/>
      <c r="BP127" s="791"/>
      <c r="BQ127" s="791"/>
      <c r="BR127" s="791"/>
      <c r="BS127" s="792"/>
      <c r="BT127" s="790" t="s">
        <v>408</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409</v>
      </c>
      <c r="CQ127" s="729"/>
      <c r="CR127" s="729"/>
      <c r="CS127" s="729"/>
      <c r="CT127" s="729"/>
      <c r="CU127" s="729"/>
      <c r="CV127" s="729"/>
      <c r="CW127" s="729"/>
      <c r="CX127" s="729"/>
      <c r="CY127" s="729"/>
      <c r="CZ127" s="729"/>
      <c r="DA127" s="729"/>
      <c r="DB127" s="729"/>
      <c r="DC127" s="729"/>
      <c r="DD127" s="729"/>
      <c r="DE127" s="729"/>
      <c r="DF127" s="730"/>
      <c r="DG127" s="795" t="s">
        <v>65</v>
      </c>
      <c r="DH127" s="796"/>
      <c r="DI127" s="796"/>
      <c r="DJ127" s="796"/>
      <c r="DK127" s="796"/>
      <c r="DL127" s="796" t="s">
        <v>65</v>
      </c>
      <c r="DM127" s="796"/>
      <c r="DN127" s="796"/>
      <c r="DO127" s="796"/>
      <c r="DP127" s="796"/>
      <c r="DQ127" s="796" t="s">
        <v>65</v>
      </c>
      <c r="DR127" s="796"/>
      <c r="DS127" s="796"/>
      <c r="DT127" s="796"/>
      <c r="DU127" s="796"/>
      <c r="DV127" s="773" t="s">
        <v>65</v>
      </c>
      <c r="DW127" s="773"/>
      <c r="DX127" s="773"/>
      <c r="DY127" s="773"/>
      <c r="DZ127" s="774"/>
    </row>
    <row r="128" spans="1:130" s="104" customFormat="1" ht="26.25" customHeight="1" thickBot="1" x14ac:dyDescent="0.25">
      <c r="A128" s="775" t="s">
        <v>410</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411</v>
      </c>
      <c r="X128" s="777"/>
      <c r="Y128" s="777"/>
      <c r="Z128" s="778"/>
      <c r="AA128" s="779">
        <v>15284</v>
      </c>
      <c r="AB128" s="780"/>
      <c r="AC128" s="780"/>
      <c r="AD128" s="780"/>
      <c r="AE128" s="781"/>
      <c r="AF128" s="782">
        <v>15454</v>
      </c>
      <c r="AG128" s="780"/>
      <c r="AH128" s="780"/>
      <c r="AI128" s="780"/>
      <c r="AJ128" s="781"/>
      <c r="AK128" s="782">
        <v>11598</v>
      </c>
      <c r="AL128" s="780"/>
      <c r="AM128" s="780"/>
      <c r="AN128" s="780"/>
      <c r="AO128" s="781"/>
      <c r="AP128" s="783"/>
      <c r="AQ128" s="784"/>
      <c r="AR128" s="784"/>
      <c r="AS128" s="784"/>
      <c r="AT128" s="785"/>
      <c r="AU128" s="140"/>
      <c r="AV128" s="140"/>
      <c r="AW128" s="140"/>
      <c r="AX128" s="786" t="s">
        <v>412</v>
      </c>
      <c r="AY128" s="787"/>
      <c r="AZ128" s="787"/>
      <c r="BA128" s="787"/>
      <c r="BB128" s="787"/>
      <c r="BC128" s="787"/>
      <c r="BD128" s="787"/>
      <c r="BE128" s="788"/>
      <c r="BF128" s="765" t="s">
        <v>65</v>
      </c>
      <c r="BG128" s="766"/>
      <c r="BH128" s="766"/>
      <c r="BI128" s="766"/>
      <c r="BJ128" s="766"/>
      <c r="BK128" s="766"/>
      <c r="BL128" s="789"/>
      <c r="BM128" s="765">
        <v>14.23</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413</v>
      </c>
      <c r="CQ128" s="707"/>
      <c r="CR128" s="707"/>
      <c r="CS128" s="707"/>
      <c r="CT128" s="707"/>
      <c r="CU128" s="707"/>
      <c r="CV128" s="707"/>
      <c r="CW128" s="707"/>
      <c r="CX128" s="707"/>
      <c r="CY128" s="707"/>
      <c r="CZ128" s="707"/>
      <c r="DA128" s="707"/>
      <c r="DB128" s="707"/>
      <c r="DC128" s="707"/>
      <c r="DD128" s="707"/>
      <c r="DE128" s="707"/>
      <c r="DF128" s="708"/>
      <c r="DG128" s="769" t="s">
        <v>65</v>
      </c>
      <c r="DH128" s="770"/>
      <c r="DI128" s="770"/>
      <c r="DJ128" s="770"/>
      <c r="DK128" s="770"/>
      <c r="DL128" s="770" t="s">
        <v>65</v>
      </c>
      <c r="DM128" s="770"/>
      <c r="DN128" s="770"/>
      <c r="DO128" s="770"/>
      <c r="DP128" s="770"/>
      <c r="DQ128" s="770" t="s">
        <v>65</v>
      </c>
      <c r="DR128" s="770"/>
      <c r="DS128" s="770"/>
      <c r="DT128" s="770"/>
      <c r="DU128" s="770"/>
      <c r="DV128" s="771" t="s">
        <v>65</v>
      </c>
      <c r="DW128" s="771"/>
      <c r="DX128" s="771"/>
      <c r="DY128" s="771"/>
      <c r="DZ128" s="772"/>
    </row>
    <row r="129" spans="1:131" s="104" customFormat="1" ht="26.25" customHeight="1" x14ac:dyDescent="0.2">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414</v>
      </c>
      <c r="X129" s="756"/>
      <c r="Y129" s="756"/>
      <c r="Z129" s="757"/>
      <c r="AA129" s="758">
        <v>6335189</v>
      </c>
      <c r="AB129" s="759"/>
      <c r="AC129" s="759"/>
      <c r="AD129" s="759"/>
      <c r="AE129" s="760"/>
      <c r="AF129" s="761">
        <v>6442556</v>
      </c>
      <c r="AG129" s="759"/>
      <c r="AH129" s="759"/>
      <c r="AI129" s="759"/>
      <c r="AJ129" s="760"/>
      <c r="AK129" s="761">
        <v>6490552</v>
      </c>
      <c r="AL129" s="759"/>
      <c r="AM129" s="759"/>
      <c r="AN129" s="759"/>
      <c r="AO129" s="760"/>
      <c r="AP129" s="762"/>
      <c r="AQ129" s="763"/>
      <c r="AR129" s="763"/>
      <c r="AS129" s="763"/>
      <c r="AT129" s="764"/>
      <c r="AU129" s="142"/>
      <c r="AV129" s="142"/>
      <c r="AW129" s="142"/>
      <c r="AX129" s="728" t="s">
        <v>415</v>
      </c>
      <c r="AY129" s="729"/>
      <c r="AZ129" s="729"/>
      <c r="BA129" s="729"/>
      <c r="BB129" s="729"/>
      <c r="BC129" s="729"/>
      <c r="BD129" s="729"/>
      <c r="BE129" s="730"/>
      <c r="BF129" s="748" t="s">
        <v>416</v>
      </c>
      <c r="BG129" s="749"/>
      <c r="BH129" s="749"/>
      <c r="BI129" s="749"/>
      <c r="BJ129" s="749"/>
      <c r="BK129" s="749"/>
      <c r="BL129" s="750"/>
      <c r="BM129" s="748">
        <v>19.23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2">
      <c r="A130" s="753" t="s">
        <v>417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418</v>
      </c>
      <c r="X130" s="756"/>
      <c r="Y130" s="756"/>
      <c r="Z130" s="757"/>
      <c r="AA130" s="758">
        <v>635821</v>
      </c>
      <c r="AB130" s="759"/>
      <c r="AC130" s="759"/>
      <c r="AD130" s="759"/>
      <c r="AE130" s="760"/>
      <c r="AF130" s="761">
        <v>626084</v>
      </c>
      <c r="AG130" s="759"/>
      <c r="AH130" s="759"/>
      <c r="AI130" s="759"/>
      <c r="AJ130" s="760"/>
      <c r="AK130" s="761">
        <v>621173</v>
      </c>
      <c r="AL130" s="759"/>
      <c r="AM130" s="759"/>
      <c r="AN130" s="759"/>
      <c r="AO130" s="760"/>
      <c r="AP130" s="762"/>
      <c r="AQ130" s="763"/>
      <c r="AR130" s="763"/>
      <c r="AS130" s="763"/>
      <c r="AT130" s="764"/>
      <c r="AU130" s="142"/>
      <c r="AV130" s="142"/>
      <c r="AW130" s="142"/>
      <c r="AX130" s="728" t="s">
        <v>419</v>
      </c>
      <c r="AY130" s="729"/>
      <c r="AZ130" s="729"/>
      <c r="BA130" s="729"/>
      <c r="BB130" s="729"/>
      <c r="BC130" s="729"/>
      <c r="BD130" s="729"/>
      <c r="BE130" s="730"/>
      <c r="BF130" s="731">
        <v>2.7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5">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420</v>
      </c>
      <c r="X131" s="739"/>
      <c r="Y131" s="739"/>
      <c r="Z131" s="740"/>
      <c r="AA131" s="741">
        <v>5699368</v>
      </c>
      <c r="AB131" s="742"/>
      <c r="AC131" s="742"/>
      <c r="AD131" s="742"/>
      <c r="AE131" s="743"/>
      <c r="AF131" s="744">
        <v>5816472</v>
      </c>
      <c r="AG131" s="742"/>
      <c r="AH131" s="742"/>
      <c r="AI131" s="742"/>
      <c r="AJ131" s="743"/>
      <c r="AK131" s="744">
        <v>5869379</v>
      </c>
      <c r="AL131" s="742"/>
      <c r="AM131" s="742"/>
      <c r="AN131" s="742"/>
      <c r="AO131" s="743"/>
      <c r="AP131" s="745"/>
      <c r="AQ131" s="746"/>
      <c r="AR131" s="746"/>
      <c r="AS131" s="746"/>
      <c r="AT131" s="747"/>
      <c r="AU131" s="142"/>
      <c r="AV131" s="142"/>
      <c r="AW131" s="142"/>
      <c r="AX131" s="706" t="s">
        <v>421</v>
      </c>
      <c r="AY131" s="707"/>
      <c r="AZ131" s="707"/>
      <c r="BA131" s="707"/>
      <c r="BB131" s="707"/>
      <c r="BC131" s="707"/>
      <c r="BD131" s="707"/>
      <c r="BE131" s="708"/>
      <c r="BF131" s="709" t="s">
        <v>422</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2">
      <c r="A132" s="715" t="s">
        <v>423</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424</v>
      </c>
      <c r="W132" s="719"/>
      <c r="X132" s="719"/>
      <c r="Y132" s="719"/>
      <c r="Z132" s="720"/>
      <c r="AA132" s="721">
        <v>3.207215256</v>
      </c>
      <c r="AB132" s="722"/>
      <c r="AC132" s="722"/>
      <c r="AD132" s="722"/>
      <c r="AE132" s="723"/>
      <c r="AF132" s="724">
        <v>2.7418338809999998</v>
      </c>
      <c r="AG132" s="722"/>
      <c r="AH132" s="722"/>
      <c r="AI132" s="722"/>
      <c r="AJ132" s="723"/>
      <c r="AK132" s="724">
        <v>2.3922292289999998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5">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425</v>
      </c>
      <c r="W133" s="698"/>
      <c r="X133" s="698"/>
      <c r="Y133" s="698"/>
      <c r="Z133" s="699"/>
      <c r="AA133" s="700">
        <v>3.6</v>
      </c>
      <c r="AB133" s="701"/>
      <c r="AC133" s="701"/>
      <c r="AD133" s="701"/>
      <c r="AE133" s="702"/>
      <c r="AF133" s="700">
        <v>3.1</v>
      </c>
      <c r="AG133" s="701"/>
      <c r="AH133" s="701"/>
      <c r="AI133" s="701"/>
      <c r="AJ133" s="702"/>
      <c r="AK133" s="700">
        <v>2.7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4" hidden="1" x14ac:dyDescent="0.2">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2:34"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row r="3" spans="2:34" ht="13.2" x14ac:dyDescent="0.2"/>
    <row r="4" spans="2:34" ht="13.2" x14ac:dyDescent="0.2">
      <c r="R4" s="42"/>
      <c r="S4" s="42"/>
      <c r="T4" s="42"/>
      <c r="U4" s="42"/>
      <c r="V4" s="42"/>
      <c r="W4" s="42"/>
      <c r="X4" s="42"/>
      <c r="Y4" s="42"/>
      <c r="Z4" s="42"/>
      <c r="AA4" s="42"/>
      <c r="AB4" s="42"/>
      <c r="AC4" s="42"/>
      <c r="AD4" s="42"/>
      <c r="AE4" s="42"/>
      <c r="AF4" s="42"/>
      <c r="AG4" s="42"/>
      <c r="AH4" s="42"/>
    </row>
    <row r="5" spans="2:34" ht="13.2" x14ac:dyDescent="0.2">
      <c r="R5" s="42"/>
      <c r="S5" s="42"/>
      <c r="T5" s="42"/>
      <c r="U5" s="42"/>
      <c r="V5" s="42"/>
      <c r="W5" s="42"/>
      <c r="X5" s="42"/>
      <c r="Y5" s="42"/>
      <c r="Z5" s="42"/>
      <c r="AA5" s="42"/>
      <c r="AB5" s="42"/>
      <c r="AC5" s="42"/>
      <c r="AD5" s="42"/>
      <c r="AE5" s="42"/>
      <c r="AF5" s="42"/>
      <c r="AG5" s="42"/>
      <c r="AH5" s="42"/>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426</v>
      </c>
      <c r="B5" s="8"/>
      <c r="C5" s="8"/>
      <c r="D5" s="8"/>
      <c r="E5" s="8"/>
      <c r="F5" s="8"/>
      <c r="G5" s="8"/>
      <c r="H5" s="8"/>
      <c r="I5" s="8"/>
      <c r="J5" s="8"/>
      <c r="K5" s="8"/>
      <c r="L5" s="8"/>
      <c r="M5" s="8"/>
      <c r="N5" s="8"/>
      <c r="O5" s="10"/>
    </row>
    <row r="6" spans="1:16" ht="13.2" x14ac:dyDescent="0.2">
      <c r="A6" s="12"/>
      <c r="B6" s="4"/>
      <c r="C6" s="4"/>
      <c r="D6" s="4"/>
      <c r="E6" s="4"/>
      <c r="F6" s="4"/>
      <c r="G6" s="148" t="s">
        <v>427</v>
      </c>
      <c r="H6" s="148"/>
      <c r="I6" s="148"/>
      <c r="J6" s="148"/>
      <c r="K6" s="4"/>
      <c r="L6" s="4"/>
      <c r="M6" s="4"/>
      <c r="N6" s="4"/>
    </row>
    <row r="7" spans="1:16" ht="13.2" x14ac:dyDescent="0.2">
      <c r="A7" s="12"/>
      <c r="B7" s="4"/>
      <c r="C7" s="4"/>
      <c r="D7" s="4"/>
      <c r="E7" s="4"/>
      <c r="F7" s="4"/>
      <c r="G7" s="149"/>
      <c r="H7" s="150"/>
      <c r="I7" s="150"/>
      <c r="J7" s="151"/>
      <c r="K7" s="1121" t="s">
        <v>428</v>
      </c>
      <c r="L7" s="152"/>
      <c r="M7" s="153" t="s">
        <v>429</v>
      </c>
      <c r="N7" s="154"/>
    </row>
    <row r="8" spans="1:16" ht="13.2" x14ac:dyDescent="0.2">
      <c r="A8" s="12"/>
      <c r="B8" s="4"/>
      <c r="C8" s="4"/>
      <c r="D8" s="4"/>
      <c r="E8" s="4"/>
      <c r="F8" s="4"/>
      <c r="G8" s="155"/>
      <c r="H8" s="156"/>
      <c r="I8" s="156"/>
      <c r="J8" s="157"/>
      <c r="K8" s="1122"/>
      <c r="L8" s="158" t="s">
        <v>430</v>
      </c>
      <c r="M8" s="159" t="s">
        <v>431</v>
      </c>
      <c r="N8" s="160" t="s">
        <v>432</v>
      </c>
    </row>
    <row r="9" spans="1:16" ht="13.2" x14ac:dyDescent="0.2">
      <c r="A9" s="12"/>
      <c r="B9" s="4"/>
      <c r="C9" s="4"/>
      <c r="D9" s="4"/>
      <c r="E9" s="4"/>
      <c r="F9" s="4"/>
      <c r="G9" s="1123" t="s">
        <v>433</v>
      </c>
      <c r="H9" s="1124"/>
      <c r="I9" s="1124"/>
      <c r="J9" s="1125"/>
      <c r="K9" s="161">
        <v>2011916</v>
      </c>
      <c r="L9" s="162">
        <v>98919</v>
      </c>
      <c r="M9" s="163">
        <v>88814</v>
      </c>
      <c r="N9" s="164">
        <v>11.4</v>
      </c>
    </row>
    <row r="10" spans="1:16" ht="13.2" x14ac:dyDescent="0.2">
      <c r="A10" s="12"/>
      <c r="B10" s="4"/>
      <c r="C10" s="4"/>
      <c r="D10" s="4"/>
      <c r="E10" s="4"/>
      <c r="F10" s="4"/>
      <c r="G10" s="1123" t="s">
        <v>434</v>
      </c>
      <c r="H10" s="1124"/>
      <c r="I10" s="1124"/>
      <c r="J10" s="1125"/>
      <c r="K10" s="165">
        <v>142773</v>
      </c>
      <c r="L10" s="166">
        <v>7020</v>
      </c>
      <c r="M10" s="167">
        <v>7348</v>
      </c>
      <c r="N10" s="168">
        <v>-4.5</v>
      </c>
    </row>
    <row r="11" spans="1:16" ht="13.5" customHeight="1" x14ac:dyDescent="0.2">
      <c r="A11" s="12"/>
      <c r="B11" s="4"/>
      <c r="C11" s="4"/>
      <c r="D11" s="4"/>
      <c r="E11" s="4"/>
      <c r="F11" s="4"/>
      <c r="G11" s="1123" t="s">
        <v>435</v>
      </c>
      <c r="H11" s="1124"/>
      <c r="I11" s="1124"/>
      <c r="J11" s="1125"/>
      <c r="K11" s="165">
        <v>185512</v>
      </c>
      <c r="L11" s="166">
        <v>9121</v>
      </c>
      <c r="M11" s="167">
        <v>9064</v>
      </c>
      <c r="N11" s="168">
        <v>0.6</v>
      </c>
    </row>
    <row r="12" spans="1:16" ht="13.5" customHeight="1" x14ac:dyDescent="0.2">
      <c r="A12" s="12"/>
      <c r="B12" s="4"/>
      <c r="C12" s="4"/>
      <c r="D12" s="4"/>
      <c r="E12" s="4"/>
      <c r="F12" s="4"/>
      <c r="G12" s="1123" t="s">
        <v>436</v>
      </c>
      <c r="H12" s="1124"/>
      <c r="I12" s="1124"/>
      <c r="J12" s="1125"/>
      <c r="K12" s="165">
        <v>132703</v>
      </c>
      <c r="L12" s="166">
        <v>6525</v>
      </c>
      <c r="M12" s="167">
        <v>917</v>
      </c>
      <c r="N12" s="168">
        <v>611.6</v>
      </c>
    </row>
    <row r="13" spans="1:16" ht="13.5" customHeight="1" x14ac:dyDescent="0.2">
      <c r="A13" s="12"/>
      <c r="B13" s="4"/>
      <c r="C13" s="4"/>
      <c r="D13" s="4"/>
      <c r="E13" s="4"/>
      <c r="F13" s="4"/>
      <c r="G13" s="1123" t="s">
        <v>437</v>
      </c>
      <c r="H13" s="1124"/>
      <c r="I13" s="1124"/>
      <c r="J13" s="1125"/>
      <c r="K13" s="165" t="s">
        <v>438</v>
      </c>
      <c r="L13" s="166" t="s">
        <v>438</v>
      </c>
      <c r="M13" s="167">
        <v>11</v>
      </c>
      <c r="N13" s="168" t="s">
        <v>438</v>
      </c>
    </row>
    <row r="14" spans="1:16" ht="13.5" customHeight="1" x14ac:dyDescent="0.2">
      <c r="A14" s="12"/>
      <c r="B14" s="4"/>
      <c r="C14" s="4"/>
      <c r="D14" s="4"/>
      <c r="E14" s="4"/>
      <c r="F14" s="4"/>
      <c r="G14" s="1123" t="s">
        <v>439</v>
      </c>
      <c r="H14" s="1124"/>
      <c r="I14" s="1124"/>
      <c r="J14" s="1125"/>
      <c r="K14" s="165">
        <v>121972</v>
      </c>
      <c r="L14" s="166">
        <v>5997</v>
      </c>
      <c r="M14" s="167">
        <v>3976</v>
      </c>
      <c r="N14" s="168">
        <v>50.8</v>
      </c>
    </row>
    <row r="15" spans="1:16" ht="13.5" customHeight="1" x14ac:dyDescent="0.2">
      <c r="A15" s="12"/>
      <c r="B15" s="4"/>
      <c r="C15" s="4"/>
      <c r="D15" s="4"/>
      <c r="E15" s="4"/>
      <c r="F15" s="4"/>
      <c r="G15" s="1123" t="s">
        <v>440</v>
      </c>
      <c r="H15" s="1124"/>
      <c r="I15" s="1124"/>
      <c r="J15" s="1125"/>
      <c r="K15" s="165">
        <v>34096</v>
      </c>
      <c r="L15" s="166">
        <v>1676</v>
      </c>
      <c r="M15" s="167">
        <v>2094</v>
      </c>
      <c r="N15" s="168">
        <v>-20</v>
      </c>
    </row>
    <row r="16" spans="1:16" ht="13.2" x14ac:dyDescent="0.2">
      <c r="A16" s="12"/>
      <c r="B16" s="4"/>
      <c r="C16" s="4"/>
      <c r="D16" s="4"/>
      <c r="E16" s="4"/>
      <c r="F16" s="4"/>
      <c r="G16" s="1126" t="s">
        <v>441</v>
      </c>
      <c r="H16" s="1127"/>
      <c r="I16" s="1127"/>
      <c r="J16" s="1128"/>
      <c r="K16" s="166">
        <v>-178297</v>
      </c>
      <c r="L16" s="166">
        <v>-8766</v>
      </c>
      <c r="M16" s="167">
        <v>-9674</v>
      </c>
      <c r="N16" s="168">
        <v>-9.4</v>
      </c>
    </row>
    <row r="17" spans="1:16" ht="13.2" x14ac:dyDescent="0.2">
      <c r="A17" s="12"/>
      <c r="B17" s="4"/>
      <c r="C17" s="4"/>
      <c r="D17" s="4"/>
      <c r="E17" s="4"/>
      <c r="F17" s="4"/>
      <c r="G17" s="1126" t="s">
        <v>123</v>
      </c>
      <c r="H17" s="1127"/>
      <c r="I17" s="1127"/>
      <c r="J17" s="1128"/>
      <c r="K17" s="166">
        <v>2450675</v>
      </c>
      <c r="L17" s="166">
        <v>120491</v>
      </c>
      <c r="M17" s="167">
        <v>102550</v>
      </c>
      <c r="N17" s="168">
        <v>17.5</v>
      </c>
    </row>
    <row r="18" spans="1:16" ht="13.2" x14ac:dyDescent="0.2">
      <c r="A18" s="12"/>
      <c r="B18" s="4"/>
      <c r="C18" s="4"/>
      <c r="D18" s="4"/>
      <c r="E18" s="4"/>
      <c r="F18" s="4"/>
      <c r="G18" s="4"/>
      <c r="H18" s="4"/>
      <c r="I18" s="4"/>
      <c r="J18" s="4"/>
      <c r="K18" s="4"/>
      <c r="L18" s="4"/>
      <c r="M18" s="169"/>
      <c r="N18" s="169"/>
    </row>
    <row r="19" spans="1:16" ht="13.2" x14ac:dyDescent="0.2">
      <c r="A19" s="12"/>
      <c r="B19" s="4"/>
      <c r="C19" s="4"/>
      <c r="D19" s="4"/>
      <c r="E19" s="4"/>
      <c r="F19" s="4"/>
      <c r="G19" s="4" t="s">
        <v>442</v>
      </c>
      <c r="H19" s="4"/>
      <c r="I19" s="4"/>
      <c r="J19" s="4"/>
      <c r="K19" s="4"/>
      <c r="L19" s="4"/>
      <c r="M19" s="4"/>
      <c r="N19" s="4"/>
    </row>
    <row r="20" spans="1:16" ht="13.2" x14ac:dyDescent="0.2">
      <c r="A20" s="12"/>
      <c r="B20" s="4"/>
      <c r="C20" s="4"/>
      <c r="D20" s="4"/>
      <c r="E20" s="4"/>
      <c r="F20" s="4"/>
      <c r="G20" s="170"/>
      <c r="H20" s="171"/>
      <c r="I20" s="171"/>
      <c r="J20" s="172"/>
      <c r="K20" s="173" t="s">
        <v>443</v>
      </c>
      <c r="L20" s="174" t="s">
        <v>444</v>
      </c>
      <c r="M20" s="175" t="s">
        <v>445</v>
      </c>
      <c r="N20" s="176"/>
    </row>
    <row r="21" spans="1:16" s="182" customFormat="1" ht="13.2" x14ac:dyDescent="0.2">
      <c r="A21" s="177"/>
      <c r="B21" s="148"/>
      <c r="C21" s="148"/>
      <c r="D21" s="148"/>
      <c r="E21" s="148"/>
      <c r="F21" s="148"/>
      <c r="G21" s="1129" t="s">
        <v>446</v>
      </c>
      <c r="H21" s="1130"/>
      <c r="I21" s="1130"/>
      <c r="J21" s="1131"/>
      <c r="K21" s="178">
        <v>11.16</v>
      </c>
      <c r="L21" s="179">
        <v>9.9600000000000009</v>
      </c>
      <c r="M21" s="180">
        <v>1.2</v>
      </c>
      <c r="N21" s="148"/>
      <c r="O21" s="181"/>
      <c r="P21" s="177"/>
    </row>
    <row r="22" spans="1:16" s="182" customFormat="1" ht="13.2" x14ac:dyDescent="0.2">
      <c r="A22" s="177"/>
      <c r="B22" s="148"/>
      <c r="C22" s="148"/>
      <c r="D22" s="148"/>
      <c r="E22" s="148"/>
      <c r="F22" s="148"/>
      <c r="G22" s="1129" t="s">
        <v>447</v>
      </c>
      <c r="H22" s="1130"/>
      <c r="I22" s="1130"/>
      <c r="J22" s="1131"/>
      <c r="K22" s="183">
        <v>98.8</v>
      </c>
      <c r="L22" s="184">
        <v>97.8</v>
      </c>
      <c r="M22" s="185">
        <v>1</v>
      </c>
      <c r="N22" s="169"/>
      <c r="O22" s="181"/>
      <c r="P22" s="177"/>
    </row>
    <row r="23" spans="1:16" s="182" customFormat="1" ht="13.2" x14ac:dyDescent="0.2">
      <c r="A23" s="177"/>
      <c r="B23" s="148"/>
      <c r="C23" s="148"/>
      <c r="D23" s="148"/>
      <c r="E23" s="148"/>
      <c r="F23" s="148"/>
      <c r="G23" s="148"/>
      <c r="H23" s="148"/>
      <c r="I23" s="148"/>
      <c r="J23" s="148"/>
      <c r="K23" s="148"/>
      <c r="L23" s="169"/>
      <c r="M23" s="169"/>
      <c r="N23" s="169"/>
      <c r="O23" s="181"/>
      <c r="P23" s="177"/>
    </row>
    <row r="24" spans="1:16" s="182" customFormat="1" ht="13.2" x14ac:dyDescent="0.2">
      <c r="A24" s="177"/>
      <c r="B24" s="148"/>
      <c r="C24" s="148"/>
      <c r="D24" s="148"/>
      <c r="E24" s="148"/>
      <c r="F24" s="148"/>
      <c r="G24" s="148"/>
      <c r="H24" s="148"/>
      <c r="I24" s="148"/>
      <c r="J24" s="148"/>
      <c r="K24" s="148"/>
      <c r="L24" s="169"/>
      <c r="M24" s="169"/>
      <c r="N24" s="169"/>
      <c r="O24" s="181"/>
      <c r="P24" s="177"/>
    </row>
    <row r="25" spans="1:16" s="182" customFormat="1" ht="13.2" x14ac:dyDescent="0.2">
      <c r="A25" s="186"/>
      <c r="B25" s="187"/>
      <c r="C25" s="187"/>
      <c r="D25" s="187"/>
      <c r="E25" s="187"/>
      <c r="F25" s="187"/>
      <c r="G25" s="187"/>
      <c r="H25" s="187"/>
      <c r="I25" s="187"/>
      <c r="J25" s="187"/>
      <c r="K25" s="187"/>
      <c r="L25" s="188"/>
      <c r="M25" s="188"/>
      <c r="N25" s="188"/>
      <c r="O25" s="189"/>
      <c r="P25" s="177"/>
    </row>
    <row r="26" spans="1:16" s="182" customFormat="1" ht="13.2" x14ac:dyDescent="0.2">
      <c r="A26" s="148" t="s">
        <v>448</v>
      </c>
      <c r="B26" s="148"/>
      <c r="C26" s="148"/>
      <c r="D26" s="148"/>
      <c r="E26" s="148"/>
      <c r="F26" s="148"/>
      <c r="G26" s="148"/>
      <c r="H26" s="148"/>
      <c r="I26" s="148"/>
      <c r="J26" s="148"/>
      <c r="K26" s="148"/>
      <c r="L26" s="169"/>
      <c r="M26" s="169"/>
      <c r="N26" s="169"/>
      <c r="O26" s="148"/>
      <c r="P26" s="148"/>
    </row>
    <row r="27" spans="1:16" ht="13.2" x14ac:dyDescent="0.2">
      <c r="K27" s="4"/>
      <c r="L27" s="4"/>
      <c r="M27" s="4"/>
      <c r="N27" s="4"/>
      <c r="O27" s="4"/>
      <c r="P27" s="4"/>
    </row>
    <row r="28" spans="1:16" ht="16.2" x14ac:dyDescent="0.2">
      <c r="A28" s="19" t="s">
        <v>449</v>
      </c>
      <c r="B28" s="8"/>
      <c r="C28" s="8"/>
      <c r="D28" s="8"/>
      <c r="E28" s="8"/>
      <c r="F28" s="8"/>
      <c r="G28" s="8"/>
      <c r="H28" s="8"/>
      <c r="I28" s="8"/>
      <c r="J28" s="8"/>
      <c r="K28" s="8"/>
      <c r="L28" s="8"/>
      <c r="M28" s="8"/>
      <c r="N28" s="8"/>
      <c r="O28" s="190"/>
    </row>
    <row r="29" spans="1:16" ht="13.2" x14ac:dyDescent="0.2">
      <c r="A29" s="12"/>
      <c r="B29" s="4"/>
      <c r="C29" s="4"/>
      <c r="D29" s="4"/>
      <c r="E29" s="4"/>
      <c r="F29" s="4"/>
      <c r="G29" s="148" t="s">
        <v>450</v>
      </c>
      <c r="H29" s="148"/>
      <c r="I29" s="148"/>
      <c r="J29" s="148"/>
      <c r="K29" s="4"/>
      <c r="L29" s="4"/>
      <c r="M29" s="4"/>
      <c r="N29" s="4"/>
      <c r="O29" s="191"/>
    </row>
    <row r="30" spans="1:16" ht="13.2" x14ac:dyDescent="0.2">
      <c r="A30" s="12"/>
      <c r="B30" s="4"/>
      <c r="C30" s="4"/>
      <c r="D30" s="4"/>
      <c r="E30" s="4"/>
      <c r="F30" s="4"/>
      <c r="G30" s="149"/>
      <c r="H30" s="150"/>
      <c r="I30" s="150"/>
      <c r="J30" s="151"/>
      <c r="K30" s="1121" t="s">
        <v>428</v>
      </c>
      <c r="L30" s="152"/>
      <c r="M30" s="153" t="s">
        <v>429</v>
      </c>
      <c r="N30" s="154"/>
    </row>
    <row r="31" spans="1:16" ht="13.2" x14ac:dyDescent="0.2">
      <c r="A31" s="12"/>
      <c r="B31" s="4"/>
      <c r="C31" s="4"/>
      <c r="D31" s="4"/>
      <c r="E31" s="4"/>
      <c r="F31" s="4"/>
      <c r="G31" s="155"/>
      <c r="H31" s="156"/>
      <c r="I31" s="156"/>
      <c r="J31" s="157"/>
      <c r="K31" s="1122"/>
      <c r="L31" s="158" t="s">
        <v>430</v>
      </c>
      <c r="M31" s="159" t="s">
        <v>431</v>
      </c>
      <c r="N31" s="160" t="s">
        <v>432</v>
      </c>
    </row>
    <row r="32" spans="1:16" ht="27" customHeight="1" x14ac:dyDescent="0.2">
      <c r="A32" s="12"/>
      <c r="B32" s="4"/>
      <c r="C32" s="4"/>
      <c r="D32" s="4"/>
      <c r="E32" s="4"/>
      <c r="F32" s="4"/>
      <c r="G32" s="1107" t="s">
        <v>451</v>
      </c>
      <c r="H32" s="1108"/>
      <c r="I32" s="1108"/>
      <c r="J32" s="1109"/>
      <c r="K32" s="192">
        <v>741477</v>
      </c>
      <c r="L32" s="192">
        <v>36456</v>
      </c>
      <c r="M32" s="193">
        <v>68120</v>
      </c>
      <c r="N32" s="194">
        <v>-46.5</v>
      </c>
    </row>
    <row r="33" spans="1:16" ht="13.5" customHeight="1" x14ac:dyDescent="0.2">
      <c r="A33" s="12"/>
      <c r="B33" s="4"/>
      <c r="C33" s="4"/>
      <c r="D33" s="4"/>
      <c r="E33" s="4"/>
      <c r="F33" s="4"/>
      <c r="G33" s="1107" t="s">
        <v>452</v>
      </c>
      <c r="H33" s="1108"/>
      <c r="I33" s="1108"/>
      <c r="J33" s="1109"/>
      <c r="K33" s="192" t="s">
        <v>438</v>
      </c>
      <c r="L33" s="192" t="s">
        <v>438</v>
      </c>
      <c r="M33" s="193" t="s">
        <v>438</v>
      </c>
      <c r="N33" s="194" t="s">
        <v>438</v>
      </c>
    </row>
    <row r="34" spans="1:16" ht="27" customHeight="1" x14ac:dyDescent="0.2">
      <c r="A34" s="12"/>
      <c r="B34" s="4"/>
      <c r="C34" s="4"/>
      <c r="D34" s="4"/>
      <c r="E34" s="4"/>
      <c r="F34" s="4"/>
      <c r="G34" s="1107" t="s">
        <v>453</v>
      </c>
      <c r="H34" s="1108"/>
      <c r="I34" s="1108"/>
      <c r="J34" s="1109"/>
      <c r="K34" s="192" t="s">
        <v>438</v>
      </c>
      <c r="L34" s="192" t="s">
        <v>438</v>
      </c>
      <c r="M34" s="193">
        <v>13</v>
      </c>
      <c r="N34" s="194" t="s">
        <v>438</v>
      </c>
    </row>
    <row r="35" spans="1:16" ht="27" customHeight="1" x14ac:dyDescent="0.2">
      <c r="A35" s="12"/>
      <c r="B35" s="4"/>
      <c r="C35" s="4"/>
      <c r="D35" s="4"/>
      <c r="E35" s="4"/>
      <c r="F35" s="4"/>
      <c r="G35" s="1107" t="s">
        <v>454</v>
      </c>
      <c r="H35" s="1108"/>
      <c r="I35" s="1108"/>
      <c r="J35" s="1109"/>
      <c r="K35" s="192">
        <v>4559</v>
      </c>
      <c r="L35" s="192">
        <v>224</v>
      </c>
      <c r="M35" s="193">
        <v>17609</v>
      </c>
      <c r="N35" s="194">
        <v>-98.7</v>
      </c>
    </row>
    <row r="36" spans="1:16" ht="27" customHeight="1" x14ac:dyDescent="0.2">
      <c r="A36" s="12"/>
      <c r="B36" s="4"/>
      <c r="C36" s="4"/>
      <c r="D36" s="4"/>
      <c r="E36" s="4"/>
      <c r="F36" s="4"/>
      <c r="G36" s="1107" t="s">
        <v>455</v>
      </c>
      <c r="H36" s="1108"/>
      <c r="I36" s="1108"/>
      <c r="J36" s="1109"/>
      <c r="K36" s="192">
        <v>19989</v>
      </c>
      <c r="L36" s="192">
        <v>983</v>
      </c>
      <c r="M36" s="193">
        <v>2944</v>
      </c>
      <c r="N36" s="194">
        <v>-66.599999999999994</v>
      </c>
    </row>
    <row r="37" spans="1:16" ht="13.5" customHeight="1" x14ac:dyDescent="0.2">
      <c r="A37" s="12"/>
      <c r="B37" s="4"/>
      <c r="C37" s="4"/>
      <c r="D37" s="4"/>
      <c r="E37" s="4"/>
      <c r="F37" s="4"/>
      <c r="G37" s="1107" t="s">
        <v>456</v>
      </c>
      <c r="H37" s="1108"/>
      <c r="I37" s="1108"/>
      <c r="J37" s="1109"/>
      <c r="K37" s="192">
        <v>7155</v>
      </c>
      <c r="L37" s="192">
        <v>352</v>
      </c>
      <c r="M37" s="193">
        <v>1200</v>
      </c>
      <c r="N37" s="194">
        <v>-70.7</v>
      </c>
    </row>
    <row r="38" spans="1:16" ht="27" customHeight="1" x14ac:dyDescent="0.2">
      <c r="A38" s="12"/>
      <c r="B38" s="4"/>
      <c r="C38" s="4"/>
      <c r="D38" s="4"/>
      <c r="E38" s="4"/>
      <c r="F38" s="4"/>
      <c r="G38" s="1110" t="s">
        <v>457</v>
      </c>
      <c r="H38" s="1111"/>
      <c r="I38" s="1111"/>
      <c r="J38" s="1112"/>
      <c r="K38" s="195" t="s">
        <v>438</v>
      </c>
      <c r="L38" s="195" t="s">
        <v>438</v>
      </c>
      <c r="M38" s="196">
        <v>5</v>
      </c>
      <c r="N38" s="197" t="s">
        <v>438</v>
      </c>
      <c r="O38" s="191"/>
    </row>
    <row r="39" spans="1:16" ht="13.2" x14ac:dyDescent="0.2">
      <c r="A39" s="12"/>
      <c r="B39" s="4"/>
      <c r="C39" s="4"/>
      <c r="D39" s="4"/>
      <c r="E39" s="4"/>
      <c r="F39" s="4"/>
      <c r="G39" s="1110" t="s">
        <v>458</v>
      </c>
      <c r="H39" s="1111"/>
      <c r="I39" s="1111"/>
      <c r="J39" s="1112"/>
      <c r="K39" s="198">
        <v>-11598</v>
      </c>
      <c r="L39" s="198">
        <v>-570</v>
      </c>
      <c r="M39" s="199">
        <v>-3946</v>
      </c>
      <c r="N39" s="200">
        <v>-85.6</v>
      </c>
      <c r="O39" s="191"/>
    </row>
    <row r="40" spans="1:16" ht="27" customHeight="1" x14ac:dyDescent="0.2">
      <c r="A40" s="12"/>
      <c r="B40" s="4"/>
      <c r="C40" s="4"/>
      <c r="D40" s="4"/>
      <c r="E40" s="4"/>
      <c r="F40" s="4"/>
      <c r="G40" s="1107" t="s">
        <v>459</v>
      </c>
      <c r="H40" s="1108"/>
      <c r="I40" s="1108"/>
      <c r="J40" s="1109"/>
      <c r="K40" s="198">
        <v>-621173</v>
      </c>
      <c r="L40" s="198">
        <v>-30541</v>
      </c>
      <c r="M40" s="199">
        <v>-59158</v>
      </c>
      <c r="N40" s="200">
        <v>-48.4</v>
      </c>
      <c r="O40" s="191"/>
    </row>
    <row r="41" spans="1:16" ht="13.2" x14ac:dyDescent="0.2">
      <c r="A41" s="12"/>
      <c r="B41" s="4"/>
      <c r="C41" s="4"/>
      <c r="D41" s="4"/>
      <c r="E41" s="4"/>
      <c r="F41" s="4"/>
      <c r="G41" s="1113" t="s">
        <v>234</v>
      </c>
      <c r="H41" s="1114"/>
      <c r="I41" s="1114"/>
      <c r="J41" s="1115"/>
      <c r="K41" s="192">
        <v>140409</v>
      </c>
      <c r="L41" s="198">
        <v>6903</v>
      </c>
      <c r="M41" s="199">
        <v>26787</v>
      </c>
      <c r="N41" s="200">
        <v>-74.2</v>
      </c>
      <c r="O41" s="191"/>
    </row>
    <row r="42" spans="1:16" ht="13.2" x14ac:dyDescent="0.2">
      <c r="A42" s="12"/>
      <c r="B42" s="4"/>
      <c r="C42" s="4"/>
      <c r="D42" s="4"/>
      <c r="E42" s="4"/>
      <c r="F42" s="4"/>
      <c r="G42" s="201" t="s">
        <v>460</v>
      </c>
      <c r="H42" s="4"/>
      <c r="I42" s="4"/>
      <c r="J42" s="4"/>
      <c r="K42" s="4"/>
      <c r="L42" s="4"/>
      <c r="M42" s="169"/>
      <c r="N42" s="169"/>
      <c r="O42" s="191"/>
    </row>
    <row r="43" spans="1:16" ht="13.2" x14ac:dyDescent="0.2">
      <c r="A43" s="12"/>
      <c r="B43" s="4"/>
      <c r="C43" s="4"/>
      <c r="D43" s="4"/>
      <c r="E43" s="4"/>
      <c r="F43" s="4"/>
      <c r="G43" s="4"/>
      <c r="H43" s="4"/>
      <c r="I43" s="4"/>
      <c r="J43" s="4"/>
      <c r="K43" s="4"/>
      <c r="L43" s="202"/>
      <c r="M43" s="169"/>
      <c r="N43" s="4"/>
      <c r="O43" s="191"/>
    </row>
    <row r="44" spans="1:16" ht="13.2" x14ac:dyDescent="0.2">
      <c r="A44" s="12"/>
      <c r="B44" s="4"/>
      <c r="C44" s="4"/>
      <c r="D44" s="4"/>
      <c r="E44" s="4"/>
      <c r="F44" s="4"/>
      <c r="G44" s="4"/>
      <c r="H44" s="4"/>
      <c r="I44" s="4"/>
      <c r="J44" s="4"/>
      <c r="K44" s="4"/>
      <c r="L44" s="4"/>
      <c r="M44" s="169"/>
      <c r="N44" s="4"/>
    </row>
    <row r="45" spans="1:16" ht="13.2" x14ac:dyDescent="0.2">
      <c r="A45" s="8"/>
      <c r="B45" s="8"/>
      <c r="C45" s="8"/>
      <c r="D45" s="8"/>
      <c r="E45" s="8"/>
      <c r="F45" s="8"/>
      <c r="G45" s="8"/>
      <c r="H45" s="8"/>
      <c r="I45" s="8"/>
      <c r="J45" s="8"/>
      <c r="K45" s="8"/>
      <c r="L45" s="8"/>
      <c r="M45" s="203"/>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461</v>
      </c>
      <c r="B47" s="4"/>
      <c r="C47" s="4"/>
      <c r="D47" s="4"/>
      <c r="E47" s="4"/>
      <c r="F47" s="4"/>
      <c r="G47" s="4"/>
      <c r="H47" s="4"/>
      <c r="I47" s="4"/>
      <c r="J47" s="4"/>
      <c r="K47" s="4"/>
      <c r="L47" s="4"/>
      <c r="M47" s="4"/>
      <c r="N47" s="4"/>
    </row>
    <row r="48" spans="1:16" ht="13.2" x14ac:dyDescent="0.2">
      <c r="A48" s="12"/>
      <c r="B48" s="4"/>
      <c r="C48" s="4"/>
      <c r="D48" s="4"/>
      <c r="E48" s="4"/>
      <c r="F48" s="4"/>
      <c r="G48" s="204" t="s">
        <v>462</v>
      </c>
      <c r="H48" s="204"/>
      <c r="I48" s="204"/>
      <c r="J48" s="204"/>
      <c r="K48" s="204"/>
      <c r="L48" s="204"/>
      <c r="M48" s="205"/>
      <c r="N48" s="204"/>
    </row>
    <row r="49" spans="1:14" ht="13.5" customHeight="1" x14ac:dyDescent="0.2">
      <c r="A49" s="12"/>
      <c r="B49" s="4"/>
      <c r="C49" s="4"/>
      <c r="D49" s="4"/>
      <c r="E49" s="4"/>
      <c r="F49" s="4"/>
      <c r="G49" s="206"/>
      <c r="H49" s="207"/>
      <c r="I49" s="1116" t="s">
        <v>428</v>
      </c>
      <c r="J49" s="1118" t="s">
        <v>463</v>
      </c>
      <c r="K49" s="1119"/>
      <c r="L49" s="1119"/>
      <c r="M49" s="1119"/>
      <c r="N49" s="1120"/>
    </row>
    <row r="50" spans="1:14" ht="13.2" x14ac:dyDescent="0.2">
      <c r="A50" s="12"/>
      <c r="B50" s="4"/>
      <c r="C50" s="4"/>
      <c r="D50" s="4"/>
      <c r="E50" s="4"/>
      <c r="F50" s="4"/>
      <c r="G50" s="208"/>
      <c r="H50" s="209"/>
      <c r="I50" s="1117"/>
      <c r="J50" s="210" t="s">
        <v>464</v>
      </c>
      <c r="K50" s="211" t="s">
        <v>465</v>
      </c>
      <c r="L50" s="212" t="s">
        <v>466</v>
      </c>
      <c r="M50" s="213" t="s">
        <v>467</v>
      </c>
      <c r="N50" s="214" t="s">
        <v>468</v>
      </c>
    </row>
    <row r="51" spans="1:14" ht="13.2" x14ac:dyDescent="0.2">
      <c r="A51" s="12"/>
      <c r="B51" s="4"/>
      <c r="C51" s="4"/>
      <c r="D51" s="4"/>
      <c r="E51" s="4"/>
      <c r="F51" s="4"/>
      <c r="G51" s="206" t="s">
        <v>469</v>
      </c>
      <c r="H51" s="207"/>
      <c r="I51" s="215">
        <v>1404702</v>
      </c>
      <c r="J51" s="216">
        <v>65402</v>
      </c>
      <c r="K51" s="217">
        <v>14.7</v>
      </c>
      <c r="L51" s="218">
        <v>70489</v>
      </c>
      <c r="M51" s="219">
        <v>5.0999999999999996</v>
      </c>
      <c r="N51" s="220">
        <v>9.6</v>
      </c>
    </row>
    <row r="52" spans="1:14" ht="13.2" x14ac:dyDescent="0.2">
      <c r="A52" s="12"/>
      <c r="B52" s="4"/>
      <c r="C52" s="4"/>
      <c r="D52" s="4"/>
      <c r="E52" s="4"/>
      <c r="F52" s="4"/>
      <c r="G52" s="221"/>
      <c r="H52" s="222" t="s">
        <v>470</v>
      </c>
      <c r="I52" s="223">
        <v>707803</v>
      </c>
      <c r="J52" s="224">
        <v>32955</v>
      </c>
      <c r="K52" s="225">
        <v>13.1</v>
      </c>
      <c r="L52" s="226">
        <v>37817</v>
      </c>
      <c r="M52" s="227">
        <v>1.8</v>
      </c>
      <c r="N52" s="228">
        <v>11.3</v>
      </c>
    </row>
    <row r="53" spans="1:14" ht="13.2" x14ac:dyDescent="0.2">
      <c r="A53" s="12"/>
      <c r="B53" s="4"/>
      <c r="C53" s="4"/>
      <c r="D53" s="4"/>
      <c r="E53" s="4"/>
      <c r="F53" s="4"/>
      <c r="G53" s="206" t="s">
        <v>471</v>
      </c>
      <c r="H53" s="207"/>
      <c r="I53" s="215">
        <v>849968</v>
      </c>
      <c r="J53" s="216">
        <v>39742</v>
      </c>
      <c r="K53" s="217">
        <v>-39.200000000000003</v>
      </c>
      <c r="L53" s="218">
        <v>84389</v>
      </c>
      <c r="M53" s="219">
        <v>19.7</v>
      </c>
      <c r="N53" s="220">
        <v>-58.9</v>
      </c>
    </row>
    <row r="54" spans="1:14" ht="13.2" x14ac:dyDescent="0.2">
      <c r="A54" s="12"/>
      <c r="B54" s="4"/>
      <c r="C54" s="4"/>
      <c r="D54" s="4"/>
      <c r="E54" s="4"/>
      <c r="F54" s="4"/>
      <c r="G54" s="221"/>
      <c r="H54" s="222" t="s">
        <v>470</v>
      </c>
      <c r="I54" s="223">
        <v>648512</v>
      </c>
      <c r="J54" s="224">
        <v>30323</v>
      </c>
      <c r="K54" s="225">
        <v>-8</v>
      </c>
      <c r="L54" s="226">
        <v>44339</v>
      </c>
      <c r="M54" s="227">
        <v>17.2</v>
      </c>
      <c r="N54" s="228">
        <v>-25.2</v>
      </c>
    </row>
    <row r="55" spans="1:14" ht="13.2" x14ac:dyDescent="0.2">
      <c r="A55" s="12"/>
      <c r="B55" s="4"/>
      <c r="C55" s="4"/>
      <c r="D55" s="4"/>
      <c r="E55" s="4"/>
      <c r="F55" s="4"/>
      <c r="G55" s="206" t="s">
        <v>472</v>
      </c>
      <c r="H55" s="207"/>
      <c r="I55" s="215">
        <v>1099944</v>
      </c>
      <c r="J55" s="216">
        <v>52301</v>
      </c>
      <c r="K55" s="217">
        <v>31.6</v>
      </c>
      <c r="L55" s="218">
        <v>83623</v>
      </c>
      <c r="M55" s="219">
        <v>-0.9</v>
      </c>
      <c r="N55" s="220">
        <v>32.5</v>
      </c>
    </row>
    <row r="56" spans="1:14" ht="13.2" x14ac:dyDescent="0.2">
      <c r="A56" s="12"/>
      <c r="B56" s="4"/>
      <c r="C56" s="4"/>
      <c r="D56" s="4"/>
      <c r="E56" s="4"/>
      <c r="F56" s="4"/>
      <c r="G56" s="221"/>
      <c r="H56" s="222" t="s">
        <v>470</v>
      </c>
      <c r="I56" s="223">
        <v>791316</v>
      </c>
      <c r="J56" s="224">
        <v>37626</v>
      </c>
      <c r="K56" s="225">
        <v>24.1</v>
      </c>
      <c r="L56" s="226">
        <v>48787</v>
      </c>
      <c r="M56" s="227">
        <v>10</v>
      </c>
      <c r="N56" s="228">
        <v>14.1</v>
      </c>
    </row>
    <row r="57" spans="1:14" ht="13.2" x14ac:dyDescent="0.2">
      <c r="A57" s="12"/>
      <c r="B57" s="4"/>
      <c r="C57" s="4"/>
      <c r="D57" s="4"/>
      <c r="E57" s="4"/>
      <c r="F57" s="4"/>
      <c r="G57" s="206" t="s">
        <v>473</v>
      </c>
      <c r="H57" s="207"/>
      <c r="I57" s="215">
        <v>1319760</v>
      </c>
      <c r="J57" s="216">
        <v>63951</v>
      </c>
      <c r="K57" s="217">
        <v>22.3</v>
      </c>
      <c r="L57" s="218">
        <v>87974</v>
      </c>
      <c r="M57" s="219">
        <v>5.2</v>
      </c>
      <c r="N57" s="220">
        <v>17.100000000000001</v>
      </c>
    </row>
    <row r="58" spans="1:14" ht="13.2" x14ac:dyDescent="0.2">
      <c r="A58" s="12"/>
      <c r="B58" s="4"/>
      <c r="C58" s="4"/>
      <c r="D58" s="4"/>
      <c r="E58" s="4"/>
      <c r="F58" s="4"/>
      <c r="G58" s="221"/>
      <c r="H58" s="222" t="s">
        <v>470</v>
      </c>
      <c r="I58" s="223">
        <v>751899</v>
      </c>
      <c r="J58" s="224">
        <v>36435</v>
      </c>
      <c r="K58" s="225">
        <v>-3.2</v>
      </c>
      <c r="L58" s="226">
        <v>48183</v>
      </c>
      <c r="M58" s="227">
        <v>-1.2</v>
      </c>
      <c r="N58" s="228">
        <v>-2</v>
      </c>
    </row>
    <row r="59" spans="1:14" ht="13.2" x14ac:dyDescent="0.2">
      <c r="A59" s="12"/>
      <c r="B59" s="4"/>
      <c r="C59" s="4"/>
      <c r="D59" s="4"/>
      <c r="E59" s="4"/>
      <c r="F59" s="4"/>
      <c r="G59" s="206" t="s">
        <v>474</v>
      </c>
      <c r="H59" s="207"/>
      <c r="I59" s="215">
        <v>1992753</v>
      </c>
      <c r="J59" s="216">
        <v>97977</v>
      </c>
      <c r="K59" s="217">
        <v>53.2</v>
      </c>
      <c r="L59" s="218">
        <v>83280</v>
      </c>
      <c r="M59" s="219">
        <v>-5.3</v>
      </c>
      <c r="N59" s="220">
        <v>58.5</v>
      </c>
    </row>
    <row r="60" spans="1:14" ht="13.2" x14ac:dyDescent="0.2">
      <c r="A60" s="12"/>
      <c r="B60" s="4"/>
      <c r="C60" s="4"/>
      <c r="D60" s="4"/>
      <c r="E60" s="4"/>
      <c r="F60" s="4"/>
      <c r="G60" s="221"/>
      <c r="H60" s="222" t="s">
        <v>470</v>
      </c>
      <c r="I60" s="229">
        <v>724409</v>
      </c>
      <c r="J60" s="224">
        <v>35617</v>
      </c>
      <c r="K60" s="225">
        <v>-2.2000000000000002</v>
      </c>
      <c r="L60" s="226">
        <v>43123</v>
      </c>
      <c r="M60" s="227">
        <v>-10.5</v>
      </c>
      <c r="N60" s="228">
        <v>8.3000000000000007</v>
      </c>
    </row>
    <row r="61" spans="1:14" ht="13.2" x14ac:dyDescent="0.2">
      <c r="A61" s="12"/>
      <c r="B61" s="4"/>
      <c r="C61" s="4"/>
      <c r="D61" s="4"/>
      <c r="E61" s="4"/>
      <c r="F61" s="4"/>
      <c r="G61" s="206" t="s">
        <v>475</v>
      </c>
      <c r="H61" s="230"/>
      <c r="I61" s="231">
        <v>1333425</v>
      </c>
      <c r="J61" s="232">
        <v>63875</v>
      </c>
      <c r="K61" s="233">
        <v>16.5</v>
      </c>
      <c r="L61" s="234">
        <v>81951</v>
      </c>
      <c r="M61" s="235">
        <v>4.8</v>
      </c>
      <c r="N61" s="220">
        <v>11.7</v>
      </c>
    </row>
    <row r="62" spans="1:14" ht="13.2" x14ac:dyDescent="0.2">
      <c r="A62" s="12"/>
      <c r="B62" s="4"/>
      <c r="C62" s="4"/>
      <c r="D62" s="4"/>
      <c r="E62" s="4"/>
      <c r="F62" s="4"/>
      <c r="G62" s="221"/>
      <c r="H62" s="222" t="s">
        <v>470</v>
      </c>
      <c r="I62" s="223">
        <v>724788</v>
      </c>
      <c r="J62" s="224">
        <v>34591</v>
      </c>
      <c r="K62" s="225">
        <v>4.8</v>
      </c>
      <c r="L62" s="226">
        <v>44450</v>
      </c>
      <c r="M62" s="227">
        <v>3.5</v>
      </c>
      <c r="N62" s="228">
        <v>1.3</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236" customWidth="1"/>
    <col min="2" max="16" width="14.6640625" style="236" customWidth="1"/>
    <col min="17" max="16384" width="0" style="23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7"/>
      <c r="C45" s="237"/>
      <c r="D45" s="237"/>
      <c r="E45" s="237"/>
      <c r="F45" s="237"/>
      <c r="G45" s="237"/>
      <c r="H45" s="237"/>
      <c r="I45" s="237"/>
      <c r="J45" s="238" t="s">
        <v>476</v>
      </c>
    </row>
    <row r="46" spans="2:10" ht="29.25" customHeight="1" thickBot="1" x14ac:dyDescent="0.25">
      <c r="B46" s="239" t="s">
        <v>24</v>
      </c>
      <c r="C46" s="240"/>
      <c r="D46" s="240"/>
      <c r="E46" s="241" t="s">
        <v>477</v>
      </c>
      <c r="F46" s="242" t="s">
        <v>4</v>
      </c>
      <c r="G46" s="243" t="s">
        <v>5</v>
      </c>
      <c r="H46" s="243" t="s">
        <v>6</v>
      </c>
      <c r="I46" s="243" t="s">
        <v>7</v>
      </c>
      <c r="J46" s="244" t="s">
        <v>8</v>
      </c>
    </row>
    <row r="47" spans="2:10" ht="57.75" customHeight="1" x14ac:dyDescent="0.2">
      <c r="B47" s="245"/>
      <c r="C47" s="1132" t="s">
        <v>478</v>
      </c>
      <c r="D47" s="1132"/>
      <c r="E47" s="1133"/>
      <c r="F47" s="246">
        <v>55.41</v>
      </c>
      <c r="G47" s="247">
        <v>53.73</v>
      </c>
      <c r="H47" s="247">
        <v>56.45</v>
      </c>
      <c r="I47" s="247">
        <v>57.5</v>
      </c>
      <c r="J47" s="248">
        <v>54.98</v>
      </c>
    </row>
    <row r="48" spans="2:10" ht="57.75" customHeight="1" x14ac:dyDescent="0.2">
      <c r="B48" s="249"/>
      <c r="C48" s="1134" t="s">
        <v>479</v>
      </c>
      <c r="D48" s="1134"/>
      <c r="E48" s="1135"/>
      <c r="F48" s="250">
        <v>4.84</v>
      </c>
      <c r="G48" s="251">
        <v>5.73</v>
      </c>
      <c r="H48" s="251">
        <v>5.75</v>
      </c>
      <c r="I48" s="251">
        <v>5.75</v>
      </c>
      <c r="J48" s="252">
        <v>7.49</v>
      </c>
    </row>
    <row r="49" spans="2:10" ht="57.75" customHeight="1" thickBot="1" x14ac:dyDescent="0.25">
      <c r="B49" s="253"/>
      <c r="C49" s="1136" t="s">
        <v>480</v>
      </c>
      <c r="D49" s="1136"/>
      <c r="E49" s="1137"/>
      <c r="F49" s="254" t="s">
        <v>481</v>
      </c>
      <c r="G49" s="255" t="s">
        <v>482</v>
      </c>
      <c r="H49" s="255">
        <v>2.38</v>
      </c>
      <c r="I49" s="255">
        <v>2.09</v>
      </c>
      <c r="J49" s="256" t="s">
        <v>483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58" customWidth="1"/>
    <col min="2" max="2" width="11" style="258" customWidth="1"/>
    <col min="3" max="3" width="17" style="258" customWidth="1"/>
    <col min="4" max="5" width="16.6640625" style="258" customWidth="1"/>
    <col min="6" max="15" width="15" style="258" customWidth="1"/>
    <col min="16" max="16" width="24" style="258" customWidth="1"/>
    <col min="17" max="16384" width="0" style="258" hidden="1"/>
  </cols>
  <sheetData>
    <row r="1" spans="1:16" ht="16.5" customHeight="1" x14ac:dyDescent="0.2">
      <c r="A1" s="257"/>
      <c r="B1" s="257"/>
      <c r="C1" s="257"/>
      <c r="D1" s="257"/>
      <c r="E1" s="257"/>
      <c r="F1" s="257"/>
      <c r="G1" s="257"/>
      <c r="H1" s="257"/>
      <c r="I1" s="257"/>
      <c r="J1" s="257"/>
      <c r="K1" s="257"/>
      <c r="L1" s="257"/>
      <c r="M1" s="257"/>
      <c r="N1" s="257"/>
      <c r="O1" s="257"/>
      <c r="P1" s="257"/>
    </row>
    <row r="2" spans="1:16" ht="16.5" customHeight="1" x14ac:dyDescent="0.2">
      <c r="A2" s="257"/>
      <c r="B2" s="257"/>
      <c r="C2" s="257"/>
      <c r="D2" s="257"/>
      <c r="E2" s="257"/>
      <c r="F2" s="257"/>
      <c r="G2" s="257"/>
      <c r="H2" s="257"/>
      <c r="I2" s="257"/>
      <c r="J2" s="257"/>
      <c r="K2" s="257"/>
      <c r="L2" s="257"/>
      <c r="M2" s="257"/>
      <c r="N2" s="257"/>
      <c r="O2" s="257"/>
      <c r="P2" s="257"/>
    </row>
    <row r="3" spans="1:16" ht="16.5" customHeight="1" x14ac:dyDescent="0.2">
      <c r="A3" s="257"/>
      <c r="B3" s="257"/>
      <c r="C3" s="257"/>
      <c r="D3" s="257"/>
      <c r="E3" s="257"/>
      <c r="F3" s="257"/>
      <c r="G3" s="257"/>
      <c r="H3" s="257"/>
      <c r="I3" s="257"/>
      <c r="J3" s="257"/>
      <c r="K3" s="257"/>
      <c r="L3" s="257"/>
      <c r="M3" s="257"/>
      <c r="N3" s="257"/>
      <c r="O3" s="257"/>
      <c r="P3" s="257"/>
    </row>
    <row r="4" spans="1:16" ht="16.5" customHeight="1" x14ac:dyDescent="0.2">
      <c r="A4" s="257"/>
      <c r="B4" s="257"/>
      <c r="C4" s="257"/>
      <c r="D4" s="257"/>
      <c r="E4" s="257"/>
      <c r="F4" s="257"/>
      <c r="G4" s="257"/>
      <c r="H4" s="257"/>
      <c r="I4" s="257"/>
      <c r="J4" s="257"/>
      <c r="K4" s="257"/>
      <c r="L4" s="257"/>
      <c r="M4" s="257"/>
      <c r="N4" s="257"/>
      <c r="O4" s="257"/>
      <c r="P4" s="257"/>
    </row>
    <row r="5" spans="1:16" ht="16.5" customHeight="1" x14ac:dyDescent="0.2">
      <c r="A5" s="257"/>
      <c r="B5" s="257"/>
      <c r="C5" s="257"/>
      <c r="D5" s="257"/>
      <c r="E5" s="257"/>
      <c r="F5" s="257"/>
      <c r="G5" s="257"/>
      <c r="H5" s="257"/>
      <c r="I5" s="257"/>
      <c r="J5" s="257"/>
      <c r="K5" s="257"/>
      <c r="L5" s="257"/>
      <c r="M5" s="257"/>
      <c r="N5" s="257"/>
      <c r="O5" s="257"/>
      <c r="P5" s="257"/>
    </row>
    <row r="6" spans="1:16" ht="16.5" customHeight="1" x14ac:dyDescent="0.2">
      <c r="A6" s="257"/>
      <c r="B6" s="257"/>
      <c r="C6" s="257"/>
      <c r="D6" s="257"/>
      <c r="E6" s="257"/>
      <c r="F6" s="257"/>
      <c r="G6" s="257"/>
      <c r="H6" s="257"/>
      <c r="I6" s="257"/>
      <c r="J6" s="257"/>
      <c r="K6" s="257"/>
      <c r="L6" s="257"/>
      <c r="M6" s="257"/>
      <c r="N6" s="257"/>
      <c r="O6" s="257"/>
      <c r="P6" s="257"/>
    </row>
    <row r="7" spans="1:16" ht="16.5" customHeight="1" x14ac:dyDescent="0.2">
      <c r="A7" s="257"/>
      <c r="B7" s="257"/>
      <c r="C7" s="257"/>
      <c r="D7" s="257"/>
      <c r="E7" s="257"/>
      <c r="F7" s="257"/>
      <c r="G7" s="257"/>
      <c r="H7" s="257"/>
      <c r="I7" s="257"/>
      <c r="J7" s="257"/>
      <c r="K7" s="257"/>
      <c r="L7" s="257"/>
      <c r="M7" s="257"/>
      <c r="N7" s="257"/>
      <c r="O7" s="257"/>
      <c r="P7" s="257"/>
    </row>
    <row r="8" spans="1:16" ht="16.5" customHeight="1" x14ac:dyDescent="0.2">
      <c r="A8" s="257"/>
      <c r="B8" s="257"/>
      <c r="C8" s="257"/>
      <c r="D8" s="257"/>
      <c r="E8" s="257"/>
      <c r="F8" s="257"/>
      <c r="G8" s="257"/>
      <c r="H8" s="257"/>
      <c r="I8" s="257"/>
      <c r="J8" s="257"/>
      <c r="K8" s="257"/>
      <c r="L8" s="257"/>
      <c r="M8" s="257"/>
      <c r="N8" s="257"/>
      <c r="O8" s="257"/>
      <c r="P8" s="257"/>
    </row>
    <row r="9" spans="1:16" ht="16.5" customHeight="1" x14ac:dyDescent="0.2">
      <c r="A9" s="257"/>
      <c r="B9" s="257"/>
      <c r="C9" s="257"/>
      <c r="D9" s="257"/>
      <c r="E9" s="257"/>
      <c r="F9" s="257"/>
      <c r="G9" s="257"/>
      <c r="H9" s="257"/>
      <c r="I9" s="257"/>
      <c r="J9" s="257"/>
      <c r="K9" s="257"/>
      <c r="L9" s="257"/>
      <c r="M9" s="257"/>
      <c r="N9" s="257"/>
      <c r="O9" s="257"/>
      <c r="P9" s="257"/>
    </row>
    <row r="10" spans="1:16" ht="16.5" customHeight="1" x14ac:dyDescent="0.2">
      <c r="A10" s="257"/>
      <c r="B10" s="257"/>
      <c r="C10" s="257"/>
      <c r="D10" s="257"/>
      <c r="E10" s="257"/>
      <c r="F10" s="257"/>
      <c r="G10" s="257"/>
      <c r="H10" s="257"/>
      <c r="I10" s="257"/>
      <c r="J10" s="257"/>
      <c r="K10" s="257"/>
      <c r="L10" s="257"/>
      <c r="M10" s="257"/>
      <c r="N10" s="257"/>
      <c r="O10" s="257"/>
      <c r="P10" s="257"/>
    </row>
    <row r="11" spans="1:16" ht="16.5" customHeight="1" x14ac:dyDescent="0.2">
      <c r="A11" s="257"/>
      <c r="B11" s="257"/>
      <c r="C11" s="257"/>
      <c r="D11" s="257"/>
      <c r="E11" s="257"/>
      <c r="F11" s="257"/>
      <c r="G11" s="257"/>
      <c r="H11" s="257"/>
      <c r="I11" s="257"/>
      <c r="J11" s="257"/>
      <c r="K11" s="257"/>
      <c r="L11" s="257"/>
      <c r="M11" s="257"/>
      <c r="N11" s="257"/>
      <c r="O11" s="257"/>
      <c r="P11" s="257"/>
    </row>
    <row r="12" spans="1:16" ht="16.5" customHeight="1" x14ac:dyDescent="0.2">
      <c r="A12" s="257"/>
      <c r="B12" s="257"/>
      <c r="C12" s="257"/>
      <c r="D12" s="257"/>
      <c r="E12" s="257"/>
      <c r="F12" s="257"/>
      <c r="G12" s="257"/>
      <c r="H12" s="257"/>
      <c r="I12" s="257"/>
      <c r="J12" s="257"/>
      <c r="K12" s="257"/>
      <c r="L12" s="257"/>
      <c r="M12" s="257"/>
      <c r="N12" s="257"/>
      <c r="O12" s="257"/>
      <c r="P12" s="257"/>
    </row>
    <row r="13" spans="1:16" ht="16.5" customHeight="1" x14ac:dyDescent="0.2">
      <c r="A13" s="257"/>
      <c r="B13" s="257"/>
      <c r="C13" s="257"/>
      <c r="D13" s="257"/>
      <c r="E13" s="257"/>
      <c r="F13" s="257"/>
      <c r="G13" s="257"/>
      <c r="H13" s="257"/>
      <c r="I13" s="257"/>
      <c r="J13" s="257"/>
      <c r="K13" s="257"/>
      <c r="L13" s="257"/>
      <c r="M13" s="257"/>
      <c r="N13" s="257"/>
      <c r="O13" s="257"/>
      <c r="P13" s="257"/>
    </row>
    <row r="14" spans="1:16" ht="16.5" customHeight="1" x14ac:dyDescent="0.2">
      <c r="A14" s="257"/>
      <c r="B14" s="257"/>
      <c r="C14" s="257"/>
      <c r="D14" s="257"/>
      <c r="E14" s="257"/>
      <c r="F14" s="257"/>
      <c r="G14" s="257"/>
      <c r="H14" s="257"/>
      <c r="I14" s="257"/>
      <c r="J14" s="257"/>
      <c r="K14" s="257"/>
      <c r="L14" s="257"/>
      <c r="M14" s="257"/>
      <c r="N14" s="257"/>
      <c r="O14" s="257"/>
      <c r="P14" s="257"/>
    </row>
    <row r="15" spans="1:16" ht="16.5" customHeight="1" x14ac:dyDescent="0.2">
      <c r="A15" s="257"/>
      <c r="B15" s="257"/>
      <c r="C15" s="257"/>
      <c r="D15" s="257"/>
      <c r="E15" s="257"/>
      <c r="F15" s="257"/>
      <c r="G15" s="257"/>
      <c r="H15" s="257"/>
      <c r="I15" s="257"/>
      <c r="J15" s="257"/>
      <c r="K15" s="257"/>
      <c r="L15" s="257"/>
      <c r="M15" s="257"/>
      <c r="N15" s="257"/>
      <c r="O15" s="257"/>
      <c r="P15" s="257"/>
    </row>
    <row r="16" spans="1:16" ht="16.5" customHeight="1" x14ac:dyDescent="0.2">
      <c r="A16" s="257"/>
      <c r="B16" s="257"/>
      <c r="C16" s="257"/>
      <c r="D16" s="257"/>
      <c r="E16" s="257"/>
      <c r="F16" s="257"/>
      <c r="G16" s="257"/>
      <c r="H16" s="257"/>
      <c r="I16" s="257"/>
      <c r="J16" s="257"/>
      <c r="K16" s="257"/>
      <c r="L16" s="257"/>
      <c r="M16" s="257"/>
      <c r="N16" s="257"/>
      <c r="O16" s="257"/>
      <c r="P16" s="257"/>
    </row>
    <row r="17" spans="1:16" ht="16.5" customHeight="1" x14ac:dyDescent="0.2">
      <c r="A17" s="257"/>
      <c r="B17" s="257"/>
      <c r="C17" s="257"/>
      <c r="D17" s="257"/>
      <c r="E17" s="257"/>
      <c r="F17" s="257"/>
      <c r="G17" s="257"/>
      <c r="H17" s="257"/>
      <c r="I17" s="257"/>
      <c r="J17" s="257"/>
      <c r="K17" s="257"/>
      <c r="L17" s="257"/>
      <c r="M17" s="257"/>
      <c r="N17" s="257"/>
      <c r="O17" s="257"/>
      <c r="P17" s="257"/>
    </row>
    <row r="18" spans="1:16" ht="16.5" customHeight="1" x14ac:dyDescent="0.2">
      <c r="A18" s="257"/>
      <c r="B18" s="257"/>
      <c r="C18" s="257"/>
      <c r="D18" s="257"/>
      <c r="E18" s="257"/>
      <c r="F18" s="257"/>
      <c r="G18" s="257"/>
      <c r="H18" s="257"/>
      <c r="I18" s="257"/>
      <c r="J18" s="257"/>
      <c r="K18" s="257"/>
      <c r="L18" s="257"/>
      <c r="M18" s="257"/>
      <c r="N18" s="257"/>
      <c r="O18" s="257"/>
      <c r="P18" s="257"/>
    </row>
    <row r="19" spans="1:16" ht="16.5" customHeight="1" x14ac:dyDescent="0.2">
      <c r="A19" s="257"/>
      <c r="B19" s="257"/>
      <c r="C19" s="257"/>
      <c r="D19" s="257"/>
      <c r="E19" s="257"/>
      <c r="F19" s="257"/>
      <c r="G19" s="257"/>
      <c r="H19" s="257"/>
      <c r="I19" s="257"/>
      <c r="J19" s="257"/>
      <c r="K19" s="257"/>
      <c r="L19" s="257"/>
      <c r="M19" s="257"/>
      <c r="N19" s="257"/>
      <c r="O19" s="257"/>
      <c r="P19" s="257"/>
    </row>
    <row r="20" spans="1:16" ht="16.5" customHeight="1" x14ac:dyDescent="0.2">
      <c r="A20" s="257"/>
      <c r="B20" s="257"/>
      <c r="C20" s="257"/>
      <c r="D20" s="257"/>
      <c r="E20" s="257"/>
      <c r="F20" s="257"/>
      <c r="G20" s="257"/>
      <c r="H20" s="257"/>
      <c r="I20" s="257"/>
      <c r="J20" s="257"/>
      <c r="K20" s="257"/>
      <c r="L20" s="257"/>
      <c r="M20" s="257"/>
      <c r="N20" s="257"/>
      <c r="O20" s="257"/>
      <c r="P20" s="257"/>
    </row>
    <row r="21" spans="1:16" ht="16.5" customHeight="1" x14ac:dyDescent="0.2">
      <c r="A21" s="257"/>
      <c r="B21" s="257"/>
      <c r="C21" s="257"/>
      <c r="D21" s="257"/>
      <c r="E21" s="257"/>
      <c r="F21" s="257"/>
      <c r="G21" s="257"/>
      <c r="H21" s="257"/>
      <c r="I21" s="257"/>
      <c r="J21" s="257"/>
      <c r="K21" s="257"/>
      <c r="L21" s="257"/>
      <c r="M21" s="257"/>
      <c r="N21" s="257"/>
      <c r="O21" s="257"/>
      <c r="P21" s="257"/>
    </row>
    <row r="22" spans="1:16" ht="16.5" customHeight="1" x14ac:dyDescent="0.2">
      <c r="A22" s="257"/>
      <c r="B22" s="257"/>
      <c r="C22" s="257"/>
      <c r="D22" s="257"/>
      <c r="E22" s="257"/>
      <c r="F22" s="257"/>
      <c r="G22" s="257"/>
      <c r="H22" s="257"/>
      <c r="I22" s="257"/>
      <c r="J22" s="257"/>
      <c r="K22" s="257"/>
      <c r="L22" s="257"/>
      <c r="M22" s="257"/>
      <c r="N22" s="257"/>
      <c r="O22" s="257"/>
      <c r="P22" s="257"/>
    </row>
    <row r="23" spans="1:16" ht="16.5" customHeight="1" x14ac:dyDescent="0.2">
      <c r="A23" s="257"/>
      <c r="B23" s="257"/>
      <c r="C23" s="257"/>
      <c r="D23" s="257"/>
      <c r="E23" s="257"/>
      <c r="F23" s="257"/>
      <c r="G23" s="257"/>
      <c r="H23" s="257"/>
      <c r="I23" s="257"/>
      <c r="J23" s="257"/>
      <c r="K23" s="257"/>
      <c r="L23" s="257"/>
      <c r="M23" s="257"/>
      <c r="N23" s="257"/>
      <c r="O23" s="257"/>
      <c r="P23" s="257"/>
    </row>
    <row r="24" spans="1:16" ht="16.5" customHeight="1" x14ac:dyDescent="0.2">
      <c r="A24" s="257"/>
      <c r="B24" s="257"/>
      <c r="C24" s="257"/>
      <c r="D24" s="257"/>
      <c r="E24" s="257"/>
      <c r="F24" s="257"/>
      <c r="G24" s="257"/>
      <c r="H24" s="257"/>
      <c r="I24" s="257"/>
      <c r="J24" s="257"/>
      <c r="K24" s="257"/>
      <c r="L24" s="257"/>
      <c r="M24" s="257"/>
      <c r="N24" s="257"/>
      <c r="O24" s="257"/>
      <c r="P24" s="257"/>
    </row>
    <row r="25" spans="1:16" ht="16.5" customHeight="1" x14ac:dyDescent="0.2">
      <c r="A25" s="257"/>
      <c r="B25" s="257"/>
      <c r="C25" s="257"/>
      <c r="D25" s="257"/>
      <c r="E25" s="257"/>
      <c r="F25" s="257"/>
      <c r="G25" s="257"/>
      <c r="H25" s="257"/>
      <c r="I25" s="257"/>
      <c r="J25" s="257"/>
      <c r="K25" s="257"/>
      <c r="L25" s="257"/>
      <c r="M25" s="257"/>
      <c r="N25" s="257"/>
      <c r="O25" s="257"/>
      <c r="P25" s="257"/>
    </row>
    <row r="26" spans="1:16" ht="16.5" customHeight="1" x14ac:dyDescent="0.2">
      <c r="A26" s="257"/>
      <c r="B26" s="257"/>
      <c r="C26" s="257"/>
      <c r="D26" s="257"/>
      <c r="E26" s="257"/>
      <c r="F26" s="257"/>
      <c r="G26" s="257"/>
      <c r="H26" s="257"/>
      <c r="I26" s="257"/>
      <c r="J26" s="257"/>
      <c r="K26" s="257"/>
      <c r="L26" s="257"/>
      <c r="M26" s="257"/>
      <c r="N26" s="257"/>
      <c r="O26" s="257"/>
      <c r="P26" s="257"/>
    </row>
    <row r="27" spans="1:16" ht="16.5" customHeight="1" x14ac:dyDescent="0.2">
      <c r="A27" s="257"/>
      <c r="B27" s="257"/>
      <c r="C27" s="257"/>
      <c r="D27" s="257"/>
      <c r="E27" s="257"/>
      <c r="F27" s="257"/>
      <c r="G27" s="257"/>
      <c r="H27" s="257"/>
      <c r="I27" s="257"/>
      <c r="J27" s="257"/>
      <c r="K27" s="257"/>
      <c r="L27" s="257"/>
      <c r="M27" s="257"/>
      <c r="N27" s="257"/>
      <c r="O27" s="257"/>
      <c r="P27" s="257"/>
    </row>
    <row r="28" spans="1:16" ht="16.5" customHeight="1" x14ac:dyDescent="0.2">
      <c r="A28" s="257"/>
      <c r="B28" s="257"/>
      <c r="C28" s="257"/>
      <c r="D28" s="257"/>
      <c r="E28" s="257"/>
      <c r="F28" s="257"/>
      <c r="G28" s="257"/>
      <c r="H28" s="257"/>
      <c r="I28" s="257"/>
      <c r="J28" s="257"/>
      <c r="K28" s="257"/>
      <c r="L28" s="257"/>
      <c r="M28" s="257"/>
      <c r="N28" s="257"/>
      <c r="O28" s="257"/>
      <c r="P28" s="257"/>
    </row>
    <row r="29" spans="1:16" ht="16.5" customHeight="1" x14ac:dyDescent="0.2">
      <c r="A29" s="257"/>
      <c r="B29" s="257"/>
      <c r="C29" s="257"/>
      <c r="D29" s="257"/>
      <c r="E29" s="257"/>
      <c r="F29" s="257"/>
      <c r="G29" s="257"/>
      <c r="H29" s="257"/>
      <c r="I29" s="257"/>
      <c r="J29" s="257"/>
      <c r="K29" s="257"/>
      <c r="L29" s="257"/>
      <c r="M29" s="257"/>
      <c r="N29" s="257"/>
      <c r="O29" s="257"/>
      <c r="P29" s="257"/>
    </row>
    <row r="30" spans="1:16" ht="16.5" customHeight="1" x14ac:dyDescent="0.2">
      <c r="A30" s="257"/>
      <c r="B30" s="257"/>
      <c r="C30" s="257"/>
      <c r="D30" s="257"/>
      <c r="E30" s="257"/>
      <c r="F30" s="257"/>
      <c r="G30" s="257"/>
      <c r="H30" s="257"/>
      <c r="I30" s="257"/>
      <c r="J30" s="257"/>
      <c r="K30" s="257"/>
      <c r="L30" s="257"/>
      <c r="M30" s="257"/>
      <c r="N30" s="257"/>
      <c r="O30" s="257"/>
      <c r="P30" s="257"/>
    </row>
    <row r="31" spans="1:16" ht="16.5" customHeight="1" x14ac:dyDescent="0.2">
      <c r="A31" s="257"/>
      <c r="B31" s="257"/>
      <c r="C31" s="257"/>
      <c r="D31" s="257"/>
      <c r="E31" s="257"/>
      <c r="F31" s="257"/>
      <c r="G31" s="257"/>
      <c r="H31" s="257"/>
      <c r="I31" s="257"/>
      <c r="J31" s="257"/>
      <c r="K31" s="257"/>
      <c r="L31" s="257"/>
      <c r="M31" s="257"/>
      <c r="N31" s="257"/>
      <c r="O31" s="257"/>
      <c r="P31" s="257"/>
    </row>
    <row r="32" spans="1:16" ht="31.5" customHeight="1" thickBot="1" x14ac:dyDescent="0.25">
      <c r="A32" s="257"/>
      <c r="B32" s="257"/>
      <c r="C32" s="257"/>
      <c r="D32" s="257"/>
      <c r="E32" s="257"/>
      <c r="F32" s="257"/>
      <c r="G32" s="257"/>
      <c r="H32" s="257"/>
      <c r="I32" s="257"/>
      <c r="J32" s="259" t="s">
        <v>476</v>
      </c>
      <c r="K32" s="257"/>
      <c r="L32" s="257"/>
      <c r="M32" s="257"/>
      <c r="N32" s="257"/>
      <c r="O32" s="257"/>
      <c r="P32" s="257"/>
    </row>
    <row r="33" spans="1:16" ht="39" customHeight="1" thickBot="1" x14ac:dyDescent="0.25">
      <c r="A33" s="257"/>
      <c r="B33" s="260" t="s">
        <v>484</v>
      </c>
      <c r="C33" s="261"/>
      <c r="D33" s="261"/>
      <c r="E33" s="262" t="s">
        <v>477</v>
      </c>
      <c r="F33" s="263" t="s">
        <v>4</v>
      </c>
      <c r="G33" s="264" t="s">
        <v>5</v>
      </c>
      <c r="H33" s="264" t="s">
        <v>6</v>
      </c>
      <c r="I33" s="264" t="s">
        <v>7</v>
      </c>
      <c r="J33" s="265" t="s">
        <v>8</v>
      </c>
      <c r="K33" s="257"/>
      <c r="L33" s="257"/>
      <c r="M33" s="257"/>
      <c r="N33" s="257"/>
      <c r="O33" s="257"/>
      <c r="P33" s="257"/>
    </row>
    <row r="34" spans="1:16" ht="39" customHeight="1" x14ac:dyDescent="0.2">
      <c r="A34" s="257"/>
      <c r="B34" s="266"/>
      <c r="C34" s="1144" t="s">
        <v>485</v>
      </c>
      <c r="D34" s="1144"/>
      <c r="E34" s="1145"/>
      <c r="F34" s="267">
        <v>4.84</v>
      </c>
      <c r="G34" s="268">
        <v>5.72</v>
      </c>
      <c r="H34" s="268">
        <v>5.74</v>
      </c>
      <c r="I34" s="268">
        <v>5.75</v>
      </c>
      <c r="J34" s="269">
        <v>7.48</v>
      </c>
      <c r="K34" s="257"/>
      <c r="L34" s="257"/>
      <c r="M34" s="257"/>
      <c r="N34" s="257"/>
      <c r="O34" s="257"/>
      <c r="P34" s="257"/>
    </row>
    <row r="35" spans="1:16" ht="39" customHeight="1" x14ac:dyDescent="0.2">
      <c r="A35" s="257"/>
      <c r="B35" s="270"/>
      <c r="C35" s="1138" t="s">
        <v>486</v>
      </c>
      <c r="D35" s="1139"/>
      <c r="E35" s="1140"/>
      <c r="F35" s="271">
        <v>4.51</v>
      </c>
      <c r="G35" s="272">
        <v>4.0199999999999996</v>
      </c>
      <c r="H35" s="272">
        <v>4.82</v>
      </c>
      <c r="I35" s="272">
        <v>4.9400000000000004</v>
      </c>
      <c r="J35" s="273">
        <v>5.85</v>
      </c>
      <c r="K35" s="257"/>
      <c r="L35" s="257"/>
      <c r="M35" s="257"/>
      <c r="N35" s="257"/>
      <c r="O35" s="257"/>
      <c r="P35" s="257"/>
    </row>
    <row r="36" spans="1:16" ht="39" customHeight="1" x14ac:dyDescent="0.2">
      <c r="A36" s="257"/>
      <c r="B36" s="270"/>
      <c r="C36" s="1138" t="s">
        <v>487</v>
      </c>
      <c r="D36" s="1139"/>
      <c r="E36" s="1140"/>
      <c r="F36" s="271">
        <v>5.65</v>
      </c>
      <c r="G36" s="272">
        <v>4.2699999999999996</v>
      </c>
      <c r="H36" s="272">
        <v>6.7</v>
      </c>
      <c r="I36" s="272">
        <v>5.36</v>
      </c>
      <c r="J36" s="273">
        <v>5.66</v>
      </c>
      <c r="K36" s="257"/>
      <c r="L36" s="257"/>
      <c r="M36" s="257"/>
      <c r="N36" s="257"/>
      <c r="O36" s="257"/>
      <c r="P36" s="257"/>
    </row>
    <row r="37" spans="1:16" ht="39" customHeight="1" x14ac:dyDescent="0.2">
      <c r="A37" s="257"/>
      <c r="B37" s="270"/>
      <c r="C37" s="1138" t="s">
        <v>488</v>
      </c>
      <c r="D37" s="1139"/>
      <c r="E37" s="1140"/>
      <c r="F37" s="271">
        <v>4.12</v>
      </c>
      <c r="G37" s="272">
        <v>3.88</v>
      </c>
      <c r="H37" s="272">
        <v>2.98</v>
      </c>
      <c r="I37" s="272">
        <v>2.7</v>
      </c>
      <c r="J37" s="273">
        <v>4.53</v>
      </c>
      <c r="K37" s="257"/>
      <c r="L37" s="257"/>
      <c r="M37" s="257"/>
      <c r="N37" s="257"/>
      <c r="O37" s="257"/>
      <c r="P37" s="257"/>
    </row>
    <row r="38" spans="1:16" ht="39" customHeight="1" x14ac:dyDescent="0.2">
      <c r="A38" s="257"/>
      <c r="B38" s="270"/>
      <c r="C38" s="1138" t="s">
        <v>489</v>
      </c>
      <c r="D38" s="1139"/>
      <c r="E38" s="1140"/>
      <c r="F38" s="271">
        <v>0.99</v>
      </c>
      <c r="G38" s="272">
        <v>0.06</v>
      </c>
      <c r="H38" s="272">
        <v>1.38</v>
      </c>
      <c r="I38" s="272">
        <v>1.53</v>
      </c>
      <c r="J38" s="273">
        <v>1.52</v>
      </c>
      <c r="K38" s="257"/>
      <c r="L38" s="257"/>
      <c r="M38" s="257"/>
      <c r="N38" s="257"/>
      <c r="O38" s="257"/>
      <c r="P38" s="257"/>
    </row>
    <row r="39" spans="1:16" ht="39" customHeight="1" x14ac:dyDescent="0.2">
      <c r="A39" s="257"/>
      <c r="B39" s="270"/>
      <c r="C39" s="1138" t="s">
        <v>490</v>
      </c>
      <c r="D39" s="1139"/>
      <c r="E39" s="1140"/>
      <c r="F39" s="271">
        <v>0</v>
      </c>
      <c r="G39" s="272">
        <v>0</v>
      </c>
      <c r="H39" s="272">
        <v>0.02</v>
      </c>
      <c r="I39" s="272">
        <v>0</v>
      </c>
      <c r="J39" s="273">
        <v>0.01</v>
      </c>
      <c r="K39" s="257"/>
      <c r="L39" s="257"/>
      <c r="M39" s="257"/>
      <c r="N39" s="257"/>
      <c r="O39" s="257"/>
      <c r="P39" s="257"/>
    </row>
    <row r="40" spans="1:16" ht="39" customHeight="1" x14ac:dyDescent="0.2">
      <c r="A40" s="257"/>
      <c r="B40" s="270"/>
      <c r="C40" s="1138" t="s">
        <v>491</v>
      </c>
      <c r="D40" s="1139"/>
      <c r="E40" s="1140"/>
      <c r="F40" s="271">
        <v>0.01</v>
      </c>
      <c r="G40" s="272">
        <v>0.01</v>
      </c>
      <c r="H40" s="272">
        <v>0.01</v>
      </c>
      <c r="I40" s="272">
        <v>0</v>
      </c>
      <c r="J40" s="273">
        <v>0</v>
      </c>
      <c r="K40" s="257"/>
      <c r="L40" s="257"/>
      <c r="M40" s="257"/>
      <c r="N40" s="257"/>
      <c r="O40" s="257"/>
      <c r="P40" s="257"/>
    </row>
    <row r="41" spans="1:16" ht="39" customHeight="1" x14ac:dyDescent="0.2">
      <c r="A41" s="257"/>
      <c r="B41" s="270"/>
      <c r="C41" s="1138"/>
      <c r="D41" s="1139"/>
      <c r="E41" s="1140"/>
      <c r="F41" s="271"/>
      <c r="G41" s="272"/>
      <c r="H41" s="272"/>
      <c r="I41" s="272"/>
      <c r="J41" s="273"/>
      <c r="K41" s="257"/>
      <c r="L41" s="257"/>
      <c r="M41" s="257"/>
      <c r="N41" s="257"/>
      <c r="O41" s="257"/>
      <c r="P41" s="257"/>
    </row>
    <row r="42" spans="1:16" ht="39" customHeight="1" x14ac:dyDescent="0.2">
      <c r="A42" s="257"/>
      <c r="B42" s="274"/>
      <c r="C42" s="1138" t="s">
        <v>492</v>
      </c>
      <c r="D42" s="1139"/>
      <c r="E42" s="1140"/>
      <c r="F42" s="271" t="s">
        <v>438</v>
      </c>
      <c r="G42" s="272" t="s">
        <v>438</v>
      </c>
      <c r="H42" s="272" t="s">
        <v>438</v>
      </c>
      <c r="I42" s="272" t="s">
        <v>438</v>
      </c>
      <c r="J42" s="273" t="s">
        <v>438</v>
      </c>
      <c r="K42" s="257"/>
      <c r="L42" s="257"/>
      <c r="M42" s="257"/>
      <c r="N42" s="257"/>
      <c r="O42" s="257"/>
      <c r="P42" s="257"/>
    </row>
    <row r="43" spans="1:16" ht="39" customHeight="1" thickBot="1" x14ac:dyDescent="0.25">
      <c r="A43" s="257"/>
      <c r="B43" s="275"/>
      <c r="C43" s="1141" t="s">
        <v>493</v>
      </c>
      <c r="D43" s="1142"/>
      <c r="E43" s="1143"/>
      <c r="F43" s="276">
        <v>0</v>
      </c>
      <c r="G43" s="277">
        <v>0</v>
      </c>
      <c r="H43" s="277" t="s">
        <v>438</v>
      </c>
      <c r="I43" s="277" t="s">
        <v>438</v>
      </c>
      <c r="J43" s="278" t="s">
        <v>438</v>
      </c>
      <c r="K43" s="257"/>
      <c r="L43" s="257"/>
      <c r="M43" s="257"/>
      <c r="N43" s="257"/>
      <c r="O43" s="257"/>
      <c r="P43" s="257"/>
    </row>
    <row r="44" spans="1:16" ht="39" customHeight="1" x14ac:dyDescent="0.2">
      <c r="A44" s="257"/>
      <c r="B44" s="279" t="s">
        <v>494</v>
      </c>
      <c r="C44" s="280"/>
      <c r="D44" s="281"/>
      <c r="E44" s="281"/>
      <c r="F44" s="282"/>
      <c r="G44" s="282"/>
      <c r="H44" s="282"/>
      <c r="I44" s="282"/>
      <c r="J44" s="282"/>
      <c r="K44" s="257"/>
      <c r="L44" s="257"/>
      <c r="M44" s="257"/>
      <c r="N44" s="257"/>
      <c r="O44" s="257"/>
      <c r="P44" s="257"/>
    </row>
    <row r="45" spans="1:16" ht="18" customHeight="1" x14ac:dyDescent="0.2">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284" customWidth="1"/>
    <col min="2" max="3" width="10.88671875" style="284" customWidth="1"/>
    <col min="4" max="4" width="10" style="284" customWidth="1"/>
    <col min="5" max="10" width="11" style="284" customWidth="1"/>
    <col min="11" max="15" width="13.109375" style="284" customWidth="1"/>
    <col min="16" max="21" width="11.44140625" style="284" customWidth="1"/>
    <col min="22" max="16384" width="0" style="284" hidden="1"/>
  </cols>
  <sheetData>
    <row r="1" spans="1:21" ht="13.5" customHeight="1" x14ac:dyDescent="0.2">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2">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2">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2">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2">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2">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2">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2">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2">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2">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2">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2">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2">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2">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2">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2">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2">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2">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2">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2">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2">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2">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2">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2">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2">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2">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2">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2">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2">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2">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2">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2">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2">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2">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2">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2">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2">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2">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2">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2">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2">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5">
      <c r="A43" s="283"/>
      <c r="B43" s="283"/>
      <c r="C43" s="283"/>
      <c r="D43" s="283"/>
      <c r="E43" s="283"/>
      <c r="F43" s="283"/>
      <c r="G43" s="283"/>
      <c r="H43" s="283"/>
      <c r="I43" s="283"/>
      <c r="J43" s="283"/>
      <c r="K43" s="283"/>
      <c r="L43" s="283"/>
      <c r="M43" s="283"/>
      <c r="N43" s="283"/>
      <c r="O43" s="285" t="s">
        <v>495</v>
      </c>
      <c r="P43" s="283"/>
      <c r="Q43" s="283"/>
      <c r="R43" s="283"/>
      <c r="S43" s="283"/>
      <c r="T43" s="283"/>
      <c r="U43" s="283"/>
    </row>
    <row r="44" spans="1:21" ht="30.75" customHeight="1" thickBot="1" x14ac:dyDescent="0.25">
      <c r="A44" s="283"/>
      <c r="B44" s="286" t="s">
        <v>496</v>
      </c>
      <c r="C44" s="287"/>
      <c r="D44" s="287"/>
      <c r="E44" s="288"/>
      <c r="F44" s="288"/>
      <c r="G44" s="288"/>
      <c r="H44" s="288"/>
      <c r="I44" s="288"/>
      <c r="J44" s="289" t="s">
        <v>477</v>
      </c>
      <c r="K44" s="290" t="s">
        <v>4</v>
      </c>
      <c r="L44" s="291" t="s">
        <v>5</v>
      </c>
      <c r="M44" s="291" t="s">
        <v>6</v>
      </c>
      <c r="N44" s="291" t="s">
        <v>7</v>
      </c>
      <c r="O44" s="292" t="s">
        <v>8</v>
      </c>
      <c r="P44" s="283"/>
      <c r="Q44" s="283"/>
      <c r="R44" s="283"/>
      <c r="S44" s="283"/>
      <c r="T44" s="283"/>
      <c r="U44" s="283"/>
    </row>
    <row r="45" spans="1:21" ht="30.75" customHeight="1" x14ac:dyDescent="0.2">
      <c r="A45" s="283"/>
      <c r="B45" s="1154" t="s">
        <v>497</v>
      </c>
      <c r="C45" s="1155"/>
      <c r="D45" s="293"/>
      <c r="E45" s="1160" t="s">
        <v>498</v>
      </c>
      <c r="F45" s="1160"/>
      <c r="G45" s="1160"/>
      <c r="H45" s="1160"/>
      <c r="I45" s="1160"/>
      <c r="J45" s="1161"/>
      <c r="K45" s="294">
        <v>872</v>
      </c>
      <c r="L45" s="295">
        <v>824</v>
      </c>
      <c r="M45" s="295">
        <v>802</v>
      </c>
      <c r="N45" s="295">
        <v>772</v>
      </c>
      <c r="O45" s="296">
        <v>741</v>
      </c>
      <c r="P45" s="283"/>
      <c r="Q45" s="283"/>
      <c r="R45" s="283"/>
      <c r="S45" s="283"/>
      <c r="T45" s="283"/>
      <c r="U45" s="283"/>
    </row>
    <row r="46" spans="1:21" ht="30.75" customHeight="1" x14ac:dyDescent="0.2">
      <c r="A46" s="283"/>
      <c r="B46" s="1156"/>
      <c r="C46" s="1157"/>
      <c r="D46" s="297"/>
      <c r="E46" s="1148" t="s">
        <v>499</v>
      </c>
      <c r="F46" s="1148"/>
      <c r="G46" s="1148"/>
      <c r="H46" s="1148"/>
      <c r="I46" s="1148"/>
      <c r="J46" s="1149"/>
      <c r="K46" s="298" t="s">
        <v>438</v>
      </c>
      <c r="L46" s="299" t="s">
        <v>438</v>
      </c>
      <c r="M46" s="299" t="s">
        <v>438</v>
      </c>
      <c r="N46" s="299" t="s">
        <v>438</v>
      </c>
      <c r="O46" s="300" t="s">
        <v>438</v>
      </c>
      <c r="P46" s="283"/>
      <c r="Q46" s="283"/>
      <c r="R46" s="283"/>
      <c r="S46" s="283"/>
      <c r="T46" s="283"/>
      <c r="U46" s="283"/>
    </row>
    <row r="47" spans="1:21" ht="30.75" customHeight="1" x14ac:dyDescent="0.2">
      <c r="A47" s="283"/>
      <c r="B47" s="1156"/>
      <c r="C47" s="1157"/>
      <c r="D47" s="297"/>
      <c r="E47" s="1148" t="s">
        <v>500</v>
      </c>
      <c r="F47" s="1148"/>
      <c r="G47" s="1148"/>
      <c r="H47" s="1148"/>
      <c r="I47" s="1148"/>
      <c r="J47" s="1149"/>
      <c r="K47" s="298" t="s">
        <v>438</v>
      </c>
      <c r="L47" s="299" t="s">
        <v>438</v>
      </c>
      <c r="M47" s="299" t="s">
        <v>438</v>
      </c>
      <c r="N47" s="299" t="s">
        <v>438</v>
      </c>
      <c r="O47" s="300" t="s">
        <v>438</v>
      </c>
      <c r="P47" s="283"/>
      <c r="Q47" s="283"/>
      <c r="R47" s="283"/>
      <c r="S47" s="283"/>
      <c r="T47" s="283"/>
      <c r="U47" s="283"/>
    </row>
    <row r="48" spans="1:21" ht="30.75" customHeight="1" x14ac:dyDescent="0.2">
      <c r="A48" s="283"/>
      <c r="B48" s="1156"/>
      <c r="C48" s="1157"/>
      <c r="D48" s="297"/>
      <c r="E48" s="1148" t="s">
        <v>501</v>
      </c>
      <c r="F48" s="1148"/>
      <c r="G48" s="1148"/>
      <c r="H48" s="1148"/>
      <c r="I48" s="1148"/>
      <c r="J48" s="1149"/>
      <c r="K48" s="298">
        <v>4</v>
      </c>
      <c r="L48" s="299">
        <v>5</v>
      </c>
      <c r="M48" s="299">
        <v>6</v>
      </c>
      <c r="N48" s="299">
        <v>4</v>
      </c>
      <c r="O48" s="300">
        <v>5</v>
      </c>
      <c r="P48" s="283"/>
      <c r="Q48" s="283"/>
      <c r="R48" s="283"/>
      <c r="S48" s="283"/>
      <c r="T48" s="283"/>
      <c r="U48" s="283"/>
    </row>
    <row r="49" spans="1:21" ht="30.75" customHeight="1" x14ac:dyDescent="0.2">
      <c r="A49" s="283"/>
      <c r="B49" s="1156"/>
      <c r="C49" s="1157"/>
      <c r="D49" s="297"/>
      <c r="E49" s="1148" t="s">
        <v>502</v>
      </c>
      <c r="F49" s="1148"/>
      <c r="G49" s="1148"/>
      <c r="H49" s="1148"/>
      <c r="I49" s="1148"/>
      <c r="J49" s="1149"/>
      <c r="K49" s="298">
        <v>2</v>
      </c>
      <c r="L49" s="299">
        <v>9</v>
      </c>
      <c r="M49" s="299">
        <v>19</v>
      </c>
      <c r="N49" s="299">
        <v>20</v>
      </c>
      <c r="O49" s="300">
        <v>20</v>
      </c>
      <c r="P49" s="283"/>
      <c r="Q49" s="283"/>
      <c r="R49" s="283"/>
      <c r="S49" s="283"/>
      <c r="T49" s="283"/>
      <c r="U49" s="283"/>
    </row>
    <row r="50" spans="1:21" ht="30.75" customHeight="1" x14ac:dyDescent="0.2">
      <c r="A50" s="283"/>
      <c r="B50" s="1156"/>
      <c r="C50" s="1157"/>
      <c r="D50" s="297"/>
      <c r="E50" s="1148" t="s">
        <v>503</v>
      </c>
      <c r="F50" s="1148"/>
      <c r="G50" s="1148"/>
      <c r="H50" s="1148"/>
      <c r="I50" s="1148"/>
      <c r="J50" s="1149"/>
      <c r="K50" s="298">
        <v>13</v>
      </c>
      <c r="L50" s="299">
        <v>11</v>
      </c>
      <c r="M50" s="299">
        <v>7</v>
      </c>
      <c r="N50" s="299">
        <v>5</v>
      </c>
      <c r="O50" s="300">
        <v>7</v>
      </c>
      <c r="P50" s="283"/>
      <c r="Q50" s="283"/>
      <c r="R50" s="283"/>
      <c r="S50" s="283"/>
      <c r="T50" s="283"/>
      <c r="U50" s="283"/>
    </row>
    <row r="51" spans="1:21" ht="30.75" customHeight="1" x14ac:dyDescent="0.2">
      <c r="A51" s="283"/>
      <c r="B51" s="1158"/>
      <c r="C51" s="1159"/>
      <c r="D51" s="301"/>
      <c r="E51" s="1148" t="s">
        <v>504</v>
      </c>
      <c r="F51" s="1148"/>
      <c r="G51" s="1148"/>
      <c r="H51" s="1148"/>
      <c r="I51" s="1148"/>
      <c r="J51" s="1149"/>
      <c r="K51" s="298" t="s">
        <v>438</v>
      </c>
      <c r="L51" s="299" t="s">
        <v>438</v>
      </c>
      <c r="M51" s="299" t="s">
        <v>438</v>
      </c>
      <c r="N51" s="299" t="s">
        <v>438</v>
      </c>
      <c r="O51" s="300" t="s">
        <v>438</v>
      </c>
      <c r="P51" s="283"/>
      <c r="Q51" s="283"/>
      <c r="R51" s="283"/>
      <c r="S51" s="283"/>
      <c r="T51" s="283"/>
      <c r="U51" s="283"/>
    </row>
    <row r="52" spans="1:21" ht="30.75" customHeight="1" x14ac:dyDescent="0.2">
      <c r="A52" s="283"/>
      <c r="B52" s="1146" t="s">
        <v>505</v>
      </c>
      <c r="C52" s="1147"/>
      <c r="D52" s="301"/>
      <c r="E52" s="1148" t="s">
        <v>506</v>
      </c>
      <c r="F52" s="1148"/>
      <c r="G52" s="1148"/>
      <c r="H52" s="1148"/>
      <c r="I52" s="1148"/>
      <c r="J52" s="1149"/>
      <c r="K52" s="298">
        <v>652</v>
      </c>
      <c r="L52" s="299">
        <v>638</v>
      </c>
      <c r="M52" s="299">
        <v>649</v>
      </c>
      <c r="N52" s="299">
        <v>641</v>
      </c>
      <c r="O52" s="300">
        <v>633</v>
      </c>
      <c r="P52" s="283"/>
      <c r="Q52" s="283"/>
      <c r="R52" s="283"/>
      <c r="S52" s="283"/>
      <c r="T52" s="283"/>
      <c r="U52" s="283"/>
    </row>
    <row r="53" spans="1:21" ht="30.75" customHeight="1" thickBot="1" x14ac:dyDescent="0.25">
      <c r="A53" s="283"/>
      <c r="B53" s="1150" t="s">
        <v>507</v>
      </c>
      <c r="C53" s="1151"/>
      <c r="D53" s="302"/>
      <c r="E53" s="1152" t="s">
        <v>508</v>
      </c>
      <c r="F53" s="1152"/>
      <c r="G53" s="1152"/>
      <c r="H53" s="1152"/>
      <c r="I53" s="1152"/>
      <c r="J53" s="1153"/>
      <c r="K53" s="303">
        <v>239</v>
      </c>
      <c r="L53" s="304">
        <v>211</v>
      </c>
      <c r="M53" s="304">
        <v>185</v>
      </c>
      <c r="N53" s="304">
        <v>160</v>
      </c>
      <c r="O53" s="305">
        <v>140</v>
      </c>
      <c r="P53" s="283"/>
      <c r="Q53" s="283"/>
      <c r="R53" s="283"/>
      <c r="S53" s="283"/>
      <c r="T53" s="283"/>
      <c r="U53" s="283"/>
    </row>
    <row r="54" spans="1:21" ht="24" customHeight="1" x14ac:dyDescent="0.2">
      <c r="A54" s="283"/>
      <c r="B54" s="306" t="s">
        <v>509</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2">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2">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495</v>
      </c>
    </row>
    <row r="40" spans="2:13" ht="27.75" customHeight="1" thickBot="1" x14ac:dyDescent="0.25">
      <c r="B40" s="309" t="s">
        <v>496</v>
      </c>
      <c r="C40" s="310"/>
      <c r="D40" s="310"/>
      <c r="E40" s="311"/>
      <c r="F40" s="311"/>
      <c r="G40" s="311"/>
      <c r="H40" s="312" t="s">
        <v>477</v>
      </c>
      <c r="I40" s="313" t="s">
        <v>4</v>
      </c>
      <c r="J40" s="314" t="s">
        <v>5</v>
      </c>
      <c r="K40" s="314" t="s">
        <v>6</v>
      </c>
      <c r="L40" s="314" t="s">
        <v>7</v>
      </c>
      <c r="M40" s="315" t="s">
        <v>8</v>
      </c>
    </row>
    <row r="41" spans="2:13" ht="27.75" customHeight="1" x14ac:dyDescent="0.2">
      <c r="B41" s="1174" t="s">
        <v>510</v>
      </c>
      <c r="C41" s="1175"/>
      <c r="D41" s="316"/>
      <c r="E41" s="1176" t="s">
        <v>511</v>
      </c>
      <c r="F41" s="1176"/>
      <c r="G41" s="1176"/>
      <c r="H41" s="1177"/>
      <c r="I41" s="317">
        <v>7338</v>
      </c>
      <c r="J41" s="318">
        <v>7270</v>
      </c>
      <c r="K41" s="318">
        <v>7294</v>
      </c>
      <c r="L41" s="318">
        <v>7418</v>
      </c>
      <c r="M41" s="319">
        <v>7954</v>
      </c>
    </row>
    <row r="42" spans="2:13" ht="27.75" customHeight="1" x14ac:dyDescent="0.2">
      <c r="B42" s="1164"/>
      <c r="C42" s="1165"/>
      <c r="D42" s="320"/>
      <c r="E42" s="1168" t="s">
        <v>512</v>
      </c>
      <c r="F42" s="1168"/>
      <c r="G42" s="1168"/>
      <c r="H42" s="1169"/>
      <c r="I42" s="321">
        <v>29</v>
      </c>
      <c r="J42" s="322">
        <v>21</v>
      </c>
      <c r="K42" s="322">
        <v>14</v>
      </c>
      <c r="L42" s="322">
        <v>8</v>
      </c>
      <c r="M42" s="323">
        <v>4</v>
      </c>
    </row>
    <row r="43" spans="2:13" ht="27.75" customHeight="1" x14ac:dyDescent="0.2">
      <c r="B43" s="1164"/>
      <c r="C43" s="1165"/>
      <c r="D43" s="320"/>
      <c r="E43" s="1168" t="s">
        <v>513</v>
      </c>
      <c r="F43" s="1168"/>
      <c r="G43" s="1168"/>
      <c r="H43" s="1169"/>
      <c r="I43" s="321">
        <v>47</v>
      </c>
      <c r="J43" s="322">
        <v>35</v>
      </c>
      <c r="K43" s="322">
        <v>58</v>
      </c>
      <c r="L43" s="322">
        <v>66</v>
      </c>
      <c r="M43" s="323">
        <v>94</v>
      </c>
    </row>
    <row r="44" spans="2:13" ht="27.75" customHeight="1" x14ac:dyDescent="0.2">
      <c r="B44" s="1164"/>
      <c r="C44" s="1165"/>
      <c r="D44" s="320"/>
      <c r="E44" s="1168" t="s">
        <v>514</v>
      </c>
      <c r="F44" s="1168"/>
      <c r="G44" s="1168"/>
      <c r="H44" s="1169"/>
      <c r="I44" s="321">
        <v>121</v>
      </c>
      <c r="J44" s="322">
        <v>180</v>
      </c>
      <c r="K44" s="322">
        <v>161</v>
      </c>
      <c r="L44" s="322">
        <v>141</v>
      </c>
      <c r="M44" s="323">
        <v>122</v>
      </c>
    </row>
    <row r="45" spans="2:13" ht="27.75" customHeight="1" x14ac:dyDescent="0.2">
      <c r="B45" s="1164"/>
      <c r="C45" s="1165"/>
      <c r="D45" s="320"/>
      <c r="E45" s="1168" t="s">
        <v>515</v>
      </c>
      <c r="F45" s="1168"/>
      <c r="G45" s="1168"/>
      <c r="H45" s="1169"/>
      <c r="I45" s="321">
        <v>2562</v>
      </c>
      <c r="J45" s="322">
        <v>2130</v>
      </c>
      <c r="K45" s="322">
        <v>2155</v>
      </c>
      <c r="L45" s="322">
        <v>2084</v>
      </c>
      <c r="M45" s="323">
        <v>2065</v>
      </c>
    </row>
    <row r="46" spans="2:13" ht="27.75" customHeight="1" x14ac:dyDescent="0.2">
      <c r="B46" s="1164"/>
      <c r="C46" s="1165"/>
      <c r="D46" s="324"/>
      <c r="E46" s="1168" t="s">
        <v>516</v>
      </c>
      <c r="F46" s="1168"/>
      <c r="G46" s="1168"/>
      <c r="H46" s="1169"/>
      <c r="I46" s="321" t="s">
        <v>438</v>
      </c>
      <c r="J46" s="322" t="s">
        <v>438</v>
      </c>
      <c r="K46" s="322" t="s">
        <v>438</v>
      </c>
      <c r="L46" s="322" t="s">
        <v>438</v>
      </c>
      <c r="M46" s="323" t="s">
        <v>438</v>
      </c>
    </row>
    <row r="47" spans="2:13" ht="27.75" customHeight="1" x14ac:dyDescent="0.2">
      <c r="B47" s="1164"/>
      <c r="C47" s="1165"/>
      <c r="D47" s="325"/>
      <c r="E47" s="1178" t="s">
        <v>517</v>
      </c>
      <c r="F47" s="1179"/>
      <c r="G47" s="1179"/>
      <c r="H47" s="1180"/>
      <c r="I47" s="321" t="s">
        <v>438</v>
      </c>
      <c r="J47" s="322" t="s">
        <v>438</v>
      </c>
      <c r="K47" s="322" t="s">
        <v>438</v>
      </c>
      <c r="L47" s="322" t="s">
        <v>438</v>
      </c>
      <c r="M47" s="323" t="s">
        <v>438</v>
      </c>
    </row>
    <row r="48" spans="2:13" ht="27.75" customHeight="1" x14ac:dyDescent="0.2">
      <c r="B48" s="1164"/>
      <c r="C48" s="1165"/>
      <c r="D48" s="320"/>
      <c r="E48" s="1168" t="s">
        <v>518</v>
      </c>
      <c r="F48" s="1168"/>
      <c r="G48" s="1168"/>
      <c r="H48" s="1169"/>
      <c r="I48" s="321" t="s">
        <v>438</v>
      </c>
      <c r="J48" s="322" t="s">
        <v>438</v>
      </c>
      <c r="K48" s="322" t="s">
        <v>438</v>
      </c>
      <c r="L48" s="322" t="s">
        <v>438</v>
      </c>
      <c r="M48" s="323" t="s">
        <v>438</v>
      </c>
    </row>
    <row r="49" spans="2:13" ht="27.75" customHeight="1" x14ac:dyDescent="0.2">
      <c r="B49" s="1166"/>
      <c r="C49" s="1167"/>
      <c r="D49" s="320"/>
      <c r="E49" s="1168" t="s">
        <v>519</v>
      </c>
      <c r="F49" s="1168"/>
      <c r="G49" s="1168"/>
      <c r="H49" s="1169"/>
      <c r="I49" s="321" t="s">
        <v>438</v>
      </c>
      <c r="J49" s="322" t="s">
        <v>438</v>
      </c>
      <c r="K49" s="322" t="s">
        <v>438</v>
      </c>
      <c r="L49" s="322" t="s">
        <v>438</v>
      </c>
      <c r="M49" s="323" t="s">
        <v>438</v>
      </c>
    </row>
    <row r="50" spans="2:13" ht="27.75" customHeight="1" x14ac:dyDescent="0.2">
      <c r="B50" s="1162" t="s">
        <v>520</v>
      </c>
      <c r="C50" s="1163"/>
      <c r="D50" s="326"/>
      <c r="E50" s="1168" t="s">
        <v>521</v>
      </c>
      <c r="F50" s="1168"/>
      <c r="G50" s="1168"/>
      <c r="H50" s="1169"/>
      <c r="I50" s="321">
        <v>7440</v>
      </c>
      <c r="J50" s="322">
        <v>7501</v>
      </c>
      <c r="K50" s="322">
        <v>7446</v>
      </c>
      <c r="L50" s="322">
        <v>7823</v>
      </c>
      <c r="M50" s="323">
        <v>8114</v>
      </c>
    </row>
    <row r="51" spans="2:13" ht="27.75" customHeight="1" x14ac:dyDescent="0.2">
      <c r="B51" s="1164"/>
      <c r="C51" s="1165"/>
      <c r="D51" s="320"/>
      <c r="E51" s="1168" t="s">
        <v>522</v>
      </c>
      <c r="F51" s="1168"/>
      <c r="G51" s="1168"/>
      <c r="H51" s="1169"/>
      <c r="I51" s="321">
        <v>69</v>
      </c>
      <c r="J51" s="322">
        <v>62</v>
      </c>
      <c r="K51" s="322">
        <v>48</v>
      </c>
      <c r="L51" s="322">
        <v>33</v>
      </c>
      <c r="M51" s="323">
        <v>18</v>
      </c>
    </row>
    <row r="52" spans="2:13" ht="27.75" customHeight="1" x14ac:dyDescent="0.2">
      <c r="B52" s="1166"/>
      <c r="C52" s="1167"/>
      <c r="D52" s="320"/>
      <c r="E52" s="1168" t="s">
        <v>523</v>
      </c>
      <c r="F52" s="1168"/>
      <c r="G52" s="1168"/>
      <c r="H52" s="1169"/>
      <c r="I52" s="321">
        <v>5941</v>
      </c>
      <c r="J52" s="322">
        <v>6117</v>
      </c>
      <c r="K52" s="322">
        <v>6175</v>
      </c>
      <c r="L52" s="322">
        <v>6293</v>
      </c>
      <c r="M52" s="323">
        <v>6696</v>
      </c>
    </row>
    <row r="53" spans="2:13" ht="27.75" customHeight="1" thickBot="1" x14ac:dyDescent="0.25">
      <c r="B53" s="1170" t="s">
        <v>524</v>
      </c>
      <c r="C53" s="1171"/>
      <c r="D53" s="327"/>
      <c r="E53" s="1172" t="s">
        <v>525</v>
      </c>
      <c r="F53" s="1172"/>
      <c r="G53" s="1172"/>
      <c r="H53" s="1173"/>
      <c r="I53" s="328">
        <v>-3353</v>
      </c>
      <c r="J53" s="329">
        <v>-4045</v>
      </c>
      <c r="K53" s="329">
        <v>-3987</v>
      </c>
      <c r="L53" s="329">
        <v>-4432</v>
      </c>
      <c r="M53" s="330">
        <v>-4590</v>
      </c>
    </row>
    <row r="54" spans="2:13" ht="27.75" customHeight="1" x14ac:dyDescent="0.2">
      <c r="B54" s="331" t="s">
        <v>526</v>
      </c>
      <c r="C54" s="332"/>
      <c r="D54" s="332"/>
      <c r="E54" s="333"/>
      <c r="F54" s="333"/>
      <c r="G54" s="333"/>
      <c r="H54" s="333"/>
      <c r="I54" s="334"/>
      <c r="J54" s="334"/>
      <c r="K54" s="334"/>
      <c r="L54" s="334"/>
      <c r="M54" s="33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1181"/>
      <c r="H43" s="1182"/>
      <c r="I43" s="1182"/>
      <c r="J43" s="1182"/>
      <c r="K43" s="1182"/>
      <c r="L43" s="1182"/>
      <c r="M43" s="1182"/>
      <c r="N43" s="1182"/>
      <c r="O43" s="1183"/>
    </row>
    <row r="44" spans="2:17" ht="13.2" x14ac:dyDescent="0.2">
      <c r="B44" s="12"/>
      <c r="C44" s="4"/>
      <c r="D44" s="4"/>
      <c r="E44" s="4"/>
      <c r="F44" s="4"/>
      <c r="G44" s="1184"/>
      <c r="H44" s="1185"/>
      <c r="I44" s="1185"/>
      <c r="J44" s="1185"/>
      <c r="K44" s="1185"/>
      <c r="L44" s="1185"/>
      <c r="M44" s="1185"/>
      <c r="N44" s="1185"/>
      <c r="O44" s="1186"/>
    </row>
    <row r="45" spans="2:17" ht="13.2" x14ac:dyDescent="0.2">
      <c r="B45" s="12"/>
      <c r="C45" s="4"/>
      <c r="D45" s="4"/>
      <c r="E45" s="4"/>
      <c r="F45" s="4"/>
      <c r="G45" s="1184"/>
      <c r="H45" s="1185"/>
      <c r="I45" s="1185"/>
      <c r="J45" s="1185"/>
      <c r="K45" s="1185"/>
      <c r="L45" s="1185"/>
      <c r="M45" s="1185"/>
      <c r="N45" s="1185"/>
      <c r="O45" s="1186"/>
    </row>
    <row r="46" spans="2:17" ht="13.2" x14ac:dyDescent="0.2">
      <c r="B46" s="12"/>
      <c r="C46" s="4"/>
      <c r="D46" s="4"/>
      <c r="E46" s="4"/>
      <c r="F46" s="4"/>
      <c r="G46" s="1184"/>
      <c r="H46" s="1185"/>
      <c r="I46" s="1185"/>
      <c r="J46" s="1185"/>
      <c r="K46" s="1185"/>
      <c r="L46" s="1185"/>
      <c r="M46" s="1185"/>
      <c r="N46" s="1185"/>
      <c r="O46" s="1186"/>
    </row>
    <row r="47" spans="2:17" ht="13.2" x14ac:dyDescent="0.2">
      <c r="B47" s="12"/>
      <c r="C47" s="4"/>
      <c r="D47" s="4"/>
      <c r="E47" s="4"/>
      <c r="F47" s="4"/>
      <c r="G47" s="1187"/>
      <c r="H47" s="1188"/>
      <c r="I47" s="1188"/>
      <c r="J47" s="1188"/>
      <c r="K47" s="1188"/>
      <c r="L47" s="1188"/>
      <c r="M47" s="1188"/>
      <c r="N47" s="1188"/>
      <c r="O47" s="1189"/>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1190"/>
      <c r="H50" s="1191"/>
      <c r="I50" s="1191"/>
      <c r="J50" s="1192"/>
      <c r="K50" s="23" t="s">
        <v>4</v>
      </c>
      <c r="L50" s="23" t="s">
        <v>5</v>
      </c>
      <c r="M50" s="23" t="s">
        <v>6</v>
      </c>
      <c r="N50" s="23" t="s">
        <v>7</v>
      </c>
      <c r="O50" s="23" t="s">
        <v>8</v>
      </c>
    </row>
    <row r="51" spans="1:17" ht="13.2" x14ac:dyDescent="0.2">
      <c r="B51" s="12"/>
      <c r="C51" s="4"/>
      <c r="D51" s="4"/>
      <c r="E51" s="4"/>
      <c r="F51" s="4"/>
      <c r="G51" s="1193" t="s">
        <v>9</v>
      </c>
      <c r="H51" s="1194"/>
      <c r="I51" s="1199" t="s">
        <v>10</v>
      </c>
      <c r="J51" s="1199"/>
      <c r="K51" s="1201"/>
      <c r="L51" s="1201"/>
      <c r="M51" s="1201"/>
      <c r="N51" s="1201"/>
      <c r="O51" s="1201"/>
    </row>
    <row r="52" spans="1:17" ht="13.2" x14ac:dyDescent="0.2">
      <c r="B52" s="12"/>
      <c r="C52" s="4"/>
      <c r="D52" s="4"/>
      <c r="E52" s="4"/>
      <c r="F52" s="4"/>
      <c r="G52" s="1195"/>
      <c r="H52" s="1196"/>
      <c r="I52" s="1200"/>
      <c r="J52" s="1200"/>
      <c r="K52" s="1202"/>
      <c r="L52" s="1202"/>
      <c r="M52" s="1202"/>
      <c r="N52" s="1202"/>
      <c r="O52" s="1202"/>
    </row>
    <row r="53" spans="1:17" ht="13.2" x14ac:dyDescent="0.2">
      <c r="A53" s="24"/>
      <c r="B53" s="12"/>
      <c r="C53" s="4"/>
      <c r="D53" s="4"/>
      <c r="E53" s="4"/>
      <c r="F53" s="4"/>
      <c r="G53" s="1195"/>
      <c r="H53" s="1196"/>
      <c r="I53" s="1203" t="s">
        <v>11</v>
      </c>
      <c r="J53" s="1203"/>
      <c r="K53" s="1210"/>
      <c r="L53" s="1210"/>
      <c r="M53" s="1210"/>
      <c r="N53" s="1210"/>
      <c r="O53" s="1210"/>
    </row>
    <row r="54" spans="1:17" ht="13.2" x14ac:dyDescent="0.2">
      <c r="A54" s="24"/>
      <c r="B54" s="12"/>
      <c r="C54" s="4"/>
      <c r="D54" s="4"/>
      <c r="E54" s="4"/>
      <c r="F54" s="4"/>
      <c r="G54" s="1197"/>
      <c r="H54" s="1198"/>
      <c r="I54" s="1203"/>
      <c r="J54" s="1203"/>
      <c r="K54" s="1211"/>
      <c r="L54" s="1211"/>
      <c r="M54" s="1211"/>
      <c r="N54" s="1211"/>
      <c r="O54" s="1211"/>
    </row>
    <row r="55" spans="1:17" ht="13.2" x14ac:dyDescent="0.2">
      <c r="A55" s="24"/>
      <c r="B55" s="12"/>
      <c r="C55" s="4"/>
      <c r="D55" s="4"/>
      <c r="E55" s="4"/>
      <c r="F55" s="4"/>
      <c r="G55" s="1204" t="s">
        <v>12</v>
      </c>
      <c r="H55" s="1205"/>
      <c r="I55" s="1203" t="s">
        <v>10</v>
      </c>
      <c r="J55" s="1203"/>
      <c r="K55" s="1201"/>
      <c r="L55" s="1201"/>
      <c r="M55" s="1201"/>
      <c r="N55" s="1201"/>
      <c r="O55" s="1201"/>
    </row>
    <row r="56" spans="1:17" ht="13.2" x14ac:dyDescent="0.2">
      <c r="A56" s="24"/>
      <c r="B56" s="12"/>
      <c r="C56" s="4"/>
      <c r="D56" s="4"/>
      <c r="E56" s="4"/>
      <c r="F56" s="4"/>
      <c r="G56" s="1206"/>
      <c r="H56" s="1207"/>
      <c r="I56" s="1203"/>
      <c r="J56" s="1203"/>
      <c r="K56" s="1202"/>
      <c r="L56" s="1202"/>
      <c r="M56" s="1202"/>
      <c r="N56" s="1202"/>
      <c r="O56" s="1202"/>
    </row>
    <row r="57" spans="1:17" s="24" customFormat="1" ht="13.2" x14ac:dyDescent="0.2">
      <c r="B57" s="25"/>
      <c r="C57" s="21"/>
      <c r="D57" s="21"/>
      <c r="E57" s="21"/>
      <c r="F57" s="21"/>
      <c r="G57" s="1206"/>
      <c r="H57" s="1207"/>
      <c r="I57" s="1212" t="s">
        <v>11</v>
      </c>
      <c r="J57" s="1212"/>
      <c r="K57" s="1210"/>
      <c r="L57" s="1210"/>
      <c r="M57" s="1210"/>
      <c r="N57" s="1210"/>
      <c r="O57" s="1210"/>
      <c r="P57" s="26"/>
      <c r="Q57" s="25"/>
    </row>
    <row r="58" spans="1:17" s="24" customFormat="1" ht="13.2" x14ac:dyDescent="0.2">
      <c r="A58" s="3"/>
      <c r="B58" s="25"/>
      <c r="C58" s="21"/>
      <c r="D58" s="21"/>
      <c r="E58" s="21"/>
      <c r="F58" s="21"/>
      <c r="G58" s="1208"/>
      <c r="H58" s="1209"/>
      <c r="I58" s="1212"/>
      <c r="J58" s="1212"/>
      <c r="K58" s="1211"/>
      <c r="L58" s="1211"/>
      <c r="M58" s="1211"/>
      <c r="N58" s="1211"/>
      <c r="O58" s="1211"/>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1181" t="s">
        <v>16</v>
      </c>
      <c r="H65" s="1182"/>
      <c r="I65" s="1182"/>
      <c r="J65" s="1182"/>
      <c r="K65" s="1182"/>
      <c r="L65" s="1182"/>
      <c r="M65" s="1182"/>
      <c r="N65" s="1182"/>
      <c r="O65" s="1183"/>
    </row>
    <row r="66" spans="2:30" ht="13.2" x14ac:dyDescent="0.2">
      <c r="B66" s="12"/>
      <c r="C66" s="4"/>
      <c r="D66" s="4"/>
      <c r="E66" s="4"/>
      <c r="F66" s="4"/>
      <c r="G66" s="1184"/>
      <c r="H66" s="1185"/>
      <c r="I66" s="1185"/>
      <c r="J66" s="1185"/>
      <c r="K66" s="1185"/>
      <c r="L66" s="1185"/>
      <c r="M66" s="1185"/>
      <c r="N66" s="1185"/>
      <c r="O66" s="1186"/>
    </row>
    <row r="67" spans="2:30" ht="13.2" x14ac:dyDescent="0.2">
      <c r="B67" s="12"/>
      <c r="C67" s="4"/>
      <c r="D67" s="4"/>
      <c r="E67" s="4"/>
      <c r="F67" s="4"/>
      <c r="G67" s="1184"/>
      <c r="H67" s="1185"/>
      <c r="I67" s="1185"/>
      <c r="J67" s="1185"/>
      <c r="K67" s="1185"/>
      <c r="L67" s="1185"/>
      <c r="M67" s="1185"/>
      <c r="N67" s="1185"/>
      <c r="O67" s="1186"/>
    </row>
    <row r="68" spans="2:30" ht="13.2" x14ac:dyDescent="0.2">
      <c r="B68" s="12"/>
      <c r="C68" s="4"/>
      <c r="D68" s="4"/>
      <c r="E68" s="4"/>
      <c r="F68" s="4"/>
      <c r="G68" s="1184"/>
      <c r="H68" s="1185"/>
      <c r="I68" s="1185"/>
      <c r="J68" s="1185"/>
      <c r="K68" s="1185"/>
      <c r="L68" s="1185"/>
      <c r="M68" s="1185"/>
      <c r="N68" s="1185"/>
      <c r="O68" s="1186"/>
    </row>
    <row r="69" spans="2:30" ht="13.2" x14ac:dyDescent="0.2">
      <c r="B69" s="12"/>
      <c r="C69" s="4"/>
      <c r="D69" s="4"/>
      <c r="E69" s="4"/>
      <c r="F69" s="4"/>
      <c r="G69" s="1187"/>
      <c r="H69" s="1188"/>
      <c r="I69" s="1188"/>
      <c r="J69" s="1188"/>
      <c r="K69" s="1188"/>
      <c r="L69" s="1188"/>
      <c r="M69" s="1188"/>
      <c r="N69" s="1188"/>
      <c r="O69" s="1189"/>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1190"/>
      <c r="H72" s="1191"/>
      <c r="I72" s="1191"/>
      <c r="J72" s="1192"/>
      <c r="K72" s="23" t="s">
        <v>4</v>
      </c>
      <c r="L72" s="23" t="s">
        <v>5</v>
      </c>
      <c r="M72" s="23" t="s">
        <v>6</v>
      </c>
      <c r="N72" s="23" t="s">
        <v>7</v>
      </c>
      <c r="O72" s="23" t="s">
        <v>8</v>
      </c>
    </row>
    <row r="73" spans="2:30" ht="13.2" x14ac:dyDescent="0.2">
      <c r="B73" s="12"/>
      <c r="C73" s="4"/>
      <c r="D73" s="4"/>
      <c r="E73" s="4"/>
      <c r="F73" s="4"/>
      <c r="G73" s="1193" t="s">
        <v>9</v>
      </c>
      <c r="H73" s="1194"/>
      <c r="I73" s="1199" t="s">
        <v>10</v>
      </c>
      <c r="J73" s="1199"/>
      <c r="K73" s="1213"/>
      <c r="L73" s="1213"/>
      <c r="M73" s="1202"/>
      <c r="N73" s="1202"/>
      <c r="O73" s="1202"/>
      <c r="S73" s="3">
        <v>9.9</v>
      </c>
    </row>
    <row r="74" spans="2:30" ht="13.2" x14ac:dyDescent="0.2">
      <c r="B74" s="12"/>
      <c r="C74" s="4"/>
      <c r="D74" s="4"/>
      <c r="E74" s="4"/>
      <c r="F74" s="4"/>
      <c r="G74" s="1195"/>
      <c r="H74" s="1196"/>
      <c r="I74" s="1200"/>
      <c r="J74" s="1200"/>
      <c r="K74" s="1213"/>
      <c r="L74" s="1213"/>
      <c r="M74" s="1202"/>
      <c r="N74" s="1202"/>
      <c r="O74" s="1202"/>
    </row>
    <row r="75" spans="2:30" ht="13.2" x14ac:dyDescent="0.2">
      <c r="B75" s="12"/>
      <c r="C75" s="4"/>
      <c r="D75" s="4"/>
      <c r="E75" s="4"/>
      <c r="F75" s="4"/>
      <c r="G75" s="1195"/>
      <c r="H75" s="1196"/>
      <c r="I75" s="1203" t="s">
        <v>15</v>
      </c>
      <c r="J75" s="1203"/>
      <c r="K75" s="1214">
        <v>5.6</v>
      </c>
      <c r="L75" s="1214">
        <v>4.4000000000000004</v>
      </c>
      <c r="M75" s="1214">
        <v>3.6</v>
      </c>
      <c r="N75" s="1214">
        <v>3.1</v>
      </c>
      <c r="O75" s="1214">
        <v>2.7</v>
      </c>
      <c r="U75" s="3">
        <v>81.2</v>
      </c>
      <c r="W75" s="3">
        <v>87.2</v>
      </c>
      <c r="Y75" s="3">
        <v>99.8</v>
      </c>
      <c r="AA75" s="3">
        <v>109.5</v>
      </c>
      <c r="AC75" s="3">
        <v>115.2</v>
      </c>
    </row>
    <row r="76" spans="2:30" ht="13.2" x14ac:dyDescent="0.2">
      <c r="B76" s="12"/>
      <c r="C76" s="4"/>
      <c r="D76" s="4"/>
      <c r="E76" s="4"/>
      <c r="F76" s="4"/>
      <c r="G76" s="1197"/>
      <c r="H76" s="1198"/>
      <c r="I76" s="1203"/>
      <c r="J76" s="1203"/>
      <c r="K76" s="1211"/>
      <c r="L76" s="1211"/>
      <c r="M76" s="1211"/>
      <c r="N76" s="1211"/>
      <c r="O76" s="1211"/>
    </row>
    <row r="77" spans="2:30" ht="13.2" x14ac:dyDescent="0.2">
      <c r="B77" s="12"/>
      <c r="C77" s="4"/>
      <c r="D77" s="4"/>
      <c r="E77" s="4"/>
      <c r="F77" s="4"/>
      <c r="G77" s="1204" t="s">
        <v>12</v>
      </c>
      <c r="H77" s="1205"/>
      <c r="I77" s="1203" t="s">
        <v>10</v>
      </c>
      <c r="J77" s="1203"/>
      <c r="K77" s="1213">
        <v>64.599999999999994</v>
      </c>
      <c r="L77" s="1213">
        <v>52.8</v>
      </c>
      <c r="M77" s="1202">
        <v>48.6</v>
      </c>
      <c r="N77" s="1202">
        <v>32.799999999999997</v>
      </c>
      <c r="O77" s="1202">
        <v>54.6</v>
      </c>
      <c r="R77" s="3">
        <v>12.3</v>
      </c>
      <c r="T77" s="3">
        <v>11.1</v>
      </c>
    </row>
    <row r="78" spans="2:30" ht="13.2" x14ac:dyDescent="0.2">
      <c r="B78" s="12"/>
      <c r="C78" s="4"/>
      <c r="D78" s="4"/>
      <c r="E78" s="4"/>
      <c r="F78" s="4"/>
      <c r="G78" s="1206"/>
      <c r="H78" s="1207"/>
      <c r="I78" s="1203"/>
      <c r="J78" s="1203"/>
      <c r="K78" s="1213"/>
      <c r="L78" s="1213"/>
      <c r="M78" s="1202"/>
      <c r="N78" s="1202"/>
      <c r="O78" s="1202"/>
    </row>
    <row r="79" spans="2:30" ht="13.2" x14ac:dyDescent="0.2">
      <c r="B79" s="12"/>
      <c r="C79" s="4"/>
      <c r="D79" s="4"/>
      <c r="E79" s="4"/>
      <c r="F79" s="4"/>
      <c r="G79" s="1206"/>
      <c r="H79" s="1207"/>
      <c r="I79" s="1215" t="s">
        <v>15</v>
      </c>
      <c r="J79" s="1212"/>
      <c r="K79" s="1216">
        <v>12.4</v>
      </c>
      <c r="L79" s="1216">
        <v>11.5</v>
      </c>
      <c r="M79" s="1216">
        <v>10.4</v>
      </c>
      <c r="N79" s="1216">
        <v>9.5</v>
      </c>
      <c r="O79" s="1216">
        <v>10</v>
      </c>
      <c r="V79" s="3">
        <v>53.5</v>
      </c>
      <c r="X79" s="3">
        <v>48.2</v>
      </c>
      <c r="Z79" s="3">
        <v>34.200000000000003</v>
      </c>
      <c r="AB79" s="3">
        <v>30.3</v>
      </c>
      <c r="AD79" s="3">
        <v>28.9</v>
      </c>
    </row>
    <row r="80" spans="2:30" ht="13.2" x14ac:dyDescent="0.2">
      <c r="B80" s="12"/>
      <c r="C80" s="4"/>
      <c r="D80" s="4"/>
      <c r="E80" s="4"/>
      <c r="F80" s="4"/>
      <c r="G80" s="1208"/>
      <c r="H80" s="1209"/>
      <c r="I80" s="1212"/>
      <c r="J80" s="1212"/>
      <c r="K80" s="1216"/>
      <c r="L80" s="1216"/>
      <c r="M80" s="1216"/>
      <c r="N80" s="1216"/>
      <c r="O80" s="1216"/>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2018-08-30T10:37:29Z</dcterms:created>
  <dcterms:modified xsi:type="dcterms:W3CDTF">2018-10-24T11:01:00Z</dcterms:modified>
</cp:coreProperties>
</file>