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X:\06_通所系事業所規模・サービス提供体制強化加算・特定事業所加算\R05\03事業所規模区分（通所）\HP用書類\"/>
    </mc:Choice>
  </mc:AlternateContent>
  <xr:revisionPtr revIDLastSave="0" documentId="13_ncr:1_{E507AA66-9008-4495-9B1B-076D7A5A0D67}" xr6:coauthVersionLast="47" xr6:coauthVersionMax="47" xr10:uidLastSave="{00000000-0000-0000-0000-000000000000}"/>
  <bookViews>
    <workbookView xWindow="-108" yWindow="-108" windowWidth="23256" windowHeight="12576" xr2:uid="{F0927674-5308-421A-A36B-2F576A428EE6}"/>
  </bookViews>
  <sheets>
    <sheet name="別紙61（県様式）" sheetId="1" r:id="rId1"/>
  </sheets>
  <externalReferences>
    <externalReference r:id="rId2"/>
    <externalReference r:id="rId3"/>
    <externalReference r:id="rId4"/>
  </externalReferences>
  <definedNames>
    <definedName name="ｋ">#N/A</definedName>
    <definedName name="_xlnm.Print_Area" localSheetId="0">'別紙61（県様式）'!$A$1:$N$54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 r="D44" i="1"/>
  <c r="J41" i="1"/>
  <c r="J42" i="1" s="1"/>
  <c r="I41" i="1"/>
  <c r="I42" i="1" s="1"/>
  <c r="N40" i="1"/>
  <c r="M40" i="1"/>
  <c r="L40" i="1"/>
  <c r="K40" i="1"/>
  <c r="J40" i="1"/>
  <c r="I40" i="1"/>
  <c r="H40" i="1"/>
  <c r="G40" i="1"/>
  <c r="F40" i="1"/>
  <c r="E40" i="1"/>
  <c r="D40" i="1"/>
  <c r="N36" i="1"/>
  <c r="N41" i="1" s="1"/>
  <c r="N42" i="1" s="1"/>
  <c r="M36" i="1"/>
  <c r="M41" i="1" s="1"/>
  <c r="M42" i="1" s="1"/>
  <c r="L36" i="1"/>
  <c r="L41" i="1" s="1"/>
  <c r="L42" i="1" s="1"/>
  <c r="K36" i="1"/>
  <c r="K41" i="1" s="1"/>
  <c r="K42" i="1" s="1"/>
  <c r="J36" i="1"/>
  <c r="I36" i="1"/>
  <c r="H36" i="1"/>
  <c r="H41" i="1" s="1"/>
  <c r="H42" i="1" s="1"/>
  <c r="G36" i="1"/>
  <c r="G41" i="1" s="1"/>
  <c r="G42" i="1" s="1"/>
  <c r="F36" i="1"/>
  <c r="F41" i="1" s="1"/>
  <c r="F42" i="1" s="1"/>
  <c r="E36" i="1"/>
  <c r="E41" i="1" s="1"/>
  <c r="E42" i="1" s="1"/>
  <c r="D36" i="1"/>
  <c r="D41" i="1" s="1"/>
  <c r="D42" i="1" s="1"/>
  <c r="D13" i="1"/>
  <c r="D15" i="1" s="1"/>
  <c r="D21" i="1" s="1"/>
</calcChain>
</file>

<file path=xl/sharedStrings.xml><?xml version="1.0" encoding="utf-8"?>
<sst xmlns="http://schemas.openxmlformats.org/spreadsheetml/2006/main" count="110" uniqueCount="77">
  <si>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2"/>
  </si>
  <si>
    <t>・・・</t>
    <phoneticPr fontId="2"/>
  </si>
  <si>
    <t>直接入力</t>
    <rPh sb="0" eb="2">
      <t>チョクセツ</t>
    </rPh>
    <rPh sb="2" eb="4">
      <t>ニュウリョク</t>
    </rPh>
    <phoneticPr fontId="2"/>
  </si>
  <si>
    <t>自動計算</t>
    <rPh sb="0" eb="2">
      <t>ジドウ</t>
    </rPh>
    <rPh sb="2" eb="4">
      <t>ケイサン</t>
    </rPh>
    <phoneticPr fontId="2"/>
  </si>
  <si>
    <t>事業所名</t>
    <rPh sb="0" eb="3">
      <t>ジギョウショ</t>
    </rPh>
    <rPh sb="3" eb="4">
      <t>メイ</t>
    </rPh>
    <phoneticPr fontId="2"/>
  </si>
  <si>
    <t>Ⅰ</t>
    <phoneticPr fontId="2"/>
  </si>
  <si>
    <t>□</t>
    <phoneticPr fontId="2"/>
  </si>
  <si>
    <t>新たに事業を開始し、又は再開した事業者</t>
    <rPh sb="0" eb="1">
      <t>アラ</t>
    </rPh>
    <rPh sb="3" eb="5">
      <t>ジギョウ</t>
    </rPh>
    <rPh sb="6" eb="8">
      <t>カイシ</t>
    </rPh>
    <rPh sb="10" eb="11">
      <t>マタ</t>
    </rPh>
    <rPh sb="12" eb="14">
      <t>サイカイ</t>
    </rPh>
    <rPh sb="16" eb="19">
      <t>ジギョウシャ</t>
    </rPh>
    <phoneticPr fontId="2"/>
  </si>
  <si>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2"/>
  </si>
  <si>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2"/>
  </si>
  <si>
    <t>変更する場合</t>
  </si>
  <si>
    <t>①</t>
    <phoneticPr fontId="2"/>
  </si>
  <si>
    <t>利用定員</t>
    <rPh sb="0" eb="2">
      <t>リヨウ</t>
    </rPh>
    <rPh sb="2" eb="4">
      <t>テイイン</t>
    </rPh>
    <phoneticPr fontId="2"/>
  </si>
  <si>
    <t>②</t>
    <phoneticPr fontId="2"/>
  </si>
  <si>
    <t>①×0.9</t>
    <phoneticPr fontId="2"/>
  </si>
  <si>
    <t>③</t>
    <phoneticPr fontId="2"/>
  </si>
  <si>
    <t>予定される１月当たりの
営業日数</t>
    <rPh sb="0" eb="2">
      <t>ヨテイ</t>
    </rPh>
    <rPh sb="6" eb="7">
      <t>ツキ</t>
    </rPh>
    <rPh sb="7" eb="8">
      <t>ア</t>
    </rPh>
    <rPh sb="12" eb="14">
      <t>エイギョウ</t>
    </rPh>
    <rPh sb="14" eb="16">
      <t>ニッスウ</t>
    </rPh>
    <phoneticPr fontId="2"/>
  </si>
  <si>
    <t>④</t>
    <phoneticPr fontId="2"/>
  </si>
  <si>
    <t>平均利用延人員数
②×③</t>
    <rPh sb="0" eb="2">
      <t>ヘイキン</t>
    </rPh>
    <rPh sb="2" eb="4">
      <t>リヨウ</t>
    </rPh>
    <rPh sb="4" eb="5">
      <t>ノ</t>
    </rPh>
    <rPh sb="5" eb="8">
      <t>ジンインスウ</t>
    </rPh>
    <phoneticPr fontId="2"/>
  </si>
  <si>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</si>
  <si>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2"/>
  </si>
  <si>
    <t>計算の過程で発生した小数点の端数処理は行わないこと。</t>
    <phoneticPr fontId="2"/>
  </si>
  <si>
    <t>８月１３日から１５日及び１２月２９日から１月３日を除き、毎日通所介護事業を実施予定としている事業所については、以下の計算式を適用する。</t>
    <rPh sb="4" eb="5">
      <t>ニチ</t>
    </rPh>
    <rPh sb="10" eb="11">
      <t>オヨ</t>
    </rPh>
    <rPh sb="25" eb="26">
      <t>ノゾ</t>
    </rPh>
    <rPh sb="28" eb="30">
      <t>マイニチ</t>
    </rPh>
    <rPh sb="30" eb="32">
      <t>ツウショ</t>
    </rPh>
    <rPh sb="32" eb="34">
      <t>カイゴ</t>
    </rPh>
    <rPh sb="34" eb="36">
      <t>ジギョウ</t>
    </rPh>
    <rPh sb="37" eb="39">
      <t>ジッシ</t>
    </rPh>
    <rPh sb="39" eb="41">
      <t>ヨテイ</t>
    </rPh>
    <rPh sb="46" eb="49">
      <t>ジギョウショ</t>
    </rPh>
    <phoneticPr fontId="2"/>
  </si>
  <si>
    <t>⑤</t>
    <phoneticPr fontId="2"/>
  </si>
  <si>
    <t>平均利用延人員数
④×6/7</t>
    <rPh sb="0" eb="2">
      <t>ヘイキン</t>
    </rPh>
    <rPh sb="2" eb="4">
      <t>リヨウ</t>
    </rPh>
    <rPh sb="4" eb="5">
      <t>ノ</t>
    </rPh>
    <rPh sb="5" eb="8">
      <t>ジンインスウ</t>
    </rPh>
    <phoneticPr fontId="2"/>
  </si>
  <si>
    <t>　【事業所規模による区分】</t>
    <rPh sb="2" eb="5">
      <t>ジギョウショ</t>
    </rPh>
    <rPh sb="5" eb="7">
      <t>キボ</t>
    </rPh>
    <rPh sb="10" eb="12">
      <t>クブン</t>
    </rPh>
    <phoneticPr fontId="2"/>
  </si>
  <si>
    <t>通常規模型事業所</t>
    <rPh sb="0" eb="2">
      <t>ツウジョウ</t>
    </rPh>
    <rPh sb="2" eb="4">
      <t>キボ</t>
    </rPh>
    <rPh sb="4" eb="5">
      <t>ガタ</t>
    </rPh>
    <rPh sb="5" eb="8">
      <t>ジギョウショ</t>
    </rPh>
    <phoneticPr fontId="2"/>
  </si>
  <si>
    <t>：</t>
    <phoneticPr fontId="2"/>
  </si>
  <si>
    <t>④又は⑤の平均利用延人員数が７５０人以内の場合</t>
    <rPh sb="1" eb="2">
      <t>マタ</t>
    </rPh>
    <rPh sb="17" eb="18">
      <t>ニン</t>
    </rPh>
    <rPh sb="18" eb="20">
      <t>イナイ</t>
    </rPh>
    <rPh sb="21" eb="23">
      <t>バアイ</t>
    </rPh>
    <phoneticPr fontId="2"/>
  </si>
  <si>
    <t>大規模型事業所（Ⅰ）</t>
    <rPh sb="0" eb="3">
      <t>ダイキボ</t>
    </rPh>
    <rPh sb="3" eb="4">
      <t>ガタ</t>
    </rPh>
    <rPh sb="4" eb="7">
      <t>ジギョウショ</t>
    </rPh>
    <phoneticPr fontId="2"/>
  </si>
  <si>
    <t>④又は⑤の平均利用延人員数が７５０人超９００人以内の場合</t>
    <rPh sb="1" eb="2">
      <t>マタ</t>
    </rPh>
    <rPh sb="18" eb="19">
      <t>チョウ</t>
    </rPh>
    <rPh sb="22" eb="23">
      <t>ニン</t>
    </rPh>
    <rPh sb="23" eb="25">
      <t>イナイ</t>
    </rPh>
    <rPh sb="26" eb="28">
      <t>バアイ</t>
    </rPh>
    <phoneticPr fontId="2"/>
  </si>
  <si>
    <t>大規模型事業所（Ⅱ）</t>
    <rPh sb="0" eb="3">
      <t>ダイキボ</t>
    </rPh>
    <rPh sb="3" eb="4">
      <t>ガタ</t>
    </rPh>
    <rPh sb="4" eb="7">
      <t>ジギョウショ</t>
    </rPh>
    <phoneticPr fontId="2"/>
  </si>
  <si>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2"/>
  </si>
  <si>
    <t>Ⅱ</t>
    <phoneticPr fontId="2"/>
  </si>
  <si>
    <t>Ⅰ以外の場合</t>
    <rPh sb="1" eb="3">
      <t>イガイ</t>
    </rPh>
    <rPh sb="4" eb="6">
      <t>バアイ</t>
    </rPh>
    <phoneticPr fontId="2"/>
  </si>
  <si>
    <t>４月</t>
    <rPh sb="1" eb="2">
      <t>ガツ</t>
    </rPh>
    <phoneticPr fontId="2"/>
  </si>
  <si>
    <t>５月</t>
    <rPh sb="1" eb="2">
      <t>ガツ</t>
    </rPh>
    <phoneticPr fontId="2"/>
  </si>
  <si>
    <t>６月</t>
  </si>
  <si>
    <t>７月</t>
  </si>
  <si>
    <t>８月</t>
  </si>
  <si>
    <t>９月</t>
  </si>
  <si>
    <t>10月</t>
    <phoneticPr fontId="2"/>
  </si>
  <si>
    <t>11月</t>
    <phoneticPr fontId="2"/>
  </si>
  <si>
    <t>12月</t>
    <phoneticPr fontId="2"/>
  </si>
  <si>
    <t>１月</t>
  </si>
  <si>
    <t>２月</t>
  </si>
  <si>
    <t>通
所
介
護</t>
    <rPh sb="0" eb="1">
      <t>トオル</t>
    </rPh>
    <rPh sb="2" eb="3">
      <t>ショ</t>
    </rPh>
    <rPh sb="4" eb="5">
      <t>カイ</t>
    </rPh>
    <rPh sb="6" eb="7">
      <t>マモル</t>
    </rPh>
    <phoneticPr fontId="2"/>
  </si>
  <si>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2"/>
  </si>
  <si>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2"/>
  </si>
  <si>
    <t>月別利用延人員数
７時間以上</t>
    <rPh sb="0" eb="2">
      <t>ツキベツ</t>
    </rPh>
    <rPh sb="2" eb="4">
      <t>リヨウ</t>
    </rPh>
    <rPh sb="4" eb="7">
      <t>ノベジンイン</t>
    </rPh>
    <rPh sb="7" eb="8">
      <t>スウ</t>
    </rPh>
    <rPh sb="10" eb="12">
      <t>ジカン</t>
    </rPh>
    <rPh sb="12" eb="14">
      <t>イジョウ</t>
    </rPh>
    <phoneticPr fontId="2"/>
  </si>
  <si>
    <t>月別利用延人員数合計
①×0.5＋②×0.75＋③</t>
    <rPh sb="0" eb="2">
      <t>ツキベツ</t>
    </rPh>
    <rPh sb="2" eb="4">
      <t>リヨウ</t>
    </rPh>
    <rPh sb="4" eb="7">
      <t>ノベジンイン</t>
    </rPh>
    <rPh sb="7" eb="8">
      <t>スウ</t>
    </rPh>
    <rPh sb="8" eb="10">
      <t>ゴウケイ</t>
    </rPh>
    <phoneticPr fontId="2"/>
  </si>
  <si>
    <t xml:space="preserve">
第
一
号
通
所
事
業</t>
    <rPh sb="1" eb="2">
      <t>ダイ</t>
    </rPh>
    <rPh sb="3" eb="4">
      <t>イチ</t>
    </rPh>
    <rPh sb="5" eb="6">
      <t>ゴウ</t>
    </rPh>
    <rPh sb="7" eb="8">
      <t>ツウ</t>
    </rPh>
    <rPh sb="9" eb="10">
      <t>ショ</t>
    </rPh>
    <rPh sb="11" eb="12">
      <t>コト</t>
    </rPh>
    <rPh sb="13" eb="14">
      <t>ギョウ</t>
    </rPh>
    <phoneticPr fontId="2"/>
  </si>
  <si>
    <t>月別利用延人員数
５時間未満</t>
    <rPh sb="0" eb="2">
      <t>ツキベツ</t>
    </rPh>
    <rPh sb="2" eb="4">
      <t>リヨウ</t>
    </rPh>
    <rPh sb="4" eb="7">
      <t>ノベジンイン</t>
    </rPh>
    <rPh sb="7" eb="8">
      <t>スウ</t>
    </rPh>
    <rPh sb="10" eb="12">
      <t>ジカン</t>
    </rPh>
    <rPh sb="12" eb="14">
      <t>ミマン</t>
    </rPh>
    <phoneticPr fontId="2"/>
  </si>
  <si>
    <t>⑥</t>
    <phoneticPr fontId="2"/>
  </si>
  <si>
    <t>⑦</t>
    <phoneticPr fontId="2"/>
  </si>
  <si>
    <t>⑧</t>
    <phoneticPr fontId="2"/>
  </si>
  <si>
    <t>月別利用延人員数合計
⑤×0.5＋⑥×0.75＋⑦</t>
    <rPh sb="0" eb="2">
      <t>ツキベツ</t>
    </rPh>
    <rPh sb="2" eb="4">
      <t>リヨウ</t>
    </rPh>
    <rPh sb="4" eb="7">
      <t>ノベジンイン</t>
    </rPh>
    <rPh sb="7" eb="8">
      <t>スウ</t>
    </rPh>
    <rPh sb="8" eb="10">
      <t>ゴウケイ</t>
    </rPh>
    <phoneticPr fontId="2"/>
  </si>
  <si>
    <t>全
体
集
計</t>
    <rPh sb="0" eb="1">
      <t>ゼン</t>
    </rPh>
    <rPh sb="2" eb="3">
      <t>カラダ</t>
    </rPh>
    <rPh sb="4" eb="5">
      <t>シュウ</t>
    </rPh>
    <rPh sb="6" eb="7">
      <t>ケイ</t>
    </rPh>
    <phoneticPr fontId="2"/>
  </si>
  <si>
    <t>⑨</t>
    <phoneticPr fontId="2"/>
  </si>
  <si>
    <t>全体月別利用延人員数
④＋⑧</t>
    <rPh sb="0" eb="2">
      <t>ゼンタイ</t>
    </rPh>
    <rPh sb="2" eb="4">
      <t>ツキベツ</t>
    </rPh>
    <rPh sb="4" eb="6">
      <t>リヨウ</t>
    </rPh>
    <rPh sb="6" eb="9">
      <t>ノベジンイン</t>
    </rPh>
    <rPh sb="9" eb="10">
      <t>スウ</t>
    </rPh>
    <phoneticPr fontId="2"/>
  </si>
  <si>
    <t>⑩</t>
    <phoneticPr fontId="2"/>
  </si>
  <si>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2"/>
  </si>
  <si>
    <t>⑪</t>
    <phoneticPr fontId="2"/>
  </si>
  <si>
    <t>最終月別利用延人員数
⑨又は⑩</t>
    <rPh sb="0" eb="2">
      <t>サイシュウ</t>
    </rPh>
    <rPh sb="2" eb="4">
      <t>ツキベツ</t>
    </rPh>
    <rPh sb="4" eb="6">
      <t>リヨウ</t>
    </rPh>
    <rPh sb="6" eb="9">
      <t>ノベジンイン</t>
    </rPh>
    <rPh sb="9" eb="10">
      <t>スウ</t>
    </rPh>
    <rPh sb="12" eb="13">
      <t>マタ</t>
    </rPh>
    <phoneticPr fontId="2"/>
  </si>
  <si>
    <t>←⑨or⑩をコピーして、値で貼り付け</t>
    <rPh sb="12" eb="13">
      <t>アタイ</t>
    </rPh>
    <rPh sb="14" eb="15">
      <t>ハ</t>
    </rPh>
    <rPh sb="16" eb="17">
      <t>ツ</t>
    </rPh>
    <phoneticPr fontId="2"/>
  </si>
  <si>
    <t>⑫</t>
    <phoneticPr fontId="2"/>
  </si>
  <si>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2"/>
  </si>
  <si>
    <t>⑬</t>
    <phoneticPr fontId="2"/>
  </si>
  <si>
    <t>平均利用延人員数
⑫÷算定月数</t>
    <rPh sb="0" eb="2">
      <t>ヘイキン</t>
    </rPh>
    <rPh sb="2" eb="4">
      <t>リヨウ</t>
    </rPh>
    <rPh sb="4" eb="5">
      <t>ノ</t>
    </rPh>
    <rPh sb="5" eb="8">
      <t>ジンインスウ</t>
    </rPh>
    <rPh sb="11" eb="13">
      <t>サンテイ</t>
    </rPh>
    <rPh sb="13" eb="15">
      <t>ツキスウ</t>
    </rPh>
    <phoneticPr fontId="2"/>
  </si>
  <si>
    <t>※</t>
    <phoneticPr fontId="2"/>
  </si>
  <si>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2"/>
  </si>
  <si>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2"/>
  </si>
  <si>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2"/>
  </si>
  <si>
    <t>⑬の平均利用延人員数が７５０人以内の場合</t>
    <rPh sb="14" eb="15">
      <t>ニン</t>
    </rPh>
    <rPh sb="15" eb="17">
      <t>イナイ</t>
    </rPh>
    <rPh sb="18" eb="20">
      <t>バアイ</t>
    </rPh>
    <phoneticPr fontId="2"/>
  </si>
  <si>
    <t>⑬の平均利用延人員数が７５０人超９００人以内の場合</t>
    <rPh sb="15" eb="16">
      <t>チョウ</t>
    </rPh>
    <rPh sb="19" eb="20">
      <t>ニン</t>
    </rPh>
    <rPh sb="20" eb="22">
      <t>イナイ</t>
    </rPh>
    <rPh sb="23" eb="25">
      <t>バアイ</t>
    </rPh>
    <phoneticPr fontId="2"/>
  </si>
  <si>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2"/>
  </si>
  <si>
    <r>
      <t>（別紙６１）</t>
    </r>
    <r>
      <rPr>
        <sz val="9"/>
        <rFont val="ＭＳ Ｐゴシック"/>
        <family val="3"/>
        <charset val="128"/>
      </rPr>
      <t>（県様式）</t>
    </r>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</si>
</sst>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5" x14ac:knownFonts="1">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1"/>
      <color indexed="8"/>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s>
  <cellStyleXfs count="1">
    <xf numFmtId="0" fontId="0" fillId="0" borderId="0"/>
  </cellStyleXfs>
  <cellXfs count="106">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0" fillId="2" borderId="0" xfId="0" applyFill="1" applyAlignment="1">
      <alignment horizontal="left" vertical="center"/>
    </xf>
    <xf numFmtId="0" fontId="1" fillId="3" borderId="0" xfId="0" applyFont="1" applyFill="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2" borderId="0" xfId="0" applyFill="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left" vertical="top"/>
    </xf>
    <xf numFmtId="0" fontId="0" fillId="0" borderId="10" xfId="0" applyBorder="1" applyAlignment="1">
      <alignment horizontal="left" vertical="center"/>
    </xf>
    <xf numFmtId="0" fontId="0" fillId="0" borderId="11" xfId="0"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left"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17" xfId="0" applyFont="1" applyBorder="1" applyAlignment="1">
      <alignment horizontal="left" vertical="center" wrapText="1"/>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left" vertical="center" wrapText="1"/>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4" fillId="0" borderId="0" xfId="0" applyFont="1" applyAlignment="1">
      <alignment vertical="center"/>
    </xf>
    <xf numFmtId="0" fontId="1" fillId="0" borderId="24" xfId="0" applyFont="1" applyBorder="1" applyAlignment="1">
      <alignment horizontal="center" vertical="center"/>
    </xf>
    <xf numFmtId="0" fontId="1" fillId="0" borderId="2" xfId="0" applyFont="1" applyBorder="1" applyAlignment="1">
      <alignment horizontal="left" vertical="center" wrapText="1"/>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2" borderId="33" xfId="0" applyFill="1" applyBorder="1" applyAlignment="1">
      <alignment horizontal="center" vertical="center"/>
    </xf>
    <xf numFmtId="0" fontId="0" fillId="0" borderId="33"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left"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vertical="center" wrapText="1"/>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0" borderId="43" xfId="0" applyFont="1" applyBorder="1" applyAlignment="1">
      <alignment horizontal="center" vertical="center" wrapText="1"/>
    </xf>
    <xf numFmtId="0" fontId="1" fillId="0" borderId="44" xfId="0" applyFont="1" applyBorder="1" applyAlignment="1">
      <alignment horizontal="center" vertical="center"/>
    </xf>
    <xf numFmtId="0" fontId="1" fillId="0" borderId="45" xfId="0" applyFont="1" applyBorder="1" applyAlignment="1">
      <alignment vertical="center" wrapText="1"/>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0" borderId="48" xfId="0" applyFont="1" applyBorder="1" applyAlignment="1">
      <alignment horizontal="center" vertical="center" wrapText="1"/>
    </xf>
    <xf numFmtId="0" fontId="1" fillId="0" borderId="49" xfId="0" applyFont="1" applyBorder="1" applyAlignment="1">
      <alignment horizontal="center" vertical="center"/>
    </xf>
    <xf numFmtId="0" fontId="1" fillId="0" borderId="50" xfId="0" applyFont="1" applyBorder="1" applyAlignment="1">
      <alignment vertical="center" wrapText="1"/>
    </xf>
    <xf numFmtId="0" fontId="1" fillId="3" borderId="51" xfId="0" applyFont="1" applyFill="1" applyBorder="1" applyAlignment="1">
      <alignment horizontal="center" vertical="center"/>
    </xf>
    <xf numFmtId="0" fontId="1" fillId="3" borderId="41" xfId="0" applyFont="1" applyFill="1" applyBorder="1" applyAlignment="1">
      <alignment horizontal="center" vertical="center"/>
    </xf>
    <xf numFmtId="0" fontId="1" fillId="0" borderId="43" xfId="0" applyFont="1" applyBorder="1" applyAlignment="1">
      <alignment horizontal="center" vertical="center"/>
    </xf>
    <xf numFmtId="176" fontId="1" fillId="3" borderId="46" xfId="0" applyNumberFormat="1" applyFont="1" applyFill="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vertical="center" wrapText="1"/>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vertical="center" wrapText="1"/>
    </xf>
    <xf numFmtId="2" fontId="1" fillId="3" borderId="59" xfId="0" applyNumberFormat="1" applyFont="1" applyFill="1" applyBorder="1" applyAlignment="1">
      <alignment horizontal="center" vertical="center"/>
    </xf>
    <xf numFmtId="2" fontId="1" fillId="3" borderId="60" xfId="0" applyNumberFormat="1"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21" xfId="0" applyFont="1" applyBorder="1" applyAlignment="1">
      <alignment vertical="center" wrapText="1"/>
    </xf>
    <xf numFmtId="2" fontId="1" fillId="3" borderId="22" xfId="0" applyNumberFormat="1" applyFont="1" applyFill="1" applyBorder="1" applyAlignment="1">
      <alignment horizontal="center" vertical="center"/>
    </xf>
    <xf numFmtId="2" fontId="1" fillId="3" borderId="23" xfId="0" applyNumberFormat="1" applyFont="1" applyFill="1" applyBorder="1" applyAlignment="1">
      <alignment horizontal="center" vertical="center"/>
    </xf>
    <xf numFmtId="0" fontId="1" fillId="0" borderId="5" xfId="0" applyFont="1" applyBorder="1" applyAlignment="1">
      <alignment horizontal="left" vertical="top" wrapText="1"/>
    </xf>
    <xf numFmtId="0" fontId="1"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D7E8-9E05-47D7-9CE2-0D5D0AE5DDFA}">
  <dimension ref="A1:P55"/>
  <sheetViews>
    <sheetView tabSelected="1" view="pageBreakPreview" zoomScaleNormal="100" zoomScaleSheetLayoutView="100" workbookViewId="0">
      <selection activeCell="P6" sqref="P6"/>
    </sheetView>
  </sheetViews>
  <sheetFormatPr defaultColWidth="9" defaultRowHeight="30" customHeight="1" x14ac:dyDescent="0.2"/>
  <cols>
    <col min="1" max="1" width="4.44140625" style="31" bestFit="1" customWidth="1"/>
    <col min="2" max="2" width="3" style="31" bestFit="1" customWidth="1"/>
    <col min="3" max="3" width="19.109375" style="7" bestFit="1" customWidth="1"/>
    <col min="4" max="14" width="6.77734375" style="7" customWidth="1"/>
    <col min="15" max="16384" width="9" style="7"/>
  </cols>
  <sheetData>
    <row r="1" spans="1:14" s="3" customFormat="1" ht="30" customHeight="1" x14ac:dyDescent="0.2">
      <c r="A1" s="1" t="s">
        <v>76</v>
      </c>
      <c r="B1" s="2"/>
    </row>
    <row r="2" spans="1:14" s="3" customFormat="1" ht="30" customHeight="1" x14ac:dyDescent="0.2">
      <c r="A2" s="4" t="s">
        <v>0</v>
      </c>
      <c r="B2" s="4"/>
      <c r="C2" s="4"/>
      <c r="D2" s="4"/>
      <c r="E2" s="4"/>
      <c r="F2" s="4"/>
      <c r="G2" s="4"/>
      <c r="H2" s="4"/>
      <c r="I2" s="4"/>
      <c r="J2" s="4"/>
      <c r="K2" s="4"/>
      <c r="L2" s="4"/>
      <c r="M2" s="4"/>
      <c r="N2" s="4"/>
    </row>
    <row r="3" spans="1:14" s="3" customFormat="1" ht="30" customHeight="1" x14ac:dyDescent="0.2">
      <c r="A3" s="2"/>
      <c r="B3" s="2"/>
      <c r="C3" s="2"/>
      <c r="D3" s="2"/>
      <c r="E3" s="2"/>
      <c r="F3" s="2"/>
      <c r="G3" s="2"/>
      <c r="H3" s="2"/>
      <c r="I3" s="2"/>
      <c r="J3" s="2"/>
      <c r="K3" s="5"/>
      <c r="L3" s="2" t="s">
        <v>1</v>
      </c>
      <c r="M3" s="1" t="s">
        <v>2</v>
      </c>
      <c r="N3" s="1"/>
    </row>
    <row r="4" spans="1:14" s="3" customFormat="1" ht="30" customHeight="1" thickBot="1" x14ac:dyDescent="0.25">
      <c r="A4" s="2"/>
      <c r="B4" s="2"/>
      <c r="C4" s="2"/>
      <c r="D4" s="2"/>
      <c r="E4" s="2"/>
      <c r="F4" s="2"/>
      <c r="G4" s="2"/>
      <c r="H4" s="2"/>
      <c r="I4" s="2"/>
      <c r="J4" s="2"/>
      <c r="K4" s="6"/>
      <c r="L4" s="2" t="s">
        <v>1</v>
      </c>
      <c r="M4" s="3" t="s">
        <v>3</v>
      </c>
      <c r="N4" s="7"/>
    </row>
    <row r="5" spans="1:14" s="3" customFormat="1" ht="30" customHeight="1" thickBot="1" x14ac:dyDescent="0.25">
      <c r="A5" s="2"/>
      <c r="B5" s="2"/>
      <c r="C5" s="2"/>
      <c r="D5" s="2"/>
      <c r="E5" s="8" t="s">
        <v>4</v>
      </c>
      <c r="F5" s="9"/>
      <c r="G5" s="10"/>
      <c r="H5" s="11"/>
      <c r="I5" s="12"/>
      <c r="J5" s="12"/>
      <c r="K5" s="12"/>
      <c r="L5" s="12"/>
      <c r="M5" s="13"/>
      <c r="N5" s="2"/>
    </row>
    <row r="6" spans="1:14" s="3" customFormat="1" ht="30" customHeight="1" thickBot="1" x14ac:dyDescent="0.25">
      <c r="A6" s="2"/>
      <c r="B6" s="2"/>
      <c r="C6" s="2"/>
      <c r="D6" s="2"/>
      <c r="E6" s="2"/>
      <c r="F6" s="2"/>
      <c r="G6" s="2"/>
      <c r="H6" s="2"/>
      <c r="I6" s="2"/>
      <c r="J6" s="2"/>
      <c r="K6" s="2"/>
      <c r="L6" s="2"/>
      <c r="M6" s="2"/>
      <c r="N6" s="2"/>
    </row>
    <row r="7" spans="1:14" s="1" customFormat="1" ht="30" customHeight="1" x14ac:dyDescent="0.2">
      <c r="A7" s="14" t="s">
        <v>5</v>
      </c>
      <c r="B7" s="15" t="s">
        <v>6</v>
      </c>
      <c r="C7" s="16" t="s">
        <v>7</v>
      </c>
      <c r="D7" s="16"/>
      <c r="E7" s="16"/>
      <c r="F7" s="16"/>
      <c r="G7" s="16"/>
      <c r="H7" s="16"/>
      <c r="I7" s="16"/>
      <c r="J7" s="16"/>
      <c r="K7" s="16"/>
      <c r="L7" s="16"/>
      <c r="M7" s="16"/>
      <c r="N7" s="17"/>
    </row>
    <row r="8" spans="1:14" s="1" customFormat="1" ht="30" customHeight="1" x14ac:dyDescent="0.2">
      <c r="A8" s="18"/>
      <c r="B8" s="19" t="s">
        <v>6</v>
      </c>
      <c r="C8" s="1" t="s">
        <v>8</v>
      </c>
      <c r="N8" s="20"/>
    </row>
    <row r="9" spans="1:14" s="1" customFormat="1" ht="30" customHeight="1" x14ac:dyDescent="0.2">
      <c r="A9" s="18"/>
      <c r="B9" s="19" t="s">
        <v>6</v>
      </c>
      <c r="C9" s="1" t="s">
        <v>9</v>
      </c>
      <c r="N9" s="20"/>
    </row>
    <row r="10" spans="1:14" s="1" customFormat="1" ht="22.5" customHeight="1" thickBot="1" x14ac:dyDescent="0.25">
      <c r="A10" s="21"/>
      <c r="B10" s="22"/>
      <c r="C10" s="23" t="s">
        <v>10</v>
      </c>
      <c r="D10" s="24"/>
      <c r="E10" s="24"/>
      <c r="F10" s="24"/>
      <c r="G10" s="24"/>
      <c r="H10" s="24"/>
      <c r="I10" s="24"/>
      <c r="J10" s="24"/>
      <c r="K10" s="24"/>
      <c r="L10" s="24"/>
      <c r="M10" s="24"/>
      <c r="N10" s="25"/>
    </row>
    <row r="11" spans="1:14" s="1" customFormat="1" ht="18.75" customHeight="1" thickBot="1" x14ac:dyDescent="0.25">
      <c r="B11" s="2"/>
    </row>
    <row r="12" spans="1:14" s="26" customFormat="1" ht="30" customHeight="1" x14ac:dyDescent="0.2">
      <c r="B12" s="27" t="s">
        <v>11</v>
      </c>
      <c r="C12" s="28" t="s">
        <v>12</v>
      </c>
      <c r="D12" s="29"/>
      <c r="E12" s="29"/>
      <c r="F12" s="29"/>
      <c r="G12" s="29"/>
      <c r="H12" s="29"/>
      <c r="I12" s="29"/>
      <c r="J12" s="29"/>
      <c r="K12" s="29"/>
      <c r="L12" s="30"/>
      <c r="M12" s="31"/>
    </row>
    <row r="13" spans="1:14" s="26" customFormat="1" ht="30" customHeight="1" x14ac:dyDescent="0.2">
      <c r="B13" s="32" t="s">
        <v>13</v>
      </c>
      <c r="C13" s="33" t="s">
        <v>14</v>
      </c>
      <c r="D13" s="34">
        <f>D12*0.9</f>
        <v>0</v>
      </c>
      <c r="E13" s="34"/>
      <c r="F13" s="34"/>
      <c r="G13" s="34"/>
      <c r="H13" s="34"/>
      <c r="I13" s="34"/>
      <c r="J13" s="34"/>
      <c r="K13" s="34"/>
      <c r="L13" s="35"/>
      <c r="M13" s="31"/>
    </row>
    <row r="14" spans="1:14" s="26" customFormat="1" ht="30" customHeight="1" x14ac:dyDescent="0.2">
      <c r="B14" s="32" t="s">
        <v>15</v>
      </c>
      <c r="C14" s="36" t="s">
        <v>16</v>
      </c>
      <c r="D14" s="37"/>
      <c r="E14" s="37"/>
      <c r="F14" s="37"/>
      <c r="G14" s="37"/>
      <c r="H14" s="37"/>
      <c r="I14" s="37"/>
      <c r="J14" s="37"/>
      <c r="K14" s="37"/>
      <c r="L14" s="38"/>
      <c r="M14" s="31"/>
    </row>
    <row r="15" spans="1:14" s="26" customFormat="1" ht="30" customHeight="1" thickBot="1" x14ac:dyDescent="0.25">
      <c r="B15" s="39" t="s">
        <v>17</v>
      </c>
      <c r="C15" s="40" t="s">
        <v>18</v>
      </c>
      <c r="D15" s="41">
        <f>D13*D14</f>
        <v>0</v>
      </c>
      <c r="E15" s="41"/>
      <c r="F15" s="41"/>
      <c r="G15" s="41"/>
      <c r="H15" s="41"/>
      <c r="I15" s="41"/>
      <c r="J15" s="41"/>
      <c r="K15" s="41"/>
      <c r="L15" s="42"/>
      <c r="M15" s="31"/>
    </row>
    <row r="16" spans="1:14" s="26" customFormat="1" ht="22.5" customHeight="1" x14ac:dyDescent="0.2">
      <c r="B16" s="43" t="s">
        <v>19</v>
      </c>
      <c r="C16" s="44" t="s">
        <v>20</v>
      </c>
      <c r="D16" s="44"/>
      <c r="E16" s="44"/>
      <c r="F16" s="44"/>
      <c r="G16" s="44"/>
      <c r="H16" s="44"/>
      <c r="I16" s="44"/>
      <c r="J16" s="44"/>
      <c r="K16" s="44"/>
      <c r="L16" s="44"/>
      <c r="M16" s="44"/>
      <c r="N16" s="44"/>
    </row>
    <row r="17" spans="1:16" s="26" customFormat="1" ht="15" customHeight="1" x14ac:dyDescent="0.2">
      <c r="B17" s="31" t="s">
        <v>19</v>
      </c>
      <c r="C17" s="45" t="s">
        <v>21</v>
      </c>
      <c r="D17" s="45"/>
      <c r="E17" s="45"/>
      <c r="F17" s="45"/>
      <c r="G17" s="45"/>
      <c r="H17" s="45"/>
      <c r="I17" s="45"/>
      <c r="J17" s="45"/>
      <c r="K17" s="45"/>
      <c r="L17" s="45"/>
      <c r="M17" s="45"/>
      <c r="N17" s="45"/>
    </row>
    <row r="18" spans="1:16" s="1" customFormat="1" ht="30" customHeight="1" x14ac:dyDescent="0.2"/>
    <row r="19" spans="1:16" ht="30" customHeight="1" x14ac:dyDescent="0.2">
      <c r="A19" s="7"/>
      <c r="B19" s="46" t="s">
        <v>22</v>
      </c>
      <c r="C19" s="46"/>
      <c r="D19" s="46"/>
      <c r="E19" s="46"/>
      <c r="F19" s="46"/>
      <c r="G19" s="46"/>
      <c r="H19" s="46"/>
      <c r="I19" s="46"/>
      <c r="J19" s="46"/>
      <c r="K19" s="46"/>
      <c r="L19" s="46"/>
      <c r="M19" s="46"/>
      <c r="N19" s="46"/>
      <c r="O19" s="47"/>
      <c r="P19" s="47"/>
    </row>
    <row r="20" spans="1:16" s="3" customFormat="1" ht="7.5" customHeight="1" thickBot="1" x14ac:dyDescent="0.25">
      <c r="B20" s="48"/>
      <c r="C20" s="49"/>
      <c r="D20" s="49"/>
      <c r="E20" s="49"/>
      <c r="F20" s="49"/>
      <c r="G20" s="49"/>
      <c r="H20" s="49"/>
      <c r="I20" s="49"/>
      <c r="J20" s="49"/>
      <c r="K20" s="49"/>
      <c r="L20" s="49"/>
      <c r="M20" s="49"/>
      <c r="N20" s="49"/>
      <c r="O20" s="49"/>
      <c r="P20" s="49"/>
    </row>
    <row r="21" spans="1:16" s="50" customFormat="1" ht="30" customHeight="1" thickBot="1" x14ac:dyDescent="0.25">
      <c r="B21" s="51" t="s">
        <v>23</v>
      </c>
      <c r="C21" s="52" t="s">
        <v>24</v>
      </c>
      <c r="D21" s="53">
        <f>D15*6/7</f>
        <v>0</v>
      </c>
      <c r="E21" s="53"/>
      <c r="F21" s="53"/>
      <c r="G21" s="53"/>
      <c r="H21" s="53"/>
      <c r="I21" s="53"/>
      <c r="J21" s="53"/>
      <c r="K21" s="53"/>
      <c r="L21" s="54"/>
    </row>
    <row r="22" spans="1:16" s="1" customFormat="1" ht="30" customHeight="1" x14ac:dyDescent="0.2"/>
    <row r="23" spans="1:16" s="1" customFormat="1" ht="30" customHeight="1" thickBot="1" x14ac:dyDescent="0.25"/>
    <row r="24" spans="1:16" s="1" customFormat="1" ht="30" customHeight="1" thickTop="1" x14ac:dyDescent="0.2">
      <c r="A24" s="55" t="s">
        <v>25</v>
      </c>
      <c r="B24" s="56"/>
      <c r="C24" s="56"/>
      <c r="D24" s="56"/>
      <c r="E24" s="56"/>
      <c r="F24" s="56"/>
      <c r="G24" s="56"/>
      <c r="H24" s="56"/>
      <c r="I24" s="56"/>
      <c r="J24" s="56"/>
      <c r="K24" s="56"/>
      <c r="L24" s="56"/>
      <c r="M24" s="56"/>
      <c r="N24" s="57"/>
    </row>
    <row r="25" spans="1:16" s="1" customFormat="1" ht="30" customHeight="1" x14ac:dyDescent="0.2">
      <c r="A25" s="58"/>
      <c r="B25" s="19" t="s">
        <v>6</v>
      </c>
      <c r="C25" s="1" t="s">
        <v>26</v>
      </c>
      <c r="D25" s="2" t="s">
        <v>27</v>
      </c>
      <c r="E25" s="1" t="s">
        <v>28</v>
      </c>
      <c r="N25" s="59"/>
    </row>
    <row r="26" spans="1:16" s="1" customFormat="1" ht="30" customHeight="1" x14ac:dyDescent="0.2">
      <c r="A26" s="58"/>
      <c r="B26" s="19" t="s">
        <v>6</v>
      </c>
      <c r="C26" s="1" t="s">
        <v>29</v>
      </c>
      <c r="D26" s="2" t="s">
        <v>27</v>
      </c>
      <c r="E26" s="1" t="s">
        <v>30</v>
      </c>
      <c r="N26" s="59"/>
    </row>
    <row r="27" spans="1:16" s="1" customFormat="1" ht="30" customHeight="1" thickBot="1" x14ac:dyDescent="0.25">
      <c r="A27" s="60"/>
      <c r="B27" s="61" t="s">
        <v>6</v>
      </c>
      <c r="C27" s="62" t="s">
        <v>31</v>
      </c>
      <c r="D27" s="63" t="s">
        <v>27</v>
      </c>
      <c r="E27" s="62" t="s">
        <v>32</v>
      </c>
      <c r="F27" s="62"/>
      <c r="G27" s="62"/>
      <c r="H27" s="62"/>
      <c r="I27" s="62"/>
      <c r="J27" s="62"/>
      <c r="K27" s="62"/>
      <c r="L27" s="62"/>
      <c r="M27" s="62"/>
      <c r="N27" s="64"/>
    </row>
    <row r="28" spans="1:16" s="1" customFormat="1" ht="11.25" customHeight="1" thickTop="1" thickBot="1" x14ac:dyDescent="0.25">
      <c r="B28" s="2"/>
      <c r="D28" s="2"/>
    </row>
    <row r="29" spans="1:16" s="1" customFormat="1" ht="30" customHeight="1" thickBot="1" x14ac:dyDescent="0.25">
      <c r="A29" s="65" t="s">
        <v>33</v>
      </c>
      <c r="B29" s="66" t="s">
        <v>6</v>
      </c>
      <c r="C29" s="67" t="s">
        <v>34</v>
      </c>
      <c r="D29" s="67"/>
      <c r="E29" s="67"/>
      <c r="F29" s="67"/>
      <c r="G29" s="67"/>
      <c r="H29" s="67"/>
      <c r="I29" s="67"/>
      <c r="J29" s="67"/>
      <c r="K29" s="67"/>
      <c r="L29" s="67"/>
      <c r="M29" s="67"/>
      <c r="N29" s="68"/>
    </row>
    <row r="30" spans="1:16" s="1" customFormat="1" ht="30" customHeight="1" x14ac:dyDescent="0.2">
      <c r="B30" s="2"/>
      <c r="D30" s="5"/>
      <c r="E30" s="2" t="s">
        <v>1</v>
      </c>
      <c r="F30" s="1" t="s">
        <v>2</v>
      </c>
    </row>
    <row r="31" spans="1:16" ht="30" customHeight="1" thickBot="1" x14ac:dyDescent="0.25">
      <c r="D31" s="6"/>
      <c r="E31" s="2" t="s">
        <v>1</v>
      </c>
      <c r="F31" s="3" t="s">
        <v>3</v>
      </c>
    </row>
    <row r="32" spans="1:16" s="31" customFormat="1" ht="30" customHeight="1" thickBot="1" x14ac:dyDescent="0.25">
      <c r="A32" s="69"/>
      <c r="B32" s="70"/>
      <c r="C32" s="70"/>
      <c r="D32" s="71" t="s">
        <v>35</v>
      </c>
      <c r="E32" s="71" t="s">
        <v>36</v>
      </c>
      <c r="F32" s="71" t="s">
        <v>37</v>
      </c>
      <c r="G32" s="71" t="s">
        <v>38</v>
      </c>
      <c r="H32" s="71" t="s">
        <v>39</v>
      </c>
      <c r="I32" s="71" t="s">
        <v>40</v>
      </c>
      <c r="J32" s="71" t="s">
        <v>41</v>
      </c>
      <c r="K32" s="71" t="s">
        <v>42</v>
      </c>
      <c r="L32" s="71" t="s">
        <v>43</v>
      </c>
      <c r="M32" s="71" t="s">
        <v>44</v>
      </c>
      <c r="N32" s="72" t="s">
        <v>45</v>
      </c>
    </row>
    <row r="33" spans="1:15" ht="30" customHeight="1" x14ac:dyDescent="0.2">
      <c r="A33" s="73" t="s">
        <v>46</v>
      </c>
      <c r="B33" s="74" t="s">
        <v>11</v>
      </c>
      <c r="C33" s="75" t="s">
        <v>47</v>
      </c>
      <c r="D33" s="76"/>
      <c r="E33" s="76"/>
      <c r="F33" s="76"/>
      <c r="G33" s="76"/>
      <c r="H33" s="76"/>
      <c r="I33" s="76"/>
      <c r="J33" s="76"/>
      <c r="K33" s="76"/>
      <c r="L33" s="76"/>
      <c r="M33" s="76"/>
      <c r="N33" s="77"/>
    </row>
    <row r="34" spans="1:15" ht="30" customHeight="1" x14ac:dyDescent="0.2">
      <c r="A34" s="78"/>
      <c r="B34" s="79" t="s">
        <v>13</v>
      </c>
      <c r="C34" s="80" t="s">
        <v>48</v>
      </c>
      <c r="D34" s="81"/>
      <c r="E34" s="81"/>
      <c r="F34" s="81"/>
      <c r="G34" s="81"/>
      <c r="H34" s="81"/>
      <c r="I34" s="81"/>
      <c r="J34" s="81"/>
      <c r="K34" s="81"/>
      <c r="L34" s="81"/>
      <c r="M34" s="81"/>
      <c r="N34" s="82"/>
    </row>
    <row r="35" spans="1:15" ht="30" customHeight="1" x14ac:dyDescent="0.2">
      <c r="A35" s="78"/>
      <c r="B35" s="79" t="s">
        <v>15</v>
      </c>
      <c r="C35" s="80" t="s">
        <v>49</v>
      </c>
      <c r="D35" s="81"/>
      <c r="E35" s="81"/>
      <c r="F35" s="81"/>
      <c r="G35" s="81"/>
      <c r="H35" s="81"/>
      <c r="I35" s="81"/>
      <c r="J35" s="81"/>
      <c r="K35" s="81"/>
      <c r="L35" s="81"/>
      <c r="M35" s="81"/>
      <c r="N35" s="82"/>
    </row>
    <row r="36" spans="1:15" ht="30" customHeight="1" thickBot="1" x14ac:dyDescent="0.25">
      <c r="A36" s="83"/>
      <c r="B36" s="84" t="s">
        <v>17</v>
      </c>
      <c r="C36" s="85" t="s">
        <v>50</v>
      </c>
      <c r="D36" s="86">
        <f>D33*0.5+D34*0.75+D35</f>
        <v>0</v>
      </c>
      <c r="E36" s="86">
        <f t="shared" ref="E36:N36" si="0">E33*0.5+E34*0.75+E35</f>
        <v>0</v>
      </c>
      <c r="F36" s="86">
        <f t="shared" si="0"/>
        <v>0</v>
      </c>
      <c r="G36" s="86">
        <f t="shared" si="0"/>
        <v>0</v>
      </c>
      <c r="H36" s="86">
        <f t="shared" si="0"/>
        <v>0</v>
      </c>
      <c r="I36" s="86">
        <f t="shared" si="0"/>
        <v>0</v>
      </c>
      <c r="J36" s="86">
        <f t="shared" si="0"/>
        <v>0</v>
      </c>
      <c r="K36" s="86">
        <f t="shared" si="0"/>
        <v>0</v>
      </c>
      <c r="L36" s="86">
        <f t="shared" si="0"/>
        <v>0</v>
      </c>
      <c r="M36" s="86">
        <f t="shared" si="0"/>
        <v>0</v>
      </c>
      <c r="N36" s="86">
        <f t="shared" si="0"/>
        <v>0</v>
      </c>
    </row>
    <row r="37" spans="1:15" ht="30" customHeight="1" x14ac:dyDescent="0.2">
      <c r="A37" s="73" t="s">
        <v>51</v>
      </c>
      <c r="B37" s="74" t="s">
        <v>23</v>
      </c>
      <c r="C37" s="75" t="s">
        <v>52</v>
      </c>
      <c r="D37" s="76"/>
      <c r="E37" s="76"/>
      <c r="F37" s="76"/>
      <c r="G37" s="76"/>
      <c r="H37" s="76"/>
      <c r="I37" s="76"/>
      <c r="J37" s="76"/>
      <c r="K37" s="76"/>
      <c r="L37" s="76"/>
      <c r="M37" s="76"/>
      <c r="N37" s="77"/>
    </row>
    <row r="38" spans="1:15" ht="30" customHeight="1" x14ac:dyDescent="0.2">
      <c r="A38" s="78"/>
      <c r="B38" s="79" t="s">
        <v>53</v>
      </c>
      <c r="C38" s="80" t="s">
        <v>48</v>
      </c>
      <c r="D38" s="81"/>
      <c r="E38" s="81"/>
      <c r="F38" s="81"/>
      <c r="G38" s="81"/>
      <c r="H38" s="81"/>
      <c r="I38" s="81"/>
      <c r="J38" s="81"/>
      <c r="K38" s="81"/>
      <c r="L38" s="81"/>
      <c r="M38" s="81"/>
      <c r="N38" s="82"/>
    </row>
    <row r="39" spans="1:15" ht="30" customHeight="1" x14ac:dyDescent="0.2">
      <c r="A39" s="78"/>
      <c r="B39" s="79" t="s">
        <v>54</v>
      </c>
      <c r="C39" s="80" t="s">
        <v>49</v>
      </c>
      <c r="D39" s="81"/>
      <c r="E39" s="81"/>
      <c r="F39" s="81"/>
      <c r="G39" s="81"/>
      <c r="H39" s="81"/>
      <c r="I39" s="81"/>
      <c r="J39" s="81"/>
      <c r="K39" s="81"/>
      <c r="L39" s="81"/>
      <c r="M39" s="81"/>
      <c r="N39" s="82"/>
    </row>
    <row r="40" spans="1:15" ht="30" customHeight="1" thickBot="1" x14ac:dyDescent="0.25">
      <c r="A40" s="83"/>
      <c r="B40" s="84" t="s">
        <v>55</v>
      </c>
      <c r="C40" s="85" t="s">
        <v>56</v>
      </c>
      <c r="D40" s="86">
        <f>D37*0.5+D38*0.75+D39</f>
        <v>0</v>
      </c>
      <c r="E40" s="86">
        <f t="shared" ref="E40:N40" si="1">E37*0.5+E38*0.75+E39</f>
        <v>0</v>
      </c>
      <c r="F40" s="86">
        <f t="shared" si="1"/>
        <v>0</v>
      </c>
      <c r="G40" s="86">
        <f t="shared" si="1"/>
        <v>0</v>
      </c>
      <c r="H40" s="86">
        <f t="shared" si="1"/>
        <v>0</v>
      </c>
      <c r="I40" s="86">
        <f t="shared" si="1"/>
        <v>0</v>
      </c>
      <c r="J40" s="86">
        <f t="shared" si="1"/>
        <v>0</v>
      </c>
      <c r="K40" s="86">
        <f t="shared" si="1"/>
        <v>0</v>
      </c>
      <c r="L40" s="86">
        <f t="shared" si="1"/>
        <v>0</v>
      </c>
      <c r="M40" s="86">
        <f t="shared" si="1"/>
        <v>0</v>
      </c>
      <c r="N40" s="86">
        <f t="shared" si="1"/>
        <v>0</v>
      </c>
    </row>
    <row r="41" spans="1:15" ht="30" customHeight="1" x14ac:dyDescent="0.2">
      <c r="A41" s="73" t="s">
        <v>57</v>
      </c>
      <c r="B41" s="74" t="s">
        <v>58</v>
      </c>
      <c r="C41" s="75" t="s">
        <v>59</v>
      </c>
      <c r="D41" s="87">
        <f>D36+D40</f>
        <v>0</v>
      </c>
      <c r="E41" s="87">
        <f t="shared" ref="E41:M41" si="2">E36+E40</f>
        <v>0</v>
      </c>
      <c r="F41" s="87">
        <f t="shared" si="2"/>
        <v>0</v>
      </c>
      <c r="G41" s="87">
        <f t="shared" si="2"/>
        <v>0</v>
      </c>
      <c r="H41" s="87">
        <f t="shared" si="2"/>
        <v>0</v>
      </c>
      <c r="I41" s="87">
        <f t="shared" si="2"/>
        <v>0</v>
      </c>
      <c r="J41" s="87">
        <f t="shared" si="2"/>
        <v>0</v>
      </c>
      <c r="K41" s="87">
        <f t="shared" si="2"/>
        <v>0</v>
      </c>
      <c r="L41" s="87">
        <f t="shared" si="2"/>
        <v>0</v>
      </c>
      <c r="M41" s="87">
        <f t="shared" si="2"/>
        <v>0</v>
      </c>
      <c r="N41" s="87">
        <f>N36+N40</f>
        <v>0</v>
      </c>
    </row>
    <row r="42" spans="1:15" ht="30" customHeight="1" x14ac:dyDescent="0.2">
      <c r="A42" s="88"/>
      <c r="B42" s="79" t="s">
        <v>60</v>
      </c>
      <c r="C42" s="80" t="s">
        <v>61</v>
      </c>
      <c r="D42" s="89">
        <f>D41*6/7</f>
        <v>0</v>
      </c>
      <c r="E42" s="89">
        <f t="shared" ref="E42:N42" si="3">E41*6/7</f>
        <v>0</v>
      </c>
      <c r="F42" s="89">
        <f t="shared" si="3"/>
        <v>0</v>
      </c>
      <c r="G42" s="89">
        <f t="shared" si="3"/>
        <v>0</v>
      </c>
      <c r="H42" s="89">
        <f t="shared" si="3"/>
        <v>0</v>
      </c>
      <c r="I42" s="89">
        <f t="shared" si="3"/>
        <v>0</v>
      </c>
      <c r="J42" s="89">
        <f t="shared" si="3"/>
        <v>0</v>
      </c>
      <c r="K42" s="89">
        <f t="shared" si="3"/>
        <v>0</v>
      </c>
      <c r="L42" s="89">
        <f t="shared" si="3"/>
        <v>0</v>
      </c>
      <c r="M42" s="89">
        <f t="shared" si="3"/>
        <v>0</v>
      </c>
      <c r="N42" s="89">
        <f t="shared" si="3"/>
        <v>0</v>
      </c>
    </row>
    <row r="43" spans="1:15" ht="30" customHeight="1" x14ac:dyDescent="0.2">
      <c r="A43" s="88"/>
      <c r="B43" s="90" t="s">
        <v>62</v>
      </c>
      <c r="C43" s="91" t="s">
        <v>63</v>
      </c>
      <c r="D43" s="92"/>
      <c r="E43" s="92"/>
      <c r="F43" s="92"/>
      <c r="G43" s="92"/>
      <c r="H43" s="92"/>
      <c r="I43" s="92"/>
      <c r="J43" s="92"/>
      <c r="K43" s="92"/>
      <c r="L43" s="92"/>
      <c r="M43" s="92"/>
      <c r="N43" s="93"/>
      <c r="O43" s="7" t="s">
        <v>64</v>
      </c>
    </row>
    <row r="44" spans="1:15" ht="30" customHeight="1" x14ac:dyDescent="0.2">
      <c r="A44" s="94"/>
      <c r="B44" s="95" t="s">
        <v>65</v>
      </c>
      <c r="C44" s="96" t="s">
        <v>66</v>
      </c>
      <c r="D44" s="97">
        <f>SUM(D43:N43)</f>
        <v>0</v>
      </c>
      <c r="E44" s="97"/>
      <c r="F44" s="97"/>
      <c r="G44" s="97"/>
      <c r="H44" s="97"/>
      <c r="I44" s="97"/>
      <c r="J44" s="97"/>
      <c r="K44" s="97"/>
      <c r="L44" s="97"/>
      <c r="M44" s="97"/>
      <c r="N44" s="98"/>
    </row>
    <row r="45" spans="1:15" ht="30" customHeight="1" thickBot="1" x14ac:dyDescent="0.25">
      <c r="A45" s="99"/>
      <c r="B45" s="100" t="s">
        <v>67</v>
      </c>
      <c r="C45" s="101" t="s">
        <v>68</v>
      </c>
      <c r="D45" s="102">
        <f>D44/11</f>
        <v>0</v>
      </c>
      <c r="E45" s="102"/>
      <c r="F45" s="102"/>
      <c r="G45" s="102"/>
      <c r="H45" s="102"/>
      <c r="I45" s="102"/>
      <c r="J45" s="102"/>
      <c r="K45" s="102"/>
      <c r="L45" s="102"/>
      <c r="M45" s="102"/>
      <c r="N45" s="103"/>
    </row>
    <row r="46" spans="1:15" s="105" customFormat="1" ht="22.5" customHeight="1" x14ac:dyDescent="0.2">
      <c r="A46" s="43" t="s">
        <v>69</v>
      </c>
      <c r="B46" s="104" t="s">
        <v>70</v>
      </c>
      <c r="C46" s="104"/>
      <c r="D46" s="104"/>
      <c r="E46" s="104"/>
      <c r="F46" s="104"/>
      <c r="G46" s="104"/>
      <c r="H46" s="104"/>
      <c r="I46" s="104"/>
      <c r="J46" s="104"/>
      <c r="K46" s="104"/>
      <c r="L46" s="104"/>
      <c r="M46" s="104"/>
      <c r="N46" s="104"/>
    </row>
    <row r="47" spans="1:15" s="105" customFormat="1" ht="24.6" customHeight="1" x14ac:dyDescent="0.2">
      <c r="A47" s="43" t="s">
        <v>69</v>
      </c>
      <c r="B47" s="44" t="s">
        <v>71</v>
      </c>
      <c r="C47" s="44"/>
      <c r="D47" s="44"/>
      <c r="E47" s="44"/>
      <c r="F47" s="44"/>
      <c r="G47" s="44"/>
      <c r="H47" s="44"/>
      <c r="I47" s="44"/>
      <c r="J47" s="44"/>
      <c r="K47" s="44"/>
      <c r="L47" s="44"/>
      <c r="M47" s="44"/>
      <c r="N47" s="44"/>
    </row>
    <row r="48" spans="1:15" s="105" customFormat="1" ht="15" customHeight="1" x14ac:dyDescent="0.2">
      <c r="A48" s="43" t="s">
        <v>69</v>
      </c>
      <c r="B48" s="44" t="s">
        <v>72</v>
      </c>
      <c r="C48" s="44"/>
      <c r="D48" s="44"/>
      <c r="E48" s="44"/>
      <c r="F48" s="44"/>
      <c r="G48" s="44"/>
      <c r="H48" s="44"/>
      <c r="I48" s="44"/>
      <c r="J48" s="44"/>
      <c r="K48" s="44"/>
      <c r="L48" s="44"/>
      <c r="M48" s="44"/>
      <c r="N48" s="44"/>
    </row>
    <row r="50" spans="1:14" ht="30" customHeight="1" thickBot="1" x14ac:dyDescent="0.25"/>
    <row r="51" spans="1:14" s="1" customFormat="1" ht="30" customHeight="1" thickTop="1" x14ac:dyDescent="0.2">
      <c r="A51" s="55" t="s">
        <v>25</v>
      </c>
      <c r="B51" s="56"/>
      <c r="C51" s="56"/>
      <c r="D51" s="56"/>
      <c r="E51" s="56"/>
      <c r="F51" s="56"/>
      <c r="G51" s="56"/>
      <c r="H51" s="56"/>
      <c r="I51" s="56"/>
      <c r="J51" s="56"/>
      <c r="K51" s="56"/>
      <c r="L51" s="56"/>
      <c r="M51" s="56"/>
      <c r="N51" s="57"/>
    </row>
    <row r="52" spans="1:14" s="1" customFormat="1" ht="30" customHeight="1" x14ac:dyDescent="0.2">
      <c r="A52" s="58"/>
      <c r="B52" s="19" t="s">
        <v>6</v>
      </c>
      <c r="C52" s="1" t="s">
        <v>26</v>
      </c>
      <c r="D52" s="2" t="s">
        <v>27</v>
      </c>
      <c r="E52" s="1" t="s">
        <v>73</v>
      </c>
      <c r="N52" s="59"/>
    </row>
    <row r="53" spans="1:14" s="1" customFormat="1" ht="30" customHeight="1" x14ac:dyDescent="0.2">
      <c r="A53" s="58"/>
      <c r="B53" s="19" t="s">
        <v>6</v>
      </c>
      <c r="C53" s="1" t="s">
        <v>29</v>
      </c>
      <c r="D53" s="2" t="s">
        <v>27</v>
      </c>
      <c r="E53" s="1" t="s">
        <v>74</v>
      </c>
      <c r="N53" s="59"/>
    </row>
    <row r="54" spans="1:14" s="1" customFormat="1" ht="30" customHeight="1" thickBot="1" x14ac:dyDescent="0.25">
      <c r="A54" s="60"/>
      <c r="B54" s="61" t="s">
        <v>6</v>
      </c>
      <c r="C54" s="62" t="s">
        <v>31</v>
      </c>
      <c r="D54" s="63" t="s">
        <v>27</v>
      </c>
      <c r="E54" s="62" t="s">
        <v>75</v>
      </c>
      <c r="F54" s="62"/>
      <c r="G54" s="62"/>
      <c r="H54" s="62"/>
      <c r="I54" s="62"/>
      <c r="J54" s="62"/>
      <c r="K54" s="62"/>
      <c r="L54" s="62"/>
      <c r="M54" s="62"/>
      <c r="N54" s="64"/>
    </row>
    <row r="55" spans="1:14" ht="30" customHeight="1" thickTop="1" x14ac:dyDescent="0.2"/>
  </sheetData>
  <mergeCells count="20">
    <mergeCell ref="B47:N47"/>
    <mergeCell ref="B48:N48"/>
    <mergeCell ref="A33:A36"/>
    <mergeCell ref="A37:A40"/>
    <mergeCell ref="A41:A45"/>
    <mergeCell ref="D44:N44"/>
    <mergeCell ref="D45:N45"/>
    <mergeCell ref="B46:N46"/>
    <mergeCell ref="D15:L15"/>
    <mergeCell ref="C16:N16"/>
    <mergeCell ref="C17:N17"/>
    <mergeCell ref="B19:N19"/>
    <mergeCell ref="D21:L21"/>
    <mergeCell ref="A32:C32"/>
    <mergeCell ref="A2:N2"/>
    <mergeCell ref="E5:G5"/>
    <mergeCell ref="H5:M5"/>
    <mergeCell ref="D12:L12"/>
    <mergeCell ref="D13:L13"/>
    <mergeCell ref="D14:L14"/>
  </mergeCells>
  <phoneticPr fontId="2"/>
  <pageMargins left="0.78740157480314965" right="0.39370078740157483" top="0.98425196850393704" bottom="0.78740157480314965" header="0.31496062992125984" footer="0.31496062992125984"/>
  <pageSetup paperSize="9" scale="91"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別紙61（県様式）</vt:lpstr>
      <vt:lpstr>'別紙61（県様式）'!Print_Area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2024-03-21T07:51:03Z</cp:lastPrinted>
  <dcterms:created xsi:type="dcterms:W3CDTF">2024-03-21T06:49:34Z</dcterms:created>
  <dcterms:modified xsi:type="dcterms:W3CDTF">2024-03-21T07:56:17Z</dcterms:modified>
</cp:coreProperties>
</file>