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4 住宅・土地統計調査\H30住宅土地調査\H31結果公表\R1.11公表分（宮崎県版）\確報\"/>
    </mc:Choice>
  </mc:AlternateContent>
  <xr:revisionPtr revIDLastSave="0" documentId="13_ncr:1_{95FF9A06-1FEB-4A33-A6E4-5B3F95D37A72}" xr6:coauthVersionLast="45" xr6:coauthVersionMax="45" xr10:uidLastSave="{00000000-0000-0000-0000-000000000000}"/>
  <bookViews>
    <workbookView xWindow="-108" yWindow="-108" windowWidth="23256" windowHeight="12576" xr2:uid="{C4954DFD-3748-4A7A-90FF-6902209A6F03}"/>
  </bookViews>
  <sheets>
    <sheet name="付表1都道府県別の主な指標" sheetId="1" r:id="rId1"/>
    <sheet name="付表2市町村別の主な指標" sheetId="2" r:id="rId2"/>
    <sheet name="付表3市町村別の主な指標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7" i="2"/>
  <c r="E6" i="2"/>
  <c r="I21" i="2" l="1"/>
  <c r="H21" i="2"/>
  <c r="D21" i="2"/>
  <c r="I20" i="2"/>
  <c r="H20" i="2"/>
  <c r="D20" i="2"/>
  <c r="I19" i="2"/>
  <c r="H19" i="2"/>
  <c r="D19" i="2"/>
  <c r="I18" i="2"/>
  <c r="H18" i="2"/>
  <c r="D18" i="2"/>
  <c r="I17" i="2"/>
  <c r="H17" i="2"/>
  <c r="D17" i="2"/>
  <c r="I16" i="2"/>
  <c r="H16" i="2"/>
  <c r="D16" i="2"/>
  <c r="I15" i="2"/>
  <c r="H15" i="2"/>
  <c r="D15" i="2"/>
  <c r="I14" i="2"/>
  <c r="H14" i="2"/>
  <c r="D14" i="2"/>
  <c r="I13" i="2"/>
  <c r="H13" i="2"/>
  <c r="D13" i="2"/>
  <c r="I12" i="2"/>
  <c r="H12" i="2"/>
  <c r="D12" i="2"/>
  <c r="I11" i="2"/>
  <c r="H11" i="2"/>
  <c r="D11" i="2"/>
  <c r="I10" i="2"/>
  <c r="H10" i="2"/>
  <c r="D10" i="2"/>
  <c r="I9" i="2"/>
  <c r="H9" i="2"/>
  <c r="D9" i="2"/>
  <c r="I8" i="2"/>
  <c r="H8" i="2"/>
  <c r="D8" i="2"/>
  <c r="I7" i="2"/>
  <c r="H7" i="2"/>
  <c r="D7" i="2"/>
  <c r="H6" i="2"/>
  <c r="D6" i="2"/>
</calcChain>
</file>

<file path=xl/sharedStrings.xml><?xml version="1.0" encoding="utf-8"?>
<sst xmlns="http://schemas.openxmlformats.org/spreadsheetml/2006/main" count="139" uniqueCount="95">
  <si>
    <t>都道府県</t>
    <rPh sb="0" eb="4">
      <t>トドウフケン</t>
    </rPh>
    <phoneticPr fontId="2"/>
  </si>
  <si>
    <t>総住宅数
（100戸）
1）</t>
    <rPh sb="0" eb="1">
      <t>ソウ</t>
    </rPh>
    <rPh sb="1" eb="3">
      <t>ジュウタク</t>
    </rPh>
    <rPh sb="3" eb="4">
      <t>スウ</t>
    </rPh>
    <rPh sb="9" eb="10">
      <t>ト</t>
    </rPh>
    <phoneticPr fontId="2"/>
  </si>
  <si>
    <t>居住世帯のある住宅数
（100戸）</t>
    <rPh sb="0" eb="2">
      <t>キョジュウ</t>
    </rPh>
    <rPh sb="2" eb="4">
      <t>セタイ</t>
    </rPh>
    <rPh sb="7" eb="9">
      <t>ジュウタク</t>
    </rPh>
    <rPh sb="9" eb="10">
      <t>スウ</t>
    </rPh>
    <rPh sb="15" eb="16">
      <t>ト</t>
    </rPh>
    <phoneticPr fontId="2"/>
  </si>
  <si>
    <t>空き家率
（％）</t>
    <rPh sb="0" eb="1">
      <t>ア</t>
    </rPh>
    <rPh sb="2" eb="3">
      <t>ヤ</t>
    </rPh>
    <rPh sb="3" eb="4">
      <t>リツ</t>
    </rPh>
    <phoneticPr fontId="2"/>
  </si>
  <si>
    <t>持ち家　　　住宅率
（％）</t>
    <rPh sb="0" eb="1">
      <t>モ</t>
    </rPh>
    <rPh sb="2" eb="3">
      <t>イエ</t>
    </rPh>
    <rPh sb="6" eb="8">
      <t>ジュウタク</t>
    </rPh>
    <rPh sb="8" eb="9">
      <t>リツ</t>
    </rPh>
    <phoneticPr fontId="2"/>
  </si>
  <si>
    <t>専用住宅</t>
    <rPh sb="0" eb="2">
      <t>センヨウ</t>
    </rPh>
    <rPh sb="2" eb="4">
      <t>ジュウタク</t>
    </rPh>
    <phoneticPr fontId="2"/>
  </si>
  <si>
    <t>1住宅当たり居住室数
（室）</t>
    <rPh sb="1" eb="3">
      <t>ジュウタク</t>
    </rPh>
    <rPh sb="3" eb="4">
      <t>ア</t>
    </rPh>
    <rPh sb="6" eb="9">
      <t>キョジュウシツ</t>
    </rPh>
    <rPh sb="9" eb="10">
      <t>スウ</t>
    </rPh>
    <rPh sb="12" eb="13">
      <t>シツ</t>
    </rPh>
    <phoneticPr fontId="2"/>
  </si>
  <si>
    <t>1住宅当たり居住室の畳数
（畳）</t>
    <rPh sb="1" eb="3">
      <t>ジュウタク</t>
    </rPh>
    <rPh sb="3" eb="4">
      <t>ア</t>
    </rPh>
    <rPh sb="6" eb="9">
      <t>キョジュウシツ</t>
    </rPh>
    <rPh sb="10" eb="11">
      <t>タタミ</t>
    </rPh>
    <rPh sb="11" eb="12">
      <t>スウ</t>
    </rPh>
    <rPh sb="14" eb="15">
      <t>ジョウ</t>
    </rPh>
    <phoneticPr fontId="2"/>
  </si>
  <si>
    <t>1住宅当たり延べ面積
（㎡）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</si>
  <si>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1人当たり居住室の　　　畳数
（畳）</t>
    <rPh sb="1" eb="2">
      <t>ニン</t>
    </rPh>
    <rPh sb="2" eb="3">
      <t>ア</t>
    </rPh>
    <rPh sb="5" eb="7">
      <t>キョジュウ</t>
    </rPh>
    <rPh sb="7" eb="8">
      <t>シツ</t>
    </rPh>
    <rPh sb="12" eb="13">
      <t>タタミ</t>
    </rPh>
    <rPh sb="13" eb="14">
      <t>スウ</t>
    </rPh>
    <rPh sb="16" eb="17">
      <t>ジョウ</t>
    </rPh>
    <phoneticPr fontId="2"/>
  </si>
  <si>
    <t>1か月当たり家賃・　　　間代
（円）</t>
    <rPh sb="2" eb="3">
      <t>ゲツ</t>
    </rPh>
    <rPh sb="3" eb="4">
      <t>ア</t>
    </rPh>
    <rPh sb="6" eb="8">
      <t>ヤチン</t>
    </rPh>
    <rPh sb="12" eb="14">
      <t>マダイ</t>
    </rPh>
    <rPh sb="16" eb="17">
      <t>エン</t>
    </rPh>
    <phoneticPr fontId="2"/>
  </si>
  <si>
    <t>1畳当たり家賃・間代
（円）</t>
    <rPh sb="1" eb="2">
      <t>ジョウ</t>
    </rPh>
    <rPh sb="2" eb="3">
      <t>ア</t>
    </rPh>
    <rPh sb="5" eb="7">
      <t>ヤチン</t>
    </rPh>
    <rPh sb="8" eb="10">
      <t>マダイ</t>
    </rPh>
    <rPh sb="12" eb="13">
      <t>エン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</si>
  <si>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</si>
  <si>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</si>
  <si>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</si>
  <si>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</si>
  <si>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</si>
  <si>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</si>
  <si>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</si>
  <si>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</si>
  <si>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</si>
  <si>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</si>
  <si>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</si>
  <si>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</si>
  <si>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</si>
  <si>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</si>
  <si>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</si>
  <si>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</si>
  <si>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</si>
  <si>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</si>
  <si>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</si>
  <si>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</si>
  <si>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</si>
  <si>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</si>
  <si>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</si>
  <si>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</si>
  <si>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</si>
  <si>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</si>
  <si>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</si>
  <si>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</si>
  <si>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</si>
  <si>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</si>
  <si>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</si>
  <si>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</si>
  <si>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</si>
  <si>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</si>
  <si>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</si>
  <si>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</si>
  <si>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</si>
  <si>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</si>
  <si>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</si>
  <si>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</si>
  <si>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</si>
  <si>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</si>
  <si>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</si>
  <si>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</si>
  <si>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</si>
  <si>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</si>
  <si>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</si>
  <si>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</si>
  <si>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1）　居住世帯なしの住宅を含む。</t>
    <rPh sb="3" eb="5">
      <t>キョジュウ</t>
    </rPh>
    <rPh sb="5" eb="7">
      <t>セタイ</t>
    </rPh>
    <rPh sb="10" eb="12">
      <t>ジュウタク</t>
    </rPh>
    <rPh sb="13" eb="14">
      <t>フク</t>
    </rPh>
    <phoneticPr fontId="2"/>
  </si>
  <si>
    <t>総住宅数（戸）
1）</t>
    <rPh sb="0" eb="1">
      <t>ソウ</t>
    </rPh>
    <rPh sb="1" eb="3">
      <t>ジュウタク</t>
    </rPh>
    <rPh sb="3" eb="4">
      <t>スウ</t>
    </rPh>
    <rPh sb="5" eb="6">
      <t>ト</t>
    </rPh>
    <phoneticPr fontId="2"/>
  </si>
  <si>
    <t>空き家数（戸）</t>
    <rPh sb="0" eb="1">
      <t>ア</t>
    </rPh>
    <rPh sb="2" eb="3">
      <t>ヤ</t>
    </rPh>
    <rPh sb="3" eb="4">
      <t>スウ</t>
    </rPh>
    <rPh sb="5" eb="6">
      <t>ト</t>
    </rPh>
    <phoneticPr fontId="2"/>
  </si>
  <si>
    <t>空き家率（％）</t>
    <rPh sb="0" eb="1">
      <t>ア</t>
    </rPh>
    <rPh sb="2" eb="3">
      <t>ヤ</t>
    </rPh>
    <rPh sb="3" eb="4">
      <t>リツ</t>
    </rPh>
    <phoneticPr fontId="2"/>
  </si>
  <si>
    <t>平成30年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</si>
  <si>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</si>
  <si>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平成25年～30年の増減</t>
    <rPh sb="0" eb="2">
      <t>ヘイセイ</t>
    </rPh>
    <rPh sb="4" eb="5">
      <t>ネン</t>
    </rPh>
    <rPh sb="8" eb="9">
      <t>ネン</t>
    </rPh>
    <rPh sb="10" eb="12">
      <t>ゾウゲン</t>
    </rPh>
    <phoneticPr fontId="2"/>
  </si>
  <si>
    <t>増減数</t>
    <rPh sb="0" eb="2">
      <t>ゾウゲン</t>
    </rPh>
    <rPh sb="2" eb="3">
      <t>スウ</t>
    </rPh>
    <phoneticPr fontId="2"/>
  </si>
  <si>
    <t>増減率（％）</t>
    <rPh sb="0" eb="3">
      <t>ゾウゲンリツ</t>
    </rPh>
    <phoneticPr fontId="2"/>
  </si>
  <si>
    <t>　宮崎市</t>
    <rPh sb="1" eb="4">
      <t>ミヤザキシ</t>
    </rPh>
    <phoneticPr fontId="2"/>
  </si>
  <si>
    <t>　都城市</t>
    <rPh sb="1" eb="4">
      <t>ミヤコノジョウシ</t>
    </rPh>
    <phoneticPr fontId="2"/>
  </si>
  <si>
    <t>　延岡市</t>
    <rPh sb="1" eb="4">
      <t>ノベオカシ</t>
    </rPh>
    <phoneticPr fontId="2"/>
  </si>
  <si>
    <t>　日南市</t>
    <rPh sb="1" eb="4">
      <t>ニチナンシ</t>
    </rPh>
    <phoneticPr fontId="2"/>
  </si>
  <si>
    <t>　小林市</t>
    <rPh sb="1" eb="4">
      <t>コバヤシシ</t>
    </rPh>
    <phoneticPr fontId="2"/>
  </si>
  <si>
    <t>　日向市</t>
    <rPh sb="1" eb="4">
      <t>ヒュウガシ</t>
    </rPh>
    <phoneticPr fontId="2"/>
  </si>
  <si>
    <t>　串間市</t>
    <rPh sb="1" eb="4">
      <t>クシマシ</t>
    </rPh>
    <phoneticPr fontId="2"/>
  </si>
  <si>
    <t>　西都市</t>
    <rPh sb="1" eb="4">
      <t>サイトシ</t>
    </rPh>
    <phoneticPr fontId="2"/>
  </si>
  <si>
    <t>　えびの市</t>
    <rPh sb="4" eb="5">
      <t>シ</t>
    </rPh>
    <phoneticPr fontId="2"/>
  </si>
  <si>
    <t>　三股町</t>
    <rPh sb="1" eb="4">
      <t>ミマタチョウ</t>
    </rPh>
    <phoneticPr fontId="2"/>
  </si>
  <si>
    <t>　国富町</t>
    <rPh sb="1" eb="4">
      <t>クニトミチョウ</t>
    </rPh>
    <phoneticPr fontId="2"/>
  </si>
  <si>
    <t>　高鍋町</t>
    <rPh sb="1" eb="4">
      <t>タカナベチョウ</t>
    </rPh>
    <phoneticPr fontId="2"/>
  </si>
  <si>
    <t>　新富町</t>
    <rPh sb="1" eb="4">
      <t>シントミチョウ</t>
    </rPh>
    <phoneticPr fontId="2"/>
  </si>
  <si>
    <t>　川南町</t>
    <rPh sb="1" eb="4">
      <t>カワミナミチョウ</t>
    </rPh>
    <phoneticPr fontId="2"/>
  </si>
  <si>
    <t>　門川町</t>
    <rPh sb="1" eb="4">
      <t>カドガワチョウ</t>
    </rPh>
    <phoneticPr fontId="2"/>
  </si>
  <si>
    <t>持ち家数（戸）</t>
    <rPh sb="0" eb="1">
      <t>モ</t>
    </rPh>
    <rPh sb="2" eb="3">
      <t>イエ</t>
    </rPh>
    <rPh sb="3" eb="4">
      <t>スウ</t>
    </rPh>
    <rPh sb="5" eb="6">
      <t>ト</t>
    </rPh>
    <phoneticPr fontId="2"/>
  </si>
  <si>
    <t>持ち家住宅率（％）</t>
    <rPh sb="0" eb="1">
      <t>モ</t>
    </rPh>
    <rPh sb="2" eb="3">
      <t>イエ</t>
    </rPh>
    <rPh sb="3" eb="5">
      <t>ジュウタク</t>
    </rPh>
    <rPh sb="5" eb="6">
      <t>リツ</t>
    </rPh>
    <phoneticPr fontId="2"/>
  </si>
  <si>
    <t>1か月当たり家賃・間代
（円）
1）</t>
    <rPh sb="2" eb="3">
      <t>ゲツ</t>
    </rPh>
    <rPh sb="3" eb="4">
      <t>ア</t>
    </rPh>
    <rPh sb="6" eb="8">
      <t>ヤチン</t>
    </rPh>
    <rPh sb="9" eb="11">
      <t>マダイ</t>
    </rPh>
    <rPh sb="13" eb="14">
      <t>エン</t>
    </rPh>
    <phoneticPr fontId="2"/>
  </si>
  <si>
    <t>1畳当たり家賃・間代
（円）
1）</t>
    <rPh sb="1" eb="2">
      <t>ジョウ</t>
    </rPh>
    <rPh sb="2" eb="3">
      <t>ア</t>
    </rPh>
    <rPh sb="5" eb="7">
      <t>ヤチン</t>
    </rPh>
    <rPh sb="8" eb="10">
      <t>マダイ</t>
    </rPh>
    <rPh sb="12" eb="13">
      <t>エン</t>
    </rPh>
    <phoneticPr fontId="2"/>
  </si>
  <si>
    <t>-</t>
    <phoneticPr fontId="2"/>
  </si>
  <si>
    <t>付表１　都道府県別の主な指標</t>
    <rPh sb="0" eb="2">
      <t>フヒョウ</t>
    </rPh>
    <rPh sb="4" eb="8">
      <t>トドウフケン</t>
    </rPh>
    <rPh sb="8" eb="9">
      <t>ベツ</t>
    </rPh>
    <rPh sb="10" eb="11">
      <t>オモ</t>
    </rPh>
    <rPh sb="12" eb="14">
      <t>シヒョウ</t>
    </rPh>
    <phoneticPr fontId="2"/>
  </si>
  <si>
    <t>付表２　市町村別の主な指標（総住宅数と居住世帯の有無）</t>
    <rPh sb="0" eb="2">
      <t>フヒョウ</t>
    </rPh>
    <rPh sb="4" eb="7">
      <t>シチョウソン</t>
    </rPh>
    <rPh sb="7" eb="8">
      <t>ベツ</t>
    </rPh>
    <rPh sb="9" eb="10">
      <t>オモ</t>
    </rPh>
    <rPh sb="11" eb="13">
      <t>シヒョウ</t>
    </rPh>
    <rPh sb="14" eb="15">
      <t>ソウ</t>
    </rPh>
    <rPh sb="15" eb="17">
      <t>ジュウタク</t>
    </rPh>
    <rPh sb="17" eb="18">
      <t>スウ</t>
    </rPh>
    <rPh sb="19" eb="21">
      <t>キョジュウ</t>
    </rPh>
    <rPh sb="21" eb="23">
      <t>セタイ</t>
    </rPh>
    <rPh sb="24" eb="26">
      <t>ウム</t>
    </rPh>
    <phoneticPr fontId="2"/>
  </si>
  <si>
    <t>付表３　市町村別の主な指数（住宅の所有の関係）</t>
    <rPh sb="0" eb="2">
      <t>フヒョウ</t>
    </rPh>
    <rPh sb="4" eb="7">
      <t>シチョウソン</t>
    </rPh>
    <rPh sb="7" eb="8">
      <t>ベツ</t>
    </rPh>
    <rPh sb="9" eb="10">
      <t>オモ</t>
    </rPh>
    <rPh sb="11" eb="13">
      <t>シスウ</t>
    </rPh>
    <rPh sb="14" eb="16">
      <t>ジュウタク</t>
    </rPh>
    <rPh sb="17" eb="19">
      <t>ショユウ</t>
    </rPh>
    <rPh sb="20" eb="22">
      <t>カンケイ</t>
    </rPh>
    <phoneticPr fontId="2"/>
  </si>
  <si>
    <t>人口規模  1万5千人以上の市町</t>
    <rPh sb="0" eb="2">
      <t>ジンコウ</t>
    </rPh>
    <rPh sb="2" eb="4">
      <t>キボ</t>
    </rPh>
    <rPh sb="7" eb="8">
      <t>マン</t>
    </rPh>
    <rPh sb="9" eb="10">
      <t>セン</t>
    </rPh>
    <rPh sb="10" eb="13">
      <t>ニンイジョウ</t>
    </rPh>
    <rPh sb="14" eb="16">
      <t>シチョウ</t>
    </rPh>
    <phoneticPr fontId="2"/>
  </si>
  <si>
    <t>※表章は市及び人口1万5千人以上の町村に限る。</t>
    <rPh sb="1" eb="3">
      <t>ヒョウショウ</t>
    </rPh>
    <rPh sb="4" eb="5">
      <t>シ</t>
    </rPh>
    <rPh sb="5" eb="6">
      <t>オヨ</t>
    </rPh>
    <rPh sb="7" eb="9">
      <t>ジンコウ</t>
    </rPh>
    <rPh sb="10" eb="11">
      <t>マン</t>
    </rPh>
    <rPh sb="12" eb="14">
      <t>センニン</t>
    </rPh>
    <rPh sb="14" eb="16">
      <t>イジョウ</t>
    </rPh>
    <rPh sb="17" eb="19">
      <t>チョウソン</t>
    </rPh>
    <rPh sb="20" eb="21">
      <t>カギ</t>
    </rPh>
    <phoneticPr fontId="2"/>
  </si>
  <si>
    <t>1）　表章は市に限る。</t>
    <rPh sb="3" eb="5">
      <t>ヒョウショウ</t>
    </rPh>
    <rPh sb="6" eb="7">
      <t>シ</t>
    </rPh>
    <rPh sb="8" eb="9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</si>
</sst>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177" fontId="4" fillId="0" borderId="11" xfId="1" applyNumberFormat="1" applyFont="1" applyBorder="1">
      <alignment vertical="center"/>
    </xf>
    <xf numFmtId="40" fontId="4" fillId="0" borderId="11" xfId="1" applyNumberFormat="1" applyFont="1" applyBorder="1">
      <alignment vertical="center"/>
    </xf>
    <xf numFmtId="38" fontId="4" fillId="0" borderId="12" xfId="1" applyFont="1" applyBorder="1">
      <alignment vertical="center"/>
    </xf>
    <xf numFmtId="0" fontId="3" fillId="0" borderId="9" xfId="0" applyFont="1" applyBorder="1">
      <alignment vertical="center"/>
    </xf>
    <xf numFmtId="38" fontId="3" fillId="0" borderId="13" xfId="0" applyNumberFormat="1" applyFont="1" applyBorder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14" xfId="1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40" fontId="3" fillId="0" borderId="17" xfId="0" applyNumberFormat="1" applyFont="1" applyBorder="1">
      <alignment vertical="center"/>
    </xf>
    <xf numFmtId="2" fontId="3" fillId="0" borderId="17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4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2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1" xfId="0" applyFont="1" applyBorder="1">
      <alignment vertical="center"/>
    </xf>
    <xf numFmtId="2" fontId="3" fillId="0" borderId="11" xfId="0" applyNumberFormat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176" fontId="3" fillId="0" borderId="0" xfId="0" applyNumberFormat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4" fillId="0" borderId="12" xfId="1" applyNumberFormat="1" applyFont="1" applyBorder="1">
      <alignment vertical="center"/>
    </xf>
    <xf numFmtId="176" fontId="3" fillId="0" borderId="0" xfId="0" applyNumberFormat="1" applyFont="1">
      <alignment vertical="center"/>
    </xf>
    <xf numFmtId="38" fontId="4" fillId="0" borderId="0" xfId="1" applyFont="1">
      <alignment vertical="center"/>
    </xf>
    <xf numFmtId="177" fontId="3" fillId="0" borderId="14" xfId="0" applyNumberFormat="1" applyFont="1" applyBorder="1">
      <alignment vertical="center"/>
    </xf>
    <xf numFmtId="177" fontId="3" fillId="0" borderId="17" xfId="1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2821-EC9A-4E58-9F11-72D8142AA622}">
  <sheetPr>
    <pageSetUpPr fitToPage="1"/>
  </sheetPr>
  <dimension ref="A1:K53"/>
  <sheetViews>
    <sheetView showGridLines="0" tabSelected="1" topLeftCell="A16" workbookViewId="0"/>
  </sheetViews>
  <sheetFormatPr defaultRowHeight="13.2" x14ac:dyDescent="0.45"/>
  <cols>
    <col min="1" max="9" width="9.69921875" style="14" customWidth="1"/>
    <col min="10" max="11" width="9.69921875" style="15" customWidth="1"/>
    <col min="12" max="16384" width="8.796875" style="14"/>
  </cols>
  <sheetData>
    <row r="1" spans="1:11" x14ac:dyDescent="0.45">
      <c r="A1" s="14" t="s">
        <v>89</v>
      </c>
    </row>
    <row r="2" spans="1:11" ht="13.8" thickBot="1" x14ac:dyDescent="0.5"/>
    <row r="3" spans="1:11" s="52" customFormat="1" ht="19.95" customHeight="1" x14ac:dyDescent="0.45">
      <c r="A3" s="65" t="s">
        <v>0</v>
      </c>
      <c r="B3" s="67" t="s">
        <v>1</v>
      </c>
      <c r="C3" s="69" t="s">
        <v>2</v>
      </c>
      <c r="D3" s="69" t="s">
        <v>3</v>
      </c>
      <c r="E3" s="69" t="s">
        <v>4</v>
      </c>
      <c r="F3" s="63" t="s">
        <v>5</v>
      </c>
      <c r="G3" s="63"/>
      <c r="H3" s="63"/>
      <c r="I3" s="63"/>
      <c r="J3" s="63"/>
      <c r="K3" s="64"/>
    </row>
    <row r="4" spans="1:11" s="52" customFormat="1" ht="53.4" thickBot="1" x14ac:dyDescent="0.5">
      <c r="A4" s="66"/>
      <c r="B4" s="68"/>
      <c r="C4" s="70"/>
      <c r="D4" s="70"/>
      <c r="E4" s="70"/>
      <c r="F4" s="34" t="s">
        <v>6</v>
      </c>
      <c r="G4" s="34" t="s">
        <v>7</v>
      </c>
      <c r="H4" s="34" t="s">
        <v>8</v>
      </c>
      <c r="I4" s="34" t="s">
        <v>9</v>
      </c>
      <c r="J4" s="4" t="s">
        <v>10</v>
      </c>
      <c r="K4" s="5" t="s">
        <v>11</v>
      </c>
    </row>
    <row r="5" spans="1:11" x14ac:dyDescent="0.45">
      <c r="A5" s="35" t="s">
        <v>12</v>
      </c>
      <c r="B5" s="36">
        <v>624074</v>
      </c>
      <c r="C5" s="37">
        <v>536163</v>
      </c>
      <c r="D5" s="38">
        <v>13.6</v>
      </c>
      <c r="E5" s="38">
        <v>61.2</v>
      </c>
      <c r="F5" s="39">
        <v>4.4000000000000004</v>
      </c>
      <c r="G5" s="38">
        <v>32.74</v>
      </c>
      <c r="H5" s="38">
        <v>92.06</v>
      </c>
      <c r="I5" s="38">
        <v>14.06</v>
      </c>
      <c r="J5" s="37">
        <v>55695</v>
      </c>
      <c r="K5" s="40">
        <v>3074</v>
      </c>
    </row>
    <row r="6" spans="1:11" x14ac:dyDescent="0.45">
      <c r="A6" s="35" t="s">
        <v>13</v>
      </c>
      <c r="B6" s="41">
        <v>28072</v>
      </c>
      <c r="C6" s="31">
        <v>24167</v>
      </c>
      <c r="D6" s="30">
        <v>13.5</v>
      </c>
      <c r="E6" s="30">
        <v>56.3</v>
      </c>
      <c r="F6" s="30">
        <v>4.24</v>
      </c>
      <c r="G6" s="30">
        <v>33.14</v>
      </c>
      <c r="H6" s="30">
        <v>90.16</v>
      </c>
      <c r="I6" s="30">
        <v>15.62</v>
      </c>
      <c r="J6" s="31">
        <v>41715</v>
      </c>
      <c r="K6" s="16">
        <v>2016</v>
      </c>
    </row>
    <row r="7" spans="1:11" x14ac:dyDescent="0.45">
      <c r="A7" s="35" t="s">
        <v>14</v>
      </c>
      <c r="B7" s="41">
        <v>5924</v>
      </c>
      <c r="C7" s="31">
        <v>5015</v>
      </c>
      <c r="D7" s="49">
        <v>15</v>
      </c>
      <c r="E7" s="30">
        <v>70.3</v>
      </c>
      <c r="F7" s="30">
        <v>5.26</v>
      </c>
      <c r="G7" s="30">
        <v>40.61</v>
      </c>
      <c r="H7" s="30">
        <v>119.95</v>
      </c>
      <c r="I7" s="30">
        <v>16.57</v>
      </c>
      <c r="J7" s="31">
        <v>38264</v>
      </c>
      <c r="K7" s="16">
        <v>1882</v>
      </c>
    </row>
    <row r="8" spans="1:11" x14ac:dyDescent="0.45">
      <c r="A8" s="35" t="s">
        <v>15</v>
      </c>
      <c r="B8" s="41">
        <v>5793</v>
      </c>
      <c r="C8" s="31">
        <v>4836</v>
      </c>
      <c r="D8" s="30">
        <v>16.100000000000001</v>
      </c>
      <c r="E8" s="30">
        <v>69.900000000000006</v>
      </c>
      <c r="F8" s="30">
        <v>5.35</v>
      </c>
      <c r="G8" s="30">
        <v>40.369999999999997</v>
      </c>
      <c r="H8" s="30">
        <v>118.87</v>
      </c>
      <c r="I8" s="30">
        <v>16.07</v>
      </c>
      <c r="J8" s="31">
        <v>39990</v>
      </c>
      <c r="K8" s="16">
        <v>2021</v>
      </c>
    </row>
    <row r="9" spans="1:11" x14ac:dyDescent="0.45">
      <c r="A9" s="35" t="s">
        <v>16</v>
      </c>
      <c r="B9" s="41">
        <v>10893</v>
      </c>
      <c r="C9" s="31">
        <v>9536</v>
      </c>
      <c r="D9" s="49">
        <v>12</v>
      </c>
      <c r="E9" s="30">
        <v>58.1</v>
      </c>
      <c r="F9" s="30">
        <v>4.47</v>
      </c>
      <c r="G9" s="30">
        <v>33.619999999999997</v>
      </c>
      <c r="H9" s="30">
        <v>96.48</v>
      </c>
      <c r="I9" s="30">
        <v>14.03</v>
      </c>
      <c r="J9" s="31">
        <v>48894</v>
      </c>
      <c r="K9" s="16">
        <v>2753</v>
      </c>
    </row>
    <row r="10" spans="1:11" x14ac:dyDescent="0.45">
      <c r="A10" s="35" t="s">
        <v>17</v>
      </c>
      <c r="B10" s="41">
        <v>4457</v>
      </c>
      <c r="C10" s="31">
        <v>3838</v>
      </c>
      <c r="D10" s="30">
        <v>13.6</v>
      </c>
      <c r="E10" s="30">
        <v>77.3</v>
      </c>
      <c r="F10" s="30">
        <v>5.61</v>
      </c>
      <c r="G10" s="30">
        <v>44.14</v>
      </c>
      <c r="H10" s="30">
        <v>130.41</v>
      </c>
      <c r="I10" s="30">
        <v>17.73</v>
      </c>
      <c r="J10" s="31">
        <v>39404</v>
      </c>
      <c r="K10" s="16">
        <v>2016</v>
      </c>
    </row>
    <row r="11" spans="1:11" x14ac:dyDescent="0.45">
      <c r="A11" s="35" t="s">
        <v>18</v>
      </c>
      <c r="B11" s="41">
        <v>4490</v>
      </c>
      <c r="C11" s="31">
        <v>3932</v>
      </c>
      <c r="D11" s="30">
        <v>12.1</v>
      </c>
      <c r="E11" s="30">
        <v>74.900000000000006</v>
      </c>
      <c r="F11" s="30">
        <v>5.68</v>
      </c>
      <c r="G11" s="30">
        <v>42.84</v>
      </c>
      <c r="H11" s="30">
        <v>133.57</v>
      </c>
      <c r="I11" s="30">
        <v>15.77</v>
      </c>
      <c r="J11" s="31">
        <v>42234</v>
      </c>
      <c r="K11" s="16">
        <v>2278</v>
      </c>
    </row>
    <row r="12" spans="1:11" x14ac:dyDescent="0.45">
      <c r="A12" s="35" t="s">
        <v>19</v>
      </c>
      <c r="B12" s="41">
        <v>8613</v>
      </c>
      <c r="C12" s="31">
        <v>7311</v>
      </c>
      <c r="D12" s="30">
        <v>14.3</v>
      </c>
      <c r="E12" s="30">
        <v>67.7</v>
      </c>
      <c r="F12" s="30">
        <v>5.12</v>
      </c>
      <c r="G12" s="30">
        <v>38.090000000000003</v>
      </c>
      <c r="H12" s="30">
        <v>111.42</v>
      </c>
      <c r="I12" s="30">
        <v>15.05</v>
      </c>
      <c r="J12" s="31">
        <v>41386</v>
      </c>
      <c r="K12" s="16">
        <v>2189</v>
      </c>
    </row>
    <row r="13" spans="1:11" x14ac:dyDescent="0.45">
      <c r="A13" s="35" t="s">
        <v>20</v>
      </c>
      <c r="B13" s="41">
        <v>13289</v>
      </c>
      <c r="C13" s="31">
        <v>11266</v>
      </c>
      <c r="D13" s="30">
        <v>14.8</v>
      </c>
      <c r="E13" s="30">
        <v>71.2</v>
      </c>
      <c r="F13" s="30">
        <v>4.91</v>
      </c>
      <c r="G13" s="30">
        <v>36.880000000000003</v>
      </c>
      <c r="H13" s="30">
        <v>106.97</v>
      </c>
      <c r="I13" s="30">
        <v>14.56</v>
      </c>
      <c r="J13" s="31">
        <v>45231</v>
      </c>
      <c r="K13" s="16">
        <v>2426</v>
      </c>
    </row>
    <row r="14" spans="1:11" x14ac:dyDescent="0.45">
      <c r="A14" s="35" t="s">
        <v>21</v>
      </c>
      <c r="B14" s="41">
        <v>9267</v>
      </c>
      <c r="C14" s="31">
        <v>7614</v>
      </c>
      <c r="D14" s="30">
        <v>17.3</v>
      </c>
      <c r="E14" s="30">
        <v>69.099999999999994</v>
      </c>
      <c r="F14" s="30">
        <v>4.84</v>
      </c>
      <c r="G14" s="30">
        <v>35.979999999999997</v>
      </c>
      <c r="H14" s="30">
        <v>105.59</v>
      </c>
      <c r="I14" s="30">
        <v>14.26</v>
      </c>
      <c r="J14" s="31">
        <v>44953</v>
      </c>
      <c r="K14" s="16">
        <v>2395</v>
      </c>
    </row>
    <row r="15" spans="1:11" x14ac:dyDescent="0.45">
      <c r="A15" s="35" t="s">
        <v>22</v>
      </c>
      <c r="B15" s="41">
        <v>9490</v>
      </c>
      <c r="C15" s="31">
        <v>7866</v>
      </c>
      <c r="D15" s="30">
        <v>16.7</v>
      </c>
      <c r="E15" s="30">
        <v>71.400000000000006</v>
      </c>
      <c r="F15" s="30">
        <v>4.83</v>
      </c>
      <c r="G15" s="32">
        <v>36</v>
      </c>
      <c r="H15" s="30">
        <v>106.09</v>
      </c>
      <c r="I15" s="30">
        <v>14.68</v>
      </c>
      <c r="J15" s="31">
        <v>42601</v>
      </c>
      <c r="K15" s="16">
        <v>2318</v>
      </c>
    </row>
    <row r="16" spans="1:11" x14ac:dyDescent="0.45">
      <c r="A16" s="35" t="s">
        <v>23</v>
      </c>
      <c r="B16" s="41">
        <v>33847</v>
      </c>
      <c r="C16" s="31">
        <v>30233</v>
      </c>
      <c r="D16" s="30">
        <v>10.199999999999999</v>
      </c>
      <c r="E16" s="30">
        <v>65.7</v>
      </c>
      <c r="F16" s="30">
        <v>4.26</v>
      </c>
      <c r="G16" s="30">
        <v>31.72</v>
      </c>
      <c r="H16" s="30">
        <v>86.52</v>
      </c>
      <c r="I16" s="30">
        <v>13.16</v>
      </c>
      <c r="J16" s="31">
        <v>59358</v>
      </c>
      <c r="K16" s="16">
        <v>3276</v>
      </c>
    </row>
    <row r="17" spans="1:11" x14ac:dyDescent="0.45">
      <c r="A17" s="35" t="s">
        <v>24</v>
      </c>
      <c r="B17" s="41">
        <v>30298</v>
      </c>
      <c r="C17" s="31">
        <v>26352</v>
      </c>
      <c r="D17" s="30">
        <v>12.6</v>
      </c>
      <c r="E17" s="30">
        <v>65.400000000000006</v>
      </c>
      <c r="F17" s="30">
        <v>4.28</v>
      </c>
      <c r="G17" s="32">
        <v>32.4</v>
      </c>
      <c r="H17" s="30">
        <v>89.21</v>
      </c>
      <c r="I17" s="30">
        <v>13.76</v>
      </c>
      <c r="J17" s="31">
        <v>57421</v>
      </c>
      <c r="K17" s="16">
        <v>3198</v>
      </c>
    </row>
    <row r="18" spans="1:11" x14ac:dyDescent="0.45">
      <c r="A18" s="35" t="s">
        <v>25</v>
      </c>
      <c r="B18" s="41">
        <v>76716</v>
      </c>
      <c r="C18" s="31">
        <v>68055</v>
      </c>
      <c r="D18" s="30">
        <v>10.6</v>
      </c>
      <c r="E18" s="49">
        <v>45</v>
      </c>
      <c r="F18" s="30">
        <v>3.24</v>
      </c>
      <c r="G18" s="30">
        <v>24.75</v>
      </c>
      <c r="H18" s="30">
        <v>65.180000000000007</v>
      </c>
      <c r="I18" s="30">
        <v>12.17</v>
      </c>
      <c r="J18" s="31">
        <v>81001</v>
      </c>
      <c r="K18" s="16">
        <v>5128</v>
      </c>
    </row>
    <row r="19" spans="1:11" x14ac:dyDescent="0.45">
      <c r="A19" s="35" t="s">
        <v>26</v>
      </c>
      <c r="B19" s="41">
        <v>45035</v>
      </c>
      <c r="C19" s="31">
        <v>40000</v>
      </c>
      <c r="D19" s="30">
        <v>10.8</v>
      </c>
      <c r="E19" s="30">
        <v>59.1</v>
      </c>
      <c r="F19" s="30">
        <v>3.86</v>
      </c>
      <c r="G19" s="30">
        <v>29.59</v>
      </c>
      <c r="H19" s="32">
        <v>77.8</v>
      </c>
      <c r="I19" s="30">
        <v>12.95</v>
      </c>
      <c r="J19" s="31">
        <v>68100</v>
      </c>
      <c r="K19" s="16">
        <v>3898</v>
      </c>
    </row>
    <row r="20" spans="1:11" x14ac:dyDescent="0.45">
      <c r="A20" s="35" t="s">
        <v>27</v>
      </c>
      <c r="B20" s="41">
        <v>9945</v>
      </c>
      <c r="C20" s="31">
        <v>8443</v>
      </c>
      <c r="D20" s="30">
        <v>14.7</v>
      </c>
      <c r="E20" s="49">
        <v>74</v>
      </c>
      <c r="F20" s="30">
        <v>5.51</v>
      </c>
      <c r="G20" s="30">
        <v>41.76</v>
      </c>
      <c r="H20" s="30">
        <v>127.25</v>
      </c>
      <c r="I20" s="30">
        <v>16.04</v>
      </c>
      <c r="J20" s="31">
        <v>45038</v>
      </c>
      <c r="K20" s="16">
        <v>2472</v>
      </c>
    </row>
    <row r="21" spans="1:11" x14ac:dyDescent="0.45">
      <c r="A21" s="35" t="s">
        <v>28</v>
      </c>
      <c r="B21" s="41">
        <v>4526</v>
      </c>
      <c r="C21" s="31">
        <v>3909</v>
      </c>
      <c r="D21" s="30">
        <v>13.3</v>
      </c>
      <c r="E21" s="30">
        <v>76.8</v>
      </c>
      <c r="F21" s="32">
        <v>6</v>
      </c>
      <c r="G21" s="30">
        <v>45.86</v>
      </c>
      <c r="H21" s="30">
        <v>143.57</v>
      </c>
      <c r="I21" s="30">
        <v>17.420000000000002</v>
      </c>
      <c r="J21" s="31">
        <v>42992</v>
      </c>
      <c r="K21" s="16">
        <v>2350</v>
      </c>
    </row>
    <row r="22" spans="1:11" x14ac:dyDescent="0.45">
      <c r="A22" s="35" t="s">
        <v>29</v>
      </c>
      <c r="B22" s="41">
        <v>5358</v>
      </c>
      <c r="C22" s="31">
        <v>4550</v>
      </c>
      <c r="D22" s="30">
        <v>14.5</v>
      </c>
      <c r="E22" s="30">
        <v>69.3</v>
      </c>
      <c r="F22" s="30">
        <v>5.34</v>
      </c>
      <c r="G22" s="30">
        <v>40.92</v>
      </c>
      <c r="H22" s="30">
        <v>124.68</v>
      </c>
      <c r="I22" s="30">
        <v>16.68</v>
      </c>
      <c r="J22" s="31">
        <v>44888</v>
      </c>
      <c r="K22" s="16">
        <v>2431</v>
      </c>
    </row>
    <row r="23" spans="1:11" x14ac:dyDescent="0.45">
      <c r="A23" s="35" t="s">
        <v>30</v>
      </c>
      <c r="B23" s="41">
        <v>3254</v>
      </c>
      <c r="C23" s="31">
        <v>2793</v>
      </c>
      <c r="D23" s="30">
        <v>13.8</v>
      </c>
      <c r="E23" s="30">
        <v>74.900000000000006</v>
      </c>
      <c r="F23" s="30">
        <v>5.79</v>
      </c>
      <c r="G23" s="30">
        <v>42.89</v>
      </c>
      <c r="H23" s="30">
        <v>136.88999999999999</v>
      </c>
      <c r="I23" s="30">
        <v>15.67</v>
      </c>
      <c r="J23" s="31">
        <v>42374</v>
      </c>
      <c r="K23" s="16">
        <v>2224</v>
      </c>
    </row>
    <row r="24" spans="1:11" x14ac:dyDescent="0.45">
      <c r="A24" s="35" t="s">
        <v>31</v>
      </c>
      <c r="B24" s="41">
        <v>4220</v>
      </c>
      <c r="C24" s="31">
        <v>3292</v>
      </c>
      <c r="D24" s="30">
        <v>21.3</v>
      </c>
      <c r="E24" s="30">
        <v>70.2</v>
      </c>
      <c r="F24" s="30">
        <v>4.99</v>
      </c>
      <c r="G24" s="30">
        <v>37.71</v>
      </c>
      <c r="H24" s="30">
        <v>110.34</v>
      </c>
      <c r="I24" s="30">
        <v>15.35</v>
      </c>
      <c r="J24" s="31">
        <v>42592</v>
      </c>
      <c r="K24" s="16">
        <v>2290</v>
      </c>
    </row>
    <row r="25" spans="1:11" x14ac:dyDescent="0.45">
      <c r="A25" s="35" t="s">
        <v>32</v>
      </c>
      <c r="B25" s="41">
        <v>10079</v>
      </c>
      <c r="C25" s="31">
        <v>8066</v>
      </c>
      <c r="D25" s="30">
        <v>19.600000000000001</v>
      </c>
      <c r="E25" s="30">
        <v>71.2</v>
      </c>
      <c r="F25" s="30">
        <v>5.29</v>
      </c>
      <c r="G25" s="30">
        <v>40.369999999999997</v>
      </c>
      <c r="H25" s="30">
        <v>119.99</v>
      </c>
      <c r="I25" s="30">
        <v>16.02</v>
      </c>
      <c r="J25" s="31">
        <v>43252</v>
      </c>
      <c r="K25" s="16">
        <v>2275</v>
      </c>
    </row>
    <row r="26" spans="1:11" x14ac:dyDescent="0.45">
      <c r="A26" s="35" t="s">
        <v>33</v>
      </c>
      <c r="B26" s="41">
        <v>8939</v>
      </c>
      <c r="C26" s="31">
        <v>7503</v>
      </c>
      <c r="D26" s="30">
        <v>15.6</v>
      </c>
      <c r="E26" s="30">
        <v>74.3</v>
      </c>
      <c r="F26" s="30">
        <v>5.67</v>
      </c>
      <c r="G26" s="30">
        <v>41.96</v>
      </c>
      <c r="H26" s="30">
        <v>120.39</v>
      </c>
      <c r="I26" s="30">
        <v>15.86</v>
      </c>
      <c r="J26" s="31">
        <v>44046</v>
      </c>
      <c r="K26" s="16">
        <v>2233</v>
      </c>
    </row>
    <row r="27" spans="1:11" x14ac:dyDescent="0.45">
      <c r="A27" s="35" t="s">
        <v>34</v>
      </c>
      <c r="B27" s="41">
        <v>17147</v>
      </c>
      <c r="C27" s="31">
        <v>14251</v>
      </c>
      <c r="D27" s="30">
        <v>16.399999999999999</v>
      </c>
      <c r="E27" s="49">
        <v>67</v>
      </c>
      <c r="F27" s="30">
        <v>4.7699999999999996</v>
      </c>
      <c r="G27" s="30">
        <v>35.97</v>
      </c>
      <c r="H27" s="30">
        <v>102.02</v>
      </c>
      <c r="I27" s="30">
        <v>14.23</v>
      </c>
      <c r="J27" s="31">
        <v>50038</v>
      </c>
      <c r="K27" s="16">
        <v>2646</v>
      </c>
    </row>
    <row r="28" spans="1:11" x14ac:dyDescent="0.45">
      <c r="A28" s="35" t="s">
        <v>35</v>
      </c>
      <c r="B28" s="41">
        <v>34818</v>
      </c>
      <c r="C28" s="31">
        <v>30692</v>
      </c>
      <c r="D28" s="30">
        <v>11.3</v>
      </c>
      <c r="E28" s="30">
        <v>59.5</v>
      </c>
      <c r="F28" s="32">
        <v>4.5</v>
      </c>
      <c r="G28" s="30">
        <v>34.03</v>
      </c>
      <c r="H28" s="30">
        <v>94.04</v>
      </c>
      <c r="I28" s="30">
        <v>14.02</v>
      </c>
      <c r="J28" s="31">
        <v>52492</v>
      </c>
      <c r="K28" s="16">
        <v>2824</v>
      </c>
    </row>
    <row r="29" spans="1:11" x14ac:dyDescent="0.45">
      <c r="A29" s="35" t="s">
        <v>36</v>
      </c>
      <c r="B29" s="41">
        <v>8537</v>
      </c>
      <c r="C29" s="31">
        <v>7200</v>
      </c>
      <c r="D29" s="30">
        <v>15.2</v>
      </c>
      <c r="E29" s="49">
        <v>72</v>
      </c>
      <c r="F29" s="30">
        <v>5.26</v>
      </c>
      <c r="G29" s="30">
        <v>38.19</v>
      </c>
      <c r="H29" s="30">
        <v>109.65</v>
      </c>
      <c r="I29" s="30">
        <v>15.56</v>
      </c>
      <c r="J29" s="31">
        <v>43656</v>
      </c>
      <c r="K29" s="16">
        <v>2289</v>
      </c>
    </row>
    <row r="30" spans="1:11" x14ac:dyDescent="0.45">
      <c r="A30" s="35" t="s">
        <v>37</v>
      </c>
      <c r="B30" s="41">
        <v>6260</v>
      </c>
      <c r="C30" s="31">
        <v>5430</v>
      </c>
      <c r="D30" s="49">
        <v>13</v>
      </c>
      <c r="E30" s="30">
        <v>71.599999999999994</v>
      </c>
      <c r="F30" s="30">
        <v>5.44</v>
      </c>
      <c r="G30" s="32">
        <v>39.700000000000003</v>
      </c>
      <c r="H30" s="30">
        <v>114.63</v>
      </c>
      <c r="I30" s="30">
        <v>15.37</v>
      </c>
      <c r="J30" s="31">
        <v>47947</v>
      </c>
      <c r="K30" s="16">
        <v>2552</v>
      </c>
    </row>
    <row r="31" spans="1:11" x14ac:dyDescent="0.45">
      <c r="A31" s="35" t="s">
        <v>38</v>
      </c>
      <c r="B31" s="41">
        <v>13383</v>
      </c>
      <c r="C31" s="31">
        <v>11589</v>
      </c>
      <c r="D31" s="30">
        <v>12.8</v>
      </c>
      <c r="E31" s="30">
        <v>61.3</v>
      </c>
      <c r="F31" s="30">
        <v>4.32</v>
      </c>
      <c r="G31" s="30">
        <v>30.47</v>
      </c>
      <c r="H31" s="30">
        <v>85.74</v>
      </c>
      <c r="I31" s="30">
        <v>13.77</v>
      </c>
      <c r="J31" s="31">
        <v>54605</v>
      </c>
      <c r="K31" s="16">
        <v>3282</v>
      </c>
    </row>
    <row r="32" spans="1:11" x14ac:dyDescent="0.45">
      <c r="A32" s="35" t="s">
        <v>39</v>
      </c>
      <c r="B32" s="41">
        <v>46802</v>
      </c>
      <c r="C32" s="31">
        <v>39496</v>
      </c>
      <c r="D32" s="30">
        <v>15.2</v>
      </c>
      <c r="E32" s="30">
        <v>54.7</v>
      </c>
      <c r="F32" s="30">
        <v>3.93</v>
      </c>
      <c r="G32" s="30">
        <v>28.29</v>
      </c>
      <c r="H32" s="32">
        <v>76.2</v>
      </c>
      <c r="I32" s="32">
        <v>12.8</v>
      </c>
      <c r="J32" s="31">
        <v>55636</v>
      </c>
      <c r="K32" s="16">
        <v>3227</v>
      </c>
    </row>
    <row r="33" spans="1:11" x14ac:dyDescent="0.45">
      <c r="A33" s="35" t="s">
        <v>40</v>
      </c>
      <c r="B33" s="41">
        <v>26809</v>
      </c>
      <c r="C33" s="31">
        <v>23087</v>
      </c>
      <c r="D33" s="30">
        <v>13.4</v>
      </c>
      <c r="E33" s="30">
        <v>64.8</v>
      </c>
      <c r="F33" s="30">
        <v>4.5599999999999996</v>
      </c>
      <c r="G33" s="30">
        <v>33.979999999999997</v>
      </c>
      <c r="H33" s="30">
        <v>92.68</v>
      </c>
      <c r="I33" s="30">
        <v>14.53</v>
      </c>
      <c r="J33" s="31">
        <v>55337</v>
      </c>
      <c r="K33" s="16">
        <v>2872</v>
      </c>
    </row>
    <row r="34" spans="1:11" x14ac:dyDescent="0.45">
      <c r="A34" s="35" t="s">
        <v>41</v>
      </c>
      <c r="B34" s="41">
        <v>6176</v>
      </c>
      <c r="C34" s="31">
        <v>5290</v>
      </c>
      <c r="D34" s="30">
        <v>14.1</v>
      </c>
      <c r="E34" s="30">
        <v>74.099999999999994</v>
      </c>
      <c r="F34" s="30">
        <v>5.31</v>
      </c>
      <c r="G34" s="30">
        <v>38.51</v>
      </c>
      <c r="H34" s="30">
        <v>110.04</v>
      </c>
      <c r="I34" s="30">
        <v>15.46</v>
      </c>
      <c r="J34" s="31">
        <v>48492</v>
      </c>
      <c r="K34" s="16">
        <v>2382</v>
      </c>
    </row>
    <row r="35" spans="1:11" x14ac:dyDescent="0.45">
      <c r="A35" s="35" t="s">
        <v>42</v>
      </c>
      <c r="B35" s="41">
        <v>4852</v>
      </c>
      <c r="C35" s="31">
        <v>3839</v>
      </c>
      <c r="D35" s="30">
        <v>20.3</v>
      </c>
      <c r="E35" s="49">
        <v>73</v>
      </c>
      <c r="F35" s="30">
        <v>5.07</v>
      </c>
      <c r="G35" s="30">
        <v>35.21</v>
      </c>
      <c r="H35" s="30">
        <v>104.24</v>
      </c>
      <c r="I35" s="30">
        <v>14.82</v>
      </c>
      <c r="J35" s="31">
        <v>40984</v>
      </c>
      <c r="K35" s="16">
        <v>2127</v>
      </c>
    </row>
    <row r="36" spans="1:11" x14ac:dyDescent="0.45">
      <c r="A36" s="35" t="s">
        <v>43</v>
      </c>
      <c r="B36" s="41">
        <v>2566</v>
      </c>
      <c r="C36" s="31">
        <v>2156</v>
      </c>
      <c r="D36" s="30">
        <v>15.5</v>
      </c>
      <c r="E36" s="30">
        <v>68.8</v>
      </c>
      <c r="F36" s="30">
        <v>5.47</v>
      </c>
      <c r="G36" s="30">
        <v>38.270000000000003</v>
      </c>
      <c r="H36" s="30">
        <v>120.12</v>
      </c>
      <c r="I36" s="32">
        <v>15.1</v>
      </c>
      <c r="J36" s="31">
        <v>40275</v>
      </c>
      <c r="K36" s="16">
        <v>2171</v>
      </c>
    </row>
    <row r="37" spans="1:11" x14ac:dyDescent="0.45">
      <c r="A37" s="35" t="s">
        <v>44</v>
      </c>
      <c r="B37" s="41">
        <v>3142</v>
      </c>
      <c r="C37" s="31">
        <v>2647</v>
      </c>
      <c r="D37" s="30">
        <v>15.4</v>
      </c>
      <c r="E37" s="30">
        <v>70.2</v>
      </c>
      <c r="F37" s="30">
        <v>5.48</v>
      </c>
      <c r="G37" s="30">
        <v>37.65</v>
      </c>
      <c r="H37" s="30">
        <v>121.96</v>
      </c>
      <c r="I37" s="30">
        <v>15.07</v>
      </c>
      <c r="J37" s="31">
        <v>39797</v>
      </c>
      <c r="K37" s="16">
        <v>2091</v>
      </c>
    </row>
    <row r="38" spans="1:11" x14ac:dyDescent="0.45">
      <c r="A38" s="35" t="s">
        <v>45</v>
      </c>
      <c r="B38" s="41">
        <v>9163</v>
      </c>
      <c r="C38" s="31">
        <v>7711</v>
      </c>
      <c r="D38" s="30">
        <v>15.6</v>
      </c>
      <c r="E38" s="30">
        <v>64.900000000000006</v>
      </c>
      <c r="F38" s="32">
        <v>5</v>
      </c>
      <c r="G38" s="30">
        <v>35.56</v>
      </c>
      <c r="H38" s="30">
        <v>104.92</v>
      </c>
      <c r="I38" s="30">
        <v>14.68</v>
      </c>
      <c r="J38" s="31">
        <v>45489</v>
      </c>
      <c r="K38" s="16">
        <v>2467</v>
      </c>
    </row>
    <row r="39" spans="1:11" x14ac:dyDescent="0.45">
      <c r="A39" s="35" t="s">
        <v>46</v>
      </c>
      <c r="B39" s="41">
        <v>14307</v>
      </c>
      <c r="C39" s="31">
        <v>12088</v>
      </c>
      <c r="D39" s="30">
        <v>15.1</v>
      </c>
      <c r="E39" s="30">
        <v>61.4</v>
      </c>
      <c r="F39" s="30">
        <v>4.5599999999999996</v>
      </c>
      <c r="G39" s="30">
        <v>33.369999999999997</v>
      </c>
      <c r="H39" s="30">
        <v>92.64</v>
      </c>
      <c r="I39" s="30">
        <v>14.55</v>
      </c>
      <c r="J39" s="31">
        <v>48361</v>
      </c>
      <c r="K39" s="16">
        <v>2569</v>
      </c>
    </row>
    <row r="40" spans="1:11" x14ac:dyDescent="0.45">
      <c r="A40" s="35" t="s">
        <v>47</v>
      </c>
      <c r="B40" s="41">
        <v>7199</v>
      </c>
      <c r="C40" s="31">
        <v>5910</v>
      </c>
      <c r="D40" s="30">
        <v>17.600000000000001</v>
      </c>
      <c r="E40" s="30">
        <v>67.099999999999994</v>
      </c>
      <c r="F40" s="30">
        <v>4.8899999999999997</v>
      </c>
      <c r="G40" s="30">
        <v>34.39</v>
      </c>
      <c r="H40" s="30">
        <v>101.47</v>
      </c>
      <c r="I40" s="30">
        <v>15.28</v>
      </c>
      <c r="J40" s="31">
        <v>39559</v>
      </c>
      <c r="K40" s="16">
        <v>2079</v>
      </c>
    </row>
    <row r="41" spans="1:11" x14ac:dyDescent="0.45">
      <c r="A41" s="35" t="s">
        <v>48</v>
      </c>
      <c r="B41" s="41">
        <v>3807</v>
      </c>
      <c r="C41" s="31">
        <v>3053</v>
      </c>
      <c r="D41" s="30">
        <v>19.5</v>
      </c>
      <c r="E41" s="30">
        <v>69.2</v>
      </c>
      <c r="F41" s="30">
        <v>5.13</v>
      </c>
      <c r="G41" s="32">
        <v>37.299999999999997</v>
      </c>
      <c r="H41" s="30">
        <v>109.31</v>
      </c>
      <c r="I41" s="30">
        <v>15.74</v>
      </c>
      <c r="J41" s="31">
        <v>41719</v>
      </c>
      <c r="K41" s="16">
        <v>2114</v>
      </c>
    </row>
    <row r="42" spans="1:11" x14ac:dyDescent="0.45">
      <c r="A42" s="35" t="s">
        <v>49</v>
      </c>
      <c r="B42" s="41">
        <v>4877</v>
      </c>
      <c r="C42" s="31">
        <v>3976</v>
      </c>
      <c r="D42" s="30">
        <v>18.100000000000001</v>
      </c>
      <c r="E42" s="30">
        <v>69.3</v>
      </c>
      <c r="F42" s="30">
        <v>5.18</v>
      </c>
      <c r="G42" s="30">
        <v>37.99</v>
      </c>
      <c r="H42" s="30">
        <v>107.48</v>
      </c>
      <c r="I42" s="30">
        <v>16.05</v>
      </c>
      <c r="J42" s="31">
        <v>44020</v>
      </c>
      <c r="K42" s="16">
        <v>2192</v>
      </c>
    </row>
    <row r="43" spans="1:11" x14ac:dyDescent="0.45">
      <c r="A43" s="35" t="s">
        <v>50</v>
      </c>
      <c r="B43" s="41">
        <v>7143</v>
      </c>
      <c r="C43" s="31">
        <v>5814</v>
      </c>
      <c r="D43" s="30">
        <v>18.2</v>
      </c>
      <c r="E43" s="30">
        <v>66.5</v>
      </c>
      <c r="F43" s="30">
        <v>4.8099999999999996</v>
      </c>
      <c r="G43" s="30">
        <v>33.630000000000003</v>
      </c>
      <c r="H43" s="30">
        <v>98.67</v>
      </c>
      <c r="I43" s="30">
        <v>14.85</v>
      </c>
      <c r="J43" s="31">
        <v>40819</v>
      </c>
      <c r="K43" s="16">
        <v>2047</v>
      </c>
    </row>
    <row r="44" spans="1:11" x14ac:dyDescent="0.45">
      <c r="A44" s="35" t="s">
        <v>51</v>
      </c>
      <c r="B44" s="41">
        <v>3916</v>
      </c>
      <c r="C44" s="31">
        <v>3154</v>
      </c>
      <c r="D44" s="30">
        <v>19.100000000000001</v>
      </c>
      <c r="E44" s="30">
        <v>64.900000000000006</v>
      </c>
      <c r="F44" s="30">
        <v>4.7300000000000004</v>
      </c>
      <c r="G44" s="30">
        <v>32.43</v>
      </c>
      <c r="H44" s="30">
        <v>93.98</v>
      </c>
      <c r="I44" s="30">
        <v>14.97</v>
      </c>
      <c r="J44" s="31">
        <v>40255</v>
      </c>
      <c r="K44" s="16">
        <v>2058</v>
      </c>
    </row>
    <row r="45" spans="1:11" x14ac:dyDescent="0.45">
      <c r="A45" s="35" t="s">
        <v>52</v>
      </c>
      <c r="B45" s="41">
        <v>25812</v>
      </c>
      <c r="C45" s="31">
        <v>22390</v>
      </c>
      <c r="D45" s="30">
        <v>12.7</v>
      </c>
      <c r="E45" s="30">
        <v>52.8</v>
      </c>
      <c r="F45" s="30">
        <v>4.07</v>
      </c>
      <c r="G45" s="32">
        <v>30.2</v>
      </c>
      <c r="H45" s="30">
        <v>83.89</v>
      </c>
      <c r="I45" s="30">
        <v>13.51</v>
      </c>
      <c r="J45" s="31">
        <v>48429</v>
      </c>
      <c r="K45" s="16">
        <v>2589</v>
      </c>
    </row>
    <row r="46" spans="1:11" x14ac:dyDescent="0.45">
      <c r="A46" s="35" t="s">
        <v>53</v>
      </c>
      <c r="B46" s="41">
        <v>3521</v>
      </c>
      <c r="C46" s="31">
        <v>3003</v>
      </c>
      <c r="D46" s="30">
        <v>14.3</v>
      </c>
      <c r="E46" s="30">
        <v>66.900000000000006</v>
      </c>
      <c r="F46" s="30">
        <v>5.12</v>
      </c>
      <c r="G46" s="30">
        <v>37.43</v>
      </c>
      <c r="H46" s="30">
        <v>111.22</v>
      </c>
      <c r="I46" s="30">
        <v>14.17</v>
      </c>
      <c r="J46" s="31">
        <v>42777</v>
      </c>
      <c r="K46" s="16">
        <v>2132</v>
      </c>
    </row>
    <row r="47" spans="1:11" x14ac:dyDescent="0.45">
      <c r="A47" s="35" t="s">
        <v>54</v>
      </c>
      <c r="B47" s="41">
        <v>6595</v>
      </c>
      <c r="C47" s="31">
        <v>5552</v>
      </c>
      <c r="D47" s="30">
        <v>15.4</v>
      </c>
      <c r="E47" s="30">
        <v>63.7</v>
      </c>
      <c r="F47" s="30">
        <v>4.67</v>
      </c>
      <c r="G47" s="30">
        <v>31.99</v>
      </c>
      <c r="H47" s="30">
        <v>96.07</v>
      </c>
      <c r="I47" s="30">
        <v>13.66</v>
      </c>
      <c r="J47" s="31">
        <v>40781</v>
      </c>
      <c r="K47" s="16">
        <v>2096</v>
      </c>
    </row>
    <row r="48" spans="1:11" x14ac:dyDescent="0.45">
      <c r="A48" s="35" t="s">
        <v>55</v>
      </c>
      <c r="B48" s="41">
        <v>8137</v>
      </c>
      <c r="C48" s="31">
        <v>6981</v>
      </c>
      <c r="D48" s="30">
        <v>13.8</v>
      </c>
      <c r="E48" s="30">
        <v>61.9</v>
      </c>
      <c r="F48" s="32">
        <v>4.5999999999999996</v>
      </c>
      <c r="G48" s="30">
        <v>33.22</v>
      </c>
      <c r="H48" s="30">
        <v>98.69</v>
      </c>
      <c r="I48" s="30">
        <v>13.53</v>
      </c>
      <c r="J48" s="31">
        <v>40361</v>
      </c>
      <c r="K48" s="16">
        <v>2082</v>
      </c>
    </row>
    <row r="49" spans="1:11" x14ac:dyDescent="0.45">
      <c r="A49" s="35" t="s">
        <v>56</v>
      </c>
      <c r="B49" s="41">
        <v>5818</v>
      </c>
      <c r="C49" s="31">
        <v>4818</v>
      </c>
      <c r="D49" s="30">
        <v>16.8</v>
      </c>
      <c r="E49" s="30">
        <v>63.6</v>
      </c>
      <c r="F49" s="30">
        <v>4.7699999999999996</v>
      </c>
      <c r="G49" s="30">
        <v>33.97</v>
      </c>
      <c r="H49" s="30">
        <v>97.08</v>
      </c>
      <c r="I49" s="30">
        <v>14.74</v>
      </c>
      <c r="J49" s="31">
        <v>41447</v>
      </c>
      <c r="K49" s="16">
        <v>2127</v>
      </c>
    </row>
    <row r="50" spans="1:11" x14ac:dyDescent="0.45">
      <c r="A50" s="42" t="s">
        <v>57</v>
      </c>
      <c r="B50" s="43">
        <v>5464</v>
      </c>
      <c r="C50" s="50">
        <v>4602</v>
      </c>
      <c r="D50" s="51">
        <v>15.4</v>
      </c>
      <c r="E50" s="51">
        <v>65.7</v>
      </c>
      <c r="F50" s="51">
        <v>4.47</v>
      </c>
      <c r="G50" s="51">
        <v>31.72</v>
      </c>
      <c r="H50" s="51">
        <v>93.84</v>
      </c>
      <c r="I50" s="51">
        <v>13.91</v>
      </c>
      <c r="J50" s="50">
        <v>38353</v>
      </c>
      <c r="K50" s="44">
        <v>1972</v>
      </c>
    </row>
    <row r="51" spans="1:11" x14ac:dyDescent="0.45">
      <c r="A51" s="35" t="s">
        <v>58</v>
      </c>
      <c r="B51" s="41">
        <v>8794</v>
      </c>
      <c r="C51" s="31">
        <v>7090</v>
      </c>
      <c r="D51" s="49">
        <v>19</v>
      </c>
      <c r="E51" s="30">
        <v>64.599999999999994</v>
      </c>
      <c r="F51" s="30">
        <v>4.3099999999999996</v>
      </c>
      <c r="G51" s="30">
        <v>29.63</v>
      </c>
      <c r="H51" s="30">
        <v>87.93</v>
      </c>
      <c r="I51" s="30">
        <v>13.51</v>
      </c>
      <c r="J51" s="31">
        <v>37863</v>
      </c>
      <c r="K51" s="16">
        <v>2016</v>
      </c>
    </row>
    <row r="52" spans="1:11" ht="13.8" thickBot="1" x14ac:dyDescent="0.5">
      <c r="A52" s="45" t="s">
        <v>59</v>
      </c>
      <c r="B52" s="46">
        <v>6526</v>
      </c>
      <c r="C52" s="47">
        <v>5770</v>
      </c>
      <c r="D52" s="24">
        <v>10.4</v>
      </c>
      <c r="E52" s="24">
        <v>44.4</v>
      </c>
      <c r="F52" s="24">
        <v>3.81</v>
      </c>
      <c r="G52" s="24">
        <v>27.51</v>
      </c>
      <c r="H52" s="24">
        <v>75.31</v>
      </c>
      <c r="I52" s="24">
        <v>11.14</v>
      </c>
      <c r="J52" s="47">
        <v>45560</v>
      </c>
      <c r="K52" s="48">
        <v>2336</v>
      </c>
    </row>
    <row r="53" spans="1:11" x14ac:dyDescent="0.45">
      <c r="A53" s="14" t="s">
        <v>60</v>
      </c>
    </row>
  </sheetData>
  <mergeCells count="6">
    <mergeCell ref="F3:K3"/>
    <mergeCell ref="A3:A4"/>
    <mergeCell ref="B3:B4"/>
    <mergeCell ref="C3:C4"/>
    <mergeCell ref="D3:D4"/>
    <mergeCell ref="E3:E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7806-3935-433B-9555-50787F9BE18B}">
  <sheetPr>
    <pageSetUpPr fitToPage="1"/>
  </sheetPr>
  <dimension ref="A1:U23"/>
  <sheetViews>
    <sheetView showGridLines="0" workbookViewId="0"/>
  </sheetViews>
  <sheetFormatPr defaultRowHeight="13.2" x14ac:dyDescent="0.45"/>
  <cols>
    <col min="1" max="15" width="9.69921875" style="14" customWidth="1"/>
    <col min="16" max="17" width="11.5" style="14" customWidth="1"/>
    <col min="18" max="20" width="8.796875" style="14"/>
    <col min="21" max="21" width="9.69921875" style="14" customWidth="1"/>
    <col min="22" max="16384" width="8.796875" style="14"/>
  </cols>
  <sheetData>
    <row r="1" spans="1:21" x14ac:dyDescent="0.45">
      <c r="A1" s="14" t="s">
        <v>90</v>
      </c>
    </row>
    <row r="2" spans="1:21" ht="13.8" thickBot="1" x14ac:dyDescent="0.5"/>
    <row r="3" spans="1:21" ht="30" customHeight="1" x14ac:dyDescent="0.45">
      <c r="A3" s="73" t="s">
        <v>92</v>
      </c>
      <c r="B3" s="76" t="s">
        <v>61</v>
      </c>
      <c r="C3" s="77"/>
      <c r="D3" s="77"/>
      <c r="E3" s="67"/>
      <c r="F3" s="78" t="s">
        <v>62</v>
      </c>
      <c r="G3" s="67"/>
      <c r="H3" s="78" t="s">
        <v>63</v>
      </c>
      <c r="I3" s="79"/>
      <c r="U3" s="53"/>
    </row>
    <row r="4" spans="1:21" ht="19.95" customHeight="1" x14ac:dyDescent="0.45">
      <c r="A4" s="74"/>
      <c r="B4" s="80" t="s">
        <v>64</v>
      </c>
      <c r="C4" s="82" t="s">
        <v>65</v>
      </c>
      <c r="D4" s="84" t="s">
        <v>66</v>
      </c>
      <c r="E4" s="85"/>
      <c r="F4" s="86" t="s">
        <v>64</v>
      </c>
      <c r="G4" s="86" t="s">
        <v>65</v>
      </c>
      <c r="H4" s="82" t="s">
        <v>64</v>
      </c>
      <c r="I4" s="71" t="s">
        <v>65</v>
      </c>
      <c r="U4" s="53"/>
    </row>
    <row r="5" spans="1:21" ht="27" thickBot="1" x14ac:dyDescent="0.5">
      <c r="A5" s="75"/>
      <c r="B5" s="81"/>
      <c r="C5" s="83"/>
      <c r="D5" s="54" t="s">
        <v>67</v>
      </c>
      <c r="E5" s="54" t="s">
        <v>68</v>
      </c>
      <c r="F5" s="83"/>
      <c r="G5" s="83"/>
      <c r="H5" s="83"/>
      <c r="I5" s="72"/>
      <c r="U5" s="55"/>
    </row>
    <row r="6" spans="1:21" ht="15" customHeight="1" x14ac:dyDescent="0.45">
      <c r="A6" s="6" t="s">
        <v>57</v>
      </c>
      <c r="B6" s="7">
        <v>546400</v>
      </c>
      <c r="C6" s="8">
        <v>533900</v>
      </c>
      <c r="D6" s="8">
        <f>B6-C6</f>
        <v>12500</v>
      </c>
      <c r="E6" s="9">
        <f>D6/C6*100</f>
        <v>2.3412624086907661</v>
      </c>
      <c r="F6" s="8">
        <v>84200</v>
      </c>
      <c r="G6" s="8">
        <v>74200</v>
      </c>
      <c r="H6" s="9">
        <f>F6/B6*100</f>
        <v>15.409956076134701</v>
      </c>
      <c r="I6" s="56">
        <f>G6/C6*100</f>
        <v>13.897733657988386</v>
      </c>
      <c r="K6" s="57"/>
      <c r="U6" s="58"/>
    </row>
    <row r="7" spans="1:21" ht="15" customHeight="1" x14ac:dyDescent="0.45">
      <c r="A7" s="12" t="s">
        <v>69</v>
      </c>
      <c r="B7" s="41">
        <v>203290</v>
      </c>
      <c r="C7" s="31">
        <v>198840</v>
      </c>
      <c r="D7" s="31">
        <f>B7-C7</f>
        <v>4450</v>
      </c>
      <c r="E7" s="62">
        <f>D7/C7*100</f>
        <v>2.2379802856568096</v>
      </c>
      <c r="F7" s="31">
        <v>26190</v>
      </c>
      <c r="G7" s="31">
        <v>25540</v>
      </c>
      <c r="H7" s="28">
        <f>F7/B7*100</f>
        <v>12.883073441881058</v>
      </c>
      <c r="I7" s="59">
        <f>G7/C7*100</f>
        <v>12.844498088915712</v>
      </c>
      <c r="K7" s="57"/>
      <c r="U7" s="15"/>
    </row>
    <row r="8" spans="1:21" ht="15" customHeight="1" x14ac:dyDescent="0.45">
      <c r="A8" s="12" t="s">
        <v>70</v>
      </c>
      <c r="B8" s="41">
        <v>87150</v>
      </c>
      <c r="C8" s="31">
        <v>84530</v>
      </c>
      <c r="D8" s="31">
        <f t="shared" ref="D8:D20" si="0">B8-C8</f>
        <v>2620</v>
      </c>
      <c r="E8" s="62">
        <f t="shared" ref="E8:E21" si="1">D8/C8*100</f>
        <v>3.0994913048621791</v>
      </c>
      <c r="F8" s="31">
        <v>16670</v>
      </c>
      <c r="G8" s="31">
        <v>14200</v>
      </c>
      <c r="H8" s="28">
        <f t="shared" ref="H8:I21" si="2">F8/B8*100</f>
        <v>19.127940332759611</v>
      </c>
      <c r="I8" s="59">
        <f t="shared" si="2"/>
        <v>16.798769667573644</v>
      </c>
      <c r="K8" s="57"/>
      <c r="U8" s="15"/>
    </row>
    <row r="9" spans="1:21" ht="15" customHeight="1" x14ac:dyDescent="0.45">
      <c r="A9" s="12" t="s">
        <v>71</v>
      </c>
      <c r="B9" s="41">
        <v>59820</v>
      </c>
      <c r="C9" s="31">
        <v>58660</v>
      </c>
      <c r="D9" s="31">
        <f t="shared" si="0"/>
        <v>1160</v>
      </c>
      <c r="E9" s="62">
        <f t="shared" si="1"/>
        <v>1.9774974428912375</v>
      </c>
      <c r="F9" s="31">
        <v>8510</v>
      </c>
      <c r="G9" s="31">
        <v>7040</v>
      </c>
      <c r="H9" s="28">
        <f t="shared" si="2"/>
        <v>14.226011367435639</v>
      </c>
      <c r="I9" s="59">
        <f t="shared" si="2"/>
        <v>12.001363791339925</v>
      </c>
      <c r="K9" s="57"/>
      <c r="U9" s="15"/>
    </row>
    <row r="10" spans="1:21" ht="15" customHeight="1" x14ac:dyDescent="0.45">
      <c r="A10" s="12" t="s">
        <v>72</v>
      </c>
      <c r="B10" s="41">
        <v>27180</v>
      </c>
      <c r="C10" s="31">
        <v>26630</v>
      </c>
      <c r="D10" s="31">
        <f t="shared" si="0"/>
        <v>550</v>
      </c>
      <c r="E10" s="62">
        <f t="shared" si="1"/>
        <v>2.0653398422831395</v>
      </c>
      <c r="F10" s="31">
        <v>5100</v>
      </c>
      <c r="G10" s="31">
        <v>4750</v>
      </c>
      <c r="H10" s="28">
        <f t="shared" si="2"/>
        <v>18.763796909492271</v>
      </c>
      <c r="I10" s="59">
        <f t="shared" si="2"/>
        <v>17.837025910627112</v>
      </c>
      <c r="K10" s="57"/>
      <c r="U10" s="15"/>
    </row>
    <row r="11" spans="1:21" ht="15" customHeight="1" x14ac:dyDescent="0.45">
      <c r="A11" s="12" t="s">
        <v>73</v>
      </c>
      <c r="B11" s="41">
        <v>23280</v>
      </c>
      <c r="C11" s="31">
        <v>22970</v>
      </c>
      <c r="D11" s="31">
        <f t="shared" si="0"/>
        <v>310</v>
      </c>
      <c r="E11" s="62">
        <f t="shared" si="1"/>
        <v>1.3495864170657379</v>
      </c>
      <c r="F11" s="31">
        <v>4060</v>
      </c>
      <c r="G11" s="31">
        <v>3270</v>
      </c>
      <c r="H11" s="28">
        <f t="shared" si="2"/>
        <v>17.439862542955325</v>
      </c>
      <c r="I11" s="59">
        <f t="shared" si="2"/>
        <v>14.235959947757944</v>
      </c>
      <c r="K11" s="57"/>
      <c r="U11" s="15"/>
    </row>
    <row r="12" spans="1:21" ht="15" customHeight="1" x14ac:dyDescent="0.45">
      <c r="A12" s="12" t="s">
        <v>74</v>
      </c>
      <c r="B12" s="41">
        <v>28860</v>
      </c>
      <c r="C12" s="31">
        <v>28250</v>
      </c>
      <c r="D12" s="31">
        <f t="shared" si="0"/>
        <v>610</v>
      </c>
      <c r="E12" s="62">
        <f t="shared" si="1"/>
        <v>2.1592920353982299</v>
      </c>
      <c r="F12" s="31">
        <v>3720</v>
      </c>
      <c r="G12" s="31">
        <v>3480</v>
      </c>
      <c r="H12" s="28">
        <f t="shared" si="2"/>
        <v>12.889812889812891</v>
      </c>
      <c r="I12" s="59">
        <f t="shared" si="2"/>
        <v>12.318584070796462</v>
      </c>
      <c r="K12" s="57"/>
      <c r="U12" s="15"/>
    </row>
    <row r="13" spans="1:21" ht="15" customHeight="1" x14ac:dyDescent="0.45">
      <c r="A13" s="12" t="s">
        <v>75</v>
      </c>
      <c r="B13" s="41">
        <v>10010</v>
      </c>
      <c r="C13" s="31">
        <v>9930</v>
      </c>
      <c r="D13" s="31">
        <f t="shared" si="0"/>
        <v>80</v>
      </c>
      <c r="E13" s="62">
        <f t="shared" si="1"/>
        <v>0.80563947633434041</v>
      </c>
      <c r="F13" s="31">
        <v>2330</v>
      </c>
      <c r="G13" s="31">
        <v>1900</v>
      </c>
      <c r="H13" s="28">
        <f t="shared" si="2"/>
        <v>23.276723276723278</v>
      </c>
      <c r="I13" s="59">
        <f t="shared" si="2"/>
        <v>19.133937562940584</v>
      </c>
      <c r="K13" s="57"/>
      <c r="U13" s="15"/>
    </row>
    <row r="14" spans="1:21" ht="15" customHeight="1" x14ac:dyDescent="0.45">
      <c r="A14" s="12" t="s">
        <v>76</v>
      </c>
      <c r="B14" s="41">
        <v>14680</v>
      </c>
      <c r="C14" s="31">
        <v>13690</v>
      </c>
      <c r="D14" s="31">
        <f t="shared" si="0"/>
        <v>990</v>
      </c>
      <c r="E14" s="62">
        <f t="shared" si="1"/>
        <v>7.231555880204529</v>
      </c>
      <c r="F14" s="31">
        <v>2430</v>
      </c>
      <c r="G14" s="31">
        <v>1750</v>
      </c>
      <c r="H14" s="28">
        <f t="shared" si="2"/>
        <v>16.553133514986378</v>
      </c>
      <c r="I14" s="59">
        <f t="shared" si="2"/>
        <v>12.783053323593865</v>
      </c>
      <c r="K14" s="57"/>
      <c r="U14" s="15"/>
    </row>
    <row r="15" spans="1:21" ht="15" customHeight="1" x14ac:dyDescent="0.45">
      <c r="A15" s="12" t="s">
        <v>77</v>
      </c>
      <c r="B15" s="41">
        <v>11650</v>
      </c>
      <c r="C15" s="31">
        <v>10860</v>
      </c>
      <c r="D15" s="31">
        <f t="shared" si="0"/>
        <v>790</v>
      </c>
      <c r="E15" s="62">
        <f t="shared" si="1"/>
        <v>7.2744014732965008</v>
      </c>
      <c r="F15" s="31">
        <v>2870</v>
      </c>
      <c r="G15" s="31">
        <v>2100</v>
      </c>
      <c r="H15" s="28">
        <f t="shared" si="2"/>
        <v>24.63519313304721</v>
      </c>
      <c r="I15" s="59">
        <f t="shared" si="2"/>
        <v>19.337016574585636</v>
      </c>
      <c r="K15" s="57"/>
      <c r="U15" s="15"/>
    </row>
    <row r="16" spans="1:21" ht="15" customHeight="1" x14ac:dyDescent="0.45">
      <c r="A16" s="12" t="s">
        <v>78</v>
      </c>
      <c r="B16" s="41">
        <v>12110</v>
      </c>
      <c r="C16" s="31">
        <v>11350</v>
      </c>
      <c r="D16" s="31">
        <f t="shared" si="0"/>
        <v>760</v>
      </c>
      <c r="E16" s="62">
        <f t="shared" si="1"/>
        <v>6.6960352422907485</v>
      </c>
      <c r="F16" s="31">
        <v>1770</v>
      </c>
      <c r="G16" s="31">
        <v>1300</v>
      </c>
      <c r="H16" s="28">
        <f t="shared" si="2"/>
        <v>14.616019818331957</v>
      </c>
      <c r="I16" s="59">
        <f t="shared" si="2"/>
        <v>11.453744493392071</v>
      </c>
      <c r="K16" s="57"/>
      <c r="U16" s="15"/>
    </row>
    <row r="17" spans="1:21" ht="15" customHeight="1" x14ac:dyDescent="0.45">
      <c r="A17" s="12" t="s">
        <v>79</v>
      </c>
      <c r="B17" s="41">
        <v>8250</v>
      </c>
      <c r="C17" s="31">
        <v>8430</v>
      </c>
      <c r="D17" s="31">
        <f t="shared" si="0"/>
        <v>-180</v>
      </c>
      <c r="E17" s="62">
        <f t="shared" si="1"/>
        <v>-2.1352313167259789</v>
      </c>
      <c r="F17" s="31">
        <v>1090</v>
      </c>
      <c r="G17" s="31">
        <v>900</v>
      </c>
      <c r="H17" s="28">
        <f t="shared" si="2"/>
        <v>13.212121212121211</v>
      </c>
      <c r="I17" s="59">
        <f t="shared" si="2"/>
        <v>10.676156583629894</v>
      </c>
      <c r="K17" s="57"/>
      <c r="U17" s="15"/>
    </row>
    <row r="18" spans="1:21" ht="15" customHeight="1" x14ac:dyDescent="0.45">
      <c r="A18" s="12" t="s">
        <v>80</v>
      </c>
      <c r="B18" s="41">
        <v>10460</v>
      </c>
      <c r="C18" s="31">
        <v>10310</v>
      </c>
      <c r="D18" s="31">
        <f t="shared" si="0"/>
        <v>150</v>
      </c>
      <c r="E18" s="62">
        <f t="shared" si="1"/>
        <v>1.4548981571290009</v>
      </c>
      <c r="F18" s="31">
        <v>2230</v>
      </c>
      <c r="G18" s="31">
        <v>1850</v>
      </c>
      <c r="H18" s="28">
        <f t="shared" si="2"/>
        <v>21.319311663479922</v>
      </c>
      <c r="I18" s="59">
        <f t="shared" si="2"/>
        <v>17.943743937924346</v>
      </c>
      <c r="K18" s="57"/>
      <c r="U18" s="15"/>
    </row>
    <row r="19" spans="1:21" ht="15" customHeight="1" x14ac:dyDescent="0.45">
      <c r="A19" s="12" t="s">
        <v>81</v>
      </c>
      <c r="B19" s="41">
        <v>7050</v>
      </c>
      <c r="C19" s="31">
        <v>7260</v>
      </c>
      <c r="D19" s="31">
        <f t="shared" si="0"/>
        <v>-210</v>
      </c>
      <c r="E19" s="62">
        <f t="shared" si="1"/>
        <v>-2.8925619834710745</v>
      </c>
      <c r="F19" s="31">
        <v>1010</v>
      </c>
      <c r="G19" s="31">
        <v>840</v>
      </c>
      <c r="H19" s="28">
        <f t="shared" si="2"/>
        <v>14.326241134751774</v>
      </c>
      <c r="I19" s="59">
        <f t="shared" si="2"/>
        <v>11.570247933884298</v>
      </c>
      <c r="K19" s="57"/>
      <c r="U19" s="15"/>
    </row>
    <row r="20" spans="1:21" ht="15" customHeight="1" x14ac:dyDescent="0.45">
      <c r="A20" s="12" t="s">
        <v>82</v>
      </c>
      <c r="B20" s="41">
        <v>7020</v>
      </c>
      <c r="C20" s="31">
        <v>6470</v>
      </c>
      <c r="D20" s="31">
        <f t="shared" si="0"/>
        <v>550</v>
      </c>
      <c r="E20" s="62">
        <f t="shared" si="1"/>
        <v>8.5007727975270484</v>
      </c>
      <c r="F20" s="31">
        <v>1300</v>
      </c>
      <c r="G20" s="31">
        <v>660</v>
      </c>
      <c r="H20" s="28">
        <f t="shared" si="2"/>
        <v>18.518518518518519</v>
      </c>
      <c r="I20" s="59">
        <f t="shared" si="2"/>
        <v>10.200927357032457</v>
      </c>
      <c r="K20" s="57"/>
      <c r="U20" s="15"/>
    </row>
    <row r="21" spans="1:21" ht="15" customHeight="1" thickBot="1" x14ac:dyDescent="0.5">
      <c r="A21" s="18" t="s">
        <v>83</v>
      </c>
      <c r="B21" s="46">
        <v>8090</v>
      </c>
      <c r="C21" s="47">
        <v>7630</v>
      </c>
      <c r="D21" s="47">
        <f>B21-C21</f>
        <v>460</v>
      </c>
      <c r="E21" s="60">
        <f t="shared" si="1"/>
        <v>6.0288335517693321</v>
      </c>
      <c r="F21" s="47">
        <v>1330</v>
      </c>
      <c r="G21" s="47">
        <v>440</v>
      </c>
      <c r="H21" s="21">
        <f>F21/B21*100</f>
        <v>16.440049443757726</v>
      </c>
      <c r="I21" s="61">
        <f t="shared" si="2"/>
        <v>5.7667103538663174</v>
      </c>
      <c r="K21" s="57"/>
      <c r="U21" s="15"/>
    </row>
    <row r="22" spans="1:21" ht="15" customHeight="1" x14ac:dyDescent="0.45">
      <c r="A22" s="14" t="s">
        <v>93</v>
      </c>
    </row>
    <row r="23" spans="1:21" ht="15" customHeight="1" x14ac:dyDescent="0.45">
      <c r="A23" s="14" t="s">
        <v>60</v>
      </c>
    </row>
  </sheetData>
  <mergeCells count="11">
    <mergeCell ref="I4:I5"/>
    <mergeCell ref="A3:A5"/>
    <mergeCell ref="B3:E3"/>
    <mergeCell ref="F3:G3"/>
    <mergeCell ref="H3:I3"/>
    <mergeCell ref="B4:B5"/>
    <mergeCell ref="C4:C5"/>
    <mergeCell ref="D4:E4"/>
    <mergeCell ref="F4:F5"/>
    <mergeCell ref="G4:G5"/>
    <mergeCell ref="H4:H5"/>
  </mergeCells>
  <phoneticPr fontId="2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9093-F3D4-4DDF-BC72-7617781FEB19}">
  <sheetPr>
    <pageSetUpPr fitToPage="1"/>
  </sheetPr>
  <dimension ref="A1:R22"/>
  <sheetViews>
    <sheetView showGridLines="0" workbookViewId="0"/>
  </sheetViews>
  <sheetFormatPr defaultRowHeight="13.2" x14ac:dyDescent="0.45"/>
  <cols>
    <col min="1" max="9" width="9.69921875" style="14" customWidth="1"/>
    <col min="10" max="11" width="11.5" style="14" customWidth="1"/>
    <col min="12" max="16384" width="8.796875" style="14"/>
  </cols>
  <sheetData>
    <row r="1" spans="1:18" x14ac:dyDescent="0.45">
      <c r="A1" s="14" t="s">
        <v>91</v>
      </c>
    </row>
    <row r="2" spans="1:18" ht="13.8" thickBot="1" x14ac:dyDescent="0.5"/>
    <row r="3" spans="1:18" ht="19.95" customHeight="1" x14ac:dyDescent="0.45">
      <c r="A3" s="73" t="s">
        <v>92</v>
      </c>
      <c r="B3" s="76" t="s">
        <v>84</v>
      </c>
      <c r="C3" s="67"/>
      <c r="D3" s="78" t="s">
        <v>85</v>
      </c>
      <c r="E3" s="67"/>
      <c r="F3" s="63" t="s">
        <v>5</v>
      </c>
      <c r="G3" s="63"/>
      <c r="H3" s="63"/>
      <c r="I3" s="63"/>
      <c r="J3" s="63"/>
      <c r="K3" s="64"/>
    </row>
    <row r="4" spans="1:18" ht="53.4" thickBot="1" x14ac:dyDescent="0.5">
      <c r="A4" s="75"/>
      <c r="B4" s="1" t="s">
        <v>64</v>
      </c>
      <c r="C4" s="2" t="s">
        <v>65</v>
      </c>
      <c r="D4" s="3" t="s">
        <v>64</v>
      </c>
      <c r="E4" s="3" t="s">
        <v>65</v>
      </c>
      <c r="F4" s="34" t="s">
        <v>6</v>
      </c>
      <c r="G4" s="34" t="s">
        <v>7</v>
      </c>
      <c r="H4" s="34" t="s">
        <v>8</v>
      </c>
      <c r="I4" s="34" t="s">
        <v>9</v>
      </c>
      <c r="J4" s="4" t="s">
        <v>86</v>
      </c>
      <c r="K4" s="5" t="s">
        <v>87</v>
      </c>
      <c r="Q4" s="53"/>
      <c r="R4" s="53"/>
    </row>
    <row r="5" spans="1:18" ht="15" customHeight="1" x14ac:dyDescent="0.45">
      <c r="A5" s="6" t="s">
        <v>57</v>
      </c>
      <c r="B5" s="7">
        <v>302300</v>
      </c>
      <c r="C5" s="8">
        <v>309000</v>
      </c>
      <c r="D5" s="9">
        <v>65.7</v>
      </c>
      <c r="E5" s="9">
        <v>67.400000000000006</v>
      </c>
      <c r="F5" s="10">
        <v>4.47</v>
      </c>
      <c r="G5" s="10">
        <v>31.72</v>
      </c>
      <c r="H5" s="10">
        <v>93.84</v>
      </c>
      <c r="I5" s="10">
        <v>13.91</v>
      </c>
      <c r="J5" s="8">
        <v>38353</v>
      </c>
      <c r="K5" s="11">
        <v>1972</v>
      </c>
      <c r="O5" s="57"/>
    </row>
    <row r="6" spans="1:18" ht="15" customHeight="1" x14ac:dyDescent="0.45">
      <c r="A6" s="12" t="s">
        <v>69</v>
      </c>
      <c r="B6" s="13">
        <v>100720</v>
      </c>
      <c r="C6" s="27">
        <v>97760</v>
      </c>
      <c r="D6" s="28">
        <v>57.1</v>
      </c>
      <c r="E6" s="28">
        <v>56.6</v>
      </c>
      <c r="F6" s="29">
        <v>4.0599999999999996</v>
      </c>
      <c r="G6" s="30">
        <v>29.23</v>
      </c>
      <c r="H6" s="30">
        <v>87.56</v>
      </c>
      <c r="I6" s="30">
        <v>13.17</v>
      </c>
      <c r="J6" s="31">
        <v>43453</v>
      </c>
      <c r="K6" s="16">
        <v>2330</v>
      </c>
      <c r="O6" s="57"/>
    </row>
    <row r="7" spans="1:18" ht="15" customHeight="1" x14ac:dyDescent="0.45">
      <c r="A7" s="12" t="s">
        <v>70</v>
      </c>
      <c r="B7" s="13">
        <v>49170</v>
      </c>
      <c r="C7" s="27">
        <v>49140</v>
      </c>
      <c r="D7" s="28">
        <v>70.3</v>
      </c>
      <c r="E7" s="28">
        <v>70.099999999999994</v>
      </c>
      <c r="F7" s="29">
        <v>4.5599999999999996</v>
      </c>
      <c r="G7" s="30">
        <v>35.42</v>
      </c>
      <c r="H7" s="30">
        <v>95.28</v>
      </c>
      <c r="I7" s="30">
        <v>15.74</v>
      </c>
      <c r="J7" s="31">
        <v>34664</v>
      </c>
      <c r="K7" s="16">
        <v>1814</v>
      </c>
      <c r="O7" s="57"/>
    </row>
    <row r="8" spans="1:18" ht="15" customHeight="1" x14ac:dyDescent="0.45">
      <c r="A8" s="12" t="s">
        <v>71</v>
      </c>
      <c r="B8" s="13">
        <v>31790</v>
      </c>
      <c r="C8" s="27">
        <v>35050</v>
      </c>
      <c r="D8" s="28">
        <v>62.1</v>
      </c>
      <c r="E8" s="28">
        <v>68.099999999999994</v>
      </c>
      <c r="F8" s="29">
        <v>4.4800000000000004</v>
      </c>
      <c r="G8" s="30">
        <v>29.93</v>
      </c>
      <c r="H8" s="30">
        <v>89.83</v>
      </c>
      <c r="I8" s="30">
        <v>13.27</v>
      </c>
      <c r="J8" s="31">
        <v>36562</v>
      </c>
      <c r="K8" s="16">
        <v>1974</v>
      </c>
      <c r="O8" s="57"/>
    </row>
    <row r="9" spans="1:18" ht="15" customHeight="1" x14ac:dyDescent="0.45">
      <c r="A9" s="12" t="s">
        <v>72</v>
      </c>
      <c r="B9" s="13">
        <v>15680</v>
      </c>
      <c r="C9" s="27">
        <v>16310</v>
      </c>
      <c r="D9" s="28">
        <v>71.099999999999994</v>
      </c>
      <c r="E9" s="28">
        <v>74.5</v>
      </c>
      <c r="F9" s="29">
        <v>4.76</v>
      </c>
      <c r="G9" s="30">
        <v>32.47</v>
      </c>
      <c r="H9" s="30">
        <v>96.83</v>
      </c>
      <c r="I9" s="30">
        <v>14.37</v>
      </c>
      <c r="J9" s="31">
        <v>33031</v>
      </c>
      <c r="K9" s="16">
        <v>1620</v>
      </c>
      <c r="O9" s="57"/>
    </row>
    <row r="10" spans="1:18" ht="15" customHeight="1" x14ac:dyDescent="0.45">
      <c r="A10" s="12" t="s">
        <v>73</v>
      </c>
      <c r="B10" s="13">
        <v>14910</v>
      </c>
      <c r="C10" s="27">
        <v>15490</v>
      </c>
      <c r="D10" s="28">
        <v>78</v>
      </c>
      <c r="E10" s="28">
        <v>79</v>
      </c>
      <c r="F10" s="29">
        <v>4.8</v>
      </c>
      <c r="G10" s="30">
        <v>31.99</v>
      </c>
      <c r="H10" s="30">
        <v>99.06</v>
      </c>
      <c r="I10" s="30">
        <v>14.13</v>
      </c>
      <c r="J10" s="31">
        <v>35134</v>
      </c>
      <c r="K10" s="16">
        <v>1599</v>
      </c>
      <c r="O10" s="57"/>
    </row>
    <row r="11" spans="1:18" ht="15" customHeight="1" x14ac:dyDescent="0.45">
      <c r="A11" s="12" t="s">
        <v>74</v>
      </c>
      <c r="B11" s="13">
        <v>15760</v>
      </c>
      <c r="C11" s="27">
        <v>16500</v>
      </c>
      <c r="D11" s="28">
        <v>62.8</v>
      </c>
      <c r="E11" s="28">
        <v>66.900000000000006</v>
      </c>
      <c r="F11" s="29">
        <v>4.43</v>
      </c>
      <c r="G11" s="30">
        <v>30.51</v>
      </c>
      <c r="H11" s="32">
        <v>92.1</v>
      </c>
      <c r="I11" s="30">
        <v>12.98</v>
      </c>
      <c r="J11" s="31">
        <v>36062</v>
      </c>
      <c r="K11" s="16">
        <v>1746</v>
      </c>
      <c r="O11" s="57"/>
    </row>
    <row r="12" spans="1:18" ht="15" customHeight="1" x14ac:dyDescent="0.45">
      <c r="A12" s="12" t="s">
        <v>75</v>
      </c>
      <c r="B12" s="13">
        <v>6160</v>
      </c>
      <c r="C12" s="27">
        <v>6670</v>
      </c>
      <c r="D12" s="28">
        <v>80.2</v>
      </c>
      <c r="E12" s="28">
        <v>83.9</v>
      </c>
      <c r="F12" s="29">
        <v>5.0599999999999996</v>
      </c>
      <c r="G12" s="30">
        <v>32.49</v>
      </c>
      <c r="H12" s="30">
        <v>104.28</v>
      </c>
      <c r="I12" s="30">
        <v>14.69</v>
      </c>
      <c r="J12" s="31">
        <v>29446</v>
      </c>
      <c r="K12" s="16">
        <v>1391</v>
      </c>
      <c r="O12" s="57"/>
    </row>
    <row r="13" spans="1:18" ht="15" customHeight="1" x14ac:dyDescent="0.45">
      <c r="A13" s="12" t="s">
        <v>76</v>
      </c>
      <c r="B13" s="13">
        <v>9120</v>
      </c>
      <c r="C13" s="27">
        <v>8810</v>
      </c>
      <c r="D13" s="28">
        <v>75.099999999999994</v>
      </c>
      <c r="E13" s="28">
        <v>74</v>
      </c>
      <c r="F13" s="29">
        <v>5.16</v>
      </c>
      <c r="G13" s="32">
        <v>34.700000000000003</v>
      </c>
      <c r="H13" s="30">
        <v>106.46</v>
      </c>
      <c r="I13" s="30">
        <v>14.28</v>
      </c>
      <c r="J13" s="31">
        <v>29222</v>
      </c>
      <c r="K13" s="16">
        <v>1343</v>
      </c>
      <c r="O13" s="57"/>
    </row>
    <row r="14" spans="1:18" ht="15" customHeight="1" x14ac:dyDescent="0.45">
      <c r="A14" s="12" t="s">
        <v>77</v>
      </c>
      <c r="B14" s="13">
        <v>7180</v>
      </c>
      <c r="C14" s="27">
        <v>7230</v>
      </c>
      <c r="D14" s="28">
        <v>81.900000000000006</v>
      </c>
      <c r="E14" s="28">
        <v>82.6</v>
      </c>
      <c r="F14" s="29">
        <v>5.0199999999999996</v>
      </c>
      <c r="G14" s="32">
        <v>33.799999999999997</v>
      </c>
      <c r="H14" s="30">
        <v>99.02</v>
      </c>
      <c r="I14" s="30">
        <v>16.059999999999999</v>
      </c>
      <c r="J14" s="31">
        <v>25705</v>
      </c>
      <c r="K14" s="16">
        <v>1205</v>
      </c>
      <c r="O14" s="57"/>
    </row>
    <row r="15" spans="1:18" ht="15" customHeight="1" x14ac:dyDescent="0.45">
      <c r="A15" s="12" t="s">
        <v>78</v>
      </c>
      <c r="B15" s="13">
        <v>7880</v>
      </c>
      <c r="C15" s="27">
        <v>8240</v>
      </c>
      <c r="D15" s="28">
        <v>76.3</v>
      </c>
      <c r="E15" s="28">
        <v>82.5</v>
      </c>
      <c r="F15" s="29">
        <v>4.6900000000000004</v>
      </c>
      <c r="G15" s="30">
        <v>32.43</v>
      </c>
      <c r="H15" s="30">
        <v>102.96</v>
      </c>
      <c r="I15" s="30">
        <v>13.25</v>
      </c>
      <c r="J15" s="33" t="s">
        <v>88</v>
      </c>
      <c r="K15" s="17" t="s">
        <v>88</v>
      </c>
      <c r="O15" s="57"/>
    </row>
    <row r="16" spans="1:18" ht="15" customHeight="1" x14ac:dyDescent="0.45">
      <c r="A16" s="12" t="s">
        <v>79</v>
      </c>
      <c r="B16" s="13">
        <v>5550</v>
      </c>
      <c r="C16" s="27">
        <v>6460</v>
      </c>
      <c r="D16" s="28">
        <v>78.2</v>
      </c>
      <c r="E16" s="28">
        <v>85.7</v>
      </c>
      <c r="F16" s="29">
        <v>4.8499999999999996</v>
      </c>
      <c r="G16" s="30">
        <v>32.58</v>
      </c>
      <c r="H16" s="30">
        <v>104.83</v>
      </c>
      <c r="I16" s="30">
        <v>13.03</v>
      </c>
      <c r="J16" s="33" t="s">
        <v>88</v>
      </c>
      <c r="K16" s="17" t="s">
        <v>88</v>
      </c>
      <c r="O16" s="57"/>
    </row>
    <row r="17" spans="1:15" ht="15" customHeight="1" x14ac:dyDescent="0.45">
      <c r="A17" s="12" t="s">
        <v>80</v>
      </c>
      <c r="B17" s="13">
        <v>5220</v>
      </c>
      <c r="C17" s="27">
        <v>6080</v>
      </c>
      <c r="D17" s="28">
        <v>63.5</v>
      </c>
      <c r="E17" s="28">
        <v>72</v>
      </c>
      <c r="F17" s="29">
        <v>4.66</v>
      </c>
      <c r="G17" s="30">
        <v>34.340000000000003</v>
      </c>
      <c r="H17" s="32">
        <v>96</v>
      </c>
      <c r="I17" s="30">
        <v>15.17</v>
      </c>
      <c r="J17" s="33" t="s">
        <v>88</v>
      </c>
      <c r="K17" s="17" t="s">
        <v>88</v>
      </c>
      <c r="O17" s="57"/>
    </row>
    <row r="18" spans="1:15" ht="15" customHeight="1" x14ac:dyDescent="0.45">
      <c r="A18" s="12" t="s">
        <v>81</v>
      </c>
      <c r="B18" s="13">
        <v>4280</v>
      </c>
      <c r="C18" s="27">
        <v>5140</v>
      </c>
      <c r="D18" s="28">
        <v>71.099999999999994</v>
      </c>
      <c r="E18" s="28">
        <v>80.3</v>
      </c>
      <c r="F18" s="29">
        <v>4.96</v>
      </c>
      <c r="G18" s="30">
        <v>42.93</v>
      </c>
      <c r="H18" s="30">
        <v>107.93</v>
      </c>
      <c r="I18" s="30">
        <v>16.89</v>
      </c>
      <c r="J18" s="33" t="s">
        <v>88</v>
      </c>
      <c r="K18" s="17" t="s">
        <v>88</v>
      </c>
      <c r="O18" s="57"/>
    </row>
    <row r="19" spans="1:15" ht="15" customHeight="1" x14ac:dyDescent="0.45">
      <c r="A19" s="12" t="s">
        <v>82</v>
      </c>
      <c r="B19" s="13">
        <v>4660</v>
      </c>
      <c r="C19" s="27">
        <v>4910</v>
      </c>
      <c r="D19" s="28">
        <v>81.8</v>
      </c>
      <c r="E19" s="28">
        <v>84.7</v>
      </c>
      <c r="F19" s="29">
        <v>5.25</v>
      </c>
      <c r="G19" s="30">
        <v>36.93</v>
      </c>
      <c r="H19" s="30">
        <v>106.59</v>
      </c>
      <c r="I19" s="30">
        <v>14.47</v>
      </c>
      <c r="J19" s="33" t="s">
        <v>88</v>
      </c>
      <c r="K19" s="17" t="s">
        <v>88</v>
      </c>
      <c r="O19" s="57"/>
    </row>
    <row r="20" spans="1:15" ht="15" customHeight="1" thickBot="1" x14ac:dyDescent="0.5">
      <c r="A20" s="18" t="s">
        <v>83</v>
      </c>
      <c r="B20" s="19">
        <v>5160</v>
      </c>
      <c r="C20" s="20">
        <v>5640</v>
      </c>
      <c r="D20" s="21">
        <v>76.3</v>
      </c>
      <c r="E20" s="21">
        <v>79</v>
      </c>
      <c r="F20" s="22">
        <v>4.96</v>
      </c>
      <c r="G20" s="23">
        <v>33.700000000000003</v>
      </c>
      <c r="H20" s="24">
        <v>104.75</v>
      </c>
      <c r="I20" s="24">
        <v>13.62</v>
      </c>
      <c r="J20" s="25" t="s">
        <v>88</v>
      </c>
      <c r="K20" s="26" t="s">
        <v>88</v>
      </c>
      <c r="O20" s="57"/>
    </row>
    <row r="21" spans="1:15" x14ac:dyDescent="0.45">
      <c r="A21" s="14" t="s">
        <v>93</v>
      </c>
    </row>
    <row r="22" spans="1:15" x14ac:dyDescent="0.45">
      <c r="A22" s="14" t="s">
        <v>94</v>
      </c>
    </row>
  </sheetData>
  <mergeCells count="4">
    <mergeCell ref="A3:A4"/>
    <mergeCell ref="B3:C3"/>
    <mergeCell ref="D3:E3"/>
    <mergeCell ref="F3:K3"/>
  </mergeCells>
  <phoneticPr fontId="2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付表1都道府県別の主な指標</vt:lpstr>
      <vt:lpstr>付表2市町村別の主な指標</vt:lpstr>
      <vt:lpstr>付表3市町村別の主な指標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野枝</dc:creator>
  <cp:lastModifiedBy>田中 野枝</cp:lastModifiedBy>
  <cp:lastPrinted>2019-11-07T04:08:01Z</cp:lastPrinted>
  <dcterms:created xsi:type="dcterms:W3CDTF">2019-11-07T00:34:01Z</dcterms:created>
  <dcterms:modified xsi:type="dcterms:W3CDTF">2019-11-14T08:53:32Z</dcterms:modified>
</cp:coreProperties>
</file>