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90004\Downloads\"/>
    </mc:Choice>
  </mc:AlternateContent>
  <xr:revisionPtr revIDLastSave="0" documentId="13_ncr:1_{7C355C1E-D2F7-4D65-9FCB-9B6738685BC6}" xr6:coauthVersionLast="47" xr6:coauthVersionMax="47" xr10:uidLastSave="{00000000-0000-0000-0000-000000000000}"/>
  <bookViews>
    <workbookView xWindow="-108" yWindow="-108" windowWidth="23256" windowHeight="12576" xr2:uid="{E9A15206-545F-4190-9104-FA3C2323EF57}"/>
  </bookViews>
  <sheets>
    <sheet name="16-41様式提出用" sheetId="1" r:id="rId1"/>
    <sheet name="16-41記載例" sheetId="2" r:id="rId2"/>
  </sheets>
  <definedNames>
    <definedName name="_xlnm.Print_Area" localSheetId="1">'16-41記載例'!$A$1:$V$51</definedName>
    <definedName name="_xlnm.Print_Area" localSheetId="0">'16-41様式提出用'!$A$1:$CA$159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I6" i="1" l="1"/>
  <c r="CI5" i="1"/>
  <c r="CI7" i="1" l="1"/>
  <c r="CI23" i="1"/>
  <c r="CI15" i="1"/>
  <c r="DV28" i="1"/>
  <c r="CZ28" i="1"/>
  <c r="CJ30" i="1"/>
  <c r="CF29" i="1"/>
  <c r="CE26" i="1"/>
  <c r="CF27" i="1"/>
  <c r="CZ39" i="1"/>
  <c r="CZ38" i="1"/>
  <c r="CL39" i="1"/>
  <c r="CL38" i="1"/>
  <c r="AT40" i="1"/>
  <c r="CZ40" i="1" s="1"/>
  <c r="X40" i="1"/>
  <c r="CL40" i="1" s="1"/>
  <c r="AT51" i="1"/>
  <c r="CZ43" i="1" s="1"/>
  <c r="AT50" i="1"/>
  <c r="CZ42" i="1" s="1"/>
  <c r="X50" i="1"/>
  <c r="CL42" i="1" s="1"/>
  <c r="CZ44" i="1" l="1"/>
  <c r="CL44" i="1"/>
  <c r="X51" i="1"/>
  <c r="CL43" i="1" s="1"/>
  <c r="AT41" i="1"/>
  <c r="CZ41" i="1" s="1"/>
  <c r="CZ45" i="1" s="1"/>
  <c r="X41" i="1"/>
  <c r="CL41" i="1" s="1"/>
  <c r="AT52" i="1" l="1"/>
  <c r="X52" i="1"/>
  <c r="X53" i="1" s="1"/>
  <c r="CL45" i="1"/>
  <c r="AT82" i="1"/>
  <c r="DV29" i="1" l="1"/>
  <c r="AT53" i="1"/>
  <c r="DY30" i="1" s="1"/>
  <c r="CZ29" i="1"/>
  <c r="B117" i="1"/>
  <c r="AW127" i="1"/>
  <c r="AT102" i="1" l="1"/>
  <c r="AT100" i="1"/>
  <c r="AT98" i="1"/>
  <c r="AT96" i="1"/>
  <c r="AT92" i="1"/>
  <c r="AT90" i="1"/>
  <c r="AT88" i="1"/>
  <c r="AT85" i="1"/>
  <c r="AT83" i="1"/>
  <c r="AT84" i="1"/>
  <c r="AT86" i="1"/>
  <c r="AT87" i="1"/>
  <c r="AT89" i="1"/>
  <c r="AT91" i="1"/>
  <c r="AT95" i="1"/>
  <c r="AT97" i="1"/>
  <c r="AT99" i="1"/>
  <c r="AT101" i="1"/>
  <c r="U102" i="1"/>
  <c r="U101" i="1"/>
  <c r="U100" i="1"/>
  <c r="U99" i="1"/>
  <c r="U98" i="1"/>
  <c r="U97" i="1"/>
  <c r="U96" i="1"/>
  <c r="U92" i="1"/>
  <c r="U90" i="1"/>
  <c r="U88" i="1"/>
  <c r="U86" i="1"/>
  <c r="U83" i="1"/>
  <c r="U84" i="1"/>
  <c r="U87" i="1"/>
  <c r="U89" i="1"/>
  <c r="U91" i="1"/>
  <c r="U85" i="1"/>
  <c r="AT155" i="1" l="1"/>
  <c r="X155" i="1"/>
  <c r="AT153" i="1"/>
  <c r="X153" i="1"/>
  <c r="AT151" i="1"/>
  <c r="X151" i="1"/>
  <c r="AT149" i="1"/>
  <c r="X149" i="1"/>
  <c r="AT145" i="1"/>
  <c r="X145" i="1"/>
  <c r="AT143" i="1"/>
  <c r="X143" i="1"/>
  <c r="AT141" i="1"/>
  <c r="X141" i="1"/>
  <c r="AT138" i="1"/>
  <c r="X138" i="1"/>
  <c r="AT136" i="1"/>
  <c r="X136" i="1"/>
  <c r="AQ154" i="1"/>
  <c r="U154" i="1"/>
  <c r="AQ152" i="1"/>
  <c r="U152" i="1"/>
  <c r="AQ150" i="1"/>
  <c r="U150" i="1"/>
  <c r="AQ148" i="1"/>
  <c r="U148" i="1"/>
  <c r="AQ144" i="1"/>
  <c r="U144" i="1"/>
  <c r="AQ142" i="1"/>
  <c r="U142" i="1"/>
  <c r="AQ140" i="1"/>
  <c r="U140" i="1"/>
  <c r="AQ139" i="1"/>
  <c r="U139" i="1"/>
  <c r="AQ135" i="1"/>
  <c r="U135" i="1"/>
  <c r="AG129" i="1"/>
  <c r="X129" i="1"/>
  <c r="V124" i="1"/>
  <c r="V121" i="1"/>
  <c r="BF119" i="1"/>
  <c r="BC119" i="1"/>
  <c r="AZ119" i="1"/>
  <c r="AW119" i="1"/>
  <c r="AT119" i="1"/>
  <c r="AQ119" i="1"/>
  <c r="AN119" i="1"/>
  <c r="AK119" i="1"/>
  <c r="AH119" i="1"/>
  <c r="AE119" i="1"/>
  <c r="AB119" i="1"/>
  <c r="Y119" i="1"/>
  <c r="V119" i="1"/>
  <c r="AP115" i="1"/>
  <c r="AM115" i="1"/>
  <c r="AJ115" i="1"/>
  <c r="AA114" i="1"/>
  <c r="V114" i="1"/>
  <c r="Q114" i="1"/>
  <c r="AW112" i="1"/>
  <c r="AJ112" i="1"/>
  <c r="U95" i="1"/>
  <c r="U82" i="1"/>
  <c r="AG76" i="1"/>
  <c r="X76" i="1"/>
  <c r="AP62" i="1"/>
  <c r="AM62" i="1"/>
  <c r="AJ62" i="1"/>
  <c r="AW59" i="1"/>
  <c r="AJ59" i="1"/>
  <c r="U103" i="1"/>
  <c r="U94" i="1"/>
  <c r="U93" i="1"/>
  <c r="AT147" i="1" l="1"/>
  <c r="AT94" i="1"/>
  <c r="AT157" i="1"/>
  <c r="AT104" i="1"/>
  <c r="X157" i="1"/>
  <c r="U104" i="1"/>
  <c r="AQ156" i="1"/>
  <c r="AT103" i="1"/>
  <c r="AQ146" i="1"/>
  <c r="AT93" i="1"/>
  <c r="U146" i="1"/>
  <c r="DC30" i="1"/>
  <c r="U156" i="1"/>
  <c r="X147" i="1"/>
  <c r="U106" i="1" l="1"/>
  <c r="U105" i="1"/>
  <c r="AT105" i="1"/>
  <c r="AT159" i="1"/>
  <c r="AT106" i="1"/>
  <c r="X159" i="1"/>
  <c r="U158" i="1"/>
  <c r="AQ158" i="1"/>
</calcChain>
</file>

<file path=xl/sharedStrings.xml><?xml version="1.0" encoding="utf-8"?>
<sst xmlns="http://schemas.openxmlformats.org/spreadsheetml/2006/main" count="201" uniqueCount="91">
  <si>
    <t>事業者コード</t>
    <rPh sb="0" eb="3">
      <t>ジギョウシャ</t>
    </rPh>
    <phoneticPr fontId="2"/>
  </si>
  <si>
    <t>事務所コード</t>
    <rPh sb="0" eb="3">
      <t>ジムショ</t>
    </rPh>
    <phoneticPr fontId="2"/>
  </si>
  <si>
    <t>予備</t>
    <rPh sb="0" eb="2">
      <t>ヨビ</t>
    </rPh>
    <phoneticPr fontId="2"/>
  </si>
  <si>
    <t>整理番号</t>
    <rPh sb="0" eb="2">
      <t>セイリ</t>
    </rPh>
    <rPh sb="2" eb="4">
      <t>バンゴウ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</si>
  <si>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</si>
  <si>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</si>
  <si>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</si>
  <si>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</si>
  <si>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個人番号又は法人番号</t>
    <rPh sb="0" eb="2">
      <t>コジン</t>
    </rPh>
    <rPh sb="2" eb="4">
      <t>バンゴウ</t>
    </rPh>
    <rPh sb="4" eb="5">
      <t>マタ</t>
    </rPh>
    <rPh sb="6" eb="8">
      <t>ホウジン</t>
    </rPh>
    <rPh sb="8" eb="10">
      <t>バンゴウ</t>
    </rPh>
    <phoneticPr fontId="2"/>
  </si>
  <si>
    <t>00</t>
    <phoneticPr fontId="2"/>
  </si>
  <si>
    <t>処理
区分</t>
    <rPh sb="0" eb="2">
      <t>ショリ</t>
    </rPh>
    <rPh sb="3" eb="5">
      <t>クブン</t>
    </rPh>
    <phoneticPr fontId="2"/>
  </si>
  <si>
    <t>（右詰で記載）</t>
    <rPh sb="1" eb="3">
      <t>ミギヅ</t>
    </rPh>
    <rPh sb="4" eb="6">
      <t>キサイ</t>
    </rPh>
    <phoneticPr fontId="2"/>
  </si>
  <si>
    <t>ﾘｯﾄﾙ</t>
    <phoneticPr fontId="2"/>
  </si>
  <si>
    <t>様式区分</t>
    <rPh sb="0" eb="2">
      <t>ヨウシキ</t>
    </rPh>
    <rPh sb="2" eb="4">
      <t>クブン</t>
    </rPh>
    <phoneticPr fontId="2"/>
  </si>
  <si>
    <t>ｶｰﾄﾞ
区分</t>
    <rPh sb="5" eb="7">
      <t>クブン</t>
    </rPh>
    <phoneticPr fontId="2"/>
  </si>
  <si>
    <t>住所又は所在地</t>
    <rPh sb="0" eb="2">
      <t>ジュウショ</t>
    </rPh>
    <rPh sb="2" eb="3">
      <t>マタ</t>
    </rPh>
    <rPh sb="4" eb="7">
      <t>ショザイチ</t>
    </rPh>
    <phoneticPr fontId="2"/>
  </si>
  <si>
    <t>区分</t>
    <rPh sb="0" eb="2">
      <t>クブン</t>
    </rPh>
    <phoneticPr fontId="2"/>
  </si>
  <si>
    <t>　元・特・製</t>
    <rPh sb="1" eb="2">
      <t>モト</t>
    </rPh>
    <rPh sb="3" eb="4">
      <t>トク</t>
    </rPh>
    <rPh sb="5" eb="6">
      <t>セイ</t>
    </rPh>
    <phoneticPr fontId="2"/>
  </si>
  <si>
    <t>※処理事項</t>
    <rPh sb="1" eb="2">
      <t>トコロ</t>
    </rPh>
    <rPh sb="2" eb="3">
      <t>リ</t>
    </rPh>
    <rPh sb="3" eb="4">
      <t>コト</t>
    </rPh>
    <rPh sb="4" eb="5">
      <t>コウ</t>
    </rPh>
    <phoneticPr fontId="2"/>
  </si>
  <si>
    <t>氏名又は名称</t>
  </si>
  <si>
    <t>氏名又は名称</t>
    <rPh sb="0" eb="3">
      <t>シメイマタ</t>
    </rPh>
    <rPh sb="4" eb="6">
      <t>メイショウ</t>
    </rPh>
    <phoneticPr fontId="2"/>
  </si>
  <si>
    <t>月分</t>
    <rPh sb="0" eb="1">
      <t>ガツ</t>
    </rPh>
    <rPh sb="1" eb="2">
      <t>ブン</t>
    </rPh>
    <phoneticPr fontId="2"/>
  </si>
  <si>
    <t>前々月末在庫数量</t>
    <rPh sb="0" eb="3">
      <t>ゼンゼンゲツ</t>
    </rPh>
    <rPh sb="3" eb="4">
      <t>マツ</t>
    </rPh>
    <rPh sb="4" eb="6">
      <t>ザイコ</t>
    </rPh>
    <rPh sb="6" eb="8">
      <t>スウリョウ</t>
    </rPh>
    <phoneticPr fontId="2"/>
  </si>
  <si>
    <t>うち課税済みのもの</t>
    <rPh sb="2" eb="5">
      <t>カゼイズミ</t>
    </rPh>
    <phoneticPr fontId="2"/>
  </si>
  <si>
    <t>製造数量</t>
    <rPh sb="0" eb="2">
      <t>セイゾウ</t>
    </rPh>
    <rPh sb="2" eb="4">
      <t>スウリョウ</t>
    </rPh>
    <phoneticPr fontId="2"/>
  </si>
  <si>
    <t>軽油の受払い等の数量報告書</t>
    <rPh sb="0" eb="2">
      <t>ケイユ</t>
    </rPh>
    <rPh sb="3" eb="5">
      <t>ウケバライ</t>
    </rPh>
    <rPh sb="6" eb="7">
      <t>トウ</t>
    </rPh>
    <rPh sb="8" eb="10">
      <t>スウリョウ</t>
    </rPh>
    <rPh sb="10" eb="13">
      <t>ホウコクショ</t>
    </rPh>
    <phoneticPr fontId="2"/>
  </si>
  <si>
    <t>（電話</t>
    <rPh sb="1" eb="3">
      <t>デンワ</t>
    </rPh>
    <phoneticPr fontId="2"/>
  </si>
  <si>
    <t>）</t>
    <phoneticPr fontId="2"/>
  </si>
  <si>
    <t>輸入数量</t>
    <rPh sb="0" eb="2">
      <t>ユニュウ</t>
    </rPh>
    <rPh sb="2" eb="4">
      <t>スウリョウ</t>
    </rPh>
    <phoneticPr fontId="2"/>
  </si>
  <si>
    <t>引取数量</t>
    <rPh sb="0" eb="2">
      <t>ヒキトリ</t>
    </rPh>
    <rPh sb="2" eb="4">
      <t>スウリョウ</t>
    </rPh>
    <phoneticPr fontId="2"/>
  </si>
  <si>
    <t>うち課税済みのもの</t>
    <phoneticPr fontId="2"/>
  </si>
  <si>
    <t>返還を受けた数量</t>
    <rPh sb="0" eb="2">
      <t>ヘンカン</t>
    </rPh>
    <rPh sb="3" eb="4">
      <t>ウ</t>
    </rPh>
    <rPh sb="6" eb="8">
      <t>スウリョウ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</si>
  <si>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</si>
  <si>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</si>
  <si>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引渡数量</t>
    <rPh sb="0" eb="2">
      <t>ヒキワタシ</t>
    </rPh>
    <rPh sb="2" eb="4">
      <t>スウリョウ</t>
    </rPh>
    <phoneticPr fontId="2"/>
  </si>
  <si>
    <t>消費数量</t>
    <rPh sb="0" eb="2">
      <t>ショウヒ</t>
    </rPh>
    <rPh sb="2" eb="4">
      <t>スウリョウ</t>
    </rPh>
    <phoneticPr fontId="2"/>
  </si>
  <si>
    <t>返還を行った数量</t>
    <rPh sb="0" eb="2">
      <t>ヘンカン</t>
    </rPh>
    <rPh sb="3" eb="4">
      <t>オコナ</t>
    </rPh>
    <rPh sb="6" eb="8">
      <t>スウリョウ</t>
    </rPh>
    <phoneticPr fontId="2"/>
  </si>
  <si>
    <t>前月末在庫数量</t>
    <rPh sb="0" eb="3">
      <t>ゼンゲツマツ</t>
    </rPh>
    <rPh sb="3" eb="5">
      <t>ザイコ</t>
    </rPh>
    <rPh sb="5" eb="7">
      <t>スウリョウ</t>
    </rPh>
    <phoneticPr fontId="2"/>
  </si>
  <si>
    <t>受払い等の数量</t>
    <rPh sb="0" eb="2">
      <t>ウケバライ</t>
    </rPh>
    <rPh sb="3" eb="4">
      <t>トウ</t>
    </rPh>
    <rPh sb="5" eb="7">
      <t>スウリョウ</t>
    </rPh>
    <phoneticPr fontId="2"/>
  </si>
  <si>
    <t>現実の受払い等の数量</t>
    <rPh sb="0" eb="2">
      <t>ゲンジツ</t>
    </rPh>
    <rPh sb="3" eb="5">
      <t>ウケバライ</t>
    </rPh>
    <rPh sb="6" eb="7">
      <t>トウ</t>
    </rPh>
    <rPh sb="8" eb="10">
      <t>スウリョウ</t>
    </rPh>
    <phoneticPr fontId="2"/>
  </si>
  <si>
    <t>備考</t>
    <rPh sb="0" eb="2">
      <t>ビコウ</t>
    </rPh>
    <phoneticPr fontId="2"/>
  </si>
  <si>
    <t>受　　入　　れ</t>
    <rPh sb="0" eb="1">
      <t>ウケ</t>
    </rPh>
    <rPh sb="3" eb="4">
      <t>イ</t>
    </rPh>
    <phoneticPr fontId="2"/>
  </si>
  <si>
    <t>　元 ・ 特 ・ 製</t>
    <rPh sb="1" eb="2">
      <t>モト</t>
    </rPh>
    <rPh sb="5" eb="6">
      <t>トク</t>
    </rPh>
    <rPh sb="9" eb="10">
      <t>セイ</t>
    </rPh>
    <phoneticPr fontId="2"/>
  </si>
  <si>
    <t>第十六号の四十一様式（提出用）（用紙日本工業規格Ａ４）（第八条の五十一関係）</t>
    <rPh sb="0" eb="1">
      <t>ダイ</t>
    </rPh>
    <rPh sb="1" eb="3">
      <t>16</t>
    </rPh>
    <rPh sb="3" eb="4">
      <t>ゴウ</t>
    </rPh>
    <rPh sb="5" eb="8">
      <t>41</t>
    </rPh>
    <rPh sb="8" eb="10">
      <t>ヨウシキ</t>
    </rPh>
    <rPh sb="11" eb="13">
      <t>テイシュツ</t>
    </rPh>
    <rPh sb="13" eb="14">
      <t>ヨウ</t>
    </rPh>
    <rPh sb="16" eb="18">
      <t>ヨウシ</t>
    </rPh>
    <rPh sb="18" eb="20">
      <t>ニホン</t>
    </rPh>
    <rPh sb="20" eb="22">
      <t>コウギョウ</t>
    </rPh>
    <rPh sb="22" eb="24">
      <t>キカク</t>
    </rPh>
    <rPh sb="28" eb="29">
      <t>ダイ</t>
    </rPh>
    <rPh sb="29" eb="31">
      <t>ハチジョウ</t>
    </rPh>
    <rPh sb="32" eb="35">
      <t>51</t>
    </rPh>
    <rPh sb="35" eb="37">
      <t>カンケイ</t>
    </rPh>
    <phoneticPr fontId="2"/>
  </si>
  <si>
    <t>払　　出　　し</t>
    <rPh sb="0" eb="1">
      <t>フツ</t>
    </rPh>
    <rPh sb="3" eb="4">
      <t>デ</t>
    </rPh>
    <phoneticPr fontId="2"/>
  </si>
  <si>
    <t>報告年月日</t>
    <rPh sb="0" eb="2">
      <t>ホウコク</t>
    </rPh>
    <rPh sb="2" eb="5">
      <t>ネンガッピ</t>
    </rPh>
    <phoneticPr fontId="2"/>
  </si>
  <si>
    <t>摘　　要</t>
    <rPh sb="0" eb="1">
      <t>テキ</t>
    </rPh>
    <rPh sb="3" eb="4">
      <t>ヨウ</t>
    </rPh>
    <phoneticPr fontId="2"/>
  </si>
  <si>
    <t>第十六号の四十一様式（入力用）（用紙日本工業規格Ａ４）（第八条の五十一関係）</t>
    <rPh sb="0" eb="1">
      <t>ダイ</t>
    </rPh>
    <rPh sb="1" eb="3">
      <t>16</t>
    </rPh>
    <rPh sb="3" eb="4">
      <t>ゴウ</t>
    </rPh>
    <rPh sb="5" eb="8">
      <t>41</t>
    </rPh>
    <rPh sb="8" eb="10">
      <t>ヨウシキ</t>
    </rPh>
    <rPh sb="11" eb="13">
      <t>ニュウリョク</t>
    </rPh>
    <rPh sb="13" eb="14">
      <t>ヨウ</t>
    </rPh>
    <rPh sb="16" eb="18">
      <t>ヨウシ</t>
    </rPh>
    <rPh sb="18" eb="20">
      <t>ニホン</t>
    </rPh>
    <rPh sb="20" eb="22">
      <t>コウギョウ</t>
    </rPh>
    <rPh sb="22" eb="24">
      <t>キカク</t>
    </rPh>
    <rPh sb="28" eb="29">
      <t>ダイ</t>
    </rPh>
    <rPh sb="29" eb="31">
      <t>ハチジョウ</t>
    </rPh>
    <rPh sb="32" eb="35">
      <t>51</t>
    </rPh>
    <rPh sb="35" eb="37">
      <t>カンケイ</t>
    </rPh>
    <phoneticPr fontId="2"/>
  </si>
  <si>
    <t>00</t>
    <phoneticPr fontId="2"/>
  </si>
  <si>
    <t>元</t>
    <rPh sb="0" eb="1">
      <t>モト</t>
    </rPh>
    <phoneticPr fontId="2"/>
  </si>
  <si>
    <t>特</t>
    <rPh sb="0" eb="1">
      <t>トク</t>
    </rPh>
    <phoneticPr fontId="2"/>
  </si>
  <si>
    <t>製</t>
    <rPh sb="0" eb="1">
      <t>セイ</t>
    </rPh>
    <phoneticPr fontId="2"/>
  </si>
  <si>
    <t>軽油の受払い等数量報告書</t>
    <phoneticPr fontId="2"/>
  </si>
  <si>
    <t>事業所コード</t>
    <rPh sb="0" eb="3">
      <t>ジギョウショ</t>
    </rPh>
    <phoneticPr fontId="2"/>
  </si>
  <si>
    <t>処理区分</t>
    <rPh sb="0" eb="2">
      <t>ショリ</t>
    </rPh>
    <rPh sb="2" eb="4">
      <t>クブン</t>
    </rPh>
    <phoneticPr fontId="2"/>
  </si>
  <si>
    <r>
      <rPr>
        <b/>
        <sz val="11"/>
        <color theme="1"/>
        <rFont val="HGS創英角ﾎﾟｯﾌﾟ体"/>
        <family val="3"/>
        <charset val="128"/>
      </rPr>
      <t>○○</t>
    </r>
    <r>
      <rPr>
        <sz val="11"/>
        <color theme="1"/>
        <rFont val="ＭＳ 明朝"/>
        <family val="2"/>
        <charset val="128"/>
      </rPr>
      <t>年</t>
    </r>
    <r>
      <rPr>
        <sz val="11"/>
        <color theme="1"/>
        <rFont val="HGS創英角ﾎﾟｯﾌﾟ体"/>
        <family val="3"/>
        <charset val="128"/>
      </rPr>
      <t>５</t>
    </r>
    <r>
      <rPr>
        <sz val="11"/>
        <color theme="1"/>
        <rFont val="ＭＳ 明朝"/>
        <family val="2"/>
        <charset val="128"/>
      </rPr>
      <t>月</t>
    </r>
    <r>
      <rPr>
        <sz val="11"/>
        <color theme="1"/>
        <rFont val="HGS創英角ﾎﾟｯﾌﾟ体"/>
        <family val="3"/>
        <charset val="128"/>
      </rPr>
      <t>３１</t>
    </r>
    <r>
      <rPr>
        <sz val="11"/>
        <color theme="1"/>
        <rFont val="ＭＳ 明朝"/>
        <family val="2"/>
        <charset val="128"/>
      </rPr>
      <t>日</t>
    </r>
    <rPh sb="2" eb="3">
      <t>ネン</t>
    </rPh>
    <rPh sb="4" eb="5">
      <t>ガツ</t>
    </rPh>
    <rPh sb="7" eb="8">
      <t>ニチ</t>
    </rPh>
    <phoneticPr fontId="2"/>
  </si>
  <si>
    <t>※処理事項</t>
    <rPh sb="1" eb="3">
      <t>ショリ</t>
    </rPh>
    <rPh sb="3" eb="5">
      <t>ジコウ</t>
    </rPh>
    <phoneticPr fontId="2"/>
  </si>
  <si>
    <t>第十六号の四十一様式（提出用）</t>
    <rPh sb="0" eb="1">
      <t>ダイ</t>
    </rPh>
    <rPh sb="1" eb="3">
      <t>16</t>
    </rPh>
    <rPh sb="3" eb="4">
      <t>ゴウ</t>
    </rPh>
    <rPh sb="5" eb="8">
      <t>41</t>
    </rPh>
    <rPh sb="8" eb="10">
      <t>ヨウシキ</t>
    </rPh>
    <rPh sb="11" eb="13">
      <t>テイシュツ</t>
    </rPh>
    <rPh sb="13" eb="14">
      <t>ヨウ</t>
    </rPh>
    <phoneticPr fontId="2"/>
  </si>
  <si>
    <t>宮崎県</t>
    <rPh sb="0" eb="2">
      <t>ミヤザキ</t>
    </rPh>
    <rPh sb="2" eb="3">
      <t>ケン</t>
    </rPh>
    <phoneticPr fontId="2"/>
  </si>
  <si>
    <t>宮崎県税・総務事務所長　殿</t>
    <rPh sb="0" eb="2">
      <t>ミヤザキ</t>
    </rPh>
    <rPh sb="2" eb="4">
      <t>ケンゼイ</t>
    </rPh>
    <rPh sb="5" eb="7">
      <t>ソウム</t>
    </rPh>
    <rPh sb="7" eb="10">
      <t>ジムショ</t>
    </rPh>
    <rPh sb="10" eb="11">
      <t>チョウ</t>
    </rPh>
    <rPh sb="12" eb="13">
      <t>ドノ</t>
    </rPh>
    <phoneticPr fontId="2"/>
  </si>
  <si>
    <t>個人番号又は法人番号</t>
    <rPh sb="0" eb="4">
      <t>コジンバンゴウ</t>
    </rPh>
    <rPh sb="4" eb="5">
      <t>マタ</t>
    </rPh>
    <rPh sb="6" eb="8">
      <t>ホウジン</t>
    </rPh>
    <rPh sb="8" eb="10">
      <t>バンゴウ</t>
    </rPh>
    <phoneticPr fontId="2"/>
  </si>
  <si>
    <t>（右詰で記載）</t>
    <rPh sb="1" eb="3">
      <t>ミギヅメ</t>
    </rPh>
    <rPh sb="4" eb="6">
      <t>キサイ</t>
    </rPh>
    <phoneticPr fontId="2"/>
  </si>
  <si>
    <r>
      <t xml:space="preserve">Ａ石油株式会社
　代表取締役 </t>
    </r>
    <r>
      <rPr>
        <b/>
        <sz val="12"/>
        <color theme="1"/>
        <rFont val="HGS創英角ﾎﾟｯﾌﾟ体"/>
        <family val="3"/>
        <charset val="128"/>
      </rPr>
      <t>○ ○ ○ ○</t>
    </r>
    <phoneticPr fontId="2"/>
  </si>
  <si>
    <t>住所又は所在地</t>
    <rPh sb="4" eb="5">
      <t>ショ</t>
    </rPh>
    <phoneticPr fontId="2"/>
  </si>
  <si>
    <r>
      <t>宮崎市橘通東</t>
    </r>
    <r>
      <rPr>
        <b/>
        <sz val="12"/>
        <color theme="1"/>
        <rFont val="HGS創英角ﾎﾟｯﾌﾟ体"/>
        <family val="3"/>
        <charset val="128"/>
      </rPr>
      <t>○－○－○</t>
    </r>
    <r>
      <rPr>
        <sz val="12"/>
        <color theme="1"/>
        <rFont val="HGS創英角ﾎﾟｯﾌﾟ体"/>
        <family val="3"/>
        <charset val="128"/>
      </rPr>
      <t xml:space="preserve">
　　　　　　　　　（電話　</t>
    </r>
    <r>
      <rPr>
        <b/>
        <sz val="12"/>
        <color theme="1"/>
        <rFont val="HGS創英角ﾎﾟｯﾌﾟ体"/>
        <family val="3"/>
        <charset val="128"/>
      </rPr>
      <t>○○○○－○○－○○○○</t>
    </r>
    <r>
      <rPr>
        <sz val="12"/>
        <color theme="1"/>
        <rFont val="HGS創英角ﾎﾟｯﾌﾟ体"/>
        <family val="3"/>
        <charset val="128"/>
      </rPr>
      <t>）</t>
    </r>
    <rPh sb="0" eb="3">
      <t>ミヤザキシ</t>
    </rPh>
    <rPh sb="3" eb="6">
      <t>タチバナドオリヒガシ</t>
    </rPh>
    <rPh sb="22" eb="24">
      <t>デンワ</t>
    </rPh>
    <phoneticPr fontId="2"/>
  </si>
  <si>
    <r>
      <rPr>
        <b/>
        <sz val="12"/>
        <color theme="1"/>
        <rFont val="ＭＳ 明朝"/>
        <family val="1"/>
        <charset val="128"/>
      </rPr>
      <t>令和○○</t>
    </r>
    <r>
      <rPr>
        <sz val="12"/>
        <color theme="1"/>
        <rFont val="ＭＳ 明朝"/>
        <family val="2"/>
        <charset val="128"/>
      </rPr>
      <t>年</t>
    </r>
    <r>
      <rPr>
        <sz val="12"/>
        <color theme="1"/>
        <rFont val="HGS創英角ﾎﾟｯﾌﾟ体"/>
        <family val="3"/>
        <charset val="128"/>
      </rPr>
      <t>04</t>
    </r>
    <r>
      <rPr>
        <sz val="12"/>
        <color theme="1"/>
        <rFont val="ＭＳ 明朝"/>
        <family val="2"/>
        <charset val="128"/>
      </rPr>
      <t>月分</t>
    </r>
    <rPh sb="0" eb="2">
      <t>レイワ</t>
    </rPh>
    <rPh sb="4" eb="5">
      <t>ネン</t>
    </rPh>
    <rPh sb="7" eb="9">
      <t>ガツブン</t>
    </rPh>
    <phoneticPr fontId="2"/>
  </si>
  <si>
    <t>摘　　要</t>
    <rPh sb="0" eb="1">
      <t>ツム</t>
    </rPh>
    <rPh sb="3" eb="4">
      <t>ヨウ</t>
    </rPh>
    <phoneticPr fontId="2"/>
  </si>
  <si>
    <t>受払い等の数量</t>
    <rPh sb="0" eb="2">
      <t>ウケバライ</t>
    </rPh>
    <rPh sb="3" eb="4">
      <t>トウ</t>
    </rPh>
    <rPh sb="5" eb="7">
      <t>スウリョウ</t>
    </rPh>
    <phoneticPr fontId="2"/>
  </si>
  <si>
    <t>現実の受払い等の数量</t>
    <phoneticPr fontId="2"/>
  </si>
  <si>
    <t>備考</t>
    <rPh sb="0" eb="2">
      <t>ビコウ</t>
    </rPh>
    <phoneticPr fontId="2"/>
  </si>
  <si>
    <t>前々月末在庫数量</t>
    <rPh sb="0" eb="1">
      <t>ゼン</t>
    </rPh>
    <rPh sb="2" eb="3">
      <t>ツキ</t>
    </rPh>
    <rPh sb="3" eb="4">
      <t>マツ</t>
    </rPh>
    <rPh sb="4" eb="6">
      <t>ザイコ</t>
    </rPh>
    <rPh sb="6" eb="8">
      <t>スウリョウ</t>
    </rPh>
    <phoneticPr fontId="2"/>
  </si>
  <si>
    <t>000.000</t>
    <phoneticPr fontId="2"/>
  </si>
  <si>
    <t>うち課税済みもの</t>
    <phoneticPr fontId="2"/>
  </si>
  <si>
    <t>受　　入　　れ</t>
    <rPh sb="0" eb="1">
      <t>ウケ</t>
    </rPh>
    <rPh sb="3" eb="4">
      <t>イリ</t>
    </rPh>
    <phoneticPr fontId="2"/>
  </si>
  <si>
    <t>製造数量</t>
    <rPh sb="0" eb="2">
      <t>セイゾウ</t>
    </rPh>
    <rPh sb="2" eb="4">
      <t>スウリョウ</t>
    </rPh>
    <phoneticPr fontId="2"/>
  </si>
  <si>
    <t>輸入数量</t>
    <rPh sb="0" eb="2">
      <t>ユニュウ</t>
    </rPh>
    <rPh sb="2" eb="4">
      <t>スウリョウ</t>
    </rPh>
    <phoneticPr fontId="2"/>
  </si>
  <si>
    <t>引取数量</t>
    <rPh sb="0" eb="2">
      <t>ヒキトリ</t>
    </rPh>
    <rPh sb="2" eb="4">
      <t>スウリョウ</t>
    </rPh>
    <phoneticPr fontId="2"/>
  </si>
  <si>
    <t>返還を受けた数量</t>
    <rPh sb="0" eb="2">
      <t>ヘンカン</t>
    </rPh>
    <rPh sb="3" eb="4">
      <t>ウ</t>
    </rPh>
    <rPh sb="6" eb="8">
      <t>スウリョウ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</si>
  <si>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</si>
  <si>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</si>
  <si>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払　　出　　し</t>
    <rPh sb="0" eb="1">
      <t>バライ</t>
    </rPh>
    <rPh sb="3" eb="4">
      <t>デ</t>
    </rPh>
    <phoneticPr fontId="2"/>
  </si>
  <si>
    <t>引渡数量</t>
    <rPh sb="0" eb="2">
      <t>ヒキワタシ</t>
    </rPh>
    <rPh sb="2" eb="4">
      <t>スウリョウ</t>
    </rPh>
    <phoneticPr fontId="2"/>
  </si>
  <si>
    <t>500.120</t>
    <phoneticPr fontId="2"/>
  </si>
  <si>
    <t>消費数量</t>
    <rPh sb="0" eb="2">
      <t>ショウヒ</t>
    </rPh>
    <rPh sb="2" eb="4">
      <t>スウリョウ</t>
    </rPh>
    <phoneticPr fontId="2"/>
  </si>
  <si>
    <t>100.000</t>
    <phoneticPr fontId="2"/>
  </si>
  <si>
    <t>返還を行った数量</t>
    <rPh sb="0" eb="2">
      <t>ヘンカン</t>
    </rPh>
    <rPh sb="3" eb="4">
      <t>オコナ</t>
    </rPh>
    <rPh sb="6" eb="8">
      <t>スウリョウ</t>
    </rPh>
    <phoneticPr fontId="2"/>
  </si>
  <si>
    <t>600.120</t>
    <phoneticPr fontId="2"/>
  </si>
  <si>
    <t>前月末在庫数量</t>
    <rPh sb="0" eb="3">
      <t>ゼンゲツマツ</t>
    </rPh>
    <rPh sb="3" eb="5">
      <t>ザイコ</t>
    </rPh>
    <rPh sb="5" eb="7">
      <t>スウリョウ</t>
    </rPh>
    <phoneticPr fontId="2"/>
  </si>
  <si>
    <t>399.880</t>
    <phoneticPr fontId="2"/>
  </si>
  <si>
    <t>宮崎県宮崎県税・総務事務所長　殿</t>
    <rPh sb="0" eb="3">
      <t>ミヤザキケン</t>
    </rPh>
    <rPh sb="3" eb="7">
      <t>ミヤザキケンゼイ</t>
    </rPh>
    <rPh sb="8" eb="14">
      <t>ソウムジムショチョウ</t>
    </rPh>
    <rPh sb="15" eb="16">
      <t>ドノ</t>
    </rPh>
    <phoneticPr fontId="2"/>
  </si>
  <si>
    <t>第十六号の四十一様式（控用）（用紙日本工業規格Ａ４）（第八条の五十一関係）</t>
    <rPh sb="0" eb="1">
      <t>ダイ</t>
    </rPh>
    <rPh sb="1" eb="3">
      <t>16</t>
    </rPh>
    <rPh sb="3" eb="4">
      <t>ゴウ</t>
    </rPh>
    <rPh sb="5" eb="8">
      <t>41</t>
    </rPh>
    <rPh sb="8" eb="10">
      <t>ヨウシキ</t>
    </rPh>
    <rPh sb="11" eb="12">
      <t>ヒカ</t>
    </rPh>
    <rPh sb="12" eb="13">
      <t>ヨウ</t>
    </rPh>
    <rPh sb="15" eb="17">
      <t>ヨウシ</t>
    </rPh>
    <rPh sb="17" eb="19">
      <t>ニホン</t>
    </rPh>
    <rPh sb="19" eb="21">
      <t>コウギョウ</t>
    </rPh>
    <rPh sb="21" eb="23">
      <t>キカク</t>
    </rPh>
    <rPh sb="27" eb="28">
      <t>ダイ</t>
    </rPh>
    <rPh sb="28" eb="30">
      <t>ハチジョウ</t>
    </rPh>
    <rPh sb="31" eb="34">
      <t>51</t>
    </rPh>
    <rPh sb="34" eb="36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</si>
</sst>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#"/>
    <numFmt numFmtId="177" formatCode="#,##0.000;[Red]\-#,##0.000"/>
  </numFmts>
  <fonts count="31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color theme="1"/>
      <name val="ＭＳ 明朝"/>
      <family val="2"/>
      <charset val="128"/>
    </font>
    <font>
      <b/>
      <sz val="12"/>
      <color theme="1"/>
      <name val="ＭＳ 明朝"/>
      <family val="1"/>
      <charset val="128"/>
    </font>
    <font>
      <sz val="10"/>
      <color rgb="FFFF0000"/>
      <name val="ＭＳ 明朝"/>
      <family val="2"/>
      <charset val="128"/>
    </font>
    <font>
      <sz val="14"/>
      <color theme="1"/>
      <name val="HGS創英角ﾎﾟｯﾌﾟ体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2"/>
      <charset val="128"/>
    </font>
    <font>
      <sz val="9"/>
      <color theme="1"/>
      <name val="ＭＳ 明朝"/>
      <family val="2"/>
      <charset val="128"/>
    </font>
    <font>
      <sz val="8"/>
      <color theme="1"/>
      <name val="ＭＳ 明朝"/>
      <family val="2"/>
      <charset val="128"/>
    </font>
    <font>
      <sz val="14"/>
      <color theme="1"/>
      <name val="ＭＳ 明朝"/>
      <family val="2"/>
      <charset val="128"/>
    </font>
    <font>
      <sz val="16"/>
      <color theme="1"/>
      <name val="ＭＳ 明朝"/>
      <family val="2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HGS創英角ﾎﾟｯﾌﾟ体"/>
      <family val="3"/>
      <charset val="128"/>
    </font>
    <font>
      <sz val="11"/>
      <color theme="1"/>
      <name val="HGS創英角ﾎﾟｯﾌﾟ体"/>
      <family val="3"/>
      <charset val="128"/>
    </font>
    <font>
      <sz val="10"/>
      <color theme="1"/>
      <name val="HGS創英角ﾎﾟｯﾌﾟ体"/>
      <family val="3"/>
      <charset val="128"/>
    </font>
    <font>
      <sz val="10"/>
      <color theme="1"/>
      <name val="HGP創英角ﾎﾟｯﾌﾟ体"/>
      <family val="3"/>
      <charset val="128"/>
    </font>
    <font>
      <sz val="12"/>
      <color theme="1"/>
      <name val="HGS創英角ﾎﾟｯﾌﾟ体"/>
      <family val="3"/>
      <charset val="128"/>
    </font>
    <font>
      <b/>
      <sz val="12"/>
      <color theme="1"/>
      <name val="HGS創英角ﾎﾟｯﾌﾟ体"/>
      <family val="3"/>
      <charset val="128"/>
    </font>
    <font>
      <b/>
      <sz val="10"/>
      <color theme="1"/>
      <name val="ＭＳ 明朝"/>
      <family val="1"/>
      <charset val="128"/>
    </font>
    <font>
      <b/>
      <sz val="10"/>
      <color rgb="FFC00000"/>
      <name val="ＭＳ 明朝"/>
      <family val="1"/>
      <charset val="128"/>
    </font>
    <font>
      <sz val="10"/>
      <color rgb="FFC00000"/>
      <name val="ＭＳ 明朝"/>
      <family val="1"/>
      <charset val="128"/>
    </font>
    <font>
      <b/>
      <sz val="12"/>
      <color rgb="FFC00000"/>
      <name val="ＭＳ 明朝"/>
      <family val="1"/>
      <charset val="128"/>
    </font>
    <font>
      <sz val="10"/>
      <color rgb="FFFF0000"/>
      <name val="HGP創英角ｺﾞｼｯｸUB"/>
      <family val="3"/>
      <charset val="128"/>
    </font>
    <font>
      <sz val="10"/>
      <color rgb="FFC00000"/>
      <name val="HGP創英角ｺﾞｼｯｸUB"/>
      <family val="3"/>
      <charset val="128"/>
    </font>
    <font>
      <sz val="10"/>
      <color rgb="FFC00000"/>
      <name val="ＭＳ 明朝"/>
      <family val="2"/>
      <charset val="128"/>
    </font>
    <font>
      <sz val="14"/>
      <color rgb="FFC00000"/>
      <name val="HGS創英角ﾎﾟｯﾌﾟ体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2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" xfId="0" applyFont="1" applyBorder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vertical="center" textRotation="255"/>
    </xf>
    <xf numFmtId="0" fontId="3" fillId="0" borderId="5" xfId="0" applyFont="1" applyBorder="1" applyAlignment="1">
      <alignment vertical="center" textRotation="255"/>
    </xf>
    <xf numFmtId="0" fontId="3" fillId="2" borderId="8" xfId="0" applyFont="1" applyFill="1" applyBorder="1">
      <alignment vertical="center"/>
    </xf>
    <xf numFmtId="0" fontId="3" fillId="0" borderId="5" xfId="0" applyFont="1" applyBorder="1">
      <alignment vertical="center"/>
    </xf>
    <xf numFmtId="0" fontId="3" fillId="0" borderId="51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6" xfId="0" applyFont="1" applyBorder="1">
      <alignment vertical="center"/>
    </xf>
    <xf numFmtId="177" fontId="1" fillId="0" borderId="0" xfId="1" applyNumberFormat="1" applyFont="1" applyFill="1" applyBorder="1" applyAlignment="1" applyProtection="1"/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0" fillId="0" borderId="28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11" fillId="0" borderId="0" xfId="0" applyFont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1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20" fillId="0" borderId="64" xfId="0" applyFont="1" applyBorder="1">
      <alignment vertical="center"/>
    </xf>
    <xf numFmtId="0" fontId="20" fillId="0" borderId="63" xfId="0" applyFont="1" applyBorder="1">
      <alignment vertical="center"/>
    </xf>
    <xf numFmtId="0" fontId="0" fillId="4" borderId="63" xfId="0" applyFill="1" applyBorder="1">
      <alignment vertical="center"/>
    </xf>
    <xf numFmtId="0" fontId="20" fillId="4" borderId="63" xfId="0" applyFont="1" applyFill="1" applyBorder="1">
      <alignment vertical="center"/>
    </xf>
    <xf numFmtId="0" fontId="0" fillId="0" borderId="65" xfId="0" applyBorder="1">
      <alignment vertical="center"/>
    </xf>
    <xf numFmtId="0" fontId="20" fillId="0" borderId="65" xfId="0" applyFont="1" applyBorder="1">
      <alignment vertical="center"/>
    </xf>
    <xf numFmtId="0" fontId="19" fillId="0" borderId="65" xfId="0" applyFont="1" applyBorder="1">
      <alignment vertical="center"/>
    </xf>
    <xf numFmtId="0" fontId="0" fillId="4" borderId="66" xfId="0" applyFill="1" applyBorder="1">
      <alignment vertical="center"/>
    </xf>
    <xf numFmtId="0" fontId="20" fillId="4" borderId="66" xfId="0" applyFont="1" applyFill="1" applyBorder="1">
      <alignment vertical="center"/>
    </xf>
    <xf numFmtId="0" fontId="0" fillId="0" borderId="16" xfId="0" applyBorder="1">
      <alignment vertical="center"/>
    </xf>
    <xf numFmtId="0" fontId="0" fillId="0" borderId="66" xfId="0" applyBorder="1">
      <alignment vertical="center"/>
    </xf>
    <xf numFmtId="0" fontId="20" fillId="0" borderId="66" xfId="0" applyFont="1" applyBorder="1">
      <alignment vertical="center"/>
    </xf>
    <xf numFmtId="0" fontId="0" fillId="0" borderId="74" xfId="0" applyBorder="1">
      <alignment vertical="center"/>
    </xf>
    <xf numFmtId="0" fontId="20" fillId="0" borderId="74" xfId="0" applyFont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9" xfId="0" applyFill="1" applyBorder="1">
      <alignment vertical="center"/>
    </xf>
    <xf numFmtId="0" fontId="0" fillId="3" borderId="60" xfId="0" applyFill="1" applyBorder="1">
      <alignment vertical="center"/>
    </xf>
    <xf numFmtId="0" fontId="0" fillId="3" borderId="68" xfId="0" applyFill="1" applyBorder="1">
      <alignment vertical="center"/>
    </xf>
    <xf numFmtId="0" fontId="0" fillId="3" borderId="73" xfId="0" applyFill="1" applyBorder="1">
      <alignment vertical="center"/>
    </xf>
    <xf numFmtId="0" fontId="20" fillId="3" borderId="69" xfId="0" applyFont="1" applyFill="1" applyBorder="1">
      <alignment vertical="center"/>
    </xf>
    <xf numFmtId="0" fontId="0" fillId="3" borderId="66" xfId="0" applyFill="1" applyBorder="1">
      <alignment vertical="center"/>
    </xf>
    <xf numFmtId="0" fontId="20" fillId="3" borderId="66" xfId="0" applyFont="1" applyFill="1" applyBorder="1">
      <alignment vertical="center"/>
    </xf>
    <xf numFmtId="0" fontId="20" fillId="3" borderId="65" xfId="0" applyFont="1" applyFill="1" applyBorder="1">
      <alignment vertical="center"/>
    </xf>
    <xf numFmtId="0" fontId="0" fillId="3" borderId="65" xfId="0" applyFill="1" applyBorder="1">
      <alignment vertical="center"/>
    </xf>
    <xf numFmtId="0" fontId="0" fillId="3" borderId="69" xfId="0" applyFill="1" applyBorder="1">
      <alignment vertical="center"/>
    </xf>
    <xf numFmtId="0" fontId="0" fillId="3" borderId="63" xfId="0" applyFill="1" applyBorder="1">
      <alignment vertical="center"/>
    </xf>
    <xf numFmtId="0" fontId="20" fillId="3" borderId="63" xfId="0" applyFont="1" applyFill="1" applyBorder="1">
      <alignment vertical="center"/>
    </xf>
    <xf numFmtId="0" fontId="19" fillId="3" borderId="66" xfId="0" applyFont="1" applyFill="1" applyBorder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0" fillId="0" borderId="0" xfId="0" applyFont="1" applyAlignment="1">
      <alignment vertical="center" wrapText="1"/>
    </xf>
    <xf numFmtId="0" fontId="3" fillId="0" borderId="21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36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17" xfId="0" applyFont="1" applyBorder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0" fontId="3" fillId="0" borderId="20" xfId="0" applyFont="1" applyBorder="1" applyProtection="1">
      <alignment vertical="center"/>
      <protection locked="0"/>
    </xf>
    <xf numFmtId="0" fontId="3" fillId="0" borderId="22" xfId="0" applyFont="1" applyBorder="1" applyProtection="1">
      <alignment vertical="center"/>
      <protection locked="0"/>
    </xf>
    <xf numFmtId="0" fontId="3" fillId="0" borderId="23" xfId="0" applyFont="1" applyBorder="1" applyProtection="1">
      <alignment vertical="center"/>
      <protection locked="0"/>
    </xf>
    <xf numFmtId="0" fontId="3" fillId="0" borderId="24" xfId="0" applyFont="1" applyBorder="1" applyProtection="1">
      <alignment vertical="center"/>
      <protection locked="0"/>
    </xf>
    <xf numFmtId="0" fontId="3" fillId="0" borderId="25" xfId="0" applyFont="1" applyBorder="1" applyProtection="1">
      <alignment vertical="center"/>
      <protection locked="0"/>
    </xf>
    <xf numFmtId="0" fontId="13" fillId="0" borderId="8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7" fontId="1" fillId="0" borderId="10" xfId="1" applyNumberFormat="1" applyFont="1" applyFill="1" applyBorder="1" applyAlignment="1" applyProtection="1">
      <alignment horizontal="right"/>
    </xf>
    <xf numFmtId="177" fontId="1" fillId="0" borderId="11" xfId="1" applyNumberFormat="1" applyFont="1" applyFill="1" applyBorder="1" applyAlignment="1" applyProtection="1">
      <alignment horizontal="right"/>
    </xf>
    <xf numFmtId="177" fontId="1" fillId="0" borderId="12" xfId="1" applyNumberFormat="1" applyFont="1" applyFill="1" applyBorder="1" applyAlignment="1" applyProtection="1">
      <alignment horizontal="right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255"/>
    </xf>
    <xf numFmtId="0" fontId="3" fillId="0" borderId="33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0" fillId="0" borderId="4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177" fontId="1" fillId="0" borderId="17" xfId="1" applyNumberFormat="1" applyFont="1" applyBorder="1" applyAlignment="1" applyProtection="1">
      <alignment horizontal="right"/>
    </xf>
    <xf numFmtId="177" fontId="1" fillId="0" borderId="18" xfId="1" applyNumberFormat="1" applyFont="1" applyBorder="1" applyAlignment="1" applyProtection="1">
      <alignment horizontal="right"/>
    </xf>
    <xf numFmtId="177" fontId="1" fillId="0" borderId="20" xfId="1" applyNumberFormat="1" applyFont="1" applyBorder="1" applyAlignment="1" applyProtection="1">
      <alignment horizontal="right"/>
    </xf>
    <xf numFmtId="0" fontId="3" fillId="0" borderId="17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0" fontId="3" fillId="0" borderId="20" xfId="0" applyFont="1" applyBorder="1" applyAlignment="1">
      <alignment horizontal="distributed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0" fillId="3" borderId="47" xfId="1" applyNumberFormat="1" applyFont="1" applyFill="1" applyBorder="1" applyAlignment="1" applyProtection="1">
      <alignment horizontal="right"/>
    </xf>
    <xf numFmtId="177" fontId="0" fillId="3" borderId="48" xfId="1" applyNumberFormat="1" applyFont="1" applyFill="1" applyBorder="1" applyAlignment="1" applyProtection="1">
      <alignment horizontal="right"/>
    </xf>
    <xf numFmtId="177" fontId="0" fillId="3" borderId="49" xfId="1" applyNumberFormat="1" applyFont="1" applyFill="1" applyBorder="1" applyAlignment="1" applyProtection="1">
      <alignment horizontal="right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3" borderId="47" xfId="0" applyFont="1" applyFill="1" applyBorder="1" applyAlignment="1">
      <alignment horizontal="distributed" vertical="center"/>
    </xf>
    <xf numFmtId="0" fontId="3" fillId="3" borderId="48" xfId="0" applyFont="1" applyFill="1" applyBorder="1" applyAlignment="1">
      <alignment horizontal="distributed" vertical="center"/>
    </xf>
    <xf numFmtId="0" fontId="3" fillId="3" borderId="49" xfId="0" applyFont="1" applyFill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177" fontId="1" fillId="0" borderId="21" xfId="1" applyNumberFormat="1" applyFont="1" applyBorder="1" applyAlignment="1" applyProtection="1">
      <alignment horizontal="right"/>
    </xf>
    <xf numFmtId="177" fontId="1" fillId="0" borderId="0" xfId="1" applyNumberFormat="1" applyFont="1" applyBorder="1" applyAlignment="1" applyProtection="1">
      <alignment horizontal="right"/>
    </xf>
    <xf numFmtId="177" fontId="1" fillId="0" borderId="22" xfId="1" applyNumberFormat="1" applyFont="1" applyBorder="1" applyAlignment="1" applyProtection="1">
      <alignment horizontal="right"/>
    </xf>
    <xf numFmtId="0" fontId="3" fillId="0" borderId="21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177" fontId="0" fillId="3" borderId="59" xfId="1" applyNumberFormat="1" applyFont="1" applyFill="1" applyBorder="1" applyAlignment="1" applyProtection="1">
      <alignment horizontal="right"/>
    </xf>
    <xf numFmtId="177" fontId="0" fillId="3" borderId="60" xfId="1" applyNumberFormat="1" applyFont="1" applyFill="1" applyBorder="1" applyAlignment="1" applyProtection="1">
      <alignment horizontal="right"/>
    </xf>
    <xf numFmtId="177" fontId="0" fillId="3" borderId="61" xfId="1" applyNumberFormat="1" applyFont="1" applyFill="1" applyBorder="1" applyAlignment="1" applyProtection="1">
      <alignment horizontal="right"/>
    </xf>
    <xf numFmtId="0" fontId="3" fillId="0" borderId="57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6" xfId="0" applyFont="1" applyBorder="1" applyAlignment="1">
      <alignment horizontal="distributed" vertical="center"/>
    </xf>
    <xf numFmtId="0" fontId="3" fillId="0" borderId="54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3" fillId="0" borderId="55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 textRotation="255"/>
    </xf>
    <xf numFmtId="0" fontId="3" fillId="0" borderId="57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3" fillId="0" borderId="58" xfId="0" applyFont="1" applyBorder="1" applyAlignment="1">
      <alignment horizontal="center" vertical="center" textRotation="255"/>
    </xf>
    <xf numFmtId="177" fontId="0" fillId="3" borderId="2" xfId="1" applyNumberFormat="1" applyFont="1" applyFill="1" applyBorder="1" applyAlignment="1" applyProtection="1">
      <alignment horizontal="right"/>
    </xf>
    <xf numFmtId="177" fontId="0" fillId="3" borderId="3" xfId="1" applyNumberFormat="1" applyFont="1" applyFill="1" applyBorder="1" applyAlignment="1" applyProtection="1">
      <alignment horizontal="right"/>
    </xf>
    <xf numFmtId="177" fontId="0" fillId="3" borderId="37" xfId="1" applyNumberFormat="1" applyFont="1" applyFill="1" applyBorder="1" applyAlignment="1" applyProtection="1">
      <alignment horizontal="right"/>
    </xf>
    <xf numFmtId="0" fontId="3" fillId="0" borderId="2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2" xfId="0" applyFont="1" applyFill="1" applyBorder="1" applyAlignment="1">
      <alignment horizontal="distributed" vertical="center"/>
    </xf>
    <xf numFmtId="0" fontId="3" fillId="3" borderId="3" xfId="0" applyFont="1" applyFill="1" applyBorder="1" applyAlignment="1">
      <alignment horizontal="distributed" vertical="center"/>
    </xf>
    <xf numFmtId="0" fontId="3" fillId="3" borderId="37" xfId="0" applyFont="1" applyFill="1" applyBorder="1" applyAlignment="1">
      <alignment horizontal="distributed" vertical="center"/>
    </xf>
    <xf numFmtId="177" fontId="1" fillId="0" borderId="54" xfId="1" applyNumberFormat="1" applyFont="1" applyBorder="1" applyAlignment="1" applyProtection="1">
      <alignment horizontal="right"/>
    </xf>
    <xf numFmtId="177" fontId="1" fillId="0" borderId="13" xfId="1" applyNumberFormat="1" applyFont="1" applyBorder="1" applyAlignment="1" applyProtection="1">
      <alignment horizontal="right"/>
    </xf>
    <xf numFmtId="177" fontId="1" fillId="0" borderId="56" xfId="1" applyNumberFormat="1" applyFont="1" applyBorder="1" applyAlignment="1" applyProtection="1">
      <alignment horizontal="right"/>
    </xf>
    <xf numFmtId="0" fontId="3" fillId="0" borderId="13" xfId="0" applyFont="1" applyBorder="1" applyAlignment="1">
      <alignment horizontal="distributed" vertical="center"/>
    </xf>
    <xf numFmtId="0" fontId="3" fillId="0" borderId="56" xfId="0" applyFont="1" applyBorder="1" applyAlignment="1">
      <alignment horizontal="distributed" vertical="center"/>
    </xf>
    <xf numFmtId="177" fontId="1" fillId="0" borderId="53" xfId="1" applyNumberFormat="1" applyFont="1" applyBorder="1" applyAlignment="1" applyProtection="1">
      <alignment horizontal="right"/>
    </xf>
    <xf numFmtId="177" fontId="1" fillId="0" borderId="52" xfId="1" applyNumberFormat="1" applyFont="1" applyBorder="1" applyAlignment="1" applyProtection="1">
      <alignment horizontal="right"/>
    </xf>
    <xf numFmtId="177" fontId="1" fillId="0" borderId="50" xfId="1" applyNumberFormat="1" applyFont="1" applyBorder="1" applyAlignment="1" applyProtection="1">
      <alignment horizontal="right"/>
    </xf>
    <xf numFmtId="0" fontId="3" fillId="0" borderId="52" xfId="0" applyFont="1" applyBorder="1" applyAlignment="1">
      <alignment horizontal="distributed" vertical="center"/>
    </xf>
    <xf numFmtId="0" fontId="3" fillId="0" borderId="50" xfId="0" applyFont="1" applyBorder="1" applyAlignment="1">
      <alignment horizontal="distributed" vertical="center"/>
    </xf>
    <xf numFmtId="0" fontId="3" fillId="0" borderId="58" xfId="0" applyFont="1" applyBorder="1" applyAlignment="1">
      <alignment horizontal="center"/>
    </xf>
    <xf numFmtId="0" fontId="3" fillId="3" borderId="59" xfId="0" applyFont="1" applyFill="1" applyBorder="1" applyAlignment="1">
      <alignment horizontal="distributed" vertical="center"/>
    </xf>
    <xf numFmtId="0" fontId="3" fillId="3" borderId="60" xfId="0" applyFont="1" applyFill="1" applyBorder="1" applyAlignment="1">
      <alignment horizontal="distributed" vertical="center"/>
    </xf>
    <xf numFmtId="0" fontId="3" fillId="3" borderId="61" xfId="0" applyFont="1" applyFill="1" applyBorder="1" applyAlignment="1">
      <alignment horizontal="distributed" vertical="center"/>
    </xf>
    <xf numFmtId="0" fontId="3" fillId="0" borderId="35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176" fontId="0" fillId="0" borderId="28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3" fillId="0" borderId="23" xfId="0" applyFont="1" applyBorder="1" applyAlignment="1">
      <alignment horizontal="distributed" vertical="center"/>
    </xf>
    <xf numFmtId="0" fontId="23" fillId="0" borderId="24" xfId="0" applyFont="1" applyBorder="1" applyAlignment="1">
      <alignment horizontal="distributed" vertical="center"/>
    </xf>
    <xf numFmtId="0" fontId="23" fillId="0" borderId="35" xfId="0" applyFont="1" applyBorder="1" applyAlignment="1">
      <alignment horizontal="distributed" vertical="center"/>
    </xf>
    <xf numFmtId="0" fontId="23" fillId="0" borderId="21" xfId="0" applyFont="1" applyBorder="1" applyAlignment="1">
      <alignment horizontal="distributed" vertical="center"/>
    </xf>
    <xf numFmtId="0" fontId="23" fillId="0" borderId="0" xfId="0" applyFont="1" applyAlignment="1">
      <alignment horizontal="distributed" vertical="center"/>
    </xf>
    <xf numFmtId="177" fontId="7" fillId="0" borderId="18" xfId="1" applyNumberFormat="1" applyFont="1" applyBorder="1" applyAlignment="1" applyProtection="1">
      <alignment horizontal="right"/>
    </xf>
    <xf numFmtId="177" fontId="7" fillId="0" borderId="20" xfId="1" applyNumberFormat="1" applyFont="1" applyBorder="1" applyAlignment="1" applyProtection="1">
      <alignment horizontal="right"/>
    </xf>
    <xf numFmtId="0" fontId="23" fillId="0" borderId="57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177" fontId="7" fillId="3" borderId="59" xfId="1" applyNumberFormat="1" applyFont="1" applyFill="1" applyBorder="1" applyAlignment="1" applyProtection="1">
      <alignment horizontal="right"/>
    </xf>
    <xf numFmtId="177" fontId="7" fillId="3" borderId="60" xfId="1" applyNumberFormat="1" applyFont="1" applyFill="1" applyBorder="1" applyAlignment="1" applyProtection="1">
      <alignment horizontal="right"/>
    </xf>
    <xf numFmtId="0" fontId="23" fillId="0" borderId="75" xfId="0" applyFont="1" applyBorder="1" applyAlignment="1">
      <alignment horizontal="center"/>
    </xf>
    <xf numFmtId="0" fontId="23" fillId="0" borderId="60" xfId="0" applyFont="1" applyBorder="1" applyAlignment="1">
      <alignment horizontal="center"/>
    </xf>
    <xf numFmtId="177" fontId="7" fillId="3" borderId="61" xfId="1" applyNumberFormat="1" applyFont="1" applyFill="1" applyBorder="1" applyAlignment="1" applyProtection="1">
      <alignment horizontal="right"/>
    </xf>
    <xf numFmtId="177" fontId="7" fillId="0" borderId="0" xfId="1" applyNumberFormat="1" applyFont="1" applyBorder="1" applyAlignment="1" applyProtection="1">
      <alignment horizontal="right"/>
    </xf>
    <xf numFmtId="177" fontId="7" fillId="0" borderId="22" xfId="1" applyNumberFormat="1" applyFont="1" applyBorder="1" applyAlignment="1" applyProtection="1">
      <alignment horizontal="right"/>
    </xf>
    <xf numFmtId="0" fontId="23" fillId="0" borderId="23" xfId="0" applyFont="1" applyBorder="1" applyAlignment="1">
      <alignment horizontal="center"/>
    </xf>
    <xf numFmtId="0" fontId="23" fillId="0" borderId="24" xfId="0" applyFont="1" applyBorder="1" applyAlignment="1">
      <alignment horizontal="center"/>
    </xf>
    <xf numFmtId="177" fontId="7" fillId="3" borderId="47" xfId="1" applyNumberFormat="1" applyFont="1" applyFill="1" applyBorder="1" applyAlignment="1" applyProtection="1">
      <alignment horizontal="right"/>
    </xf>
    <xf numFmtId="177" fontId="7" fillId="3" borderId="48" xfId="1" applyNumberFormat="1" applyFont="1" applyFill="1" applyBorder="1" applyAlignment="1" applyProtection="1">
      <alignment horizontal="right"/>
    </xf>
    <xf numFmtId="177" fontId="7" fillId="3" borderId="49" xfId="1" applyNumberFormat="1" applyFont="1" applyFill="1" applyBorder="1" applyAlignment="1" applyProtection="1">
      <alignment horizontal="right"/>
    </xf>
    <xf numFmtId="177" fontId="0" fillId="6" borderId="47" xfId="1" applyNumberFormat="1" applyFont="1" applyFill="1" applyBorder="1" applyAlignment="1" applyProtection="1">
      <alignment horizontal="right"/>
      <protection locked="0"/>
    </xf>
    <xf numFmtId="177" fontId="0" fillId="6" borderId="48" xfId="1" applyNumberFormat="1" applyFont="1" applyFill="1" applyBorder="1" applyAlignment="1" applyProtection="1">
      <alignment horizontal="right"/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center"/>
      <protection locked="0"/>
    </xf>
    <xf numFmtId="177" fontId="0" fillId="6" borderId="49" xfId="1" applyNumberFormat="1" applyFont="1" applyFill="1" applyBorder="1" applyAlignment="1" applyProtection="1">
      <alignment horizontal="right"/>
      <protection locked="0"/>
    </xf>
    <xf numFmtId="177" fontId="1" fillId="5" borderId="18" xfId="1" applyNumberFormat="1" applyFont="1" applyFill="1" applyBorder="1" applyAlignment="1" applyProtection="1">
      <alignment horizontal="right"/>
      <protection locked="0"/>
    </xf>
    <xf numFmtId="177" fontId="1" fillId="5" borderId="20" xfId="1" applyNumberFormat="1" applyFont="1" applyFill="1" applyBorder="1" applyAlignment="1" applyProtection="1">
      <alignment horizontal="right"/>
      <protection locked="0"/>
    </xf>
    <xf numFmtId="177" fontId="1" fillId="5" borderId="0" xfId="1" applyNumberFormat="1" applyFont="1" applyFill="1" applyBorder="1" applyAlignment="1" applyProtection="1">
      <alignment horizontal="right"/>
      <protection locked="0"/>
    </xf>
    <xf numFmtId="177" fontId="1" fillId="5" borderId="22" xfId="1" applyNumberFormat="1" applyFont="1" applyFill="1" applyBorder="1" applyAlignment="1" applyProtection="1">
      <alignment horizontal="right"/>
      <protection locked="0"/>
    </xf>
    <xf numFmtId="177" fontId="0" fillId="6" borderId="10" xfId="1" applyNumberFormat="1" applyFont="1" applyFill="1" applyBorder="1" applyAlignment="1" applyProtection="1">
      <alignment horizontal="right"/>
      <protection locked="0"/>
    </xf>
    <xf numFmtId="177" fontId="0" fillId="6" borderId="11" xfId="1" applyNumberFormat="1" applyFont="1" applyFill="1" applyBorder="1" applyAlignment="1" applyProtection="1">
      <alignment horizontal="right"/>
      <protection locked="0"/>
    </xf>
    <xf numFmtId="177" fontId="0" fillId="6" borderId="76" xfId="1" applyNumberFormat="1" applyFont="1" applyFill="1" applyBorder="1" applyAlignment="1" applyProtection="1">
      <alignment horizontal="right"/>
      <protection locked="0"/>
    </xf>
    <xf numFmtId="0" fontId="3" fillId="0" borderId="38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23" fillId="3" borderId="59" xfId="0" applyFont="1" applyFill="1" applyBorder="1" applyAlignment="1">
      <alignment horizontal="distributed" vertical="center"/>
    </xf>
    <xf numFmtId="0" fontId="23" fillId="3" borderId="60" xfId="0" applyFont="1" applyFill="1" applyBorder="1" applyAlignment="1">
      <alignment horizontal="distributed" vertical="center"/>
    </xf>
    <xf numFmtId="0" fontId="23" fillId="3" borderId="47" xfId="0" applyFont="1" applyFill="1" applyBorder="1" applyAlignment="1">
      <alignment horizontal="distributed" vertical="center"/>
    </xf>
    <xf numFmtId="0" fontId="23" fillId="3" borderId="48" xfId="0" applyFont="1" applyFill="1" applyBorder="1" applyAlignment="1">
      <alignment horizontal="distributed" vertical="center"/>
    </xf>
    <xf numFmtId="0" fontId="23" fillId="0" borderId="57" xfId="0" applyFont="1" applyBorder="1" applyAlignment="1" applyProtection="1">
      <alignment horizontal="center"/>
      <protection locked="0"/>
    </xf>
    <xf numFmtId="0" fontId="23" fillId="0" borderId="15" xfId="0" applyFont="1" applyBorder="1" applyAlignment="1" applyProtection="1">
      <alignment horizontal="center"/>
      <protection locked="0"/>
    </xf>
    <xf numFmtId="0" fontId="0" fillId="5" borderId="41" xfId="0" applyFill="1" applyBorder="1" applyAlignment="1" applyProtection="1">
      <alignment horizontal="center" vertical="center"/>
      <protection locked="0"/>
    </xf>
    <xf numFmtId="0" fontId="0" fillId="5" borderId="40" xfId="0" applyFill="1" applyBorder="1" applyAlignment="1" applyProtection="1">
      <alignment horizontal="center" vertical="center"/>
      <protection locked="0"/>
    </xf>
    <xf numFmtId="0" fontId="0" fillId="5" borderId="29" xfId="0" applyFill="1" applyBorder="1" applyAlignment="1" applyProtection="1">
      <alignment horizontal="center" vertical="center"/>
      <protection locked="0"/>
    </xf>
    <xf numFmtId="0" fontId="0" fillId="5" borderId="43" xfId="0" applyFill="1" applyBorder="1" applyAlignment="1" applyProtection="1">
      <alignment horizontal="center" vertical="center"/>
      <protection locked="0"/>
    </xf>
    <xf numFmtId="0" fontId="0" fillId="5" borderId="30" xfId="0" applyFill="1" applyBorder="1" applyAlignment="1" applyProtection="1">
      <alignment horizontal="center" vertical="center"/>
      <protection locked="0"/>
    </xf>
    <xf numFmtId="0" fontId="0" fillId="5" borderId="42" xfId="0" applyFill="1" applyBorder="1" applyAlignment="1" applyProtection="1">
      <alignment horizontal="center" vertical="center"/>
      <protection locked="0"/>
    </xf>
    <xf numFmtId="0" fontId="5" fillId="5" borderId="2" xfId="0" applyFont="1" applyFill="1" applyBorder="1" applyAlignment="1" applyProtection="1">
      <alignment horizontal="left" vertical="center" wrapText="1"/>
      <protection locked="0"/>
    </xf>
    <xf numFmtId="0" fontId="5" fillId="5" borderId="3" xfId="0" applyFont="1" applyFill="1" applyBorder="1" applyAlignment="1" applyProtection="1">
      <alignment horizontal="left" vertical="center" wrapText="1"/>
      <protection locked="0"/>
    </xf>
    <xf numFmtId="0" fontId="5" fillId="5" borderId="5" xfId="0" applyFont="1" applyFill="1" applyBorder="1" applyAlignment="1" applyProtection="1">
      <alignment horizontal="left" vertical="center" wrapText="1"/>
      <protection locked="0"/>
    </xf>
    <xf numFmtId="0" fontId="5" fillId="5" borderId="0" xfId="0" applyFont="1" applyFill="1" applyAlignment="1" applyProtection="1">
      <alignment horizontal="left" vertical="center" wrapText="1"/>
      <protection locked="0"/>
    </xf>
    <xf numFmtId="0" fontId="10" fillId="2" borderId="8" xfId="0" applyFont="1" applyFill="1" applyBorder="1" applyAlignment="1">
      <alignment horizontal="center" vertical="center" wrapText="1"/>
    </xf>
    <xf numFmtId="49" fontId="5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7" xfId="0" applyFont="1" applyFill="1" applyBorder="1" applyAlignment="1" applyProtection="1">
      <alignment horizontal="left" vertical="center" wrapText="1"/>
      <protection locked="0"/>
    </xf>
    <xf numFmtId="0" fontId="5" fillId="5" borderId="8" xfId="0" applyFont="1" applyFill="1" applyBorder="1" applyAlignment="1" applyProtection="1">
      <alignment horizontal="left" vertical="center" wrapText="1"/>
      <protection locked="0"/>
    </xf>
    <xf numFmtId="49" fontId="0" fillId="5" borderId="1" xfId="0" applyNumberForma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26" fillId="0" borderId="0" xfId="0" applyFont="1" applyAlignment="1">
      <alignment horizontal="center" vertical="center"/>
    </xf>
    <xf numFmtId="176" fontId="5" fillId="5" borderId="2" xfId="0" applyNumberFormat="1" applyFont="1" applyFill="1" applyBorder="1" applyAlignment="1" applyProtection="1">
      <alignment horizontal="center" vertical="center"/>
      <protection locked="0"/>
    </xf>
    <xf numFmtId="176" fontId="5" fillId="5" borderId="3" xfId="0" applyNumberFormat="1" applyFont="1" applyFill="1" applyBorder="1" applyAlignment="1" applyProtection="1">
      <alignment horizontal="center" vertical="center"/>
      <protection locked="0"/>
    </xf>
    <xf numFmtId="176" fontId="5" fillId="5" borderId="4" xfId="0" applyNumberFormat="1" applyFont="1" applyFill="1" applyBorder="1" applyAlignment="1" applyProtection="1">
      <alignment horizontal="center" vertical="center"/>
      <protection locked="0"/>
    </xf>
    <xf numFmtId="176" fontId="5" fillId="5" borderId="7" xfId="0" applyNumberFormat="1" applyFont="1" applyFill="1" applyBorder="1" applyAlignment="1" applyProtection="1">
      <alignment horizontal="center" vertical="center"/>
      <protection locked="0"/>
    </xf>
    <xf numFmtId="176" fontId="5" fillId="5" borderId="8" xfId="0" applyNumberFormat="1" applyFont="1" applyFill="1" applyBorder="1" applyAlignment="1" applyProtection="1">
      <alignment horizontal="center" vertical="center"/>
      <protection locked="0"/>
    </xf>
    <xf numFmtId="176" fontId="5" fillId="5" borderId="9" xfId="0" applyNumberFormat="1" applyFont="1" applyFill="1" applyBorder="1" applyAlignment="1" applyProtection="1">
      <alignment horizontal="center" vertical="center"/>
      <protection locked="0"/>
    </xf>
    <xf numFmtId="0" fontId="3" fillId="5" borderId="18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Alignment="1" applyProtection="1">
      <alignment horizontal="center" vertical="center"/>
      <protection locked="0"/>
    </xf>
    <xf numFmtId="176" fontId="0" fillId="5" borderId="1" xfId="0" applyNumberFormat="1" applyFill="1" applyBorder="1" applyAlignment="1" applyProtection="1">
      <alignment horizontal="center" vertical="center"/>
      <protection locked="0"/>
    </xf>
    <xf numFmtId="176" fontId="0" fillId="5" borderId="10" xfId="0" applyNumberFormat="1" applyFill="1" applyBorder="1" applyAlignment="1" applyProtection="1">
      <alignment horizontal="center" vertical="center"/>
      <protection locked="0"/>
    </xf>
    <xf numFmtId="0" fontId="23" fillId="0" borderId="18" xfId="0" applyFont="1" applyBorder="1" applyAlignment="1">
      <alignment horizontal="distributed" vertical="center"/>
    </xf>
    <xf numFmtId="0" fontId="3" fillId="0" borderId="37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176" fontId="0" fillId="5" borderId="26" xfId="0" applyNumberFormat="1" applyFill="1" applyBorder="1" applyAlignment="1" applyProtection="1">
      <alignment horizontal="center" vertical="center"/>
      <protection locked="0"/>
    </xf>
    <xf numFmtId="176" fontId="0" fillId="5" borderId="27" xfId="0" applyNumberFormat="1" applyFill="1" applyBorder="1" applyAlignment="1" applyProtection="1">
      <alignment horizontal="center" vertical="center"/>
      <protection locked="0"/>
    </xf>
    <xf numFmtId="176" fontId="0" fillId="5" borderId="12" xfId="0" applyNumberFormat="1" applyFill="1" applyBorder="1" applyAlignment="1" applyProtection="1">
      <alignment horizontal="center" vertical="center"/>
      <protection locked="0"/>
    </xf>
    <xf numFmtId="0" fontId="24" fillId="0" borderId="53" xfId="0" applyFont="1" applyBorder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24" fillId="0" borderId="17" xfId="0" applyFont="1" applyBorder="1" applyAlignment="1">
      <alignment horizontal="distributed" vertical="center"/>
    </xf>
    <xf numFmtId="0" fontId="24" fillId="0" borderId="18" xfId="0" applyFont="1" applyBorder="1" applyAlignment="1">
      <alignment horizontal="distributed" vertical="center"/>
    </xf>
    <xf numFmtId="0" fontId="24" fillId="0" borderId="20" xfId="0" applyFont="1" applyBorder="1" applyAlignment="1">
      <alignment horizontal="distributed" vertical="center"/>
    </xf>
    <xf numFmtId="177" fontId="26" fillId="0" borderId="18" xfId="1" applyNumberFormat="1" applyFont="1" applyBorder="1" applyAlignment="1" applyProtection="1">
      <alignment horizontal="right"/>
    </xf>
    <xf numFmtId="177" fontId="26" fillId="0" borderId="17" xfId="1" applyNumberFormat="1" applyFont="1" applyBorder="1" applyAlignment="1" applyProtection="1">
      <alignment horizontal="right"/>
    </xf>
    <xf numFmtId="177" fontId="26" fillId="0" borderId="20" xfId="1" applyNumberFormat="1" applyFont="1" applyBorder="1" applyAlignment="1" applyProtection="1">
      <alignment horizontal="right"/>
    </xf>
    <xf numFmtId="0" fontId="24" fillId="0" borderId="23" xfId="0" applyFont="1" applyBorder="1" applyAlignment="1">
      <alignment horizontal="distributed" vertical="center"/>
    </xf>
    <xf numFmtId="0" fontId="24" fillId="0" borderId="24" xfId="0" applyFont="1" applyBorder="1" applyAlignment="1">
      <alignment horizontal="distributed" vertical="center"/>
    </xf>
    <xf numFmtId="0" fontId="24" fillId="0" borderId="35" xfId="0" applyFont="1" applyBorder="1" applyAlignment="1">
      <alignment horizontal="distributed" vertical="center"/>
    </xf>
    <xf numFmtId="0" fontId="24" fillId="3" borderId="47" xfId="0" applyFont="1" applyFill="1" applyBorder="1" applyAlignment="1">
      <alignment horizontal="distributed" vertical="center"/>
    </xf>
    <xf numFmtId="0" fontId="24" fillId="3" borderId="48" xfId="0" applyFont="1" applyFill="1" applyBorder="1" applyAlignment="1">
      <alignment horizontal="distributed" vertical="center"/>
    </xf>
    <xf numFmtId="0" fontId="24" fillId="3" borderId="49" xfId="0" applyFont="1" applyFill="1" applyBorder="1" applyAlignment="1">
      <alignment horizontal="distributed" vertical="center"/>
    </xf>
    <xf numFmtId="0" fontId="24" fillId="0" borderId="24" xfId="0" applyFont="1" applyBorder="1" applyAlignment="1">
      <alignment horizontal="center"/>
    </xf>
    <xf numFmtId="177" fontId="26" fillId="3" borderId="47" xfId="1" applyNumberFormat="1" applyFont="1" applyFill="1" applyBorder="1" applyAlignment="1" applyProtection="1">
      <alignment horizontal="right"/>
    </xf>
    <xf numFmtId="177" fontId="26" fillId="3" borderId="48" xfId="1" applyNumberFormat="1" applyFont="1" applyFill="1" applyBorder="1" applyAlignment="1" applyProtection="1">
      <alignment horizontal="right"/>
    </xf>
    <xf numFmtId="0" fontId="24" fillId="0" borderId="23" xfId="0" applyFont="1" applyBorder="1" applyAlignment="1">
      <alignment horizontal="center"/>
    </xf>
    <xf numFmtId="177" fontId="26" fillId="3" borderId="49" xfId="1" applyNumberFormat="1" applyFont="1" applyFill="1" applyBorder="1" applyAlignment="1" applyProtection="1">
      <alignment horizontal="right"/>
    </xf>
    <xf numFmtId="0" fontId="3" fillId="0" borderId="21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177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49" fontId="20" fillId="0" borderId="11" xfId="0" applyNumberFormat="1" applyFont="1" applyBorder="1" applyAlignment="1">
      <alignment horizontal="center" vertical="center"/>
    </xf>
    <xf numFmtId="49" fontId="20" fillId="0" borderId="12" xfId="0" applyNumberFormat="1" applyFont="1" applyBorder="1" applyAlignment="1">
      <alignment horizontal="center" vertical="center"/>
    </xf>
    <xf numFmtId="49" fontId="20" fillId="3" borderId="11" xfId="0" applyNumberFormat="1" applyFont="1" applyFill="1" applyBorder="1" applyAlignment="1">
      <alignment horizontal="center" vertical="center"/>
    </xf>
    <xf numFmtId="49" fontId="20" fillId="3" borderId="12" xfId="0" applyNumberFormat="1" applyFont="1" applyFill="1" applyBorder="1" applyAlignment="1">
      <alignment horizontal="center" vertical="center"/>
    </xf>
    <xf numFmtId="49" fontId="20" fillId="3" borderId="8" xfId="0" applyNumberFormat="1" applyFont="1" applyFill="1" applyBorder="1" applyAlignment="1">
      <alignment horizontal="right" vertical="center"/>
    </xf>
    <xf numFmtId="49" fontId="20" fillId="3" borderId="9" xfId="0" applyNumberFormat="1" applyFont="1" applyFill="1" applyBorder="1" applyAlignment="1">
      <alignment horizontal="right" vertical="center"/>
    </xf>
    <xf numFmtId="0" fontId="0" fillId="0" borderId="11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49" fontId="20" fillId="3" borderId="15" xfId="0" applyNumberFormat="1" applyFont="1" applyFill="1" applyBorder="1" applyAlignment="1">
      <alignment horizontal="right" vertical="center"/>
    </xf>
    <xf numFmtId="49" fontId="20" fillId="3" borderId="58" xfId="0" applyNumberFormat="1" applyFont="1" applyFill="1" applyBorder="1" applyAlignment="1">
      <alignment horizontal="right" vertical="center"/>
    </xf>
    <xf numFmtId="0" fontId="0" fillId="0" borderId="70" xfId="0" applyBorder="1" applyAlignment="1">
      <alignment horizontal="center" vertical="center" textRotation="255"/>
    </xf>
    <xf numFmtId="0" fontId="0" fillId="0" borderId="71" xfId="0" applyBorder="1" applyAlignment="1">
      <alignment horizontal="center" vertical="center" textRotation="255"/>
    </xf>
    <xf numFmtId="0" fontId="0" fillId="0" borderId="72" xfId="0" applyBorder="1" applyAlignment="1">
      <alignment horizontal="center" vertical="center" textRotation="255"/>
    </xf>
    <xf numFmtId="49" fontId="20" fillId="0" borderId="8" xfId="0" applyNumberFormat="1" applyFont="1" applyBorder="1" applyAlignment="1">
      <alignment horizontal="center" vertical="center"/>
    </xf>
    <xf numFmtId="49" fontId="20" fillId="0" borderId="9" xfId="0" applyNumberFormat="1" applyFont="1" applyBorder="1" applyAlignment="1">
      <alignment horizontal="center" vertical="center"/>
    </xf>
    <xf numFmtId="49" fontId="20" fillId="0" borderId="0" xfId="0" applyNumberFormat="1" applyFont="1" applyAlignment="1">
      <alignment horizontal="right" vertical="center"/>
    </xf>
    <xf numFmtId="49" fontId="20" fillId="0" borderId="6" xfId="0" applyNumberFormat="1" applyFont="1" applyBorder="1" applyAlignment="1">
      <alignment horizontal="right" vertical="center"/>
    </xf>
    <xf numFmtId="49" fontId="20" fillId="4" borderId="8" xfId="0" applyNumberFormat="1" applyFont="1" applyFill="1" applyBorder="1" applyAlignment="1">
      <alignment horizontal="right" vertical="center"/>
    </xf>
    <xf numFmtId="49" fontId="20" fillId="4" borderId="9" xfId="0" applyNumberFormat="1" applyFont="1" applyFill="1" applyBorder="1" applyAlignment="1">
      <alignment horizontal="right" vertical="center"/>
    </xf>
    <xf numFmtId="0" fontId="0" fillId="0" borderId="62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67" xfId="0" applyBorder="1" applyAlignment="1">
      <alignment horizontal="center" vertical="center" textRotation="255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49" fontId="20" fillId="0" borderId="3" xfId="0" applyNumberFormat="1" applyFont="1" applyBorder="1" applyAlignment="1">
      <alignment horizontal="right" vertical="center"/>
    </xf>
    <xf numFmtId="49" fontId="20" fillId="0" borderId="4" xfId="0" applyNumberFormat="1" applyFont="1" applyBorder="1" applyAlignment="1">
      <alignment horizontal="right" vertical="center"/>
    </xf>
    <xf numFmtId="49" fontId="20" fillId="3" borderId="3" xfId="0" applyNumberFormat="1" applyFont="1" applyFill="1" applyBorder="1" applyAlignment="1">
      <alignment horizontal="center" vertical="center"/>
    </xf>
    <xf numFmtId="49" fontId="20" fillId="3" borderId="4" xfId="0" applyNumberFormat="1" applyFont="1" applyFill="1" applyBorder="1" applyAlignment="1">
      <alignment horizontal="center" vertical="center"/>
    </xf>
    <xf numFmtId="49" fontId="20" fillId="4" borderId="3" xfId="0" applyNumberFormat="1" applyFont="1" applyFill="1" applyBorder="1" applyAlignment="1">
      <alignment horizontal="center" vertical="center"/>
    </xf>
    <xf numFmtId="49" fontId="20" fillId="4" borderId="4" xfId="0" applyNumberFormat="1" applyFont="1" applyFill="1" applyBorder="1" applyAlignment="1">
      <alignment horizontal="center" vertical="center"/>
    </xf>
    <xf numFmtId="49" fontId="20" fillId="0" borderId="11" xfId="0" applyNumberFormat="1" applyFont="1" applyBorder="1" applyAlignment="1">
      <alignment horizontal="right" vertical="center"/>
    </xf>
    <xf numFmtId="49" fontId="20" fillId="0" borderId="12" xfId="0" applyNumberFormat="1" applyFont="1" applyBorder="1" applyAlignment="1">
      <alignment horizontal="right" vertical="center"/>
    </xf>
    <xf numFmtId="49" fontId="20" fillId="0" borderId="8" xfId="0" applyNumberFormat="1" applyFont="1" applyBorder="1" applyAlignment="1">
      <alignment horizontal="right" vertical="center"/>
    </xf>
    <xf numFmtId="49" fontId="20" fillId="0" borderId="9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8" fillId="0" borderId="2" xfId="0" quotePrefix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5" xfId="0" applyBorder="1" applyAlignment="1">
      <alignment horizontal="center" vertical="center" textRotation="255"/>
    </xf>
    <xf numFmtId="0" fontId="14" fillId="0" borderId="0" xfId="0" applyFont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00FF00"/>
      <color rgb="FFCC3300"/>
      <color rgb="FFFFFF66"/>
      <color rgb="FFFFFFCC"/>
      <color rgb="FF660033"/>
      <color rgb="FFFF00FF"/>
      <color rgb="FFFFCCFF"/>
      <color rgb="FF00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16565</xdr:colOff>
      <xdr:row>4</xdr:row>
      <xdr:rowOff>66262</xdr:rowOff>
    </xdr:from>
    <xdr:to>
      <xdr:col>10</xdr:col>
      <xdr:colOff>57977</xdr:colOff>
      <xdr:row>9</xdr:row>
      <xdr:rowOff>80597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24355C0A-919B-460B-BE3E-62ED0B6A75C5}"/>
            </a:ext>
          </a:extLst>
        </xdr:cNvPr>
        <xdr:cNvSpPr/>
      </xdr:nvSpPr>
      <xdr:spPr>
        <a:xfrm>
          <a:off x="207065" y="364436"/>
          <a:ext cx="704021" cy="759770"/>
        </a:xfrm>
        <a:prstGeom prst="ellipse">
          <a:avLst/>
        </a:prstGeom>
        <a:solidFill>
          <a:schemeClr val="bg1"/>
        </a:solidFill>
        <a:ln w="63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受付印</a:t>
          </a:r>
        </a:p>
      </xdr:txBody>
    </xdr:sp>
    <xdr:clientData/>
  </xdr:twoCellAnchor>
  <xdr:twoCellAnchor>
    <xdr:from>
      <xdr:col>36</xdr:col>
      <xdr:colOff>16566</xdr:colOff>
      <xdr:row>26</xdr:row>
      <xdr:rowOff>49696</xdr:rowOff>
    </xdr:from>
    <xdr:to>
      <xdr:col>41</xdr:col>
      <xdr:colOff>66262</xdr:colOff>
      <xdr:row>27</xdr:row>
      <xdr:rowOff>132520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76A65CEA-3C66-4F33-A192-C07AA56B09AF}"/>
            </a:ext>
          </a:extLst>
        </xdr:cNvPr>
        <xdr:cNvSpPr/>
      </xdr:nvSpPr>
      <xdr:spPr>
        <a:xfrm>
          <a:off x="3023153" y="3925957"/>
          <a:ext cx="463826" cy="23191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ﾘｯﾄﾙ</a:t>
          </a:r>
        </a:p>
      </xdr:txBody>
    </xdr:sp>
    <xdr:clientData/>
  </xdr:twoCellAnchor>
  <xdr:twoCellAnchor>
    <xdr:from>
      <xdr:col>59</xdr:col>
      <xdr:colOff>24851</xdr:colOff>
      <xdr:row>25</xdr:row>
      <xdr:rowOff>115956</xdr:rowOff>
    </xdr:from>
    <xdr:to>
      <xdr:col>64</xdr:col>
      <xdr:colOff>74547</xdr:colOff>
      <xdr:row>28</xdr:row>
      <xdr:rowOff>8281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4ECBF491-548F-4746-9BB1-A1F78C3D0E99}"/>
            </a:ext>
          </a:extLst>
        </xdr:cNvPr>
        <xdr:cNvSpPr/>
      </xdr:nvSpPr>
      <xdr:spPr>
        <a:xfrm>
          <a:off x="4936438" y="3843130"/>
          <a:ext cx="463826" cy="33958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ﾘｯﾄﾙ</a:t>
          </a:r>
        </a:p>
      </xdr:txBody>
    </xdr:sp>
    <xdr:clientData/>
  </xdr:twoCellAnchor>
  <xdr:twoCellAnchor>
    <xdr:from>
      <xdr:col>2</xdr:col>
      <xdr:colOff>16565</xdr:colOff>
      <xdr:row>110</xdr:row>
      <xdr:rowOff>66262</xdr:rowOff>
    </xdr:from>
    <xdr:to>
      <xdr:col>10</xdr:col>
      <xdr:colOff>57977</xdr:colOff>
      <xdr:row>115</xdr:row>
      <xdr:rowOff>80597</xdr:rowOff>
    </xdr:to>
    <xdr:sp macro="" textlink="">
      <xdr:nvSpPr>
        <xdr:cNvPr id="37" name="楕円 36">
          <a:extLst>
            <a:ext uri="{FF2B5EF4-FFF2-40B4-BE49-F238E27FC236}">
              <a16:creationId xmlns:a16="http://schemas.microsoft.com/office/drawing/2014/main" id="{0E00A27D-D0E0-4DF3-AE68-7EAF56E5C841}"/>
            </a:ext>
          </a:extLst>
        </xdr:cNvPr>
        <xdr:cNvSpPr/>
      </xdr:nvSpPr>
      <xdr:spPr>
        <a:xfrm>
          <a:off x="182217" y="11049001"/>
          <a:ext cx="704021" cy="759770"/>
        </a:xfrm>
        <a:prstGeom prst="ellipse">
          <a:avLst/>
        </a:prstGeom>
        <a:solidFill>
          <a:schemeClr val="bg1"/>
        </a:solidFill>
        <a:ln w="63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受付印</a:t>
          </a:r>
        </a:p>
      </xdr:txBody>
    </xdr:sp>
    <xdr:clientData/>
  </xdr:twoCellAnchor>
  <xdr:twoCellAnchor>
    <xdr:from>
      <xdr:col>36</xdr:col>
      <xdr:colOff>16566</xdr:colOff>
      <xdr:row>132</xdr:row>
      <xdr:rowOff>49696</xdr:rowOff>
    </xdr:from>
    <xdr:to>
      <xdr:col>41</xdr:col>
      <xdr:colOff>66262</xdr:colOff>
      <xdr:row>133</xdr:row>
      <xdr:rowOff>132520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E600FDAA-5946-4876-AF74-0679C9A28CF4}"/>
            </a:ext>
          </a:extLst>
        </xdr:cNvPr>
        <xdr:cNvSpPr/>
      </xdr:nvSpPr>
      <xdr:spPr>
        <a:xfrm>
          <a:off x="2998305" y="14312348"/>
          <a:ext cx="463827" cy="23191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ﾘｯﾄﾙ</a:t>
          </a:r>
        </a:p>
      </xdr:txBody>
    </xdr:sp>
    <xdr:clientData/>
  </xdr:twoCellAnchor>
  <xdr:twoCellAnchor>
    <xdr:from>
      <xdr:col>59</xdr:col>
      <xdr:colOff>24851</xdr:colOff>
      <xdr:row>131</xdr:row>
      <xdr:rowOff>115956</xdr:rowOff>
    </xdr:from>
    <xdr:to>
      <xdr:col>64</xdr:col>
      <xdr:colOff>74547</xdr:colOff>
      <xdr:row>134</xdr:row>
      <xdr:rowOff>8281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F65A1A9A-3817-4411-A7E4-5CACCA2432D3}"/>
            </a:ext>
          </a:extLst>
        </xdr:cNvPr>
        <xdr:cNvSpPr/>
      </xdr:nvSpPr>
      <xdr:spPr>
        <a:xfrm>
          <a:off x="4911590" y="14229521"/>
          <a:ext cx="463827" cy="33958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ﾘｯﾄﾙ</a:t>
          </a:r>
        </a:p>
      </xdr:txBody>
    </xdr:sp>
    <xdr:clientData/>
  </xdr:twoCellAnchor>
  <xdr:twoCellAnchor>
    <xdr:from>
      <xdr:col>37</xdr:col>
      <xdr:colOff>0</xdr:colOff>
      <xdr:row>62</xdr:row>
      <xdr:rowOff>140804</xdr:rowOff>
    </xdr:from>
    <xdr:to>
      <xdr:col>78</xdr:col>
      <xdr:colOff>8282</xdr:colOff>
      <xdr:row>77</xdr:row>
      <xdr:rowOff>8283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48F2DFDA-5AB6-4441-9A0F-3093E3F8BFA9}"/>
            </a:ext>
          </a:extLst>
        </xdr:cNvPr>
        <xdr:cNvCxnSpPr/>
      </xdr:nvCxnSpPr>
      <xdr:spPr>
        <a:xfrm flipH="1">
          <a:off x="3064565" y="11868978"/>
          <a:ext cx="3404152" cy="2103783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82825</xdr:colOff>
      <xdr:row>60</xdr:row>
      <xdr:rowOff>66261</xdr:rowOff>
    </xdr:from>
    <xdr:to>
      <xdr:col>61</xdr:col>
      <xdr:colOff>13304</xdr:colOff>
      <xdr:row>60</xdr:row>
      <xdr:rowOff>74544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5714C7D9-0209-4BF4-9CDD-4A768E2E1AE9}"/>
            </a:ext>
          </a:extLst>
        </xdr:cNvPr>
        <xdr:cNvCxnSpPr/>
      </xdr:nvCxnSpPr>
      <xdr:spPr>
        <a:xfrm>
          <a:off x="1573695" y="11496261"/>
          <a:ext cx="3492000" cy="8283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69573</xdr:colOff>
      <xdr:row>60</xdr:row>
      <xdr:rowOff>110987</xdr:rowOff>
    </xdr:from>
    <xdr:to>
      <xdr:col>75</xdr:col>
      <xdr:colOff>32529</xdr:colOff>
      <xdr:row>60</xdr:row>
      <xdr:rowOff>119270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399CE7A7-917C-48CD-A6D0-635A2A971BC8}"/>
            </a:ext>
          </a:extLst>
        </xdr:cNvPr>
        <xdr:cNvCxnSpPr/>
      </xdr:nvCxnSpPr>
      <xdr:spPr>
        <a:xfrm>
          <a:off x="2968486" y="11540987"/>
          <a:ext cx="3276000" cy="8283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75</xdr:col>
      <xdr:colOff>16565</xdr:colOff>
      <xdr:row>60</xdr:row>
      <xdr:rowOff>1</xdr:rowOff>
    </xdr:from>
    <xdr:to>
      <xdr:col>76</xdr:col>
      <xdr:colOff>74543</xdr:colOff>
      <xdr:row>60</xdr:row>
      <xdr:rowOff>124239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3AF8145-ED42-45B0-BC26-9EEA61AAD34B}"/>
            </a:ext>
          </a:extLst>
        </xdr:cNvPr>
        <xdr:cNvCxnSpPr/>
      </xdr:nvCxnSpPr>
      <xdr:spPr>
        <a:xfrm flipV="1">
          <a:off x="6228522" y="11430001"/>
          <a:ext cx="140804" cy="12423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74543</xdr:colOff>
      <xdr:row>60</xdr:row>
      <xdr:rowOff>102706</xdr:rowOff>
    </xdr:from>
    <xdr:to>
      <xdr:col>35</xdr:col>
      <xdr:colOff>69574</xdr:colOff>
      <xdr:row>61</xdr:row>
      <xdr:rowOff>16565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12587A4D-BB40-4B20-9322-5D95D286D1F4}"/>
            </a:ext>
          </a:extLst>
        </xdr:cNvPr>
        <xdr:cNvCxnSpPr/>
      </xdr:nvCxnSpPr>
      <xdr:spPr>
        <a:xfrm flipV="1">
          <a:off x="2890630" y="11532706"/>
          <a:ext cx="77857" cy="62946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74544</xdr:colOff>
      <xdr:row>59</xdr:row>
      <xdr:rowOff>140804</xdr:rowOff>
    </xdr:from>
    <xdr:to>
      <xdr:col>61</xdr:col>
      <xdr:colOff>82825</xdr:colOff>
      <xdr:row>60</xdr:row>
      <xdr:rowOff>74543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C0A7FFF8-23B0-4E84-AC4B-F1CFD8A06C3E}"/>
            </a:ext>
          </a:extLst>
        </xdr:cNvPr>
        <xdr:cNvCxnSpPr/>
      </xdr:nvCxnSpPr>
      <xdr:spPr>
        <a:xfrm flipV="1">
          <a:off x="5044109" y="11421717"/>
          <a:ext cx="91107" cy="82826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68</xdr:row>
      <xdr:rowOff>8282</xdr:rowOff>
    </xdr:from>
    <xdr:to>
      <xdr:col>23</xdr:col>
      <xdr:colOff>0</xdr:colOff>
      <xdr:row>75</xdr:row>
      <xdr:rowOff>8283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56FA8111-9111-4067-97F3-98A2D4D02BB0}"/>
            </a:ext>
          </a:extLst>
        </xdr:cNvPr>
        <xdr:cNvCxnSpPr/>
      </xdr:nvCxnSpPr>
      <xdr:spPr>
        <a:xfrm>
          <a:off x="1325217" y="12630978"/>
          <a:ext cx="579783" cy="1043609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69574</xdr:colOff>
      <xdr:row>63</xdr:row>
      <xdr:rowOff>3313</xdr:rowOff>
    </xdr:from>
    <xdr:to>
      <xdr:col>16</xdr:col>
      <xdr:colOff>8283</xdr:colOff>
      <xdr:row>68</xdr:row>
      <xdr:rowOff>24847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B7019A2B-1724-4FBA-8EEA-AB95BE2EBC35}"/>
            </a:ext>
          </a:extLst>
        </xdr:cNvPr>
        <xdr:cNvCxnSpPr/>
      </xdr:nvCxnSpPr>
      <xdr:spPr>
        <a:xfrm>
          <a:off x="1311965" y="11880574"/>
          <a:ext cx="21535" cy="766969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74544</xdr:colOff>
      <xdr:row>60</xdr:row>
      <xdr:rowOff>57976</xdr:rowOff>
    </xdr:from>
    <xdr:to>
      <xdr:col>19</xdr:col>
      <xdr:colOff>16564</xdr:colOff>
      <xdr:row>62</xdr:row>
      <xdr:rowOff>140804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BE4A9FAA-0890-4EF3-AE43-8C9767B7FF37}"/>
            </a:ext>
          </a:extLst>
        </xdr:cNvPr>
        <xdr:cNvCxnSpPr/>
      </xdr:nvCxnSpPr>
      <xdr:spPr>
        <a:xfrm flipH="1">
          <a:off x="1316935" y="11487976"/>
          <a:ext cx="273325" cy="38100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85</xdr:col>
      <xdr:colOff>0</xdr:colOff>
      <xdr:row>10</xdr:row>
      <xdr:rowOff>24846</xdr:rowOff>
    </xdr:from>
    <xdr:to>
      <xdr:col>125</xdr:col>
      <xdr:colOff>41413</xdr:colOff>
      <xdr:row>13</xdr:row>
      <xdr:rowOff>124238</xdr:rowOff>
    </xdr:to>
    <xdr:sp macro="" textlink="">
      <xdr:nvSpPr>
        <xdr:cNvPr id="61" name="正方形/長方形 60">
          <a:extLst>
            <a:ext uri="{FF2B5EF4-FFF2-40B4-BE49-F238E27FC236}">
              <a16:creationId xmlns:a16="http://schemas.microsoft.com/office/drawing/2014/main" id="{2145D1B7-2958-4730-9FB0-5453943429C7}"/>
            </a:ext>
          </a:extLst>
        </xdr:cNvPr>
        <xdr:cNvSpPr/>
      </xdr:nvSpPr>
      <xdr:spPr>
        <a:xfrm>
          <a:off x="7040217" y="1515716"/>
          <a:ext cx="3561522" cy="546652"/>
        </a:xfrm>
        <a:prstGeom prst="rect">
          <a:avLst/>
        </a:prstGeom>
        <a:solidFill>
          <a:srgbClr val="00FF00"/>
        </a:solidFill>
        <a:ln>
          <a:solidFill>
            <a:srgbClr val="FFFF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👈</a:t>
          </a:r>
          <a:r>
            <a:rPr kumimoji="1" lang="ja-JP" altLang="en-US" sz="1050" baseline="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 </a:t>
          </a:r>
          <a:r>
            <a:rPr kumimoji="1" lang="ja-JP" altLang="en-US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の「</a:t>
          </a:r>
          <a:r>
            <a:rPr kumimoji="1" lang="ja-JP" altLang="en-US" sz="1050" b="1">
              <a:solidFill>
                <a:srgbClr val="C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○</a:t>
          </a:r>
          <a:r>
            <a:rPr kumimoji="1" lang="ja-JP" altLang="en-US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」の端にﾏｳｽをあわせ、左ﾎﾞﾀﾝを押しながら</a:t>
          </a:r>
          <a:endParaRPr kumimoji="1" lang="en-US" altLang="ja-JP" sz="1050">
            <a:solidFill>
              <a:schemeClr val="tx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en-US" altLang="ja-JP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『</a:t>
          </a:r>
          <a:r>
            <a:rPr kumimoji="1" lang="ja-JP" altLang="en-US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区分欄</a:t>
          </a:r>
          <a:r>
            <a:rPr kumimoji="1" lang="en-US" altLang="ja-JP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』</a:t>
          </a:r>
          <a:r>
            <a:rPr kumimoji="1" lang="ja-JP" altLang="en-US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の該当する項目に移動させてください。</a:t>
          </a:r>
        </a:p>
      </xdr:txBody>
    </xdr:sp>
    <xdr:clientData/>
  </xdr:twoCellAnchor>
  <xdr:twoCellAnchor>
    <xdr:from>
      <xdr:col>80</xdr:col>
      <xdr:colOff>57976</xdr:colOff>
      <xdr:row>10</xdr:row>
      <xdr:rowOff>61926</xdr:rowOff>
    </xdr:from>
    <xdr:to>
      <xdr:col>84</xdr:col>
      <xdr:colOff>15089</xdr:colOff>
      <xdr:row>118</xdr:row>
      <xdr:rowOff>51605</xdr:rowOff>
    </xdr:to>
    <xdr:grpSp>
      <xdr:nvGrpSpPr>
        <xdr:cNvPr id="65" name="グループ化 64">
          <a:extLst>
            <a:ext uri="{FF2B5EF4-FFF2-40B4-BE49-F238E27FC236}">
              <a16:creationId xmlns:a16="http://schemas.microsoft.com/office/drawing/2014/main" id="{2446AF28-D780-4DDF-9AB9-D5A5C11F4973}"/>
            </a:ext>
          </a:extLst>
        </xdr:cNvPr>
        <xdr:cNvGrpSpPr/>
      </xdr:nvGrpSpPr>
      <xdr:grpSpPr>
        <a:xfrm>
          <a:off x="6622899" y="1585926"/>
          <a:ext cx="285359" cy="21143971"/>
          <a:chOff x="3553239" y="1494819"/>
          <a:chExt cx="288417" cy="21060635"/>
        </a:xfrm>
      </xdr:grpSpPr>
      <xdr:sp macro="" textlink="">
        <xdr:nvSpPr>
          <xdr:cNvPr id="60" name="楕円 59">
            <a:extLst>
              <a:ext uri="{FF2B5EF4-FFF2-40B4-BE49-F238E27FC236}">
                <a16:creationId xmlns:a16="http://schemas.microsoft.com/office/drawing/2014/main" id="{D058BBE3-8607-48AB-86E9-59C648FD570D}"/>
              </a:ext>
            </a:extLst>
          </xdr:cNvPr>
          <xdr:cNvSpPr/>
        </xdr:nvSpPr>
        <xdr:spPr>
          <a:xfrm>
            <a:off x="3563872" y="1494819"/>
            <a:ext cx="277784" cy="283520"/>
          </a:xfrm>
          <a:prstGeom prst="ellipse">
            <a:avLst/>
          </a:prstGeom>
          <a:noFill/>
          <a:ln w="9525"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>
              <a:ln w="57150">
                <a:solidFill>
                  <a:schemeClr val="tx1"/>
                </a:solidFill>
              </a:ln>
              <a:solidFill>
                <a:srgbClr val="0000FF"/>
              </a:solidFill>
            </a:endParaRPr>
          </a:p>
        </xdr:txBody>
      </xdr:sp>
      <xdr:sp macro="" textlink="">
        <xdr:nvSpPr>
          <xdr:cNvPr id="63" name="楕円 62">
            <a:extLst>
              <a:ext uri="{FF2B5EF4-FFF2-40B4-BE49-F238E27FC236}">
                <a16:creationId xmlns:a16="http://schemas.microsoft.com/office/drawing/2014/main" id="{E43C858B-0DD6-4BCF-86E8-3EAA16D01F51}"/>
              </a:ext>
            </a:extLst>
          </xdr:cNvPr>
          <xdr:cNvSpPr/>
        </xdr:nvSpPr>
        <xdr:spPr>
          <a:xfrm>
            <a:off x="3553239" y="12001502"/>
            <a:ext cx="265044" cy="233824"/>
          </a:xfrm>
          <a:prstGeom prst="ellipse">
            <a:avLst/>
          </a:prstGeom>
          <a:noFill/>
          <a:ln w="12700"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>
              <a:solidFill>
                <a:srgbClr val="0000FF"/>
              </a:solidFill>
            </a:endParaRPr>
          </a:p>
        </xdr:txBody>
      </xdr:sp>
      <xdr:sp macro="" textlink="">
        <xdr:nvSpPr>
          <xdr:cNvPr id="64" name="楕円 63">
            <a:extLst>
              <a:ext uri="{FF2B5EF4-FFF2-40B4-BE49-F238E27FC236}">
                <a16:creationId xmlns:a16="http://schemas.microsoft.com/office/drawing/2014/main" id="{BD634996-3BC0-45D9-BDDE-B0F3D3FAB388}"/>
              </a:ext>
            </a:extLst>
          </xdr:cNvPr>
          <xdr:cNvSpPr/>
        </xdr:nvSpPr>
        <xdr:spPr>
          <a:xfrm>
            <a:off x="3561522" y="22271934"/>
            <a:ext cx="277784" cy="283520"/>
          </a:xfrm>
          <a:prstGeom prst="ellipse">
            <a:avLst/>
          </a:prstGeom>
          <a:noFill/>
          <a:ln w="9525"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>
              <a:solidFill>
                <a:srgbClr val="0000FF"/>
              </a:solidFill>
            </a:endParaRPr>
          </a:p>
        </xdr:txBody>
      </xdr:sp>
    </xdr:grpSp>
    <xdr:clientData fLocksWithSheet="0"/>
  </xdr:twoCellAnchor>
  <xdr:twoCellAnchor>
    <xdr:from>
      <xdr:col>87</xdr:col>
      <xdr:colOff>24846</xdr:colOff>
      <xdr:row>36</xdr:row>
      <xdr:rowOff>173447</xdr:rowOff>
    </xdr:from>
    <xdr:to>
      <xdr:col>117</xdr:col>
      <xdr:colOff>49696</xdr:colOff>
      <xdr:row>45</xdr:row>
      <xdr:rowOff>7797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DB49F3A5-C4BE-46CC-8548-7D850E650641}"/>
            </a:ext>
          </a:extLst>
        </xdr:cNvPr>
        <xdr:cNvSpPr/>
      </xdr:nvSpPr>
      <xdr:spPr>
        <a:xfrm>
          <a:off x="7924993" y="6538388"/>
          <a:ext cx="2803909" cy="2053115"/>
        </a:xfrm>
        <a:prstGeom prst="rect">
          <a:avLst/>
        </a:prstGeom>
        <a:solidFill>
          <a:srgbClr val="00FF00"/>
        </a:solidFill>
        <a:ln>
          <a:solidFill>
            <a:srgbClr val="FFFF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👈</a:t>
          </a:r>
          <a:endParaRPr kumimoji="1" lang="en-US" altLang="ja-JP" sz="1050">
            <a:solidFill>
              <a:schemeClr val="tx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・</a:t>
          </a:r>
          <a:r>
            <a:rPr kumimoji="1" lang="en-US" altLang="ja-JP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『</a:t>
          </a:r>
          <a:r>
            <a:rPr kumimoji="1" lang="ja-JP" altLang="en-US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合計</a:t>
          </a:r>
          <a:r>
            <a:rPr kumimoji="1" lang="en-US" altLang="ja-JP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』</a:t>
          </a:r>
          <a:r>
            <a:rPr kumimoji="1" lang="ja-JP" altLang="en-US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欄及び</a:t>
          </a:r>
          <a:r>
            <a:rPr kumimoji="1" lang="en-US" altLang="ja-JP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『</a:t>
          </a:r>
          <a:r>
            <a:rPr kumimoji="1" lang="ja-JP" altLang="en-US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前月末在庫数量</a:t>
          </a:r>
          <a:r>
            <a:rPr kumimoji="1" lang="en-US" altLang="ja-JP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』</a:t>
          </a:r>
          <a:r>
            <a:rPr kumimoji="1" lang="ja-JP" altLang="en-US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欄は</a:t>
          </a:r>
          <a:endParaRPr kumimoji="1" lang="en-US" altLang="ja-JP" sz="1050">
            <a:solidFill>
              <a:schemeClr val="tx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自動計算されます。</a:t>
          </a:r>
          <a:endParaRPr kumimoji="1" lang="en-US" altLang="ja-JP" sz="1050">
            <a:solidFill>
              <a:schemeClr val="tx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・数量がない「０」の場合は、入力を省略できます。</a:t>
          </a:r>
        </a:p>
      </xdr:txBody>
    </xdr:sp>
    <xdr:clientData/>
  </xdr:twoCellAnchor>
  <xdr:twoCellAnchor>
    <xdr:from>
      <xdr:col>85</xdr:col>
      <xdr:colOff>0</xdr:colOff>
      <xdr:row>0</xdr:row>
      <xdr:rowOff>47626</xdr:rowOff>
    </xdr:from>
    <xdr:to>
      <xdr:col>125</xdr:col>
      <xdr:colOff>41413</xdr:colOff>
      <xdr:row>3</xdr:row>
      <xdr:rowOff>66676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52F2DD27-436B-44C0-9A07-2DD579F876E4}"/>
            </a:ext>
          </a:extLst>
        </xdr:cNvPr>
        <xdr:cNvSpPr/>
      </xdr:nvSpPr>
      <xdr:spPr>
        <a:xfrm>
          <a:off x="7286625" y="47626"/>
          <a:ext cx="3670438" cy="476250"/>
        </a:xfrm>
        <a:prstGeom prst="rect">
          <a:avLst/>
        </a:prstGeom>
        <a:solidFill>
          <a:srgbClr val="00FF00"/>
        </a:solidFill>
        <a:ln>
          <a:solidFill>
            <a:srgbClr val="FFFF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黄色の枠欄について、記入してください。</a:t>
          </a:r>
          <a:endParaRPr kumimoji="1" lang="en-US" altLang="ja-JP" sz="1050">
            <a:solidFill>
              <a:schemeClr val="tx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endParaRPr kumimoji="1" lang="ja-JP" altLang="en-US" sz="1050">
            <a:solidFill>
              <a:schemeClr val="tx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84</xdr:col>
      <xdr:colOff>76200</xdr:colOff>
      <xdr:row>1</xdr:row>
      <xdr:rowOff>133350</xdr:rowOff>
    </xdr:from>
    <xdr:to>
      <xdr:col>116</xdr:col>
      <xdr:colOff>31888</xdr:colOff>
      <xdr:row>3</xdr:row>
      <xdr:rowOff>85311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5C4D9CA5-573F-4D75-8473-4A6E308F5CB3}"/>
            </a:ext>
          </a:extLst>
        </xdr:cNvPr>
        <xdr:cNvSpPr/>
      </xdr:nvSpPr>
      <xdr:spPr>
        <a:xfrm>
          <a:off x="7277100" y="285750"/>
          <a:ext cx="2898913" cy="256761"/>
        </a:xfrm>
        <a:prstGeom prst="rect">
          <a:avLst/>
        </a:prstGeom>
        <a:solidFill>
          <a:srgbClr val="00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800" b="1">
              <a:solidFill>
                <a:srgbClr val="C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👇　</a:t>
          </a:r>
          <a:r>
            <a:rPr lang="ja-JP" altLang="en-US" sz="800" b="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項目に誤り等がある場合、以下に表示されます。</a:t>
          </a:r>
          <a:endParaRPr kumimoji="1" lang="ja-JP" altLang="en-US" sz="800" b="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 fPrintsWithSheet="0"/>
  </xdr:twoCellAnchor>
  <xdr:twoCellAnchor>
    <xdr:from>
      <xdr:col>20</xdr:col>
      <xdr:colOff>0</xdr:colOff>
      <xdr:row>43</xdr:row>
      <xdr:rowOff>0</xdr:rowOff>
    </xdr:from>
    <xdr:to>
      <xdr:col>23</xdr:col>
      <xdr:colOff>0</xdr:colOff>
      <xdr:row>44</xdr:row>
      <xdr:rowOff>228600</xdr:rowOff>
    </xdr:to>
    <xdr:sp macro="" textlink="">
      <xdr:nvSpPr>
        <xdr:cNvPr id="39" name="四角形: 角を丸くする 38">
          <a:extLst>
            <a:ext uri="{FF2B5EF4-FFF2-40B4-BE49-F238E27FC236}">
              <a16:creationId xmlns:a16="http://schemas.microsoft.com/office/drawing/2014/main" id="{07835296-7E66-4AB2-BA0F-CFF8F5F81F21}"/>
            </a:ext>
          </a:extLst>
        </xdr:cNvPr>
        <xdr:cNvSpPr/>
      </xdr:nvSpPr>
      <xdr:spPr>
        <a:xfrm>
          <a:off x="1714500" y="7991475"/>
          <a:ext cx="257175" cy="476250"/>
        </a:xfrm>
        <a:prstGeom prst="roundRect">
          <a:avLst/>
        </a:prstGeom>
        <a:solidFill>
          <a:srgbClr val="00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別表７</a:t>
          </a:r>
        </a:p>
      </xdr:txBody>
    </xdr:sp>
    <xdr:clientData fPrintsWithSheet="0"/>
  </xdr:twoCellAnchor>
  <xdr:twoCellAnchor>
    <xdr:from>
      <xdr:col>42</xdr:col>
      <xdr:colOff>0</xdr:colOff>
      <xdr:row>43</xdr:row>
      <xdr:rowOff>0</xdr:rowOff>
    </xdr:from>
    <xdr:to>
      <xdr:col>45</xdr:col>
      <xdr:colOff>0</xdr:colOff>
      <xdr:row>44</xdr:row>
      <xdr:rowOff>228600</xdr:rowOff>
    </xdr:to>
    <xdr:sp macro="" textlink="">
      <xdr:nvSpPr>
        <xdr:cNvPr id="46" name="四角形: 角を丸くする 45">
          <a:extLst>
            <a:ext uri="{FF2B5EF4-FFF2-40B4-BE49-F238E27FC236}">
              <a16:creationId xmlns:a16="http://schemas.microsoft.com/office/drawing/2014/main" id="{7364A27D-FD43-45C7-BAA6-F11430139C21}"/>
            </a:ext>
          </a:extLst>
        </xdr:cNvPr>
        <xdr:cNvSpPr/>
      </xdr:nvSpPr>
      <xdr:spPr>
        <a:xfrm>
          <a:off x="3600450" y="7991475"/>
          <a:ext cx="257175" cy="476250"/>
        </a:xfrm>
        <a:prstGeom prst="roundRect">
          <a:avLst/>
        </a:prstGeom>
        <a:solidFill>
          <a:srgbClr val="00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別表７</a:t>
          </a:r>
        </a:p>
      </xdr:txBody>
    </xdr:sp>
    <xdr:clientData fPrintsWithSheet="0"/>
  </xdr:twoCellAnchor>
  <xdr:twoCellAnchor>
    <xdr:from>
      <xdr:col>20</xdr:col>
      <xdr:colOff>0</xdr:colOff>
      <xdr:row>41</xdr:row>
      <xdr:rowOff>0</xdr:rowOff>
    </xdr:from>
    <xdr:to>
      <xdr:col>23</xdr:col>
      <xdr:colOff>0</xdr:colOff>
      <xdr:row>42</xdr:row>
      <xdr:rowOff>228600</xdr:rowOff>
    </xdr:to>
    <xdr:sp macro="" textlink="">
      <xdr:nvSpPr>
        <xdr:cNvPr id="48" name="四角形: 角を丸くする 47">
          <a:extLst>
            <a:ext uri="{FF2B5EF4-FFF2-40B4-BE49-F238E27FC236}">
              <a16:creationId xmlns:a16="http://schemas.microsoft.com/office/drawing/2014/main" id="{788700D3-841E-4441-8D1C-A9AD81D528D1}"/>
            </a:ext>
          </a:extLst>
        </xdr:cNvPr>
        <xdr:cNvSpPr/>
      </xdr:nvSpPr>
      <xdr:spPr>
        <a:xfrm>
          <a:off x="1714500" y="7496175"/>
          <a:ext cx="257175" cy="476250"/>
        </a:xfrm>
        <a:prstGeom prst="roundRect">
          <a:avLst/>
        </a:prstGeom>
        <a:solidFill>
          <a:srgbClr val="00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別表５</a:t>
          </a:r>
        </a:p>
      </xdr:txBody>
    </xdr:sp>
    <xdr:clientData fPrintsWithSheet="0"/>
  </xdr:twoCellAnchor>
  <xdr:twoCellAnchor>
    <xdr:from>
      <xdr:col>42</xdr:col>
      <xdr:colOff>0</xdr:colOff>
      <xdr:row>41</xdr:row>
      <xdr:rowOff>0</xdr:rowOff>
    </xdr:from>
    <xdr:to>
      <xdr:col>45</xdr:col>
      <xdr:colOff>0</xdr:colOff>
      <xdr:row>42</xdr:row>
      <xdr:rowOff>228599</xdr:rowOff>
    </xdr:to>
    <xdr:sp macro="" textlink="">
      <xdr:nvSpPr>
        <xdr:cNvPr id="49" name="四角形: 角を丸くする 48">
          <a:extLst>
            <a:ext uri="{FF2B5EF4-FFF2-40B4-BE49-F238E27FC236}">
              <a16:creationId xmlns:a16="http://schemas.microsoft.com/office/drawing/2014/main" id="{801A605F-C80A-484E-B38B-0615A63C34D8}"/>
            </a:ext>
          </a:extLst>
        </xdr:cNvPr>
        <xdr:cNvSpPr/>
      </xdr:nvSpPr>
      <xdr:spPr>
        <a:xfrm>
          <a:off x="3478696" y="7421217"/>
          <a:ext cx="248478" cy="477078"/>
        </a:xfrm>
        <a:prstGeom prst="roundRect">
          <a:avLst/>
        </a:prstGeom>
        <a:solidFill>
          <a:srgbClr val="00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別表６</a:t>
          </a:r>
        </a:p>
      </xdr:txBody>
    </xdr:sp>
    <xdr:clientData fPrintsWithSheet="0"/>
  </xdr:twoCellAnchor>
  <xdr:twoCellAnchor>
    <xdr:from>
      <xdr:col>20</xdr:col>
      <xdr:colOff>0</xdr:colOff>
      <xdr:row>33</xdr:row>
      <xdr:rowOff>0</xdr:rowOff>
    </xdr:from>
    <xdr:to>
      <xdr:col>23</xdr:col>
      <xdr:colOff>0</xdr:colOff>
      <xdr:row>34</xdr:row>
      <xdr:rowOff>228599</xdr:rowOff>
    </xdr:to>
    <xdr:sp macro="" textlink="">
      <xdr:nvSpPr>
        <xdr:cNvPr id="50" name="四角形: 角を丸くする 49">
          <a:extLst>
            <a:ext uri="{FF2B5EF4-FFF2-40B4-BE49-F238E27FC236}">
              <a16:creationId xmlns:a16="http://schemas.microsoft.com/office/drawing/2014/main" id="{55E574EB-06CF-4733-8556-F2B085A986BA}"/>
            </a:ext>
          </a:extLst>
        </xdr:cNvPr>
        <xdr:cNvSpPr/>
      </xdr:nvSpPr>
      <xdr:spPr>
        <a:xfrm>
          <a:off x="1656522" y="5433391"/>
          <a:ext cx="248478" cy="477078"/>
        </a:xfrm>
        <a:prstGeom prst="roundRect">
          <a:avLst/>
        </a:prstGeom>
        <a:solidFill>
          <a:srgbClr val="00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別表</a:t>
          </a:r>
          <a:r>
            <a:rPr kumimoji="1" lang="en-US" altLang="ja-JP" sz="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endParaRPr kumimoji="1" lang="ja-JP" altLang="en-US" sz="8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 fPrintsWithSheet="0"/>
  </xdr:twoCellAnchor>
  <xdr:twoCellAnchor>
    <xdr:from>
      <xdr:col>42</xdr:col>
      <xdr:colOff>0</xdr:colOff>
      <xdr:row>33</xdr:row>
      <xdr:rowOff>0</xdr:rowOff>
    </xdr:from>
    <xdr:to>
      <xdr:col>45</xdr:col>
      <xdr:colOff>0</xdr:colOff>
      <xdr:row>34</xdr:row>
      <xdr:rowOff>228599</xdr:rowOff>
    </xdr:to>
    <xdr:sp macro="" textlink="">
      <xdr:nvSpPr>
        <xdr:cNvPr id="53" name="四角形: 角を丸くする 52">
          <a:extLst>
            <a:ext uri="{FF2B5EF4-FFF2-40B4-BE49-F238E27FC236}">
              <a16:creationId xmlns:a16="http://schemas.microsoft.com/office/drawing/2014/main" id="{C3BB899E-9B27-42C8-8B0C-0645A76BF6E5}"/>
            </a:ext>
          </a:extLst>
        </xdr:cNvPr>
        <xdr:cNvSpPr/>
      </xdr:nvSpPr>
      <xdr:spPr>
        <a:xfrm>
          <a:off x="3478696" y="5433391"/>
          <a:ext cx="248478" cy="477078"/>
        </a:xfrm>
        <a:prstGeom prst="roundRect">
          <a:avLst/>
        </a:prstGeom>
        <a:solidFill>
          <a:srgbClr val="00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別表</a:t>
          </a:r>
          <a:r>
            <a:rPr kumimoji="1" lang="en-US" altLang="ja-JP" sz="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endParaRPr kumimoji="1" lang="ja-JP" altLang="en-US" sz="8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 fPrintsWithSheet="0"/>
  </xdr:twoCellAnchor>
  <xdr:twoCellAnchor>
    <xdr:from>
      <xdr:col>19</xdr:col>
      <xdr:colOff>66260</xdr:colOff>
      <xdr:row>51</xdr:row>
      <xdr:rowOff>0</xdr:rowOff>
    </xdr:from>
    <xdr:to>
      <xdr:col>23</xdr:col>
      <xdr:colOff>41411</xdr:colOff>
      <xdr:row>52</xdr:row>
      <xdr:rowOff>231912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7D209A3D-4022-454B-80B7-2D819D6E04A2}"/>
            </a:ext>
          </a:extLst>
        </xdr:cNvPr>
        <xdr:cNvGrpSpPr/>
      </xdr:nvGrpSpPr>
      <xdr:grpSpPr>
        <a:xfrm>
          <a:off x="1625429" y="9935308"/>
          <a:ext cx="303397" cy="478096"/>
          <a:chOff x="1639956" y="9906000"/>
          <a:chExt cx="306455" cy="480390"/>
        </a:xfrm>
      </xdr:grpSpPr>
      <xdr:sp macro="" textlink="">
        <xdr:nvSpPr>
          <xdr:cNvPr id="54" name="四角形: 角を丸くする 53">
            <a:extLst>
              <a:ext uri="{FF2B5EF4-FFF2-40B4-BE49-F238E27FC236}">
                <a16:creationId xmlns:a16="http://schemas.microsoft.com/office/drawing/2014/main" id="{A4052901-0E18-4999-86C9-81EF0271C964}"/>
              </a:ext>
            </a:extLst>
          </xdr:cNvPr>
          <xdr:cNvSpPr/>
        </xdr:nvSpPr>
        <xdr:spPr>
          <a:xfrm>
            <a:off x="1656522" y="9906000"/>
            <a:ext cx="248478" cy="477078"/>
          </a:xfrm>
          <a:prstGeom prst="roundRect">
            <a:avLst/>
          </a:prstGeom>
          <a:solidFill>
            <a:srgbClr val="00FF00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wordArtVertRtl" rtlCol="0" anchor="ctr"/>
          <a:lstStyle/>
          <a:p>
            <a:pPr algn="l"/>
            <a:r>
              <a:rPr kumimoji="1" lang="ja-JP" altLang="en-US" sz="8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別表</a:t>
            </a:r>
            <a:r>
              <a:rPr kumimoji="1" lang="en-US" altLang="ja-JP" sz="8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10</a:t>
            </a:r>
            <a:endParaRPr kumimoji="1" lang="ja-JP" altLang="en-US" sz="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32DADC66-1D60-4449-8B1F-19F252F090CB}"/>
              </a:ext>
            </a:extLst>
          </xdr:cNvPr>
          <xdr:cNvSpPr txBox="1"/>
        </xdr:nvSpPr>
        <xdr:spPr>
          <a:xfrm>
            <a:off x="1639956" y="10162761"/>
            <a:ext cx="306455" cy="2236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en-US" altLang="ja-JP" sz="800"/>
              <a:t>10</a:t>
            </a:r>
            <a:endParaRPr kumimoji="1" lang="ja-JP" altLang="en-US" sz="800"/>
          </a:p>
        </xdr:txBody>
      </xdr:sp>
    </xdr:grpSp>
    <xdr:clientData fPrintsWithSheet="0"/>
  </xdr:twoCellAnchor>
  <xdr:twoCellAnchor>
    <xdr:from>
      <xdr:col>42</xdr:col>
      <xdr:colOff>0</xdr:colOff>
      <xdr:row>51</xdr:row>
      <xdr:rowOff>0</xdr:rowOff>
    </xdr:from>
    <xdr:to>
      <xdr:col>45</xdr:col>
      <xdr:colOff>57977</xdr:colOff>
      <xdr:row>52</xdr:row>
      <xdr:rowOff>231912</xdr:rowOff>
    </xdr:to>
    <xdr:grpSp>
      <xdr:nvGrpSpPr>
        <xdr:cNvPr id="57" name="グループ化 56">
          <a:extLst>
            <a:ext uri="{FF2B5EF4-FFF2-40B4-BE49-F238E27FC236}">
              <a16:creationId xmlns:a16="http://schemas.microsoft.com/office/drawing/2014/main" id="{55B0CB68-7085-41BC-8E3B-92289C035718}"/>
            </a:ext>
          </a:extLst>
        </xdr:cNvPr>
        <xdr:cNvGrpSpPr/>
      </xdr:nvGrpSpPr>
      <xdr:grpSpPr>
        <a:xfrm>
          <a:off x="3446585" y="9935308"/>
          <a:ext cx="304161" cy="478096"/>
          <a:chOff x="1639956" y="9906000"/>
          <a:chExt cx="306455" cy="480390"/>
        </a:xfrm>
      </xdr:grpSpPr>
      <xdr:sp macro="" textlink="">
        <xdr:nvSpPr>
          <xdr:cNvPr id="58" name="四角形: 角を丸くする 57">
            <a:extLst>
              <a:ext uri="{FF2B5EF4-FFF2-40B4-BE49-F238E27FC236}">
                <a16:creationId xmlns:a16="http://schemas.microsoft.com/office/drawing/2014/main" id="{AC72E48D-D6CF-49A2-B1AC-DF7625595679}"/>
              </a:ext>
            </a:extLst>
          </xdr:cNvPr>
          <xdr:cNvSpPr/>
        </xdr:nvSpPr>
        <xdr:spPr>
          <a:xfrm>
            <a:off x="1656522" y="9906000"/>
            <a:ext cx="248478" cy="477078"/>
          </a:xfrm>
          <a:prstGeom prst="roundRect">
            <a:avLst/>
          </a:prstGeom>
          <a:solidFill>
            <a:srgbClr val="00FF00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wordArtVertRtl" rtlCol="0" anchor="ctr"/>
          <a:lstStyle/>
          <a:p>
            <a:pPr algn="l"/>
            <a:r>
              <a:rPr kumimoji="1" lang="ja-JP" altLang="en-US" sz="8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別表</a:t>
            </a:r>
            <a:r>
              <a:rPr kumimoji="1" lang="en-US" altLang="ja-JP" sz="8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10</a:t>
            </a:r>
            <a:endParaRPr kumimoji="1" lang="ja-JP" altLang="en-US" sz="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59" name="テキスト ボックス 58">
            <a:extLst>
              <a:ext uri="{FF2B5EF4-FFF2-40B4-BE49-F238E27FC236}">
                <a16:creationId xmlns:a16="http://schemas.microsoft.com/office/drawing/2014/main" id="{C84C52E7-C568-44F9-8BC3-E1F3CAA10D63}"/>
              </a:ext>
            </a:extLst>
          </xdr:cNvPr>
          <xdr:cNvSpPr txBox="1"/>
        </xdr:nvSpPr>
        <xdr:spPr>
          <a:xfrm>
            <a:off x="1639956" y="10162761"/>
            <a:ext cx="306455" cy="2236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en-US" altLang="ja-JP" sz="800"/>
              <a:t>10</a:t>
            </a:r>
            <a:endParaRPr kumimoji="1" lang="ja-JP" altLang="en-US" sz="800"/>
          </a:p>
        </xdr:txBody>
      </xdr:sp>
    </xdr:grp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268942</xdr:colOff>
      <xdr:row>17</xdr:row>
      <xdr:rowOff>56030</xdr:rowOff>
    </xdr:from>
    <xdr:to>
      <xdr:col>16</xdr:col>
      <xdr:colOff>135766</xdr:colOff>
      <xdr:row>31</xdr:row>
      <xdr:rowOff>33618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AA8A3065-6A35-47C4-AFB6-075903DD8D54}"/>
            </a:ext>
          </a:extLst>
        </xdr:cNvPr>
        <xdr:cNvCxnSpPr>
          <a:stCxn id="6" idx="2"/>
        </xdr:cNvCxnSpPr>
      </xdr:nvCxnSpPr>
      <xdr:spPr>
        <a:xfrm flipH="1">
          <a:off x="1926292" y="3456455"/>
          <a:ext cx="2629074" cy="3120838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156883</xdr:colOff>
      <xdr:row>7</xdr:row>
      <xdr:rowOff>89646</xdr:rowOff>
    </xdr:from>
    <xdr:to>
      <xdr:col>13</xdr:col>
      <xdr:colOff>156882</xdr:colOff>
      <xdr:row>8</xdr:row>
      <xdr:rowOff>156882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9A97B1C9-C637-4CA2-8628-8E2726A19FFF}"/>
            </a:ext>
          </a:extLst>
        </xdr:cNvPr>
        <xdr:cNvSpPr/>
      </xdr:nvSpPr>
      <xdr:spPr>
        <a:xfrm>
          <a:off x="3471583" y="1489821"/>
          <a:ext cx="276224" cy="267261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205154</xdr:colOff>
      <xdr:row>17</xdr:row>
      <xdr:rowOff>183172</xdr:rowOff>
    </xdr:from>
    <xdr:to>
      <xdr:col>7</xdr:col>
      <xdr:colOff>224118</xdr:colOff>
      <xdr:row>19</xdr:row>
      <xdr:rowOff>11205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4788CBD6-AD14-4E6D-82DD-3C5D3F77239B}"/>
            </a:ext>
          </a:extLst>
        </xdr:cNvPr>
        <xdr:cNvSpPr/>
      </xdr:nvSpPr>
      <xdr:spPr>
        <a:xfrm>
          <a:off x="757604" y="3583597"/>
          <a:ext cx="1400089" cy="228083"/>
        </a:xfrm>
        <a:prstGeom prst="wedgeRoundRectCallout">
          <a:avLst>
            <a:gd name="adj1" fmla="val 46322"/>
            <a:gd name="adj2" fmla="val 75252"/>
            <a:gd name="adj3" fmla="val 16667"/>
          </a:avLst>
        </a:prstGeom>
        <a:solidFill>
          <a:srgbClr val="FF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商流</a:t>
          </a:r>
          <a:r>
            <a:rPr kumimoji="1" lang="ja-JP" altLang="en-US" sz="700">
              <a:solidFill>
                <a:schemeClr val="tx1"/>
              </a:solidFill>
            </a:rPr>
            <a:t>（全ての取引）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131886</xdr:colOff>
      <xdr:row>11</xdr:row>
      <xdr:rowOff>43962</xdr:rowOff>
    </xdr:from>
    <xdr:to>
      <xdr:col>20</xdr:col>
      <xdr:colOff>212914</xdr:colOff>
      <xdr:row>17</xdr:row>
      <xdr:rowOff>56030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C18D9774-A768-4752-B3ED-5F6AE7885EAC}"/>
            </a:ext>
          </a:extLst>
        </xdr:cNvPr>
        <xdr:cNvSpPr/>
      </xdr:nvSpPr>
      <xdr:spPr>
        <a:xfrm>
          <a:off x="3446586" y="2244237"/>
          <a:ext cx="2290828" cy="1212218"/>
        </a:xfrm>
        <a:prstGeom prst="roundRect">
          <a:avLst/>
        </a:prstGeom>
        <a:solidFill>
          <a:srgbClr val="FF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8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受入れ」、「払出し」の「その他」欄には、月末の実在庫数量と計算上の帳簿在庫数量に差が生じた場合に、増減した軽油の数量を記載する。なお、在庫差量の取扱いについては、Ｐ９も参照してください。</a:t>
          </a:r>
          <a:endParaRPr lang="ja-JP" altLang="ja-JP" sz="8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indent="0" algn="l"/>
          <a:endParaRPr kumimoji="1" lang="ja-JP" altLang="en-US" sz="8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8</xdr:col>
      <xdr:colOff>95250</xdr:colOff>
      <xdr:row>17</xdr:row>
      <xdr:rowOff>168519</xdr:rowOff>
    </xdr:from>
    <xdr:to>
      <xdr:col>15</xdr:col>
      <xdr:colOff>153866</xdr:colOff>
      <xdr:row>19</xdr:row>
      <xdr:rowOff>3879</xdr:rowOff>
    </xdr:to>
    <xdr:sp macro="" textlink="">
      <xdr:nvSpPr>
        <xdr:cNvPr id="7" name="角丸四角形吹き出し 8">
          <a:extLst>
            <a:ext uri="{FF2B5EF4-FFF2-40B4-BE49-F238E27FC236}">
              <a16:creationId xmlns:a16="http://schemas.microsoft.com/office/drawing/2014/main" id="{447525A3-6169-4884-B934-D71126C4BEEA}"/>
            </a:ext>
          </a:extLst>
        </xdr:cNvPr>
        <xdr:cNvSpPr/>
      </xdr:nvSpPr>
      <xdr:spPr>
        <a:xfrm>
          <a:off x="2305050" y="3568944"/>
          <a:ext cx="1992191" cy="235410"/>
        </a:xfrm>
        <a:prstGeom prst="wedgeRoundRectCallout">
          <a:avLst>
            <a:gd name="adj1" fmla="val 33913"/>
            <a:gd name="adj2" fmla="val 84767"/>
            <a:gd name="adj3" fmla="val 16667"/>
          </a:avLst>
        </a:prstGeom>
        <a:solidFill>
          <a:srgbClr val="FF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物流</a:t>
          </a:r>
          <a:r>
            <a:rPr kumimoji="1" lang="ja-JP" altLang="en-US" sz="700">
              <a:solidFill>
                <a:schemeClr val="tx1"/>
              </a:solidFill>
            </a:rPr>
            <a:t>（自ら納品し、又は納品される取引）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139211</xdr:colOff>
      <xdr:row>28</xdr:row>
      <xdr:rowOff>156882</xdr:rowOff>
    </xdr:from>
    <xdr:to>
      <xdr:col>20</xdr:col>
      <xdr:colOff>153865</xdr:colOff>
      <xdr:row>31</xdr:row>
      <xdr:rowOff>100851</xdr:rowOff>
    </xdr:to>
    <xdr:sp macro="" textlink="">
      <xdr:nvSpPr>
        <xdr:cNvPr id="8" name="角丸四角形吹き出し 9">
          <a:extLst>
            <a:ext uri="{FF2B5EF4-FFF2-40B4-BE49-F238E27FC236}">
              <a16:creationId xmlns:a16="http://schemas.microsoft.com/office/drawing/2014/main" id="{C83B5439-50D4-4823-981F-66EB9A08D672}"/>
            </a:ext>
          </a:extLst>
        </xdr:cNvPr>
        <xdr:cNvSpPr/>
      </xdr:nvSpPr>
      <xdr:spPr>
        <a:xfrm>
          <a:off x="3730136" y="6014757"/>
          <a:ext cx="1948229" cy="629769"/>
        </a:xfrm>
        <a:prstGeom prst="wedgeRoundRectCallout">
          <a:avLst>
            <a:gd name="adj1" fmla="val -7364"/>
            <a:gd name="adj2" fmla="val 74589"/>
            <a:gd name="adj3" fmla="val 16667"/>
          </a:avLst>
        </a:prstGeom>
        <a:solidFill>
          <a:srgbClr val="FF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物流受入れ合計欄には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r>
            <a:rPr kumimoji="1" lang="ja-JP" altLang="en-US" sz="800">
              <a:solidFill>
                <a:schemeClr val="tx1"/>
              </a:solidFill>
            </a:rPr>
            <a:t>「前々月末在庫数量」を含めない。</a:t>
          </a:r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190501</xdr:colOff>
      <xdr:row>22</xdr:row>
      <xdr:rowOff>89646</xdr:rowOff>
    </xdr:from>
    <xdr:to>
      <xdr:col>21</xdr:col>
      <xdr:colOff>145676</xdr:colOff>
      <xdr:row>25</xdr:row>
      <xdr:rowOff>190499</xdr:rowOff>
    </xdr:to>
    <xdr:sp macro="" textlink="">
      <xdr:nvSpPr>
        <xdr:cNvPr id="9" name="角丸四角形吹き出し 11">
          <a:extLst>
            <a:ext uri="{FF2B5EF4-FFF2-40B4-BE49-F238E27FC236}">
              <a16:creationId xmlns:a16="http://schemas.microsoft.com/office/drawing/2014/main" id="{4558189D-8648-4CC9-8B03-5BF55F12BEF4}"/>
            </a:ext>
          </a:extLst>
        </xdr:cNvPr>
        <xdr:cNvSpPr/>
      </xdr:nvSpPr>
      <xdr:spPr>
        <a:xfrm>
          <a:off x="4057651" y="4575921"/>
          <a:ext cx="1888750" cy="786653"/>
        </a:xfrm>
        <a:prstGeom prst="wedgeRoundRectCallout">
          <a:avLst>
            <a:gd name="adj1" fmla="val 3241"/>
            <a:gd name="adj2" fmla="val -68688"/>
            <a:gd name="adj3" fmla="val 16667"/>
          </a:avLst>
        </a:prstGeom>
        <a:solidFill>
          <a:srgbClr val="FF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800" b="0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前月の数量報告書下段の「前月末在庫数量」と一致しているかを確認</a:t>
          </a:r>
          <a:r>
            <a:rPr lang="ja-JP" altLang="en-US" sz="800" b="0" i="0" u="none" strike="noStrike" baseline="0">
              <a:solidFill>
                <a:schemeClr val="lt1"/>
              </a:solidFill>
              <a:latin typeface="+mn-lt"/>
              <a:ea typeface="+mn-ea"/>
              <a:cs typeface="+mn-cs"/>
            </a:rPr>
            <a:t>。</a:t>
          </a:r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241790</xdr:colOff>
      <xdr:row>26</xdr:row>
      <xdr:rowOff>15688</xdr:rowOff>
    </xdr:from>
    <xdr:to>
      <xdr:col>10</xdr:col>
      <xdr:colOff>33619</xdr:colOff>
      <xdr:row>28</xdr:row>
      <xdr:rowOff>1</xdr:rowOff>
    </xdr:to>
    <xdr:sp macro="" textlink="">
      <xdr:nvSpPr>
        <xdr:cNvPr id="10" name="角丸四角形吹き出し 13">
          <a:extLst>
            <a:ext uri="{FF2B5EF4-FFF2-40B4-BE49-F238E27FC236}">
              <a16:creationId xmlns:a16="http://schemas.microsoft.com/office/drawing/2014/main" id="{3D13984B-984B-4955-8F4A-DE000B0481CA}"/>
            </a:ext>
          </a:extLst>
        </xdr:cNvPr>
        <xdr:cNvSpPr/>
      </xdr:nvSpPr>
      <xdr:spPr>
        <a:xfrm>
          <a:off x="1912328" y="5364342"/>
          <a:ext cx="905522" cy="438582"/>
        </a:xfrm>
        <a:prstGeom prst="wedgeRoundRectCallout">
          <a:avLst>
            <a:gd name="adj1" fmla="val 28219"/>
            <a:gd name="adj2" fmla="val -31644"/>
            <a:gd name="adj3" fmla="val 16667"/>
          </a:avLst>
        </a:prstGeom>
        <a:solidFill>
          <a:srgbClr val="FF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700">
              <a:solidFill>
                <a:schemeClr val="tx1"/>
              </a:solidFill>
              <a:latin typeface="+mj-ea"/>
              <a:ea typeface="+mj-ea"/>
            </a:rPr>
            <a:t>16</a:t>
          </a:r>
          <a:r>
            <a:rPr kumimoji="1" lang="ja-JP" altLang="en-US" sz="700">
              <a:solidFill>
                <a:schemeClr val="tx1"/>
              </a:solidFill>
              <a:latin typeface="+mj-ea"/>
              <a:ea typeface="+mj-ea"/>
            </a:rPr>
            <a:t>号の</a:t>
          </a:r>
          <a:r>
            <a:rPr kumimoji="1" lang="en-US" altLang="ja-JP" sz="700">
              <a:solidFill>
                <a:schemeClr val="tx1"/>
              </a:solidFill>
              <a:latin typeface="+mj-ea"/>
              <a:ea typeface="+mj-ea"/>
            </a:rPr>
            <a:t>41</a:t>
          </a:r>
          <a:r>
            <a:rPr kumimoji="1" lang="ja-JP" altLang="en-US" sz="700">
              <a:solidFill>
                <a:schemeClr val="tx1"/>
              </a:solidFill>
              <a:latin typeface="+mj-ea"/>
              <a:ea typeface="+mj-ea"/>
            </a:rPr>
            <a:t>様式</a:t>
          </a:r>
          <a:endParaRPr kumimoji="1" lang="en-US" altLang="ja-JP" sz="700">
            <a:solidFill>
              <a:schemeClr val="tx1"/>
            </a:solidFill>
            <a:latin typeface="+mj-ea"/>
            <a:ea typeface="+mj-ea"/>
          </a:endParaRPr>
        </a:p>
        <a:p>
          <a:pPr algn="l"/>
          <a:r>
            <a:rPr kumimoji="1" lang="ja-JP" altLang="en-US" sz="700">
              <a:solidFill>
                <a:schemeClr val="tx1"/>
              </a:solidFill>
              <a:latin typeface="+mj-ea"/>
              <a:ea typeface="+mj-ea"/>
            </a:rPr>
            <a:t>別表１</a:t>
          </a:r>
          <a:endParaRPr kumimoji="1" lang="en-US" altLang="ja-JP" sz="70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268942</xdr:colOff>
      <xdr:row>17</xdr:row>
      <xdr:rowOff>56030</xdr:rowOff>
    </xdr:from>
    <xdr:to>
      <xdr:col>16</xdr:col>
      <xdr:colOff>135766</xdr:colOff>
      <xdr:row>41</xdr:row>
      <xdr:rowOff>11206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7FB5A09-CB78-40E9-9DFF-A8F5B2A26700}"/>
            </a:ext>
          </a:extLst>
        </xdr:cNvPr>
        <xdr:cNvCxnSpPr>
          <a:stCxn id="6" idx="2"/>
        </xdr:cNvCxnSpPr>
      </xdr:nvCxnSpPr>
      <xdr:spPr>
        <a:xfrm flipH="1">
          <a:off x="1926292" y="3456455"/>
          <a:ext cx="2629074" cy="5384426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22413</xdr:colOff>
      <xdr:row>26</xdr:row>
      <xdr:rowOff>11206</xdr:rowOff>
    </xdr:from>
    <xdr:to>
      <xdr:col>16</xdr:col>
      <xdr:colOff>80596</xdr:colOff>
      <xdr:row>28</xdr:row>
      <xdr:rowOff>7327</xdr:rowOff>
    </xdr:to>
    <xdr:sp macro="" textlink="">
      <xdr:nvSpPr>
        <xdr:cNvPr id="12" name="角丸四角形吹き出し 20">
          <a:extLst>
            <a:ext uri="{FF2B5EF4-FFF2-40B4-BE49-F238E27FC236}">
              <a16:creationId xmlns:a16="http://schemas.microsoft.com/office/drawing/2014/main" id="{B53D512C-613B-4845-A46D-C4345D63019C}"/>
            </a:ext>
          </a:extLst>
        </xdr:cNvPr>
        <xdr:cNvSpPr/>
      </xdr:nvSpPr>
      <xdr:spPr>
        <a:xfrm>
          <a:off x="3641913" y="5359860"/>
          <a:ext cx="893452" cy="450390"/>
        </a:xfrm>
        <a:prstGeom prst="wedgeRoundRectCallout">
          <a:avLst>
            <a:gd name="adj1" fmla="val 28219"/>
            <a:gd name="adj2" fmla="val -31644"/>
            <a:gd name="adj3" fmla="val 16667"/>
          </a:avLst>
        </a:prstGeom>
        <a:solidFill>
          <a:srgbClr val="FF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700">
              <a:solidFill>
                <a:schemeClr val="tx1"/>
              </a:solidFill>
              <a:latin typeface="+mj-ea"/>
              <a:ea typeface="+mj-ea"/>
            </a:rPr>
            <a:t>16</a:t>
          </a:r>
          <a:r>
            <a:rPr kumimoji="1" lang="ja-JP" altLang="en-US" sz="700">
              <a:solidFill>
                <a:schemeClr val="tx1"/>
              </a:solidFill>
              <a:latin typeface="+mj-ea"/>
              <a:ea typeface="+mj-ea"/>
            </a:rPr>
            <a:t>号の</a:t>
          </a:r>
          <a:r>
            <a:rPr kumimoji="1" lang="en-US" altLang="ja-JP" sz="700">
              <a:solidFill>
                <a:schemeClr val="tx1"/>
              </a:solidFill>
              <a:latin typeface="+mj-ea"/>
              <a:ea typeface="+mj-ea"/>
            </a:rPr>
            <a:t>41</a:t>
          </a:r>
          <a:r>
            <a:rPr kumimoji="1" lang="ja-JP" altLang="en-US" sz="700">
              <a:solidFill>
                <a:schemeClr val="tx1"/>
              </a:solidFill>
              <a:latin typeface="+mj-ea"/>
              <a:ea typeface="+mj-ea"/>
            </a:rPr>
            <a:t>様式</a:t>
          </a:r>
          <a:endParaRPr kumimoji="1" lang="en-US" altLang="ja-JP" sz="700">
            <a:solidFill>
              <a:schemeClr val="tx1"/>
            </a:solidFill>
            <a:latin typeface="+mj-ea"/>
            <a:ea typeface="+mj-ea"/>
          </a:endParaRPr>
        </a:p>
        <a:p>
          <a:pPr algn="l"/>
          <a:r>
            <a:rPr kumimoji="1" lang="ja-JP" altLang="en-US" sz="700">
              <a:solidFill>
                <a:schemeClr val="tx1"/>
              </a:solidFill>
              <a:latin typeface="+mj-ea"/>
              <a:ea typeface="+mj-ea"/>
            </a:rPr>
            <a:t>別表２</a:t>
          </a:r>
          <a:endParaRPr kumimoji="1" lang="en-US" altLang="ja-JP" sz="70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249116</xdr:colOff>
      <xdr:row>34</xdr:row>
      <xdr:rowOff>22412</xdr:rowOff>
    </xdr:from>
    <xdr:to>
      <xdr:col>10</xdr:col>
      <xdr:colOff>33618</xdr:colOff>
      <xdr:row>36</xdr:row>
      <xdr:rowOff>6724</xdr:rowOff>
    </xdr:to>
    <xdr:sp macro="" textlink="">
      <xdr:nvSpPr>
        <xdr:cNvPr id="13" name="角丸四角形吹き出し 21">
          <a:extLst>
            <a:ext uri="{FF2B5EF4-FFF2-40B4-BE49-F238E27FC236}">
              <a16:creationId xmlns:a16="http://schemas.microsoft.com/office/drawing/2014/main" id="{F9C60D17-F838-4E5B-B6EE-BEFBFDD47EF6}"/>
            </a:ext>
          </a:extLst>
        </xdr:cNvPr>
        <xdr:cNvSpPr/>
      </xdr:nvSpPr>
      <xdr:spPr>
        <a:xfrm>
          <a:off x="1919654" y="7188143"/>
          <a:ext cx="898195" cy="438581"/>
        </a:xfrm>
        <a:prstGeom prst="wedgeRoundRectCallout">
          <a:avLst>
            <a:gd name="adj1" fmla="val 28219"/>
            <a:gd name="adj2" fmla="val -31644"/>
            <a:gd name="adj3" fmla="val 16667"/>
          </a:avLst>
        </a:prstGeom>
        <a:solidFill>
          <a:srgbClr val="FF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700">
              <a:solidFill>
                <a:schemeClr val="tx1"/>
              </a:solidFill>
              <a:latin typeface="+mj-ea"/>
              <a:ea typeface="+mj-ea"/>
            </a:rPr>
            <a:t>16</a:t>
          </a:r>
          <a:r>
            <a:rPr kumimoji="1" lang="ja-JP" altLang="en-US" sz="700">
              <a:solidFill>
                <a:schemeClr val="tx1"/>
              </a:solidFill>
              <a:latin typeface="+mj-ea"/>
              <a:ea typeface="+mj-ea"/>
            </a:rPr>
            <a:t>号の</a:t>
          </a:r>
          <a:r>
            <a:rPr kumimoji="1" lang="en-US" altLang="ja-JP" sz="700">
              <a:solidFill>
                <a:schemeClr val="tx1"/>
              </a:solidFill>
              <a:latin typeface="+mj-ea"/>
              <a:ea typeface="+mj-ea"/>
            </a:rPr>
            <a:t>41</a:t>
          </a:r>
          <a:r>
            <a:rPr kumimoji="1" lang="ja-JP" altLang="en-US" sz="700">
              <a:solidFill>
                <a:schemeClr val="tx1"/>
              </a:solidFill>
              <a:latin typeface="+mj-ea"/>
              <a:ea typeface="+mj-ea"/>
            </a:rPr>
            <a:t>様式</a:t>
          </a:r>
          <a:endParaRPr kumimoji="1" lang="en-US" altLang="ja-JP" sz="700">
            <a:solidFill>
              <a:schemeClr val="tx1"/>
            </a:solidFill>
            <a:latin typeface="+mj-ea"/>
            <a:ea typeface="+mj-ea"/>
          </a:endParaRPr>
        </a:p>
        <a:p>
          <a:pPr algn="l"/>
          <a:r>
            <a:rPr kumimoji="1" lang="ja-JP" altLang="en-US" sz="700">
              <a:solidFill>
                <a:schemeClr val="tx1"/>
              </a:solidFill>
              <a:latin typeface="+mj-ea"/>
              <a:ea typeface="+mj-ea"/>
            </a:rPr>
            <a:t>別表５</a:t>
          </a:r>
          <a:endParaRPr kumimoji="1" lang="en-US" altLang="ja-JP" sz="70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56029</xdr:colOff>
      <xdr:row>34</xdr:row>
      <xdr:rowOff>22412</xdr:rowOff>
    </xdr:from>
    <xdr:to>
      <xdr:col>16</xdr:col>
      <xdr:colOff>73269</xdr:colOff>
      <xdr:row>36</xdr:row>
      <xdr:rowOff>6724</xdr:rowOff>
    </xdr:to>
    <xdr:sp macro="" textlink="">
      <xdr:nvSpPr>
        <xdr:cNvPr id="14" name="角丸四角形吹き出し 30">
          <a:extLst>
            <a:ext uri="{FF2B5EF4-FFF2-40B4-BE49-F238E27FC236}">
              <a16:creationId xmlns:a16="http://schemas.microsoft.com/office/drawing/2014/main" id="{987FC59B-07EF-49B9-B26F-DB3EFE603E33}"/>
            </a:ext>
          </a:extLst>
        </xdr:cNvPr>
        <xdr:cNvSpPr/>
      </xdr:nvSpPr>
      <xdr:spPr>
        <a:xfrm>
          <a:off x="3675529" y="7188143"/>
          <a:ext cx="852509" cy="438581"/>
        </a:xfrm>
        <a:prstGeom prst="wedgeRoundRectCallout">
          <a:avLst>
            <a:gd name="adj1" fmla="val 28219"/>
            <a:gd name="adj2" fmla="val -31644"/>
            <a:gd name="adj3" fmla="val 16667"/>
          </a:avLst>
        </a:prstGeom>
        <a:solidFill>
          <a:srgbClr val="FF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700">
              <a:solidFill>
                <a:schemeClr val="tx1"/>
              </a:solidFill>
              <a:latin typeface="+mj-ea"/>
              <a:ea typeface="+mj-ea"/>
            </a:rPr>
            <a:t>16</a:t>
          </a:r>
          <a:r>
            <a:rPr kumimoji="1" lang="ja-JP" altLang="en-US" sz="700">
              <a:solidFill>
                <a:schemeClr val="tx1"/>
              </a:solidFill>
              <a:latin typeface="+mj-ea"/>
              <a:ea typeface="+mj-ea"/>
            </a:rPr>
            <a:t>号の</a:t>
          </a:r>
          <a:r>
            <a:rPr kumimoji="1" lang="en-US" altLang="ja-JP" sz="700">
              <a:solidFill>
                <a:schemeClr val="tx1"/>
              </a:solidFill>
              <a:latin typeface="+mj-ea"/>
              <a:ea typeface="+mj-ea"/>
            </a:rPr>
            <a:t>41</a:t>
          </a:r>
          <a:r>
            <a:rPr kumimoji="1" lang="ja-JP" altLang="en-US" sz="700">
              <a:solidFill>
                <a:schemeClr val="tx1"/>
              </a:solidFill>
              <a:latin typeface="+mj-ea"/>
              <a:ea typeface="+mj-ea"/>
            </a:rPr>
            <a:t>様式別表６</a:t>
          </a:r>
          <a:endParaRPr kumimoji="1" lang="en-US" altLang="ja-JP" sz="70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161193</xdr:colOff>
      <xdr:row>36</xdr:row>
      <xdr:rowOff>168519</xdr:rowOff>
    </xdr:from>
    <xdr:to>
      <xdr:col>18</xdr:col>
      <xdr:colOff>249115</xdr:colOff>
      <xdr:row>37</xdr:row>
      <xdr:rowOff>139211</xdr:rowOff>
    </xdr:to>
    <xdr:sp macro="" textlink="">
      <xdr:nvSpPr>
        <xdr:cNvPr id="15" name="角丸四角形吹き出し 31">
          <a:extLst>
            <a:ext uri="{FF2B5EF4-FFF2-40B4-BE49-F238E27FC236}">
              <a16:creationId xmlns:a16="http://schemas.microsoft.com/office/drawing/2014/main" id="{14692FEC-2155-4E45-BACC-9FA831460EF9}"/>
            </a:ext>
          </a:extLst>
        </xdr:cNvPr>
        <xdr:cNvSpPr/>
      </xdr:nvSpPr>
      <xdr:spPr>
        <a:xfrm>
          <a:off x="2110155" y="7788519"/>
          <a:ext cx="3150575" cy="197827"/>
        </a:xfrm>
        <a:prstGeom prst="wedgeRoundRectCallout">
          <a:avLst>
            <a:gd name="adj1" fmla="val 28219"/>
            <a:gd name="adj2" fmla="val -31644"/>
            <a:gd name="adj3" fmla="val 16667"/>
          </a:avLst>
        </a:prstGeom>
        <a:solidFill>
          <a:srgbClr val="FF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800">
              <a:solidFill>
                <a:schemeClr val="tx1"/>
              </a:solidFill>
              <a:latin typeface="+mj-ea"/>
              <a:ea typeface="+mj-ea"/>
            </a:rPr>
            <a:t>16</a:t>
          </a:r>
          <a:r>
            <a:rPr kumimoji="1" lang="ja-JP" altLang="en-US" sz="800">
              <a:solidFill>
                <a:schemeClr val="tx1"/>
              </a:solidFill>
              <a:latin typeface="+mj-ea"/>
              <a:ea typeface="+mj-ea"/>
            </a:rPr>
            <a:t>号の</a:t>
          </a:r>
          <a:r>
            <a:rPr kumimoji="1" lang="en-US" altLang="ja-JP" sz="800">
              <a:solidFill>
                <a:schemeClr val="tx1"/>
              </a:solidFill>
              <a:latin typeface="+mj-ea"/>
              <a:ea typeface="+mj-ea"/>
            </a:rPr>
            <a:t>41</a:t>
          </a:r>
          <a:r>
            <a:rPr kumimoji="1" lang="ja-JP" altLang="en-US" sz="800">
              <a:solidFill>
                <a:schemeClr val="tx1"/>
              </a:solidFill>
              <a:latin typeface="+mj-ea"/>
              <a:ea typeface="+mj-ea"/>
            </a:rPr>
            <a:t>様式別表７</a:t>
          </a:r>
          <a:endParaRPr kumimoji="1" lang="en-US" altLang="ja-JP" sz="80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168519</xdr:colOff>
      <xdr:row>44</xdr:row>
      <xdr:rowOff>190500</xdr:rowOff>
    </xdr:from>
    <xdr:to>
      <xdr:col>18</xdr:col>
      <xdr:colOff>219808</xdr:colOff>
      <xdr:row>45</xdr:row>
      <xdr:rowOff>139212</xdr:rowOff>
    </xdr:to>
    <xdr:sp macro="" textlink="">
      <xdr:nvSpPr>
        <xdr:cNvPr id="16" name="角丸四角形吹き出し 22">
          <a:extLst>
            <a:ext uri="{FF2B5EF4-FFF2-40B4-BE49-F238E27FC236}">
              <a16:creationId xmlns:a16="http://schemas.microsoft.com/office/drawing/2014/main" id="{02F28132-F361-4D5D-86A6-50BB0FB14237}"/>
            </a:ext>
          </a:extLst>
        </xdr:cNvPr>
        <xdr:cNvSpPr/>
      </xdr:nvSpPr>
      <xdr:spPr>
        <a:xfrm>
          <a:off x="2117481" y="9627577"/>
          <a:ext cx="3113942" cy="175847"/>
        </a:xfrm>
        <a:prstGeom prst="wedgeRoundRectCallout">
          <a:avLst>
            <a:gd name="adj1" fmla="val 28219"/>
            <a:gd name="adj2" fmla="val -31644"/>
            <a:gd name="adj3" fmla="val 16667"/>
          </a:avLst>
        </a:prstGeom>
        <a:solidFill>
          <a:srgbClr val="FF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800">
              <a:solidFill>
                <a:schemeClr val="tx1"/>
              </a:solidFill>
              <a:latin typeface="+mj-ea"/>
              <a:ea typeface="+mj-ea"/>
            </a:rPr>
            <a:t>16</a:t>
          </a:r>
          <a:r>
            <a:rPr kumimoji="1" lang="ja-JP" altLang="en-US" sz="800">
              <a:solidFill>
                <a:schemeClr val="tx1"/>
              </a:solidFill>
              <a:latin typeface="+mj-ea"/>
              <a:ea typeface="+mj-ea"/>
            </a:rPr>
            <a:t>号の</a:t>
          </a:r>
          <a:r>
            <a:rPr kumimoji="1" lang="en-US" altLang="ja-JP" sz="800">
              <a:solidFill>
                <a:schemeClr val="tx1"/>
              </a:solidFill>
              <a:latin typeface="+mj-ea"/>
              <a:ea typeface="+mj-ea"/>
            </a:rPr>
            <a:t>41</a:t>
          </a:r>
          <a:r>
            <a:rPr kumimoji="1" lang="ja-JP" altLang="en-US" sz="800">
              <a:solidFill>
                <a:schemeClr val="tx1"/>
              </a:solidFill>
              <a:latin typeface="+mj-ea"/>
              <a:ea typeface="+mj-ea"/>
            </a:rPr>
            <a:t>様式別表１０</a:t>
          </a:r>
          <a:endParaRPr kumimoji="1" lang="en-US" altLang="ja-JP" sz="80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153865</xdr:colOff>
      <xdr:row>46</xdr:row>
      <xdr:rowOff>29309</xdr:rowOff>
    </xdr:from>
    <xdr:to>
      <xdr:col>21</xdr:col>
      <xdr:colOff>0</xdr:colOff>
      <xdr:row>50</xdr:row>
      <xdr:rowOff>139213</xdr:rowOff>
    </xdr:to>
    <xdr:sp macro="" textlink="">
      <xdr:nvSpPr>
        <xdr:cNvPr id="17" name="角丸四角形吹き出し 24">
          <a:extLst>
            <a:ext uri="{FF2B5EF4-FFF2-40B4-BE49-F238E27FC236}">
              <a16:creationId xmlns:a16="http://schemas.microsoft.com/office/drawing/2014/main" id="{A51E2E89-240D-4924-821C-DECD05E72EAA}"/>
            </a:ext>
          </a:extLst>
        </xdr:cNvPr>
        <xdr:cNvSpPr/>
      </xdr:nvSpPr>
      <xdr:spPr>
        <a:xfrm>
          <a:off x="153865" y="9920655"/>
          <a:ext cx="5693020" cy="901212"/>
        </a:xfrm>
        <a:prstGeom prst="wedgeRoundRectCallout">
          <a:avLst>
            <a:gd name="adj1" fmla="val -13164"/>
            <a:gd name="adj2" fmla="val -22324"/>
            <a:gd name="adj3" fmla="val 16667"/>
          </a:avLst>
        </a:prstGeom>
        <a:solidFill>
          <a:srgbClr val="66FFFF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chemeClr val="tx1"/>
              </a:solidFill>
              <a:latin typeface="+mj-ea"/>
              <a:ea typeface="+mj-ea"/>
            </a:rPr>
            <a:t>　この申告書は、主たる事務所又は事務所所在地の都道府県知事（宮崎県税・総務事務所長）に提出します。</a:t>
          </a:r>
          <a:endParaRPr kumimoji="1" lang="en-US" altLang="ja-JP" sz="800">
            <a:solidFill>
              <a:schemeClr val="tx1"/>
            </a:solidFill>
            <a:latin typeface="+mj-ea"/>
            <a:ea typeface="+mj-ea"/>
          </a:endParaRPr>
        </a:p>
        <a:p>
          <a:pPr algn="l"/>
          <a:r>
            <a:rPr kumimoji="1" lang="ja-JP" altLang="en-US" sz="800">
              <a:solidFill>
                <a:schemeClr val="tx1"/>
              </a:solidFill>
              <a:latin typeface="+mj-ea"/>
              <a:ea typeface="+mj-ea"/>
            </a:rPr>
            <a:t>　元売業者、特約業者及び軽油製造業者等は、毎月末日までに、前月の初日から末日までの間の軽油の引取り、納入、製造及び輸入に関する事実並びにその数量、製油の在庫数量等の事項を記載した報告書を、その主たる事務所又は事業所所在地の都道府県知事（宮崎県税・総務事務所長）に提出する必要があります。</a:t>
          </a:r>
          <a:endParaRPr kumimoji="1" lang="en-US" altLang="ja-JP" sz="80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14</xdr:col>
      <xdr:colOff>168519</xdr:colOff>
      <xdr:row>5</xdr:row>
      <xdr:rowOff>161193</xdr:rowOff>
    </xdr:from>
    <xdr:to>
      <xdr:col>20</xdr:col>
      <xdr:colOff>248160</xdr:colOff>
      <xdr:row>10</xdr:row>
      <xdr:rowOff>13189</xdr:rowOff>
    </xdr:to>
    <xdr:sp macro="" textlink="">
      <xdr:nvSpPr>
        <xdr:cNvPr id="18" name="角丸四角形吹き出し 61">
          <a:extLst>
            <a:ext uri="{FF2B5EF4-FFF2-40B4-BE49-F238E27FC236}">
              <a16:creationId xmlns:a16="http://schemas.microsoft.com/office/drawing/2014/main" id="{E4E248EF-357F-4EC7-84B7-6161E6CB9908}"/>
            </a:ext>
          </a:extLst>
        </xdr:cNvPr>
        <xdr:cNvSpPr/>
      </xdr:nvSpPr>
      <xdr:spPr>
        <a:xfrm>
          <a:off x="4035669" y="1161318"/>
          <a:ext cx="1736991" cy="852121"/>
        </a:xfrm>
        <a:prstGeom prst="wedgeRoundRectCallout">
          <a:avLst>
            <a:gd name="adj1" fmla="val -28458"/>
            <a:gd name="adj2" fmla="val -72837"/>
            <a:gd name="adj3" fmla="val 16667"/>
          </a:avLst>
        </a:prstGeom>
        <a:solidFill>
          <a:srgbClr val="FF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宮崎県に提出する場合、</a:t>
          </a:r>
          <a:endParaRPr kumimoji="1" lang="en-US" altLang="ja-JP" sz="8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事業所コード「</a:t>
          </a:r>
          <a:r>
            <a:rPr kumimoji="1" lang="en-US" altLang="ja-JP" sz="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45001</a:t>
          </a:r>
          <a:r>
            <a:rPr kumimoji="1" lang="ja-JP" altLang="en-US" sz="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」</a:t>
          </a:r>
          <a:endParaRPr kumimoji="1" lang="en-US" altLang="ja-JP" sz="8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処理区分は「</a:t>
          </a:r>
          <a:r>
            <a:rPr kumimoji="1" lang="en-US" altLang="ja-JP" sz="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00</a:t>
          </a:r>
          <a:r>
            <a:rPr kumimoji="1" lang="ja-JP" altLang="en-US" sz="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」</a:t>
          </a:r>
          <a:endParaRPr kumimoji="1" lang="en-US" altLang="ja-JP" sz="8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を記入してください。</a:t>
          </a:r>
        </a:p>
      </xdr:txBody>
    </xdr:sp>
    <xdr:clientData/>
  </xdr:twoCellAnchor>
  <xdr:twoCellAnchor>
    <xdr:from>
      <xdr:col>3</xdr:col>
      <xdr:colOff>7328</xdr:colOff>
      <xdr:row>15</xdr:row>
      <xdr:rowOff>73269</xdr:rowOff>
    </xdr:from>
    <xdr:to>
      <xdr:col>11</xdr:col>
      <xdr:colOff>203891</xdr:colOff>
      <xdr:row>16</xdr:row>
      <xdr:rowOff>190378</xdr:rowOff>
    </xdr:to>
    <xdr:sp macro="" textlink="">
      <xdr:nvSpPr>
        <xdr:cNvPr id="19" name="角丸四角形吹き出し 61">
          <a:extLst>
            <a:ext uri="{FF2B5EF4-FFF2-40B4-BE49-F238E27FC236}">
              <a16:creationId xmlns:a16="http://schemas.microsoft.com/office/drawing/2014/main" id="{3443231B-E10B-443E-8EF0-76A6C3421E15}"/>
            </a:ext>
          </a:extLst>
        </xdr:cNvPr>
        <xdr:cNvSpPr/>
      </xdr:nvSpPr>
      <xdr:spPr>
        <a:xfrm>
          <a:off x="836003" y="3073644"/>
          <a:ext cx="2406363" cy="317134"/>
        </a:xfrm>
        <a:prstGeom prst="wedgeRoundRectCallout">
          <a:avLst>
            <a:gd name="adj1" fmla="val 35345"/>
            <a:gd name="adj2" fmla="val 62180"/>
            <a:gd name="adj3" fmla="val 16667"/>
          </a:avLst>
        </a:prstGeom>
        <a:solidFill>
          <a:srgbClr val="FF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年及び月は、</a:t>
          </a:r>
          <a:r>
            <a:rPr kumimoji="1" lang="en-US" altLang="ja-JP" sz="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kumimoji="1" lang="ja-JP" altLang="en-US" sz="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桁で記入してください。</a:t>
          </a:r>
          <a:endParaRPr kumimoji="1" lang="en-US" altLang="ja-JP" sz="8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17</xdr:col>
      <xdr:colOff>131884</xdr:colOff>
      <xdr:row>0</xdr:row>
      <xdr:rowOff>65942</xdr:rowOff>
    </xdr:from>
    <xdr:to>
      <xdr:col>21</xdr:col>
      <xdr:colOff>219806</xdr:colOff>
      <xdr:row>2</xdr:row>
      <xdr:rowOff>6465</xdr:rowOff>
    </xdr:to>
    <xdr:sp macro="" textlink="">
      <xdr:nvSpPr>
        <xdr:cNvPr id="20" name="角丸四角形吹き出し 10">
          <a:extLst>
            <a:ext uri="{FF2B5EF4-FFF2-40B4-BE49-F238E27FC236}">
              <a16:creationId xmlns:a16="http://schemas.microsoft.com/office/drawing/2014/main" id="{7AF68C9B-72FA-42E3-A1AE-B0338F95CB23}"/>
            </a:ext>
          </a:extLst>
        </xdr:cNvPr>
        <xdr:cNvSpPr/>
      </xdr:nvSpPr>
      <xdr:spPr>
        <a:xfrm>
          <a:off x="4827709" y="65942"/>
          <a:ext cx="1192822" cy="340573"/>
        </a:xfrm>
        <a:prstGeom prst="wedgeRoundRectCallout">
          <a:avLst>
            <a:gd name="adj1" fmla="val -20833"/>
            <a:gd name="adj2" fmla="val 5833"/>
            <a:gd name="adj3" fmla="val 16667"/>
          </a:avLst>
        </a:prstGeom>
        <a:solidFill>
          <a:srgbClr val="00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+mj-ea"/>
              <a:ea typeface="+mj-ea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F3A15-AFB8-4AAE-8339-28D3CFACF89B}">
  <sheetPr>
    <tabColor rgb="FF00FFFF"/>
  </sheetPr>
  <dimension ref="A2:EQ159"/>
  <sheetViews>
    <sheetView showGridLines="0" tabSelected="1" view="pageBreakPreview" topLeftCell="H1" zoomScale="130" zoomScaleNormal="130" zoomScaleSheetLayoutView="130" workbookViewId="0">
      <selection activeCell="J2" sqref="J2"/>
    </sheetView>
  </sheetViews>
  <sheetFormatPr defaultColWidth="1.09765625" defaultRowHeight="12" customHeight="1" x14ac:dyDescent="0.2"/>
  <cols>
    <col min="1" max="82" width="1.09765625" style="1"/>
    <col min="83" max="83" width="1.09765625" style="1" customWidth="1"/>
    <col min="84" max="86" width="1.09765625" style="1"/>
    <col min="87" max="87" width="2.5" style="1" bestFit="1" customWidth="1"/>
    <col min="88" max="91" width="1.09765625" style="1"/>
    <col min="92" max="92" width="2.3984375" style="1" bestFit="1" customWidth="1"/>
    <col min="93" max="160" width="1.09765625" style="1"/>
    <col min="161" max="161" width="1.09765625" style="1" customWidth="1"/>
    <col min="162" max="16384" width="1.09765625" style="1"/>
  </cols>
  <sheetData>
    <row r="2" spans="1:141" ht="12" customHeight="1" x14ac:dyDescent="0.2">
      <c r="T2" s="121" t="s">
        <v>25</v>
      </c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</row>
    <row r="3" spans="1:141" ht="12" customHeight="1" thickBot="1" x14ac:dyDescent="0.25"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</row>
    <row r="4" spans="1:141" ht="12" customHeight="1" x14ac:dyDescent="0.2">
      <c r="AF4" s="2"/>
      <c r="AG4" s="132" t="s">
        <v>18</v>
      </c>
      <c r="AH4" s="132"/>
      <c r="AI4" s="133"/>
      <c r="AJ4" s="138" t="s">
        <v>0</v>
      </c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 t="s">
        <v>1</v>
      </c>
      <c r="AX4" s="138"/>
      <c r="AY4" s="138"/>
      <c r="AZ4" s="138"/>
      <c r="BA4" s="138"/>
      <c r="BB4" s="138"/>
      <c r="BC4" s="138"/>
      <c r="BD4" s="138"/>
      <c r="BE4" s="138"/>
      <c r="BF4" s="138"/>
      <c r="BG4" s="140" t="s">
        <v>10</v>
      </c>
      <c r="BH4" s="140"/>
      <c r="BI4" s="140"/>
      <c r="BJ4" s="140"/>
      <c r="BK4" s="138" t="s">
        <v>2</v>
      </c>
      <c r="BL4" s="138"/>
      <c r="BM4" s="138"/>
      <c r="BN4" s="138"/>
      <c r="BO4" s="138"/>
      <c r="BP4" s="138"/>
      <c r="BQ4" s="138"/>
      <c r="BR4" s="139"/>
      <c r="BS4" s="136" t="s">
        <v>3</v>
      </c>
      <c r="BT4" s="112"/>
      <c r="BU4" s="112"/>
      <c r="BV4" s="112"/>
      <c r="BW4" s="112"/>
      <c r="BX4" s="112"/>
      <c r="BY4" s="137"/>
      <c r="BZ4" s="209" t="s">
        <v>43</v>
      </c>
      <c r="CA4" s="134"/>
    </row>
    <row r="5" spans="1:141" ht="12" customHeight="1" x14ac:dyDescent="0.2">
      <c r="AF5" s="2"/>
      <c r="AG5" s="134"/>
      <c r="AH5" s="134"/>
      <c r="AI5" s="135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104"/>
      <c r="BH5" s="104"/>
      <c r="BI5" s="104"/>
      <c r="BJ5" s="104"/>
      <c r="BK5" s="99"/>
      <c r="BL5" s="99"/>
      <c r="BM5" s="99"/>
      <c r="BN5" s="99"/>
      <c r="BO5" s="99"/>
      <c r="BP5" s="99"/>
      <c r="BQ5" s="99"/>
      <c r="BR5" s="118"/>
      <c r="BS5" s="116"/>
      <c r="BT5" s="117"/>
      <c r="BU5" s="117"/>
      <c r="BV5" s="117"/>
      <c r="BW5" s="117"/>
      <c r="BX5" s="117"/>
      <c r="BY5" s="127"/>
      <c r="BZ5" s="209"/>
      <c r="CA5" s="134"/>
      <c r="CG5" s="82"/>
      <c r="CH5" s="82"/>
      <c r="CI5" s="83" t="str">
        <f>IF(LEN(AJ6)&lt;&gt;10,"👈　『事業者コード』が誤っているか、入力されていません。","")</f>
        <v>👈　『事業者コード』が誤っているか、入力されていません。</v>
      </c>
      <c r="CJ5" s="82"/>
    </row>
    <row r="6" spans="1:141" ht="12" customHeight="1" x14ac:dyDescent="0.2">
      <c r="AF6" s="2"/>
      <c r="AG6" s="134"/>
      <c r="AH6" s="134"/>
      <c r="AI6" s="135"/>
      <c r="AJ6" s="298"/>
      <c r="AK6" s="298"/>
      <c r="AL6" s="298"/>
      <c r="AM6" s="298"/>
      <c r="AN6" s="298"/>
      <c r="AO6" s="298"/>
      <c r="AP6" s="298"/>
      <c r="AQ6" s="298"/>
      <c r="AR6" s="298"/>
      <c r="AS6" s="298"/>
      <c r="AT6" s="298"/>
      <c r="AU6" s="298"/>
      <c r="AV6" s="298"/>
      <c r="AW6" s="299"/>
      <c r="AX6" s="299"/>
      <c r="AY6" s="299"/>
      <c r="AZ6" s="299"/>
      <c r="BA6" s="299"/>
      <c r="BB6" s="299"/>
      <c r="BC6" s="299"/>
      <c r="BD6" s="299"/>
      <c r="BE6" s="299"/>
      <c r="BF6" s="299"/>
      <c r="BG6" s="105" t="s">
        <v>9</v>
      </c>
      <c r="BH6" s="105"/>
      <c r="BI6" s="105"/>
      <c r="BJ6" s="105"/>
      <c r="BK6" s="99"/>
      <c r="BL6" s="99"/>
      <c r="BM6" s="99"/>
      <c r="BN6" s="99"/>
      <c r="BO6" s="99"/>
      <c r="BP6" s="99"/>
      <c r="BQ6" s="99"/>
      <c r="BR6" s="118"/>
      <c r="BS6" s="114"/>
      <c r="BT6" s="115"/>
      <c r="BU6" s="115"/>
      <c r="BV6" s="115"/>
      <c r="BW6" s="115"/>
      <c r="BX6" s="115"/>
      <c r="BY6" s="115"/>
      <c r="BZ6" s="209"/>
      <c r="CA6" s="134"/>
      <c r="CG6" s="82"/>
      <c r="CH6" s="82"/>
      <c r="CI6" s="83" t="str">
        <f>IF(LEN(AW6)&lt;&gt;5,"👈　『事務所コード(宮崎県は45001)』欄を入力してください。","")</f>
        <v>👈　『事務所コード(宮崎県は45001)』欄を入力してください。</v>
      </c>
      <c r="CJ6" s="83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/>
      <c r="CV6" s="84"/>
      <c r="CW6" s="84"/>
      <c r="CX6" s="84"/>
      <c r="CY6" s="84"/>
      <c r="CZ6" s="84"/>
      <c r="DA6" s="84"/>
      <c r="DB6" s="84"/>
      <c r="DC6" s="84"/>
      <c r="DD6" s="84"/>
      <c r="DE6" s="84"/>
      <c r="DF6" s="84"/>
      <c r="DG6" s="84"/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84"/>
      <c r="DS6" s="84"/>
      <c r="DT6" s="84"/>
      <c r="DU6" s="84"/>
      <c r="DV6" s="84"/>
      <c r="DW6" s="84"/>
      <c r="DX6" s="84"/>
      <c r="DY6" s="84"/>
      <c r="DZ6" s="84"/>
      <c r="EA6" s="84"/>
      <c r="EB6" s="84"/>
      <c r="EC6" s="84"/>
      <c r="ED6" s="84"/>
      <c r="EE6" s="84"/>
      <c r="EF6" s="84"/>
      <c r="EG6" s="84"/>
      <c r="EH6" s="84"/>
      <c r="EI6" s="84"/>
      <c r="EJ6" s="84"/>
      <c r="EK6" s="84"/>
    </row>
    <row r="7" spans="1:141" ht="12" customHeight="1" thickBot="1" x14ac:dyDescent="0.25">
      <c r="AF7" s="2"/>
      <c r="AG7" s="134"/>
      <c r="AH7" s="134"/>
      <c r="AI7" s="135"/>
      <c r="AJ7" s="298"/>
      <c r="AK7" s="298"/>
      <c r="AL7" s="298"/>
      <c r="AM7" s="298"/>
      <c r="AN7" s="298"/>
      <c r="AO7" s="298"/>
      <c r="AP7" s="298"/>
      <c r="AQ7" s="298"/>
      <c r="AR7" s="298"/>
      <c r="AS7" s="298"/>
      <c r="AT7" s="298"/>
      <c r="AU7" s="298"/>
      <c r="AV7" s="298"/>
      <c r="AW7" s="299"/>
      <c r="AX7" s="299"/>
      <c r="AY7" s="299"/>
      <c r="AZ7" s="299"/>
      <c r="BA7" s="299"/>
      <c r="BB7" s="299"/>
      <c r="BC7" s="299"/>
      <c r="BD7" s="299"/>
      <c r="BE7" s="299"/>
      <c r="BF7" s="299"/>
      <c r="BG7" s="120"/>
      <c r="BH7" s="120"/>
      <c r="BI7" s="120"/>
      <c r="BJ7" s="120"/>
      <c r="BK7" s="119"/>
      <c r="BL7" s="119"/>
      <c r="BM7" s="119"/>
      <c r="BN7" s="119"/>
      <c r="BO7" s="119"/>
      <c r="BP7" s="119"/>
      <c r="BQ7" s="119"/>
      <c r="BR7" s="114"/>
      <c r="BS7" s="116"/>
      <c r="BT7" s="117"/>
      <c r="BU7" s="117"/>
      <c r="BV7" s="117"/>
      <c r="BW7" s="117"/>
      <c r="BX7" s="117"/>
      <c r="BY7" s="117"/>
      <c r="BZ7" s="209"/>
      <c r="CA7" s="134"/>
      <c r="CI7" s="98" t="str">
        <f>IF(AND(AJ9&lt;&gt;"",AM9&lt;&gt;"",AP9&lt;&gt;""),"","👈　『報告年月日』欄は、
　・　郵送等した場合→　郵便等投函日
　・　県税窓口で提出した場合→　県税提出日　を入力してください。")</f>
        <v>👈　『報告年月日』欄は、
　・　郵送等した場合→　郵便等投函日
　・　県税窓口で提出した場合→　県税提出日　を入力してください。</v>
      </c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</row>
    <row r="8" spans="1:141" ht="12" customHeight="1" x14ac:dyDescent="0.2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12" t="s">
        <v>4</v>
      </c>
      <c r="N8" s="112"/>
      <c r="O8" s="112"/>
      <c r="P8" s="112"/>
      <c r="Q8" s="307"/>
      <c r="R8" s="307"/>
      <c r="S8" s="307"/>
      <c r="T8" s="112" t="s">
        <v>5</v>
      </c>
      <c r="U8" s="112"/>
      <c r="V8" s="307"/>
      <c r="W8" s="307"/>
      <c r="X8" s="307"/>
      <c r="Y8" s="112" t="s">
        <v>6</v>
      </c>
      <c r="Z8" s="112"/>
      <c r="AA8" s="307"/>
      <c r="AB8" s="307"/>
      <c r="AC8" s="307"/>
      <c r="AD8" s="112" t="s">
        <v>7</v>
      </c>
      <c r="AE8" s="112"/>
      <c r="AF8" s="5"/>
      <c r="AG8" s="134"/>
      <c r="AH8" s="134"/>
      <c r="AI8" s="135"/>
      <c r="AJ8" s="99" t="s">
        <v>45</v>
      </c>
      <c r="AK8" s="99"/>
      <c r="AL8" s="99"/>
      <c r="AM8" s="99"/>
      <c r="AN8" s="99"/>
      <c r="AO8" s="99"/>
      <c r="AP8" s="99"/>
      <c r="AQ8" s="99"/>
      <c r="AR8" s="99"/>
      <c r="AS8" s="114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209"/>
      <c r="CA8" s="134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</row>
    <row r="9" spans="1:141" ht="12" customHeight="1" x14ac:dyDescent="0.2">
      <c r="A9" s="6"/>
      <c r="M9" s="113"/>
      <c r="N9" s="113"/>
      <c r="O9" s="113"/>
      <c r="P9" s="113"/>
      <c r="Q9" s="308"/>
      <c r="R9" s="308"/>
      <c r="S9" s="308"/>
      <c r="T9" s="113"/>
      <c r="U9" s="113"/>
      <c r="V9" s="308"/>
      <c r="W9" s="308"/>
      <c r="X9" s="308"/>
      <c r="Y9" s="113"/>
      <c r="Z9" s="113"/>
      <c r="AA9" s="308"/>
      <c r="AB9" s="308"/>
      <c r="AC9" s="308"/>
      <c r="AD9" s="113"/>
      <c r="AE9" s="113"/>
      <c r="AF9" s="7"/>
      <c r="AG9" s="134"/>
      <c r="AH9" s="134"/>
      <c r="AI9" s="135"/>
      <c r="AJ9" s="309"/>
      <c r="AK9" s="309"/>
      <c r="AL9" s="310"/>
      <c r="AM9" s="314"/>
      <c r="AN9" s="309"/>
      <c r="AO9" s="315"/>
      <c r="AP9" s="316"/>
      <c r="AQ9" s="309"/>
      <c r="AR9" s="309"/>
      <c r="AS9" s="128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3"/>
      <c r="BX9" s="113"/>
      <c r="BY9" s="113"/>
      <c r="BZ9" s="209"/>
      <c r="CA9" s="134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</row>
    <row r="10" spans="1:141" ht="12" customHeight="1" x14ac:dyDescent="0.2">
      <c r="A10" s="6"/>
      <c r="AF10" s="7"/>
      <c r="AG10" s="134"/>
      <c r="AH10" s="134"/>
      <c r="AI10" s="135"/>
      <c r="AJ10" s="309"/>
      <c r="AK10" s="309"/>
      <c r="AL10" s="310"/>
      <c r="AM10" s="314"/>
      <c r="AN10" s="309"/>
      <c r="AO10" s="315"/>
      <c r="AP10" s="316"/>
      <c r="AQ10" s="309"/>
      <c r="AR10" s="309"/>
      <c r="AS10" s="128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209"/>
      <c r="CA10" s="134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</row>
    <row r="11" spans="1:141" ht="12" customHeight="1" x14ac:dyDescent="0.2">
      <c r="A11" s="6"/>
      <c r="B11" s="121" t="s">
        <v>89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41"/>
      <c r="AG11" s="114" t="s">
        <v>16</v>
      </c>
      <c r="AH11" s="115"/>
      <c r="AI11" s="115"/>
      <c r="AJ11" s="115"/>
      <c r="AK11" s="115"/>
      <c r="AL11" s="115"/>
      <c r="AM11" s="115"/>
      <c r="AN11" s="115"/>
      <c r="AO11" s="115"/>
      <c r="AP11" s="126"/>
      <c r="AQ11" s="122" t="s">
        <v>42</v>
      </c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312"/>
      <c r="BZ11" s="209"/>
      <c r="CA11" s="13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4"/>
      <c r="EG11" s="84"/>
      <c r="EH11" s="84"/>
      <c r="EI11" s="84"/>
      <c r="EJ11" s="84"/>
      <c r="EK11" s="84"/>
    </row>
    <row r="12" spans="1:141" ht="12" customHeight="1" x14ac:dyDescent="0.2">
      <c r="A12" s="6"/>
      <c r="AF12" s="7"/>
      <c r="AG12" s="116"/>
      <c r="AH12" s="117"/>
      <c r="AI12" s="117"/>
      <c r="AJ12" s="117"/>
      <c r="AK12" s="117"/>
      <c r="AL12" s="117"/>
      <c r="AM12" s="117"/>
      <c r="AN12" s="117"/>
      <c r="AO12" s="117"/>
      <c r="AP12" s="127"/>
      <c r="AQ12" s="124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313"/>
      <c r="BZ12" s="209"/>
      <c r="CA12" s="13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84"/>
      <c r="DJ12" s="84"/>
      <c r="DK12" s="84"/>
      <c r="DL12" s="84"/>
      <c r="DM12" s="84"/>
      <c r="DN12" s="84"/>
      <c r="DO12" s="84"/>
      <c r="DP12" s="84"/>
      <c r="DQ12" s="84"/>
      <c r="DR12" s="84"/>
      <c r="DS12" s="84"/>
      <c r="DT12" s="84"/>
      <c r="DU12" s="84"/>
      <c r="DV12" s="84"/>
      <c r="DW12" s="84"/>
      <c r="DX12" s="84"/>
      <c r="DY12" s="84"/>
      <c r="DZ12" s="84"/>
      <c r="EA12" s="84"/>
      <c r="EB12" s="84"/>
      <c r="EC12" s="84"/>
      <c r="ED12" s="84"/>
      <c r="EE12" s="84"/>
      <c r="EF12" s="84"/>
      <c r="EG12" s="84"/>
      <c r="EH12" s="84"/>
      <c r="EI12" s="84"/>
      <c r="EJ12" s="84"/>
      <c r="EK12" s="84"/>
    </row>
    <row r="13" spans="1:141" ht="12" customHeight="1" x14ac:dyDescent="0.2">
      <c r="A13" s="8"/>
      <c r="B13" s="144" t="s">
        <v>8</v>
      </c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0"/>
      <c r="V13" s="288"/>
      <c r="W13" s="284"/>
      <c r="X13" s="286"/>
      <c r="Y13" s="288"/>
      <c r="Z13" s="284"/>
      <c r="AA13" s="284"/>
      <c r="AB13" s="284"/>
      <c r="AC13" s="284"/>
      <c r="AD13" s="284"/>
      <c r="AE13" s="284"/>
      <c r="AF13" s="284"/>
      <c r="AG13" s="284"/>
      <c r="AH13" s="284"/>
      <c r="AI13" s="284"/>
      <c r="AJ13" s="286"/>
      <c r="AK13" s="288"/>
      <c r="AL13" s="284"/>
      <c r="AM13" s="284"/>
      <c r="AN13" s="284"/>
      <c r="AO13" s="284"/>
      <c r="AP13" s="284"/>
      <c r="AQ13" s="284"/>
      <c r="AR13" s="284"/>
      <c r="AS13" s="284"/>
      <c r="AT13" s="284"/>
      <c r="AU13" s="284"/>
      <c r="AV13" s="286"/>
      <c r="AW13" s="288"/>
      <c r="AX13" s="284"/>
      <c r="AY13" s="284"/>
      <c r="AZ13" s="284"/>
      <c r="BA13" s="284"/>
      <c r="BB13" s="284"/>
      <c r="BC13" s="284"/>
      <c r="BD13" s="284"/>
      <c r="BE13" s="284"/>
      <c r="BF13" s="284"/>
      <c r="BG13" s="284"/>
      <c r="BH13" s="286"/>
      <c r="BI13" s="114" t="s">
        <v>11</v>
      </c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209"/>
      <c r="CA13" s="134"/>
      <c r="CI13" s="84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  <c r="DC13" s="85"/>
      <c r="DD13" s="85"/>
      <c r="DE13" s="85"/>
      <c r="DF13" s="85"/>
      <c r="DG13" s="85"/>
      <c r="DH13" s="85"/>
      <c r="DI13" s="85"/>
      <c r="DJ13" s="85"/>
      <c r="DK13" s="85"/>
      <c r="DL13" s="85"/>
      <c r="DM13" s="85"/>
      <c r="DN13" s="85"/>
      <c r="DO13" s="85"/>
      <c r="DP13" s="85"/>
      <c r="DQ13" s="85"/>
      <c r="DR13" s="85"/>
      <c r="DS13" s="85"/>
      <c r="DT13" s="85"/>
      <c r="DU13" s="85"/>
      <c r="DV13" s="85"/>
      <c r="DW13" s="85"/>
      <c r="DX13" s="85"/>
      <c r="DY13" s="85"/>
      <c r="DZ13" s="85"/>
      <c r="EA13" s="84"/>
      <c r="EB13" s="84"/>
      <c r="EC13" s="84"/>
      <c r="ED13" s="84"/>
      <c r="EE13" s="84"/>
      <c r="EF13" s="84"/>
      <c r="EG13" s="84"/>
      <c r="EH13" s="84"/>
      <c r="EI13" s="84"/>
      <c r="EJ13" s="84"/>
      <c r="EK13" s="84"/>
    </row>
    <row r="14" spans="1:141" ht="12" customHeight="1" x14ac:dyDescent="0.2">
      <c r="A14" s="11"/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2"/>
      <c r="V14" s="289"/>
      <c r="W14" s="285"/>
      <c r="X14" s="287"/>
      <c r="Y14" s="289"/>
      <c r="Z14" s="285"/>
      <c r="AA14" s="285"/>
      <c r="AB14" s="285"/>
      <c r="AC14" s="285"/>
      <c r="AD14" s="285"/>
      <c r="AE14" s="285"/>
      <c r="AF14" s="285"/>
      <c r="AG14" s="285"/>
      <c r="AH14" s="285"/>
      <c r="AI14" s="285"/>
      <c r="AJ14" s="287"/>
      <c r="AK14" s="289"/>
      <c r="AL14" s="285"/>
      <c r="AM14" s="285"/>
      <c r="AN14" s="285"/>
      <c r="AO14" s="285"/>
      <c r="AP14" s="285"/>
      <c r="AQ14" s="285"/>
      <c r="AR14" s="285"/>
      <c r="AS14" s="285"/>
      <c r="AT14" s="285"/>
      <c r="AU14" s="285"/>
      <c r="AV14" s="287"/>
      <c r="AW14" s="289"/>
      <c r="AX14" s="285"/>
      <c r="AY14" s="285"/>
      <c r="AZ14" s="285"/>
      <c r="BA14" s="285"/>
      <c r="BB14" s="285"/>
      <c r="BC14" s="285"/>
      <c r="BD14" s="285"/>
      <c r="BE14" s="285"/>
      <c r="BF14" s="285"/>
      <c r="BG14" s="285"/>
      <c r="BH14" s="287"/>
      <c r="BI14" s="116"/>
      <c r="BJ14" s="117"/>
      <c r="BK14" s="117"/>
      <c r="BL14" s="117"/>
      <c r="BM14" s="117"/>
      <c r="BN14" s="117"/>
      <c r="BO14" s="117"/>
      <c r="BP14" s="117"/>
      <c r="BQ14" s="117"/>
      <c r="BR14" s="117"/>
      <c r="BS14" s="117"/>
      <c r="BT14" s="117"/>
      <c r="BU14" s="117"/>
      <c r="BV14" s="117"/>
      <c r="BW14" s="117"/>
      <c r="BX14" s="117"/>
      <c r="BY14" s="117"/>
      <c r="BZ14" s="209"/>
      <c r="CA14" s="134"/>
      <c r="CI14" s="84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4"/>
      <c r="EB14" s="84"/>
      <c r="EC14" s="84"/>
      <c r="ED14" s="84"/>
      <c r="EE14" s="84"/>
      <c r="EF14" s="84"/>
      <c r="EG14" s="84"/>
      <c r="EH14" s="84"/>
      <c r="EI14" s="84"/>
      <c r="EJ14" s="84"/>
      <c r="EK14" s="84"/>
    </row>
    <row r="15" spans="1:141" ht="12.75" customHeight="1" x14ac:dyDescent="0.2">
      <c r="A15" s="6"/>
      <c r="B15" s="144" t="s">
        <v>20</v>
      </c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V15" s="292"/>
      <c r="W15" s="293"/>
      <c r="X15" s="293"/>
      <c r="Y15" s="293"/>
      <c r="Z15" s="293"/>
      <c r="AA15" s="293"/>
      <c r="AB15" s="293"/>
      <c r="AC15" s="293"/>
      <c r="AD15" s="293"/>
      <c r="AE15" s="293"/>
      <c r="AF15" s="293"/>
      <c r="AG15" s="293"/>
      <c r="AH15" s="293"/>
      <c r="AI15" s="293"/>
      <c r="AJ15" s="293"/>
      <c r="AK15" s="293"/>
      <c r="AL15" s="293"/>
      <c r="AM15" s="293"/>
      <c r="AN15" s="293"/>
      <c r="AO15" s="293"/>
      <c r="AP15" s="293"/>
      <c r="AQ15" s="293"/>
      <c r="AR15" s="293"/>
      <c r="AS15" s="293"/>
      <c r="AT15" s="293"/>
      <c r="AU15" s="293"/>
      <c r="AV15" s="293"/>
      <c r="AW15" s="293"/>
      <c r="AX15" s="293"/>
      <c r="AY15" s="293"/>
      <c r="AZ15" s="293"/>
      <c r="BA15" s="293"/>
      <c r="BB15" s="293"/>
      <c r="BC15" s="293"/>
      <c r="BD15" s="293"/>
      <c r="BE15" s="293"/>
      <c r="BF15" s="293"/>
      <c r="BG15" s="293"/>
      <c r="BH15" s="293"/>
      <c r="BI15" s="293"/>
      <c r="BJ15" s="293"/>
      <c r="BK15" s="293"/>
      <c r="BL15" s="293"/>
      <c r="BM15" s="293"/>
      <c r="BN15" s="293"/>
      <c r="BO15" s="293"/>
      <c r="BP15" s="293"/>
      <c r="BQ15" s="293"/>
      <c r="BR15" s="293"/>
      <c r="BS15" s="293"/>
      <c r="BT15" s="293"/>
      <c r="BU15" s="293"/>
      <c r="BV15" s="293"/>
      <c r="BW15" s="293"/>
      <c r="BX15" s="293"/>
      <c r="BY15" s="293"/>
      <c r="BZ15" s="209"/>
      <c r="CA15" s="134"/>
      <c r="CI15" s="83" t="str">
        <f>IF(AND(V13&lt;&gt;"",V15&lt;&gt;"",V18&lt;&gt;"",AW21&lt;&gt;""),"","👈　『個人番号又は法人番号』、『氏名又は名称』及び『住所又は所在地（電話も）』欄を入力してください。")</f>
        <v>👈　『個人番号又は法人番号』、『氏名又は名称』及び『住所又は所在地（電話も）』欄を入力してください。</v>
      </c>
      <c r="CJ15" s="85"/>
      <c r="CK15" s="85"/>
      <c r="CL15" s="85"/>
      <c r="CM15" s="85"/>
      <c r="CN15" s="85"/>
      <c r="CO15" s="85"/>
      <c r="CP15" s="85"/>
      <c r="CQ15" s="85"/>
      <c r="CR15" s="85"/>
      <c r="CS15" s="85"/>
      <c r="CT15" s="85"/>
      <c r="CU15" s="85"/>
      <c r="CV15" s="85"/>
      <c r="CW15" s="85"/>
      <c r="CX15" s="85"/>
      <c r="CY15" s="85"/>
      <c r="CZ15" s="85"/>
      <c r="DA15" s="85"/>
      <c r="DB15" s="85"/>
      <c r="DC15" s="85"/>
      <c r="DD15" s="85"/>
      <c r="DE15" s="85"/>
      <c r="DF15" s="85"/>
      <c r="DG15" s="85"/>
      <c r="DH15" s="85"/>
      <c r="DI15" s="85"/>
      <c r="DJ15" s="85"/>
      <c r="DK15" s="85"/>
      <c r="DL15" s="85"/>
      <c r="DM15" s="85"/>
      <c r="DN15" s="85"/>
      <c r="DO15" s="85"/>
      <c r="DP15" s="85"/>
      <c r="DQ15" s="85"/>
      <c r="DR15" s="85"/>
      <c r="DS15" s="85"/>
      <c r="DT15" s="85"/>
      <c r="DU15" s="85"/>
      <c r="DV15" s="85"/>
      <c r="DW15" s="85"/>
      <c r="DX15" s="85"/>
      <c r="DY15" s="85"/>
      <c r="DZ15" s="85"/>
      <c r="EA15" s="84"/>
      <c r="EB15" s="84"/>
      <c r="EC15" s="84"/>
      <c r="ED15" s="84"/>
      <c r="EE15" s="84"/>
      <c r="EF15" s="84"/>
      <c r="EG15" s="84"/>
      <c r="EH15" s="84"/>
      <c r="EI15" s="84"/>
      <c r="EJ15" s="84"/>
      <c r="EK15" s="84"/>
    </row>
    <row r="16" spans="1:141" ht="12" customHeight="1" x14ac:dyDescent="0.2">
      <c r="A16" s="6"/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V16" s="292"/>
      <c r="W16" s="293"/>
      <c r="X16" s="293"/>
      <c r="Y16" s="293"/>
      <c r="Z16" s="293"/>
      <c r="AA16" s="293"/>
      <c r="AB16" s="293"/>
      <c r="AC16" s="293"/>
      <c r="AD16" s="293"/>
      <c r="AE16" s="293"/>
      <c r="AF16" s="293"/>
      <c r="AG16" s="293"/>
      <c r="AH16" s="293"/>
      <c r="AI16" s="293"/>
      <c r="AJ16" s="293"/>
      <c r="AK16" s="293"/>
      <c r="AL16" s="293"/>
      <c r="AM16" s="293"/>
      <c r="AN16" s="293"/>
      <c r="AO16" s="293"/>
      <c r="AP16" s="293"/>
      <c r="AQ16" s="293"/>
      <c r="AR16" s="293"/>
      <c r="AS16" s="293"/>
      <c r="AT16" s="293"/>
      <c r="AU16" s="293"/>
      <c r="AV16" s="293"/>
      <c r="AW16" s="293"/>
      <c r="AX16" s="293"/>
      <c r="AY16" s="293"/>
      <c r="AZ16" s="293"/>
      <c r="BA16" s="293"/>
      <c r="BB16" s="293"/>
      <c r="BC16" s="293"/>
      <c r="BD16" s="293"/>
      <c r="BE16" s="293"/>
      <c r="BF16" s="293"/>
      <c r="BG16" s="293"/>
      <c r="BH16" s="293"/>
      <c r="BI16" s="293"/>
      <c r="BJ16" s="293"/>
      <c r="BK16" s="293"/>
      <c r="BL16" s="293"/>
      <c r="BM16" s="293"/>
      <c r="BN16" s="293"/>
      <c r="BO16" s="293"/>
      <c r="BP16" s="293"/>
      <c r="BQ16" s="293"/>
      <c r="BR16" s="293"/>
      <c r="BS16" s="293"/>
      <c r="BT16" s="293"/>
      <c r="BU16" s="293"/>
      <c r="BV16" s="293"/>
      <c r="BW16" s="293"/>
      <c r="BX16" s="293"/>
      <c r="BY16" s="293"/>
      <c r="BZ16" s="209"/>
      <c r="CA16" s="134"/>
      <c r="CI16" s="84"/>
      <c r="CJ16" s="300"/>
      <c r="CK16" s="300"/>
      <c r="CL16" s="300"/>
      <c r="CM16" s="300"/>
      <c r="CN16" s="300"/>
      <c r="CO16" s="300"/>
      <c r="CP16" s="300"/>
      <c r="CQ16" s="300"/>
      <c r="CR16" s="300"/>
      <c r="CS16" s="300"/>
      <c r="CT16" s="300"/>
      <c r="CU16" s="300"/>
      <c r="CV16" s="300"/>
      <c r="CW16" s="300"/>
      <c r="CX16" s="300"/>
      <c r="CY16" s="300"/>
      <c r="CZ16" s="84"/>
      <c r="DA16" s="84"/>
      <c r="DB16" s="84"/>
      <c r="DC16" s="84"/>
      <c r="DD16" s="84"/>
      <c r="DE16" s="84"/>
      <c r="DF16" s="84"/>
      <c r="DG16" s="84"/>
      <c r="DH16" s="84"/>
      <c r="DI16" s="84"/>
      <c r="DJ16" s="84"/>
      <c r="DK16" s="84"/>
      <c r="DL16" s="84"/>
      <c r="DM16" s="84"/>
      <c r="DN16" s="84"/>
      <c r="DO16" s="84"/>
      <c r="DP16" s="84"/>
      <c r="DQ16" s="84"/>
      <c r="DR16" s="84"/>
      <c r="DS16" s="84"/>
      <c r="DT16" s="84"/>
      <c r="DU16" s="84"/>
      <c r="DV16" s="84"/>
      <c r="DW16" s="84"/>
      <c r="DX16" s="84"/>
      <c r="DY16" s="84"/>
      <c r="DZ16" s="84"/>
      <c r="EA16" s="84"/>
      <c r="EB16" s="84"/>
      <c r="EC16" s="84"/>
      <c r="ED16" s="84"/>
      <c r="EE16" s="84"/>
      <c r="EF16" s="84"/>
      <c r="EG16" s="84"/>
      <c r="EH16" s="84"/>
      <c r="EI16" s="84"/>
      <c r="EJ16" s="84"/>
      <c r="EK16" s="84"/>
    </row>
    <row r="17" spans="1:147" ht="12" customHeight="1" x14ac:dyDescent="0.2">
      <c r="A17" s="11"/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3"/>
      <c r="V17" s="296"/>
      <c r="W17" s="297"/>
      <c r="X17" s="297"/>
      <c r="Y17" s="297"/>
      <c r="Z17" s="297"/>
      <c r="AA17" s="297"/>
      <c r="AB17" s="297"/>
      <c r="AC17" s="297"/>
      <c r="AD17" s="297"/>
      <c r="AE17" s="297"/>
      <c r="AF17" s="297"/>
      <c r="AG17" s="297"/>
      <c r="AH17" s="297"/>
      <c r="AI17" s="297"/>
      <c r="AJ17" s="297"/>
      <c r="AK17" s="297"/>
      <c r="AL17" s="297"/>
      <c r="AM17" s="297"/>
      <c r="AN17" s="297"/>
      <c r="AO17" s="297"/>
      <c r="AP17" s="297"/>
      <c r="AQ17" s="297"/>
      <c r="AR17" s="297"/>
      <c r="AS17" s="297"/>
      <c r="AT17" s="297"/>
      <c r="AU17" s="297"/>
      <c r="AV17" s="297"/>
      <c r="AW17" s="297"/>
      <c r="AX17" s="297"/>
      <c r="AY17" s="297"/>
      <c r="AZ17" s="297"/>
      <c r="BA17" s="297"/>
      <c r="BB17" s="297"/>
      <c r="BC17" s="297"/>
      <c r="BD17" s="297"/>
      <c r="BE17" s="297"/>
      <c r="BF17" s="297"/>
      <c r="BG17" s="297"/>
      <c r="BH17" s="297"/>
      <c r="BI17" s="297"/>
      <c r="BJ17" s="297"/>
      <c r="BK17" s="297"/>
      <c r="BL17" s="297"/>
      <c r="BM17" s="297"/>
      <c r="BN17" s="297"/>
      <c r="BO17" s="297"/>
      <c r="BP17" s="297"/>
      <c r="BQ17" s="297"/>
      <c r="BR17" s="297"/>
      <c r="BS17" s="297"/>
      <c r="BT17" s="297"/>
      <c r="BU17" s="297"/>
      <c r="BV17" s="297"/>
      <c r="BW17" s="297"/>
      <c r="BX17" s="297"/>
      <c r="BY17" s="297"/>
      <c r="BZ17" s="209"/>
      <c r="CA17" s="13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4"/>
      <c r="DR17" s="84"/>
      <c r="DS17" s="84"/>
      <c r="DT17" s="84"/>
      <c r="DU17" s="84"/>
      <c r="DV17" s="84"/>
      <c r="DW17" s="84"/>
      <c r="DX17" s="84"/>
      <c r="DY17" s="84"/>
      <c r="DZ17" s="84"/>
      <c r="EA17" s="84"/>
      <c r="EB17" s="84"/>
      <c r="EC17" s="84"/>
      <c r="ED17" s="84"/>
      <c r="EE17" s="84"/>
      <c r="EF17" s="84"/>
      <c r="EG17" s="84"/>
      <c r="EH17" s="84"/>
      <c r="EI17" s="84"/>
      <c r="EJ17" s="84"/>
      <c r="EK17" s="84"/>
    </row>
    <row r="18" spans="1:147" ht="12" customHeight="1" x14ac:dyDescent="0.2">
      <c r="A18" s="8"/>
      <c r="B18" s="144" t="s">
        <v>15</v>
      </c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9"/>
      <c r="V18" s="290"/>
      <c r="W18" s="291"/>
      <c r="X18" s="291"/>
      <c r="Y18" s="291"/>
      <c r="Z18" s="291"/>
      <c r="AA18" s="291"/>
      <c r="AB18" s="291"/>
      <c r="AC18" s="291"/>
      <c r="AD18" s="291"/>
      <c r="AE18" s="291"/>
      <c r="AF18" s="291"/>
      <c r="AG18" s="291"/>
      <c r="AH18" s="291"/>
      <c r="AI18" s="291"/>
      <c r="AJ18" s="291"/>
      <c r="AK18" s="291"/>
      <c r="AL18" s="291"/>
      <c r="AM18" s="291"/>
      <c r="AN18" s="291"/>
      <c r="AO18" s="291"/>
      <c r="AP18" s="291"/>
      <c r="AQ18" s="291"/>
      <c r="AR18" s="291"/>
      <c r="AS18" s="291"/>
      <c r="AT18" s="291"/>
      <c r="AU18" s="291"/>
      <c r="AV18" s="291"/>
      <c r="AW18" s="291"/>
      <c r="AX18" s="291"/>
      <c r="AY18" s="291"/>
      <c r="AZ18" s="291"/>
      <c r="BA18" s="291"/>
      <c r="BB18" s="291"/>
      <c r="BC18" s="291"/>
      <c r="BD18" s="291"/>
      <c r="BE18" s="291"/>
      <c r="BF18" s="291"/>
      <c r="BG18" s="291"/>
      <c r="BH18" s="291"/>
      <c r="BI18" s="291"/>
      <c r="BJ18" s="291"/>
      <c r="BK18" s="291"/>
      <c r="BL18" s="291"/>
      <c r="BM18" s="291"/>
      <c r="BN18" s="291"/>
      <c r="BO18" s="291"/>
      <c r="BP18" s="291"/>
      <c r="BQ18" s="291"/>
      <c r="BR18" s="291"/>
      <c r="BS18" s="291"/>
      <c r="BT18" s="291"/>
      <c r="BU18" s="291"/>
      <c r="BV18" s="291"/>
      <c r="BW18" s="291"/>
      <c r="BX18" s="291"/>
      <c r="BY18" s="291"/>
      <c r="BZ18" s="209"/>
      <c r="CA18" s="13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4"/>
      <c r="CZ18" s="84"/>
      <c r="DA18" s="84"/>
      <c r="DB18" s="84"/>
      <c r="DC18" s="84"/>
      <c r="DD18" s="84"/>
      <c r="DE18" s="84"/>
      <c r="DF18" s="84"/>
      <c r="DG18" s="84"/>
      <c r="DH18" s="84"/>
      <c r="DI18" s="84"/>
      <c r="DJ18" s="84"/>
      <c r="DK18" s="84"/>
      <c r="DL18" s="84"/>
      <c r="DM18" s="84"/>
      <c r="DN18" s="84"/>
      <c r="DO18" s="84"/>
      <c r="DP18" s="84"/>
      <c r="DQ18" s="84"/>
      <c r="DR18" s="84"/>
      <c r="DS18" s="84"/>
      <c r="DT18" s="84"/>
      <c r="DU18" s="84"/>
      <c r="DV18" s="84"/>
      <c r="DW18" s="84"/>
      <c r="DX18" s="84"/>
      <c r="DY18" s="84"/>
      <c r="DZ18" s="84"/>
      <c r="EA18" s="84"/>
      <c r="EB18" s="84"/>
      <c r="EC18" s="84"/>
      <c r="ED18" s="84"/>
      <c r="EE18" s="84"/>
      <c r="EF18" s="84"/>
      <c r="EG18" s="84"/>
      <c r="EH18" s="84"/>
      <c r="EI18" s="84"/>
      <c r="EJ18" s="84"/>
      <c r="EK18" s="84"/>
    </row>
    <row r="19" spans="1:147" ht="12" customHeight="1" x14ac:dyDescent="0.2">
      <c r="A19" s="6"/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V19" s="292"/>
      <c r="W19" s="293"/>
      <c r="X19" s="293"/>
      <c r="Y19" s="293"/>
      <c r="Z19" s="293"/>
      <c r="AA19" s="293"/>
      <c r="AB19" s="293"/>
      <c r="AC19" s="293"/>
      <c r="AD19" s="293"/>
      <c r="AE19" s="293"/>
      <c r="AF19" s="293"/>
      <c r="AG19" s="293"/>
      <c r="AH19" s="293"/>
      <c r="AI19" s="293"/>
      <c r="AJ19" s="293"/>
      <c r="AK19" s="293"/>
      <c r="AL19" s="293"/>
      <c r="AM19" s="293"/>
      <c r="AN19" s="293"/>
      <c r="AO19" s="293"/>
      <c r="AP19" s="293"/>
      <c r="AQ19" s="293"/>
      <c r="AR19" s="293"/>
      <c r="AS19" s="293"/>
      <c r="AT19" s="293"/>
      <c r="AU19" s="293"/>
      <c r="AV19" s="293"/>
      <c r="AW19" s="293"/>
      <c r="AX19" s="293"/>
      <c r="AY19" s="293"/>
      <c r="AZ19" s="293"/>
      <c r="BA19" s="293"/>
      <c r="BB19" s="293"/>
      <c r="BC19" s="293"/>
      <c r="BD19" s="293"/>
      <c r="BE19" s="293"/>
      <c r="BF19" s="293"/>
      <c r="BG19" s="293"/>
      <c r="BH19" s="293"/>
      <c r="BI19" s="293"/>
      <c r="BJ19" s="293"/>
      <c r="BK19" s="293"/>
      <c r="BL19" s="293"/>
      <c r="BM19" s="293"/>
      <c r="BN19" s="293"/>
      <c r="BO19" s="293"/>
      <c r="BP19" s="293"/>
      <c r="BQ19" s="293"/>
      <c r="BR19" s="293"/>
      <c r="BS19" s="293"/>
      <c r="BT19" s="293"/>
      <c r="BU19" s="293"/>
      <c r="BV19" s="293"/>
      <c r="BW19" s="293"/>
      <c r="BX19" s="293"/>
      <c r="BY19" s="293"/>
      <c r="BZ19" s="209"/>
      <c r="CA19" s="134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  <c r="DP19" s="83"/>
      <c r="DQ19" s="83"/>
      <c r="DR19" s="83"/>
      <c r="DS19" s="83"/>
      <c r="DT19" s="83"/>
      <c r="DU19" s="83"/>
      <c r="DV19" s="83"/>
      <c r="DW19" s="83"/>
      <c r="DX19" s="83"/>
      <c r="DY19" s="83"/>
      <c r="DZ19" s="83"/>
      <c r="EA19" s="83"/>
      <c r="EB19" s="83"/>
      <c r="EC19" s="83"/>
      <c r="ED19" s="83"/>
      <c r="EE19" s="83"/>
      <c r="EF19" s="83"/>
      <c r="EG19" s="83"/>
      <c r="EH19" s="83"/>
      <c r="EI19" s="83"/>
      <c r="EJ19" s="83"/>
      <c r="EK19" s="83"/>
      <c r="EL19" s="82"/>
      <c r="EM19" s="82"/>
      <c r="EN19" s="82"/>
      <c r="EO19" s="82"/>
      <c r="EP19" s="82"/>
      <c r="EQ19" s="82"/>
    </row>
    <row r="20" spans="1:147" ht="12" customHeight="1" x14ac:dyDescent="0.2">
      <c r="A20" s="6"/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V20" s="292"/>
      <c r="W20" s="293"/>
      <c r="X20" s="293"/>
      <c r="Y20" s="293"/>
      <c r="Z20" s="293"/>
      <c r="AA20" s="293"/>
      <c r="AB20" s="293"/>
      <c r="AC20" s="293"/>
      <c r="AD20" s="293"/>
      <c r="AE20" s="293"/>
      <c r="AF20" s="293"/>
      <c r="AG20" s="293"/>
      <c r="AH20" s="293"/>
      <c r="AI20" s="293"/>
      <c r="AJ20" s="293"/>
      <c r="AK20" s="293"/>
      <c r="AL20" s="293"/>
      <c r="AM20" s="293"/>
      <c r="AN20" s="293"/>
      <c r="AO20" s="293"/>
      <c r="AP20" s="293"/>
      <c r="AQ20" s="293"/>
      <c r="AR20" s="293"/>
      <c r="AS20" s="293"/>
      <c r="AT20" s="293"/>
      <c r="AU20" s="293"/>
      <c r="AV20" s="293"/>
      <c r="AW20" s="293"/>
      <c r="AX20" s="293"/>
      <c r="AY20" s="293"/>
      <c r="AZ20" s="293"/>
      <c r="BA20" s="293"/>
      <c r="BB20" s="293"/>
      <c r="BC20" s="293"/>
      <c r="BD20" s="293"/>
      <c r="BE20" s="293"/>
      <c r="BF20" s="293"/>
      <c r="BG20" s="293"/>
      <c r="BH20" s="293"/>
      <c r="BI20" s="293"/>
      <c r="BJ20" s="293"/>
      <c r="BK20" s="293"/>
      <c r="BL20" s="293"/>
      <c r="BM20" s="293"/>
      <c r="BN20" s="293"/>
      <c r="BO20" s="293"/>
      <c r="BP20" s="293"/>
      <c r="BQ20" s="293"/>
      <c r="BR20" s="293"/>
      <c r="BS20" s="293"/>
      <c r="BT20" s="293"/>
      <c r="BU20" s="293"/>
      <c r="BV20" s="293"/>
      <c r="BW20" s="293"/>
      <c r="BX20" s="293"/>
      <c r="BY20" s="293"/>
      <c r="BZ20" s="209"/>
      <c r="CA20" s="134"/>
      <c r="CH20" s="82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83"/>
      <c r="DQ20" s="83"/>
      <c r="DR20" s="83"/>
      <c r="DS20" s="83"/>
      <c r="DT20" s="83"/>
      <c r="DU20" s="83"/>
      <c r="DV20" s="83"/>
      <c r="DW20" s="83"/>
      <c r="DX20" s="83"/>
      <c r="DY20" s="83"/>
      <c r="DZ20" s="83"/>
      <c r="EA20" s="83"/>
      <c r="EB20" s="83"/>
      <c r="EC20" s="83"/>
      <c r="ED20" s="83"/>
      <c r="EE20" s="83"/>
      <c r="EF20" s="83"/>
      <c r="EG20" s="83"/>
      <c r="EH20" s="83"/>
      <c r="EI20" s="83"/>
      <c r="EJ20" s="83"/>
      <c r="EK20" s="83"/>
      <c r="EL20" s="82"/>
      <c r="EM20" s="82"/>
      <c r="EN20" s="82"/>
      <c r="EO20" s="82"/>
      <c r="EP20" s="82"/>
      <c r="EQ20" s="82"/>
    </row>
    <row r="21" spans="1:147" ht="12" customHeight="1" x14ac:dyDescent="0.2">
      <c r="A21" s="11"/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20"/>
      <c r="V21" s="27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94" t="s">
        <v>26</v>
      </c>
      <c r="AP21" s="294"/>
      <c r="AQ21" s="294"/>
      <c r="AR21" s="294"/>
      <c r="AS21" s="294"/>
      <c r="AT21" s="294"/>
      <c r="AU21" s="294"/>
      <c r="AV21" s="294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5"/>
      <c r="BR21" s="295"/>
      <c r="BS21" s="295"/>
      <c r="BT21" s="295"/>
      <c r="BU21" s="295"/>
      <c r="BV21" s="295"/>
      <c r="BW21" s="295"/>
      <c r="BX21" s="294" t="s">
        <v>27</v>
      </c>
      <c r="BY21" s="294"/>
      <c r="BZ21" s="209"/>
      <c r="CA21" s="134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3"/>
      <c r="DE21" s="83"/>
      <c r="DF21" s="83"/>
      <c r="DG21" s="83"/>
      <c r="DH21" s="83"/>
      <c r="DI21" s="83"/>
      <c r="DJ21" s="83"/>
      <c r="DK21" s="83"/>
      <c r="DL21" s="83"/>
      <c r="DM21" s="83"/>
      <c r="DN21" s="83"/>
      <c r="DO21" s="83"/>
      <c r="DP21" s="83"/>
      <c r="DQ21" s="83"/>
      <c r="DR21" s="83"/>
      <c r="DS21" s="83"/>
      <c r="DT21" s="83"/>
      <c r="DU21" s="83"/>
      <c r="DV21" s="83"/>
      <c r="DW21" s="83"/>
      <c r="DX21" s="83"/>
      <c r="DY21" s="83"/>
      <c r="DZ21" s="83"/>
      <c r="EA21" s="83"/>
      <c r="EB21" s="83"/>
      <c r="EC21" s="83"/>
      <c r="ED21" s="83"/>
      <c r="EE21" s="83"/>
      <c r="EF21" s="83"/>
      <c r="EG21" s="83"/>
      <c r="EH21" s="83"/>
      <c r="EI21" s="83"/>
      <c r="EJ21" s="83"/>
      <c r="EK21" s="83"/>
      <c r="EL21" s="82"/>
      <c r="EM21" s="82"/>
      <c r="EN21" s="82"/>
      <c r="EO21" s="82"/>
      <c r="EP21" s="82"/>
      <c r="EQ21" s="82"/>
    </row>
    <row r="22" spans="1:147" ht="12" customHeight="1" x14ac:dyDescent="0.2">
      <c r="A22" s="6"/>
      <c r="BZ22" s="209"/>
      <c r="CA22" s="134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3"/>
      <c r="DE22" s="83"/>
      <c r="DF22" s="83"/>
      <c r="DG22" s="83"/>
      <c r="DH22" s="83"/>
      <c r="DI22" s="83"/>
      <c r="DJ22" s="83"/>
      <c r="DK22" s="83"/>
      <c r="DL22" s="83"/>
      <c r="DM22" s="83"/>
      <c r="DN22" s="83"/>
      <c r="DO22" s="83"/>
      <c r="DP22" s="83"/>
      <c r="DQ22" s="83"/>
      <c r="DR22" s="83"/>
      <c r="DS22" s="83"/>
      <c r="DT22" s="83"/>
      <c r="DU22" s="83"/>
      <c r="DV22" s="83"/>
      <c r="DW22" s="83"/>
      <c r="DX22" s="83"/>
      <c r="DY22" s="83"/>
      <c r="DZ22" s="83"/>
      <c r="EA22" s="83"/>
      <c r="EB22" s="83"/>
      <c r="EC22" s="83"/>
      <c r="ED22" s="83"/>
      <c r="EE22" s="83"/>
      <c r="EF22" s="83"/>
      <c r="EG22" s="83"/>
      <c r="EH22" s="83"/>
      <c r="EI22" s="83"/>
      <c r="EJ22" s="83"/>
      <c r="EK22" s="83"/>
      <c r="EL22" s="82"/>
      <c r="EM22" s="82"/>
      <c r="EN22" s="82"/>
      <c r="EO22" s="82"/>
      <c r="EP22" s="82"/>
      <c r="EQ22" s="82"/>
    </row>
    <row r="23" spans="1:147" ht="12" customHeight="1" x14ac:dyDescent="0.2">
      <c r="A23" s="6"/>
      <c r="S23" s="183" t="s">
        <v>4</v>
      </c>
      <c r="T23" s="183"/>
      <c r="U23" s="183"/>
      <c r="V23" s="183"/>
      <c r="W23" s="183"/>
      <c r="X23" s="301"/>
      <c r="Y23" s="302"/>
      <c r="Z23" s="302"/>
      <c r="AA23" s="302"/>
      <c r="AB23" s="303"/>
      <c r="AC23" s="183" t="s">
        <v>5</v>
      </c>
      <c r="AD23" s="183"/>
      <c r="AE23" s="183"/>
      <c r="AF23" s="183"/>
      <c r="AG23" s="301"/>
      <c r="AH23" s="302"/>
      <c r="AI23" s="302"/>
      <c r="AJ23" s="302"/>
      <c r="AK23" s="303"/>
      <c r="AL23" s="176" t="s">
        <v>21</v>
      </c>
      <c r="AM23" s="176"/>
      <c r="AN23" s="176"/>
      <c r="AO23" s="176"/>
      <c r="AP23" s="176"/>
      <c r="AQ23" s="176"/>
      <c r="AR23" s="176"/>
      <c r="AS23" s="176"/>
      <c r="AT23" s="176"/>
      <c r="AU23" s="176"/>
      <c r="AV23" s="176"/>
      <c r="AW23" s="176"/>
      <c r="AX23" s="176"/>
      <c r="AY23" s="176"/>
      <c r="AZ23" s="176"/>
      <c r="BA23" s="176"/>
      <c r="BB23" s="176"/>
      <c r="BC23" s="176"/>
      <c r="BD23" s="176"/>
      <c r="BE23" s="176"/>
      <c r="BF23" s="176"/>
      <c r="BG23" s="176"/>
      <c r="BH23" s="176"/>
      <c r="BI23" s="176"/>
      <c r="BZ23" s="209"/>
      <c r="CA23" s="134"/>
      <c r="CI23" s="83" t="str">
        <f>IF(AND(X23&lt;&gt;"",AG23&lt;&gt;""),"","👈　『年月』を入力してください。")</f>
        <v>👈　『年月』を入力してください。</v>
      </c>
      <c r="CJ23" s="83"/>
      <c r="CK23" s="83"/>
      <c r="CL23" s="83"/>
      <c r="CM23" s="83"/>
      <c r="CN23" s="83"/>
      <c r="CO23" s="83"/>
      <c r="CP23" s="83"/>
      <c r="CQ23" s="83"/>
      <c r="CR23" s="83"/>
      <c r="CS23" s="83"/>
      <c r="CT23" s="83"/>
      <c r="CU23" s="83"/>
      <c r="CV23" s="83"/>
      <c r="CW23" s="83"/>
      <c r="CX23" s="83"/>
      <c r="CY23" s="83"/>
      <c r="CZ23" s="83"/>
      <c r="DA23" s="83"/>
      <c r="DB23" s="83"/>
      <c r="DC23" s="83"/>
      <c r="DD23" s="83"/>
      <c r="DE23" s="83"/>
      <c r="DF23" s="83"/>
      <c r="DG23" s="83"/>
      <c r="DH23" s="83"/>
      <c r="DI23" s="83"/>
      <c r="DJ23" s="83"/>
      <c r="DK23" s="83"/>
      <c r="DL23" s="83"/>
      <c r="DM23" s="83"/>
      <c r="DN23" s="83"/>
      <c r="DO23" s="83"/>
      <c r="DP23" s="83"/>
      <c r="DQ23" s="83"/>
      <c r="DR23" s="83"/>
      <c r="DS23" s="83"/>
      <c r="DT23" s="83"/>
      <c r="DU23" s="83"/>
      <c r="DV23" s="83"/>
      <c r="DW23" s="83"/>
      <c r="DX23" s="83"/>
      <c r="DY23" s="83"/>
      <c r="DZ23" s="83"/>
      <c r="EA23" s="83"/>
      <c r="EB23" s="83"/>
      <c r="EC23" s="83"/>
      <c r="ED23" s="83"/>
      <c r="EE23" s="83"/>
      <c r="EF23" s="83"/>
      <c r="EG23" s="83"/>
      <c r="EH23" s="83"/>
      <c r="EI23" s="83"/>
      <c r="EJ23" s="83"/>
      <c r="EK23" s="83"/>
      <c r="EL23" s="82"/>
      <c r="EM23" s="82"/>
      <c r="EN23" s="82"/>
      <c r="EO23" s="82"/>
      <c r="EP23" s="82"/>
      <c r="EQ23" s="82"/>
    </row>
    <row r="24" spans="1:147" ht="12" customHeight="1" x14ac:dyDescent="0.2">
      <c r="A24" s="6"/>
      <c r="S24" s="183"/>
      <c r="T24" s="183"/>
      <c r="U24" s="183"/>
      <c r="V24" s="183"/>
      <c r="W24" s="183"/>
      <c r="X24" s="304"/>
      <c r="Y24" s="305"/>
      <c r="Z24" s="305"/>
      <c r="AA24" s="305"/>
      <c r="AB24" s="306"/>
      <c r="AC24" s="183"/>
      <c r="AD24" s="183"/>
      <c r="AE24" s="183"/>
      <c r="AF24" s="183"/>
      <c r="AG24" s="304"/>
      <c r="AH24" s="305"/>
      <c r="AI24" s="305"/>
      <c r="AJ24" s="305"/>
      <c r="AK24" s="306"/>
      <c r="AL24" s="176"/>
      <c r="AM24" s="176"/>
      <c r="AN24" s="176"/>
      <c r="AO24" s="176"/>
      <c r="AP24" s="176"/>
      <c r="AQ24" s="176"/>
      <c r="AR24" s="176"/>
      <c r="AS24" s="176"/>
      <c r="AT24" s="176"/>
      <c r="AU24" s="176"/>
      <c r="AV24" s="176"/>
      <c r="AW24" s="176"/>
      <c r="AX24" s="176"/>
      <c r="AY24" s="176"/>
      <c r="AZ24" s="176"/>
      <c r="BA24" s="176"/>
      <c r="BB24" s="176"/>
      <c r="BC24" s="176"/>
      <c r="BD24" s="176"/>
      <c r="BE24" s="176"/>
      <c r="BF24" s="176"/>
      <c r="BG24" s="176"/>
      <c r="BH24" s="176"/>
      <c r="BI24" s="176"/>
      <c r="BZ24" s="209"/>
      <c r="CA24" s="13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  <c r="CT24" s="84"/>
      <c r="CU24" s="84"/>
      <c r="CV24" s="84"/>
      <c r="CW24" s="84"/>
      <c r="CX24" s="84"/>
      <c r="CY24" s="84"/>
      <c r="CZ24" s="84"/>
      <c r="DA24" s="84"/>
      <c r="DB24" s="84"/>
      <c r="DC24" s="84"/>
      <c r="DD24" s="84"/>
      <c r="DE24" s="84"/>
      <c r="DF24" s="84"/>
      <c r="DG24" s="84"/>
      <c r="DH24" s="84"/>
      <c r="DI24" s="84"/>
      <c r="DJ24" s="84"/>
      <c r="DK24" s="84"/>
      <c r="DL24" s="84"/>
      <c r="DM24" s="84"/>
      <c r="DN24" s="84"/>
      <c r="DO24" s="84"/>
      <c r="DP24" s="84"/>
      <c r="DQ24" s="84"/>
      <c r="DR24" s="84"/>
      <c r="DS24" s="84"/>
      <c r="DT24" s="84"/>
      <c r="DU24" s="84"/>
      <c r="DV24" s="84"/>
      <c r="DW24" s="84"/>
      <c r="DX24" s="84"/>
      <c r="DY24" s="84"/>
      <c r="DZ24" s="84"/>
      <c r="EA24" s="84"/>
      <c r="EB24" s="84"/>
      <c r="EC24" s="84"/>
      <c r="ED24" s="84"/>
      <c r="EE24" s="84"/>
      <c r="EF24" s="84"/>
      <c r="EG24" s="84"/>
      <c r="EH24" s="84"/>
      <c r="EI24" s="84"/>
      <c r="EJ24" s="84"/>
      <c r="EK24" s="84"/>
    </row>
    <row r="25" spans="1:147" ht="12" customHeight="1" thickBot="1" x14ac:dyDescent="0.25">
      <c r="A25" s="15"/>
      <c r="BZ25" s="209"/>
      <c r="CA25" s="134"/>
    </row>
    <row r="26" spans="1:147" ht="12" customHeight="1" x14ac:dyDescent="0.2">
      <c r="A26" s="173" t="s">
        <v>46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73" t="s">
        <v>38</v>
      </c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73" t="s">
        <v>39</v>
      </c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69"/>
      <c r="BM26" s="112" t="s">
        <v>40</v>
      </c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69"/>
      <c r="BZ26" s="134"/>
      <c r="CA26" s="134"/>
      <c r="CE26" s="80" t="str">
        <f>IF(AG23="","","（参考）")</f>
        <v/>
      </c>
      <c r="CH26" s="80"/>
      <c r="CI26" s="80"/>
      <c r="CJ26" s="80"/>
      <c r="CK26" s="80"/>
    </row>
    <row r="27" spans="1:147" ht="12" customHeight="1" thickBot="1" x14ac:dyDescent="0.25">
      <c r="A27" s="174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74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74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  <c r="BB27" s="113"/>
      <c r="BC27" s="113"/>
      <c r="BD27" s="113"/>
      <c r="BE27" s="113"/>
      <c r="BF27" s="113"/>
      <c r="BG27" s="113"/>
      <c r="BH27" s="113"/>
      <c r="BI27" s="113"/>
      <c r="BJ27" s="113"/>
      <c r="BK27" s="113"/>
      <c r="BL27" s="170"/>
      <c r="BM27" s="113"/>
      <c r="BN27" s="113"/>
      <c r="BO27" s="113"/>
      <c r="BP27" s="113"/>
      <c r="BQ27" s="113"/>
      <c r="BR27" s="113"/>
      <c r="BS27" s="113"/>
      <c r="BT27" s="113"/>
      <c r="BU27" s="113"/>
      <c r="BV27" s="113"/>
      <c r="BW27" s="113"/>
      <c r="BX27" s="113"/>
      <c r="BY27" s="170"/>
      <c r="BZ27" s="134"/>
      <c r="CA27" s="134"/>
      <c r="CF27" s="80" t="str">
        <f>IF(AG23="","","次回（ "&amp;IF(AG23=12,1,AG23+1)&amp;"月分）報告における『前々月末在庫数量』欄は以下のとおりです。")</f>
        <v/>
      </c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80"/>
      <c r="DB27" s="80"/>
      <c r="DC27" s="80"/>
      <c r="DD27" s="80"/>
      <c r="DE27" s="80"/>
      <c r="DF27" s="80"/>
      <c r="DG27" s="80"/>
      <c r="DH27" s="80"/>
      <c r="DI27" s="80"/>
      <c r="DJ27" s="80"/>
      <c r="DK27" s="80"/>
      <c r="DL27" s="80"/>
      <c r="DM27" s="80"/>
      <c r="DN27" s="80"/>
      <c r="DO27" s="80"/>
      <c r="DP27" s="80"/>
      <c r="DQ27" s="80"/>
      <c r="DR27" s="80"/>
      <c r="DS27" s="80"/>
      <c r="DT27" s="80"/>
      <c r="DU27" s="80"/>
      <c r="DV27" s="80"/>
      <c r="DW27" s="80"/>
      <c r="DX27" s="80"/>
      <c r="DY27" s="80"/>
      <c r="DZ27" s="80"/>
      <c r="EA27" s="80"/>
      <c r="EB27" s="80"/>
      <c r="EC27" s="80"/>
      <c r="ED27" s="80"/>
      <c r="EE27" s="80"/>
      <c r="EF27" s="80"/>
      <c r="EG27" s="80"/>
      <c r="EH27" s="80"/>
      <c r="EI27" s="80"/>
      <c r="EJ27" s="80"/>
      <c r="EK27" s="80"/>
      <c r="EL27" s="80"/>
      <c r="EM27" s="80"/>
      <c r="EN27" s="80"/>
      <c r="EO27" s="80"/>
      <c r="EP27" s="80"/>
      <c r="EQ27" s="80"/>
    </row>
    <row r="28" spans="1:147" ht="12" customHeight="1" thickBot="1" x14ac:dyDescent="0.25">
      <c r="A28" s="175"/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5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  <c r="AJ28" s="171"/>
      <c r="AK28" s="171"/>
      <c r="AL28" s="171"/>
      <c r="AM28" s="171"/>
      <c r="AN28" s="171"/>
      <c r="AO28" s="171"/>
      <c r="AP28" s="171"/>
      <c r="AQ28" s="175"/>
      <c r="AR28" s="171"/>
      <c r="AS28" s="171"/>
      <c r="AT28" s="171"/>
      <c r="AU28" s="171"/>
      <c r="AV28" s="171"/>
      <c r="AW28" s="171"/>
      <c r="AX28" s="171"/>
      <c r="AY28" s="171"/>
      <c r="AZ28" s="171"/>
      <c r="BA28" s="171"/>
      <c r="BB28" s="171"/>
      <c r="BC28" s="171"/>
      <c r="BD28" s="171"/>
      <c r="BE28" s="171"/>
      <c r="BF28" s="171"/>
      <c r="BG28" s="171"/>
      <c r="BH28" s="171"/>
      <c r="BI28" s="171"/>
      <c r="BJ28" s="171"/>
      <c r="BK28" s="171"/>
      <c r="BL28" s="172"/>
      <c r="BM28" s="113"/>
      <c r="BN28" s="113"/>
      <c r="BO28" s="113"/>
      <c r="BP28" s="113"/>
      <c r="BQ28" s="113"/>
      <c r="BR28" s="113"/>
      <c r="BS28" s="113"/>
      <c r="BT28" s="113"/>
      <c r="BU28" s="113"/>
      <c r="BV28" s="113"/>
      <c r="BW28" s="113"/>
      <c r="BX28" s="113"/>
      <c r="BY28" s="170"/>
      <c r="BZ28" s="134"/>
      <c r="CA28" s="134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  <c r="CW28" s="81"/>
      <c r="CX28" s="81"/>
      <c r="CY28" s="81"/>
      <c r="CZ28" s="317" t="str">
        <f>IF(AG23="","","受払等の数量")</f>
        <v/>
      </c>
      <c r="DA28" s="318"/>
      <c r="DB28" s="318"/>
      <c r="DC28" s="318"/>
      <c r="DD28" s="318"/>
      <c r="DE28" s="318"/>
      <c r="DF28" s="318"/>
      <c r="DG28" s="318"/>
      <c r="DH28" s="318"/>
      <c r="DI28" s="318"/>
      <c r="DJ28" s="318"/>
      <c r="DK28" s="318"/>
      <c r="DL28" s="318"/>
      <c r="DM28" s="318"/>
      <c r="DN28" s="318"/>
      <c r="DO28" s="318"/>
      <c r="DP28" s="318"/>
      <c r="DQ28" s="318"/>
      <c r="DR28" s="318"/>
      <c r="DS28" s="318"/>
      <c r="DT28" s="318"/>
      <c r="DU28" s="318"/>
      <c r="DV28" s="317" t="str">
        <f>IF(AG23="","","現実の受払い等の数量")</f>
        <v/>
      </c>
      <c r="DW28" s="318"/>
      <c r="DX28" s="318"/>
      <c r="DY28" s="318"/>
      <c r="DZ28" s="318"/>
      <c r="EA28" s="318"/>
      <c r="EB28" s="318"/>
      <c r="EC28" s="318"/>
      <c r="ED28" s="318"/>
      <c r="EE28" s="318"/>
      <c r="EF28" s="318"/>
      <c r="EG28" s="318"/>
      <c r="EH28" s="318"/>
      <c r="EI28" s="318"/>
      <c r="EJ28" s="318"/>
      <c r="EK28" s="318"/>
      <c r="EL28" s="318"/>
      <c r="EM28" s="318"/>
      <c r="EN28" s="318"/>
      <c r="EO28" s="318"/>
      <c r="EP28" s="318"/>
      <c r="EQ28" s="319"/>
    </row>
    <row r="29" spans="1:147" ht="19.5" customHeight="1" x14ac:dyDescent="0.2">
      <c r="A29" s="166" t="s">
        <v>22</v>
      </c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7"/>
      <c r="U29" s="6"/>
      <c r="X29" s="271"/>
      <c r="Y29" s="271"/>
      <c r="Z29" s="271"/>
      <c r="AA29" s="271"/>
      <c r="AB29" s="271"/>
      <c r="AC29" s="271"/>
      <c r="AD29" s="271"/>
      <c r="AE29" s="271"/>
      <c r="AF29" s="271"/>
      <c r="AG29" s="271"/>
      <c r="AH29" s="271"/>
      <c r="AI29" s="271"/>
      <c r="AJ29" s="271"/>
      <c r="AK29" s="271"/>
      <c r="AL29" s="271"/>
      <c r="AM29" s="271"/>
      <c r="AN29" s="271"/>
      <c r="AO29" s="271"/>
      <c r="AP29" s="271"/>
      <c r="AQ29" s="86"/>
      <c r="AR29" s="87"/>
      <c r="AS29" s="87"/>
      <c r="AT29" s="271"/>
      <c r="AU29" s="271"/>
      <c r="AV29" s="271"/>
      <c r="AW29" s="271"/>
      <c r="AX29" s="271"/>
      <c r="AY29" s="271"/>
      <c r="AZ29" s="271"/>
      <c r="BA29" s="271"/>
      <c r="BB29" s="271"/>
      <c r="BC29" s="271"/>
      <c r="BD29" s="271"/>
      <c r="BE29" s="271"/>
      <c r="BF29" s="271"/>
      <c r="BG29" s="271"/>
      <c r="BH29" s="271"/>
      <c r="BI29" s="271"/>
      <c r="BJ29" s="271"/>
      <c r="BK29" s="271"/>
      <c r="BL29" s="272"/>
      <c r="BM29" s="90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92"/>
      <c r="BZ29" s="134"/>
      <c r="CA29" s="134"/>
      <c r="CF29" s="320" t="str">
        <f>IF(AG23="","","前々月末在庫数量")</f>
        <v/>
      </c>
      <c r="CG29" s="321"/>
      <c r="CH29" s="321"/>
      <c r="CI29" s="321"/>
      <c r="CJ29" s="321"/>
      <c r="CK29" s="321"/>
      <c r="CL29" s="321"/>
      <c r="CM29" s="321"/>
      <c r="CN29" s="321"/>
      <c r="CO29" s="321"/>
      <c r="CP29" s="321"/>
      <c r="CQ29" s="321"/>
      <c r="CR29" s="321"/>
      <c r="CS29" s="321"/>
      <c r="CT29" s="321"/>
      <c r="CU29" s="321"/>
      <c r="CV29" s="321"/>
      <c r="CW29" s="321"/>
      <c r="CX29" s="321"/>
      <c r="CY29" s="322"/>
      <c r="CZ29" s="323" t="str">
        <f>IF(AG23="","",IF($X$52="","",$X$52))</f>
        <v/>
      </c>
      <c r="DA29" s="323"/>
      <c r="DB29" s="323"/>
      <c r="DC29" s="323"/>
      <c r="DD29" s="323"/>
      <c r="DE29" s="323"/>
      <c r="DF29" s="323"/>
      <c r="DG29" s="323"/>
      <c r="DH29" s="323"/>
      <c r="DI29" s="323"/>
      <c r="DJ29" s="323"/>
      <c r="DK29" s="323"/>
      <c r="DL29" s="323"/>
      <c r="DM29" s="323"/>
      <c r="DN29" s="323"/>
      <c r="DO29" s="323"/>
      <c r="DP29" s="323"/>
      <c r="DQ29" s="323"/>
      <c r="DR29" s="323"/>
      <c r="DS29" s="323"/>
      <c r="DT29" s="323"/>
      <c r="DU29" s="323"/>
      <c r="DV29" s="324" t="str">
        <f>IF(AG23="","",$AT$52)</f>
        <v/>
      </c>
      <c r="DW29" s="323"/>
      <c r="DX29" s="323"/>
      <c r="DY29" s="323"/>
      <c r="DZ29" s="323"/>
      <c r="EA29" s="323"/>
      <c r="EB29" s="323"/>
      <c r="EC29" s="323"/>
      <c r="ED29" s="323"/>
      <c r="EE29" s="323"/>
      <c r="EF29" s="323"/>
      <c r="EG29" s="323"/>
      <c r="EH29" s="323"/>
      <c r="EI29" s="323"/>
      <c r="EJ29" s="323"/>
      <c r="EK29" s="323"/>
      <c r="EL29" s="323"/>
      <c r="EM29" s="323"/>
      <c r="EN29" s="323"/>
      <c r="EO29" s="323"/>
      <c r="EP29" s="323"/>
      <c r="EQ29" s="325"/>
    </row>
    <row r="30" spans="1:147" ht="19.5" customHeight="1" thickBot="1" x14ac:dyDescent="0.25">
      <c r="A30" s="198"/>
      <c r="B30" s="145"/>
      <c r="C30" s="145"/>
      <c r="D30" s="205"/>
      <c r="E30" s="218" t="s">
        <v>23</v>
      </c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219"/>
      <c r="U30" s="337"/>
      <c r="V30" s="338"/>
      <c r="W30" s="338"/>
      <c r="X30" s="273"/>
      <c r="Y30" s="274"/>
      <c r="Z30" s="274"/>
      <c r="AA30" s="274"/>
      <c r="AB30" s="274"/>
      <c r="AC30" s="274"/>
      <c r="AD30" s="274"/>
      <c r="AE30" s="274"/>
      <c r="AF30" s="274"/>
      <c r="AG30" s="274"/>
      <c r="AH30" s="274"/>
      <c r="AI30" s="274"/>
      <c r="AJ30" s="274"/>
      <c r="AK30" s="274"/>
      <c r="AL30" s="274"/>
      <c r="AM30" s="274"/>
      <c r="AN30" s="274"/>
      <c r="AO30" s="274"/>
      <c r="AP30" s="274"/>
      <c r="AQ30" s="337"/>
      <c r="AR30" s="338"/>
      <c r="AS30" s="338"/>
      <c r="AT30" s="273"/>
      <c r="AU30" s="274"/>
      <c r="AV30" s="274"/>
      <c r="AW30" s="274"/>
      <c r="AX30" s="274"/>
      <c r="AY30" s="274"/>
      <c r="AZ30" s="274"/>
      <c r="BA30" s="274"/>
      <c r="BB30" s="274"/>
      <c r="BC30" s="274"/>
      <c r="BD30" s="274"/>
      <c r="BE30" s="274"/>
      <c r="BF30" s="274"/>
      <c r="BG30" s="274"/>
      <c r="BH30" s="274"/>
      <c r="BI30" s="274"/>
      <c r="BJ30" s="274"/>
      <c r="BK30" s="274"/>
      <c r="BL30" s="275"/>
      <c r="BM30" s="86"/>
      <c r="BN30" s="87"/>
      <c r="BO30" s="87"/>
      <c r="BP30" s="87"/>
      <c r="BQ30" s="87"/>
      <c r="BR30" s="87"/>
      <c r="BS30" s="87"/>
      <c r="BT30" s="87"/>
      <c r="BU30" s="87"/>
      <c r="BV30" s="87"/>
      <c r="BW30" s="87"/>
      <c r="BX30" s="87"/>
      <c r="BY30" s="93"/>
      <c r="BZ30" s="134"/>
      <c r="CA30" s="134"/>
      <c r="CF30" s="326"/>
      <c r="CG30" s="327"/>
      <c r="CH30" s="327"/>
      <c r="CI30" s="328"/>
      <c r="CJ30" s="329" t="str">
        <f>IF(AG23="","","うち課税済みのもの")</f>
        <v/>
      </c>
      <c r="CK30" s="330"/>
      <c r="CL30" s="330"/>
      <c r="CM30" s="330"/>
      <c r="CN30" s="330"/>
      <c r="CO30" s="330"/>
      <c r="CP30" s="330"/>
      <c r="CQ30" s="330"/>
      <c r="CR30" s="330"/>
      <c r="CS30" s="330"/>
      <c r="CT30" s="330"/>
      <c r="CU30" s="330"/>
      <c r="CV30" s="330"/>
      <c r="CW30" s="330"/>
      <c r="CX30" s="330"/>
      <c r="CY30" s="331"/>
      <c r="CZ30" s="332"/>
      <c r="DA30" s="332"/>
      <c r="DB30" s="332"/>
      <c r="DC30" s="333" t="str">
        <f>$X$53</f>
        <v/>
      </c>
      <c r="DD30" s="334"/>
      <c r="DE30" s="334"/>
      <c r="DF30" s="334"/>
      <c r="DG30" s="334"/>
      <c r="DH30" s="334"/>
      <c r="DI30" s="334"/>
      <c r="DJ30" s="334"/>
      <c r="DK30" s="334"/>
      <c r="DL30" s="334"/>
      <c r="DM30" s="334"/>
      <c r="DN30" s="334"/>
      <c r="DO30" s="334"/>
      <c r="DP30" s="334"/>
      <c r="DQ30" s="334"/>
      <c r="DR30" s="334"/>
      <c r="DS30" s="334"/>
      <c r="DT30" s="334"/>
      <c r="DU30" s="334"/>
      <c r="DV30" s="335"/>
      <c r="DW30" s="332"/>
      <c r="DX30" s="332"/>
      <c r="DY30" s="333" t="str">
        <f>IF(AG23="","",$AT$53)</f>
        <v/>
      </c>
      <c r="DZ30" s="334"/>
      <c r="EA30" s="334"/>
      <c r="EB30" s="334"/>
      <c r="EC30" s="334"/>
      <c r="ED30" s="334"/>
      <c r="EE30" s="334"/>
      <c r="EF30" s="334"/>
      <c r="EG30" s="334"/>
      <c r="EH30" s="334"/>
      <c r="EI30" s="334"/>
      <c r="EJ30" s="334"/>
      <c r="EK30" s="334"/>
      <c r="EL30" s="334"/>
      <c r="EM30" s="334"/>
      <c r="EN30" s="334"/>
      <c r="EO30" s="334"/>
      <c r="EP30" s="334"/>
      <c r="EQ30" s="336"/>
    </row>
    <row r="31" spans="1:147" ht="19.5" customHeight="1" thickTop="1" x14ac:dyDescent="0.2">
      <c r="A31" s="206" t="s">
        <v>41</v>
      </c>
      <c r="B31" s="207"/>
      <c r="C31" s="208"/>
      <c r="D31" s="24"/>
      <c r="E31" s="224" t="s">
        <v>24</v>
      </c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  <c r="S31" s="224"/>
      <c r="T31" s="224"/>
      <c r="U31" s="16"/>
      <c r="V31" s="9"/>
      <c r="W31" s="9"/>
      <c r="X31" s="271"/>
      <c r="Y31" s="271"/>
      <c r="Z31" s="271"/>
      <c r="AA31" s="271"/>
      <c r="AB31" s="271"/>
      <c r="AC31" s="271"/>
      <c r="AD31" s="271"/>
      <c r="AE31" s="271"/>
      <c r="AF31" s="271"/>
      <c r="AG31" s="271"/>
      <c r="AH31" s="271"/>
      <c r="AI31" s="271"/>
      <c r="AJ31" s="271"/>
      <c r="AK31" s="271"/>
      <c r="AL31" s="271"/>
      <c r="AM31" s="271"/>
      <c r="AN31" s="271"/>
      <c r="AO31" s="271"/>
      <c r="AP31" s="271"/>
      <c r="AQ31" s="88"/>
      <c r="AR31" s="89"/>
      <c r="AS31" s="89"/>
      <c r="AT31" s="271"/>
      <c r="AU31" s="271"/>
      <c r="AV31" s="271"/>
      <c r="AW31" s="271"/>
      <c r="AX31" s="271"/>
      <c r="AY31" s="271"/>
      <c r="AZ31" s="271"/>
      <c r="BA31" s="271"/>
      <c r="BB31" s="271"/>
      <c r="BC31" s="271"/>
      <c r="BD31" s="271"/>
      <c r="BE31" s="271"/>
      <c r="BF31" s="271"/>
      <c r="BG31" s="271"/>
      <c r="BH31" s="271"/>
      <c r="BI31" s="271"/>
      <c r="BJ31" s="271"/>
      <c r="BK31" s="271"/>
      <c r="BL31" s="272"/>
      <c r="BM31" s="86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93"/>
      <c r="BZ31" s="134"/>
      <c r="CA31" s="134"/>
    </row>
    <row r="32" spans="1:147" ht="19.5" customHeight="1" thickBot="1" x14ac:dyDescent="0.25">
      <c r="A32" s="209"/>
      <c r="B32" s="134"/>
      <c r="C32" s="135"/>
      <c r="D32" s="21"/>
      <c r="E32" s="218" t="s">
        <v>30</v>
      </c>
      <c r="F32" s="219"/>
      <c r="G32" s="219"/>
      <c r="H32" s="219"/>
      <c r="I32" s="219"/>
      <c r="J32" s="219"/>
      <c r="K32" s="219"/>
      <c r="L32" s="219"/>
      <c r="M32" s="219"/>
      <c r="N32" s="219"/>
      <c r="O32" s="219"/>
      <c r="P32" s="219"/>
      <c r="Q32" s="219"/>
      <c r="R32" s="219"/>
      <c r="S32" s="219"/>
      <c r="T32" s="219"/>
      <c r="U32" s="339"/>
      <c r="V32" s="277"/>
      <c r="W32" s="277"/>
      <c r="X32" s="273"/>
      <c r="Y32" s="274"/>
      <c r="Z32" s="274"/>
      <c r="AA32" s="274"/>
      <c r="AB32" s="274"/>
      <c r="AC32" s="274"/>
      <c r="AD32" s="274"/>
      <c r="AE32" s="274"/>
      <c r="AF32" s="274"/>
      <c r="AG32" s="274"/>
      <c r="AH32" s="274"/>
      <c r="AI32" s="274"/>
      <c r="AJ32" s="274"/>
      <c r="AK32" s="274"/>
      <c r="AL32" s="274"/>
      <c r="AM32" s="274"/>
      <c r="AN32" s="274"/>
      <c r="AO32" s="274"/>
      <c r="AP32" s="274"/>
      <c r="AQ32" s="276"/>
      <c r="AR32" s="277"/>
      <c r="AS32" s="277"/>
      <c r="AT32" s="273"/>
      <c r="AU32" s="274"/>
      <c r="AV32" s="274"/>
      <c r="AW32" s="274"/>
      <c r="AX32" s="274"/>
      <c r="AY32" s="274"/>
      <c r="AZ32" s="274"/>
      <c r="BA32" s="274"/>
      <c r="BB32" s="274"/>
      <c r="BC32" s="274"/>
      <c r="BD32" s="274"/>
      <c r="BE32" s="274"/>
      <c r="BF32" s="274"/>
      <c r="BG32" s="274"/>
      <c r="BH32" s="274"/>
      <c r="BI32" s="274"/>
      <c r="BJ32" s="274"/>
      <c r="BK32" s="274"/>
      <c r="BL32" s="275"/>
      <c r="BM32" s="86"/>
      <c r="BN32" s="87"/>
      <c r="BO32" s="87"/>
      <c r="BP32" s="87"/>
      <c r="BQ32" s="87"/>
      <c r="BR32" s="87"/>
      <c r="BS32" s="87"/>
      <c r="BT32" s="87"/>
      <c r="BU32" s="87"/>
      <c r="BV32" s="87"/>
      <c r="BW32" s="87"/>
      <c r="BX32" s="87"/>
      <c r="BY32" s="93"/>
      <c r="BZ32" s="134"/>
      <c r="CA32" s="134"/>
    </row>
    <row r="33" spans="1:117" ht="19.5" customHeight="1" thickBot="1" x14ac:dyDescent="0.25">
      <c r="A33" s="209"/>
      <c r="B33" s="134"/>
      <c r="C33" s="135"/>
      <c r="D33" s="22"/>
      <c r="E33" s="229" t="s">
        <v>28</v>
      </c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29"/>
      <c r="Q33" s="229"/>
      <c r="R33" s="229"/>
      <c r="S33" s="229"/>
      <c r="T33" s="229"/>
      <c r="U33" s="6"/>
      <c r="X33" s="271"/>
      <c r="Y33" s="271"/>
      <c r="Z33" s="271"/>
      <c r="AA33" s="271"/>
      <c r="AB33" s="271"/>
      <c r="AC33" s="271"/>
      <c r="AD33" s="271"/>
      <c r="AE33" s="271"/>
      <c r="AF33" s="271"/>
      <c r="AG33" s="271"/>
      <c r="AH33" s="271"/>
      <c r="AI33" s="271"/>
      <c r="AJ33" s="271"/>
      <c r="AK33" s="271"/>
      <c r="AL33" s="271"/>
      <c r="AM33" s="271"/>
      <c r="AN33" s="271"/>
      <c r="AO33" s="271"/>
      <c r="AP33" s="271"/>
      <c r="AQ33" s="86"/>
      <c r="AR33" s="87"/>
      <c r="AS33" s="87"/>
      <c r="AT33" s="271"/>
      <c r="AU33" s="271"/>
      <c r="AV33" s="271"/>
      <c r="AW33" s="271"/>
      <c r="AX33" s="271"/>
      <c r="AY33" s="271"/>
      <c r="AZ33" s="271"/>
      <c r="BA33" s="271"/>
      <c r="BB33" s="271"/>
      <c r="BC33" s="271"/>
      <c r="BD33" s="271"/>
      <c r="BE33" s="271"/>
      <c r="BF33" s="271"/>
      <c r="BG33" s="271"/>
      <c r="BH33" s="271"/>
      <c r="BI33" s="271"/>
      <c r="BJ33" s="271"/>
      <c r="BK33" s="271"/>
      <c r="BL33" s="272"/>
      <c r="BM33" s="86"/>
      <c r="BN33" s="87"/>
      <c r="BO33" s="87"/>
      <c r="BP33" s="87"/>
      <c r="BQ33" s="87"/>
      <c r="BR33" s="87"/>
      <c r="BS33" s="87"/>
      <c r="BT33" s="87"/>
      <c r="BU33" s="87"/>
      <c r="BV33" s="87"/>
      <c r="BW33" s="87"/>
      <c r="BX33" s="87"/>
      <c r="BY33" s="93"/>
      <c r="BZ33" s="134"/>
      <c r="CA33" s="134"/>
    </row>
    <row r="34" spans="1:117" ht="19.5" customHeight="1" x14ac:dyDescent="0.2">
      <c r="A34" s="209"/>
      <c r="B34" s="134"/>
      <c r="C34" s="135"/>
      <c r="D34" s="21"/>
      <c r="E34" s="145" t="s">
        <v>29</v>
      </c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3"/>
      <c r="V34" s="4"/>
      <c r="W34" s="4"/>
      <c r="X34" s="269"/>
      <c r="Y34" s="269"/>
      <c r="Z34" s="269"/>
      <c r="AA34" s="269"/>
      <c r="AB34" s="269"/>
      <c r="AC34" s="269"/>
      <c r="AD34" s="269"/>
      <c r="AE34" s="269"/>
      <c r="AF34" s="269"/>
      <c r="AG34" s="269"/>
      <c r="AH34" s="269"/>
      <c r="AI34" s="269"/>
      <c r="AJ34" s="269"/>
      <c r="AK34" s="269"/>
      <c r="AL34" s="269"/>
      <c r="AM34" s="269"/>
      <c r="AN34" s="269"/>
      <c r="AO34" s="269"/>
      <c r="AP34" s="269"/>
      <c r="AQ34" s="90"/>
      <c r="AR34" s="91"/>
      <c r="AS34" s="91"/>
      <c r="AT34" s="269"/>
      <c r="AU34" s="269"/>
      <c r="AV34" s="269"/>
      <c r="AW34" s="269"/>
      <c r="AX34" s="269"/>
      <c r="AY34" s="269"/>
      <c r="AZ34" s="269"/>
      <c r="BA34" s="269"/>
      <c r="BB34" s="269"/>
      <c r="BC34" s="269"/>
      <c r="BD34" s="269"/>
      <c r="BE34" s="269"/>
      <c r="BF34" s="269"/>
      <c r="BG34" s="269"/>
      <c r="BH34" s="269"/>
      <c r="BI34" s="269"/>
      <c r="BJ34" s="269"/>
      <c r="BK34" s="269"/>
      <c r="BL34" s="270"/>
      <c r="BM34" s="86"/>
      <c r="BN34" s="87"/>
      <c r="BO34" s="87"/>
      <c r="BP34" s="87"/>
      <c r="BQ34" s="87"/>
      <c r="BR34" s="87"/>
      <c r="BS34" s="87"/>
      <c r="BT34" s="87"/>
      <c r="BU34" s="87"/>
      <c r="BV34" s="87"/>
      <c r="BW34" s="87"/>
      <c r="BX34" s="87"/>
      <c r="BY34" s="93"/>
      <c r="BZ34" s="134"/>
      <c r="CA34" s="134"/>
    </row>
    <row r="35" spans="1:117" ht="19.5" customHeight="1" thickBot="1" x14ac:dyDescent="0.25">
      <c r="A35" s="209"/>
      <c r="B35" s="134"/>
      <c r="C35" s="135"/>
      <c r="D35" s="21"/>
      <c r="E35" s="218" t="s">
        <v>30</v>
      </c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66"/>
      <c r="V35" s="267"/>
      <c r="W35" s="267"/>
      <c r="X35" s="264"/>
      <c r="Y35" s="265"/>
      <c r="Z35" s="265"/>
      <c r="AA35" s="265"/>
      <c r="AB35" s="265"/>
      <c r="AC35" s="265"/>
      <c r="AD35" s="265"/>
      <c r="AE35" s="265"/>
      <c r="AF35" s="265"/>
      <c r="AG35" s="265"/>
      <c r="AH35" s="265"/>
      <c r="AI35" s="265"/>
      <c r="AJ35" s="265"/>
      <c r="AK35" s="265"/>
      <c r="AL35" s="265"/>
      <c r="AM35" s="265"/>
      <c r="AN35" s="265"/>
      <c r="AO35" s="265"/>
      <c r="AP35" s="265"/>
      <c r="AQ35" s="266"/>
      <c r="AR35" s="267"/>
      <c r="AS35" s="267"/>
      <c r="AT35" s="264"/>
      <c r="AU35" s="265"/>
      <c r="AV35" s="265"/>
      <c r="AW35" s="265"/>
      <c r="AX35" s="265"/>
      <c r="AY35" s="265"/>
      <c r="AZ35" s="265"/>
      <c r="BA35" s="265"/>
      <c r="BB35" s="265"/>
      <c r="BC35" s="265"/>
      <c r="BD35" s="265"/>
      <c r="BE35" s="265"/>
      <c r="BF35" s="265"/>
      <c r="BG35" s="265"/>
      <c r="BH35" s="265"/>
      <c r="BI35" s="265"/>
      <c r="BJ35" s="265"/>
      <c r="BK35" s="265"/>
      <c r="BL35" s="268"/>
      <c r="BM35" s="86"/>
      <c r="BN35" s="87"/>
      <c r="BO35" s="87"/>
      <c r="BP35" s="87"/>
      <c r="BQ35" s="87"/>
      <c r="BR35" s="87"/>
      <c r="BS35" s="87"/>
      <c r="BT35" s="87"/>
      <c r="BU35" s="87"/>
      <c r="BV35" s="87"/>
      <c r="BW35" s="87"/>
      <c r="BX35" s="87"/>
      <c r="BY35" s="93"/>
      <c r="BZ35" s="134"/>
      <c r="CA35" s="134"/>
    </row>
    <row r="36" spans="1:117" ht="19.5" customHeight="1" x14ac:dyDescent="0.2">
      <c r="A36" s="209"/>
      <c r="B36" s="134"/>
      <c r="C36" s="135"/>
      <c r="D36" s="14"/>
      <c r="E36" s="167" t="s">
        <v>31</v>
      </c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3"/>
      <c r="V36" s="4"/>
      <c r="W36" s="4"/>
      <c r="X36" s="269"/>
      <c r="Y36" s="269"/>
      <c r="Z36" s="269"/>
      <c r="AA36" s="269"/>
      <c r="AB36" s="269"/>
      <c r="AC36" s="269"/>
      <c r="AD36" s="269"/>
      <c r="AE36" s="269"/>
      <c r="AF36" s="269"/>
      <c r="AG36" s="269"/>
      <c r="AH36" s="269"/>
      <c r="AI36" s="269"/>
      <c r="AJ36" s="269"/>
      <c r="AK36" s="269"/>
      <c r="AL36" s="269"/>
      <c r="AM36" s="269"/>
      <c r="AN36" s="269"/>
      <c r="AO36" s="269"/>
      <c r="AP36" s="269"/>
      <c r="AQ36" s="90"/>
      <c r="AR36" s="91"/>
      <c r="AS36" s="91"/>
      <c r="AT36" s="269"/>
      <c r="AU36" s="269"/>
      <c r="AV36" s="269"/>
      <c r="AW36" s="269"/>
      <c r="AX36" s="269"/>
      <c r="AY36" s="269"/>
      <c r="AZ36" s="269"/>
      <c r="BA36" s="269"/>
      <c r="BB36" s="269"/>
      <c r="BC36" s="269"/>
      <c r="BD36" s="269"/>
      <c r="BE36" s="269"/>
      <c r="BF36" s="269"/>
      <c r="BG36" s="269"/>
      <c r="BH36" s="269"/>
      <c r="BI36" s="269"/>
      <c r="BJ36" s="269"/>
      <c r="BK36" s="269"/>
      <c r="BL36" s="270"/>
      <c r="BM36" s="86"/>
      <c r="BN36" s="87"/>
      <c r="BO36" s="87"/>
      <c r="BP36" s="87"/>
      <c r="BQ36" s="87"/>
      <c r="BR36" s="87"/>
      <c r="BS36" s="87"/>
      <c r="BT36" s="87"/>
      <c r="BU36" s="87"/>
      <c r="BV36" s="87"/>
      <c r="BW36" s="87"/>
      <c r="BX36" s="87"/>
      <c r="BY36" s="93"/>
      <c r="BZ36" s="134"/>
      <c r="CA36" s="134"/>
    </row>
    <row r="37" spans="1:117" ht="19.5" customHeight="1" thickBot="1" x14ac:dyDescent="0.25">
      <c r="A37" s="209"/>
      <c r="B37" s="134"/>
      <c r="C37" s="135"/>
      <c r="D37" s="23"/>
      <c r="E37" s="189" t="s">
        <v>30</v>
      </c>
      <c r="F37" s="190"/>
      <c r="G37" s="190"/>
      <c r="H37" s="190"/>
      <c r="I37" s="190"/>
      <c r="J37" s="190"/>
      <c r="K37" s="190"/>
      <c r="L37" s="190"/>
      <c r="M37" s="190"/>
      <c r="N37" s="190"/>
      <c r="O37" s="190"/>
      <c r="P37" s="190"/>
      <c r="Q37" s="190"/>
      <c r="R37" s="190"/>
      <c r="S37" s="190"/>
      <c r="T37" s="190"/>
      <c r="U37" s="266"/>
      <c r="V37" s="267"/>
      <c r="W37" s="267"/>
      <c r="X37" s="264"/>
      <c r="Y37" s="265"/>
      <c r="Z37" s="265"/>
      <c r="AA37" s="265"/>
      <c r="AB37" s="265"/>
      <c r="AC37" s="265"/>
      <c r="AD37" s="265"/>
      <c r="AE37" s="265"/>
      <c r="AF37" s="265"/>
      <c r="AG37" s="265"/>
      <c r="AH37" s="265"/>
      <c r="AI37" s="265"/>
      <c r="AJ37" s="265"/>
      <c r="AK37" s="265"/>
      <c r="AL37" s="265"/>
      <c r="AM37" s="265"/>
      <c r="AN37" s="265"/>
      <c r="AO37" s="265"/>
      <c r="AP37" s="265"/>
      <c r="AQ37" s="266"/>
      <c r="AR37" s="267"/>
      <c r="AS37" s="267"/>
      <c r="AT37" s="264"/>
      <c r="AU37" s="265"/>
      <c r="AV37" s="265"/>
      <c r="AW37" s="265"/>
      <c r="AX37" s="265"/>
      <c r="AY37" s="265"/>
      <c r="AZ37" s="265"/>
      <c r="BA37" s="265"/>
      <c r="BB37" s="265"/>
      <c r="BC37" s="265"/>
      <c r="BD37" s="265"/>
      <c r="BE37" s="265"/>
      <c r="BF37" s="265"/>
      <c r="BG37" s="265"/>
      <c r="BH37" s="265"/>
      <c r="BI37" s="265"/>
      <c r="BJ37" s="265"/>
      <c r="BK37" s="265"/>
      <c r="BL37" s="268"/>
      <c r="BM37" s="86"/>
      <c r="BN37" s="87"/>
      <c r="BO37" s="87"/>
      <c r="BP37" s="87"/>
      <c r="BQ37" s="87"/>
      <c r="BR37" s="87"/>
      <c r="BS37" s="87"/>
      <c r="BT37" s="87"/>
      <c r="BU37" s="87"/>
      <c r="BV37" s="87"/>
      <c r="BW37" s="87"/>
      <c r="BX37" s="87"/>
      <c r="BY37" s="93"/>
      <c r="BZ37" s="134"/>
      <c r="CA37" s="134"/>
    </row>
    <row r="38" spans="1:117" ht="19.5" customHeight="1" x14ac:dyDescent="0.2">
      <c r="A38" s="209"/>
      <c r="B38" s="134"/>
      <c r="C38" s="135"/>
      <c r="D38" s="14"/>
      <c r="E38" s="167" t="s">
        <v>32</v>
      </c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3"/>
      <c r="V38" s="4"/>
      <c r="W38" s="4"/>
      <c r="X38" s="269"/>
      <c r="Y38" s="269"/>
      <c r="Z38" s="269"/>
      <c r="AA38" s="269"/>
      <c r="AB38" s="269"/>
      <c r="AC38" s="269"/>
      <c r="AD38" s="269"/>
      <c r="AE38" s="269"/>
      <c r="AF38" s="269"/>
      <c r="AG38" s="269"/>
      <c r="AH38" s="269"/>
      <c r="AI38" s="269"/>
      <c r="AJ38" s="269"/>
      <c r="AK38" s="269"/>
      <c r="AL38" s="269"/>
      <c r="AM38" s="269"/>
      <c r="AN38" s="269"/>
      <c r="AO38" s="269"/>
      <c r="AP38" s="269"/>
      <c r="AQ38" s="90"/>
      <c r="AR38" s="91"/>
      <c r="AS38" s="91"/>
      <c r="AT38" s="269"/>
      <c r="AU38" s="269"/>
      <c r="AV38" s="269"/>
      <c r="AW38" s="269"/>
      <c r="AX38" s="269"/>
      <c r="AY38" s="269"/>
      <c r="AZ38" s="269"/>
      <c r="BA38" s="269"/>
      <c r="BB38" s="269"/>
      <c r="BC38" s="269"/>
      <c r="BD38" s="269"/>
      <c r="BE38" s="269"/>
      <c r="BF38" s="269"/>
      <c r="BG38" s="269"/>
      <c r="BH38" s="269"/>
      <c r="BI38" s="269"/>
      <c r="BJ38" s="269"/>
      <c r="BK38" s="269"/>
      <c r="BL38" s="270"/>
      <c r="BM38" s="86"/>
      <c r="BN38" s="87"/>
      <c r="BO38" s="87"/>
      <c r="BP38" s="87"/>
      <c r="BQ38" s="87"/>
      <c r="BR38" s="87"/>
      <c r="BS38" s="87"/>
      <c r="BT38" s="87"/>
      <c r="BU38" s="87"/>
      <c r="BV38" s="87"/>
      <c r="BW38" s="87"/>
      <c r="BX38" s="87"/>
      <c r="BY38" s="93"/>
      <c r="BZ38" s="134"/>
      <c r="CA38" s="134"/>
      <c r="CL38" s="340">
        <f>IF(X29="",0,X29)</f>
        <v>0</v>
      </c>
      <c r="CM38" s="341"/>
      <c r="CN38" s="341"/>
      <c r="CO38" s="341"/>
      <c r="CP38" s="341"/>
      <c r="CQ38" s="341"/>
      <c r="CR38" s="341"/>
      <c r="CS38" s="341"/>
      <c r="CT38" s="341"/>
      <c r="CU38" s="341"/>
      <c r="CV38" s="341"/>
      <c r="CW38" s="341"/>
      <c r="CX38" s="341"/>
      <c r="CY38" s="341"/>
      <c r="CZ38" s="340">
        <f>IF(AT29="",0,AT29)</f>
        <v>0</v>
      </c>
      <c r="DA38" s="341"/>
      <c r="DB38" s="341"/>
      <c r="DC38" s="341"/>
      <c r="DD38" s="341"/>
      <c r="DE38" s="341"/>
      <c r="DF38" s="341"/>
      <c r="DG38" s="341"/>
      <c r="DH38" s="341"/>
      <c r="DI38" s="341"/>
      <c r="DJ38" s="341"/>
      <c r="DK38" s="341"/>
      <c r="DL38" s="341"/>
      <c r="DM38" s="341"/>
    </row>
    <row r="39" spans="1:117" ht="19.5" customHeight="1" thickBot="1" x14ac:dyDescent="0.25">
      <c r="A39" s="209"/>
      <c r="B39" s="134"/>
      <c r="C39" s="135"/>
      <c r="D39" s="23"/>
      <c r="E39" s="189" t="s">
        <v>30</v>
      </c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266"/>
      <c r="V39" s="267"/>
      <c r="W39" s="267"/>
      <c r="X39" s="264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5"/>
      <c r="AK39" s="265"/>
      <c r="AL39" s="265"/>
      <c r="AM39" s="265"/>
      <c r="AN39" s="265"/>
      <c r="AO39" s="265"/>
      <c r="AP39" s="265"/>
      <c r="AQ39" s="266"/>
      <c r="AR39" s="267"/>
      <c r="AS39" s="267"/>
      <c r="AT39" s="264"/>
      <c r="AU39" s="265"/>
      <c r="AV39" s="265"/>
      <c r="AW39" s="265"/>
      <c r="AX39" s="265"/>
      <c r="AY39" s="265"/>
      <c r="AZ39" s="265"/>
      <c r="BA39" s="265"/>
      <c r="BB39" s="265"/>
      <c r="BC39" s="265"/>
      <c r="BD39" s="265"/>
      <c r="BE39" s="265"/>
      <c r="BF39" s="265"/>
      <c r="BG39" s="265"/>
      <c r="BH39" s="265"/>
      <c r="BI39" s="265"/>
      <c r="BJ39" s="265"/>
      <c r="BK39" s="265"/>
      <c r="BL39" s="268"/>
      <c r="BM39" s="86"/>
      <c r="BN39" s="87"/>
      <c r="BO39" s="87"/>
      <c r="BP39" s="87"/>
      <c r="BQ39" s="87"/>
      <c r="BR39" s="87"/>
      <c r="BS39" s="87"/>
      <c r="BT39" s="87"/>
      <c r="BU39" s="87"/>
      <c r="BV39" s="87"/>
      <c r="BW39" s="87"/>
      <c r="BX39" s="87"/>
      <c r="BY39" s="93"/>
      <c r="BZ39" s="134"/>
      <c r="CA39" s="134"/>
      <c r="CL39" s="340">
        <f>IF(X30="",0,X30)</f>
        <v>0</v>
      </c>
      <c r="CM39" s="341"/>
      <c r="CN39" s="341"/>
      <c r="CO39" s="341"/>
      <c r="CP39" s="341"/>
      <c r="CQ39" s="341"/>
      <c r="CR39" s="341"/>
      <c r="CS39" s="341"/>
      <c r="CT39" s="341"/>
      <c r="CU39" s="341"/>
      <c r="CV39" s="341"/>
      <c r="CW39" s="341"/>
      <c r="CX39" s="341"/>
      <c r="CY39" s="341"/>
      <c r="CZ39" s="340">
        <f>IF(AT30="",0,AT30)</f>
        <v>0</v>
      </c>
      <c r="DA39" s="341"/>
      <c r="DB39" s="341"/>
      <c r="DC39" s="341"/>
      <c r="DD39" s="341"/>
      <c r="DE39" s="341"/>
      <c r="DF39" s="341"/>
      <c r="DG39" s="341"/>
      <c r="DH39" s="341"/>
      <c r="DI39" s="341"/>
      <c r="DJ39" s="341"/>
      <c r="DK39" s="341"/>
      <c r="DL39" s="341"/>
      <c r="DM39" s="341"/>
    </row>
    <row r="40" spans="1:117" ht="19.5" customHeight="1" x14ac:dyDescent="0.2">
      <c r="A40" s="209"/>
      <c r="B40" s="134"/>
      <c r="C40" s="135"/>
      <c r="D40" s="14"/>
      <c r="E40" s="311" t="s">
        <v>33</v>
      </c>
      <c r="F40" s="311"/>
      <c r="G40" s="311"/>
      <c r="H40" s="311"/>
      <c r="I40" s="311"/>
      <c r="J40" s="311"/>
      <c r="K40" s="311"/>
      <c r="L40" s="311"/>
      <c r="M40" s="311"/>
      <c r="N40" s="311"/>
      <c r="O40" s="311"/>
      <c r="P40" s="311"/>
      <c r="Q40" s="311"/>
      <c r="R40" s="311"/>
      <c r="S40" s="311"/>
      <c r="T40" s="311"/>
      <c r="U40" s="3"/>
      <c r="V40" s="4"/>
      <c r="W40" s="4"/>
      <c r="X40" s="248" t="str">
        <f>IF(SUM(X31,X33,X34,X36,X38)=0,"",SUM(X31,X33,X34,X36,X38))</f>
        <v/>
      </c>
      <c r="Y40" s="248"/>
      <c r="Z40" s="248"/>
      <c r="AA40" s="248"/>
      <c r="AB40" s="248"/>
      <c r="AC40" s="248"/>
      <c r="AD40" s="248"/>
      <c r="AE40" s="248"/>
      <c r="AF40" s="248"/>
      <c r="AG40" s="248"/>
      <c r="AH40" s="248"/>
      <c r="AI40" s="248"/>
      <c r="AJ40" s="248"/>
      <c r="AK40" s="248"/>
      <c r="AL40" s="248"/>
      <c r="AM40" s="248"/>
      <c r="AN40" s="248"/>
      <c r="AO40" s="248"/>
      <c r="AP40" s="248"/>
      <c r="AQ40" s="90"/>
      <c r="AR40" s="91"/>
      <c r="AS40" s="91"/>
      <c r="AT40" s="248" t="str">
        <f>IF(SUM(AT31,AT33,AT34,AT36,AT38)=0,"",SUM(AT31,AT33,AT34,AT36,AT38))</f>
        <v/>
      </c>
      <c r="AU40" s="248"/>
      <c r="AV40" s="248"/>
      <c r="AW40" s="248"/>
      <c r="AX40" s="248"/>
      <c r="AY40" s="248"/>
      <c r="AZ40" s="248"/>
      <c r="BA40" s="248"/>
      <c r="BB40" s="248"/>
      <c r="BC40" s="248"/>
      <c r="BD40" s="248"/>
      <c r="BE40" s="248"/>
      <c r="BF40" s="248"/>
      <c r="BG40" s="248"/>
      <c r="BH40" s="248"/>
      <c r="BI40" s="248"/>
      <c r="BJ40" s="248"/>
      <c r="BK40" s="248"/>
      <c r="BL40" s="249"/>
      <c r="BM40" s="86"/>
      <c r="BN40" s="87"/>
      <c r="BO40" s="87"/>
      <c r="BP40" s="87"/>
      <c r="BQ40" s="87"/>
      <c r="BR40" s="87"/>
      <c r="BS40" s="87"/>
      <c r="BT40" s="87"/>
      <c r="BU40" s="87"/>
      <c r="BV40" s="87"/>
      <c r="BW40" s="87"/>
      <c r="BX40" s="87"/>
      <c r="BY40" s="93"/>
      <c r="BZ40" s="134"/>
      <c r="CA40" s="134"/>
      <c r="CL40" s="340">
        <f>IF(X40="",0,X40)</f>
        <v>0</v>
      </c>
      <c r="CM40" s="341"/>
      <c r="CN40" s="341"/>
      <c r="CO40" s="341"/>
      <c r="CP40" s="341"/>
      <c r="CQ40" s="341"/>
      <c r="CR40" s="341"/>
      <c r="CS40" s="341"/>
      <c r="CT40" s="341"/>
      <c r="CU40" s="341"/>
      <c r="CV40" s="341"/>
      <c r="CW40" s="341"/>
      <c r="CX40" s="341"/>
      <c r="CY40" s="341"/>
      <c r="CZ40" s="340">
        <f>IF(AT40="",0,AT40)</f>
        <v>0</v>
      </c>
      <c r="DA40" s="341"/>
      <c r="DB40" s="341"/>
      <c r="DC40" s="341"/>
      <c r="DD40" s="341"/>
      <c r="DE40" s="341"/>
      <c r="DF40" s="341"/>
      <c r="DG40" s="341"/>
      <c r="DH40" s="341"/>
      <c r="DI40" s="341"/>
      <c r="DJ40" s="341"/>
      <c r="DK40" s="341"/>
      <c r="DL40" s="341"/>
      <c r="DM40" s="341"/>
    </row>
    <row r="41" spans="1:117" ht="19.5" customHeight="1" thickBot="1" x14ac:dyDescent="0.25">
      <c r="A41" s="210"/>
      <c r="B41" s="211"/>
      <c r="C41" s="212"/>
      <c r="D41" s="25"/>
      <c r="E41" s="278" t="s">
        <v>30</v>
      </c>
      <c r="F41" s="279"/>
      <c r="G41" s="279"/>
      <c r="H41" s="279"/>
      <c r="I41" s="279"/>
      <c r="J41" s="279"/>
      <c r="K41" s="279"/>
      <c r="L41" s="279"/>
      <c r="M41" s="279"/>
      <c r="N41" s="279"/>
      <c r="O41" s="279"/>
      <c r="P41" s="279"/>
      <c r="Q41" s="279"/>
      <c r="R41" s="279"/>
      <c r="S41" s="279"/>
      <c r="T41" s="279"/>
      <c r="U41" s="250"/>
      <c r="V41" s="251"/>
      <c r="W41" s="251"/>
      <c r="X41" s="252" t="str">
        <f>IF(SUM(X32,X35,X37,X39)=0,"",SUM(X32,X35,X37,X39))</f>
        <v/>
      </c>
      <c r="Y41" s="253"/>
      <c r="Z41" s="253"/>
      <c r="AA41" s="253"/>
      <c r="AB41" s="253"/>
      <c r="AC41" s="253"/>
      <c r="AD41" s="253"/>
      <c r="AE41" s="253"/>
      <c r="AF41" s="253"/>
      <c r="AG41" s="253"/>
      <c r="AH41" s="253"/>
      <c r="AI41" s="253"/>
      <c r="AJ41" s="253"/>
      <c r="AK41" s="253"/>
      <c r="AL41" s="253"/>
      <c r="AM41" s="253"/>
      <c r="AN41" s="253"/>
      <c r="AO41" s="253"/>
      <c r="AP41" s="253"/>
      <c r="AQ41" s="282"/>
      <c r="AR41" s="283"/>
      <c r="AS41" s="283"/>
      <c r="AT41" s="252" t="str">
        <f>IF(SUM(AT32,AT35,AT37,AT39)=0,"",SUM(AT32,AT35,AT37,AT39))</f>
        <v/>
      </c>
      <c r="AU41" s="253"/>
      <c r="AV41" s="253"/>
      <c r="AW41" s="253"/>
      <c r="AX41" s="253"/>
      <c r="AY41" s="253"/>
      <c r="AZ41" s="253"/>
      <c r="BA41" s="253"/>
      <c r="BB41" s="253"/>
      <c r="BC41" s="253"/>
      <c r="BD41" s="253"/>
      <c r="BE41" s="253"/>
      <c r="BF41" s="253"/>
      <c r="BG41" s="253"/>
      <c r="BH41" s="253"/>
      <c r="BI41" s="253"/>
      <c r="BJ41" s="253"/>
      <c r="BK41" s="253"/>
      <c r="BL41" s="256"/>
      <c r="BM41" s="86"/>
      <c r="BN41" s="87"/>
      <c r="BO41" s="87"/>
      <c r="BP41" s="87"/>
      <c r="BQ41" s="87"/>
      <c r="BR41" s="87"/>
      <c r="BS41" s="87"/>
      <c r="BT41" s="87"/>
      <c r="BU41" s="87"/>
      <c r="BV41" s="87"/>
      <c r="BW41" s="87"/>
      <c r="BX41" s="87"/>
      <c r="BY41" s="93"/>
      <c r="BZ41" s="134"/>
      <c r="CA41" s="134"/>
      <c r="CL41" s="340">
        <f>IF(X41="",0,X41)</f>
        <v>0</v>
      </c>
      <c r="CM41" s="341"/>
      <c r="CN41" s="341"/>
      <c r="CO41" s="341"/>
      <c r="CP41" s="341"/>
      <c r="CQ41" s="341"/>
      <c r="CR41" s="341"/>
      <c r="CS41" s="341"/>
      <c r="CT41" s="341"/>
      <c r="CU41" s="341"/>
      <c r="CV41" s="341"/>
      <c r="CW41" s="341"/>
      <c r="CX41" s="341"/>
      <c r="CY41" s="341"/>
      <c r="CZ41" s="340">
        <f>IF(AT41="",0,AT41)</f>
        <v>0</v>
      </c>
      <c r="DA41" s="341"/>
      <c r="DB41" s="341"/>
      <c r="DC41" s="341"/>
      <c r="DD41" s="341"/>
      <c r="DE41" s="341"/>
      <c r="DF41" s="341"/>
      <c r="DG41" s="341"/>
      <c r="DH41" s="341"/>
      <c r="DI41" s="341"/>
      <c r="DJ41" s="341"/>
      <c r="DK41" s="341"/>
      <c r="DL41" s="341"/>
      <c r="DM41" s="341"/>
    </row>
    <row r="42" spans="1:117" ht="19.5" customHeight="1" thickTop="1" x14ac:dyDescent="0.2">
      <c r="A42" s="209" t="s">
        <v>44</v>
      </c>
      <c r="B42" s="134"/>
      <c r="C42" s="135"/>
      <c r="D42" s="21"/>
      <c r="E42" s="145" t="s">
        <v>34</v>
      </c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6"/>
      <c r="X42" s="271"/>
      <c r="Y42" s="271"/>
      <c r="Z42" s="271"/>
      <c r="AA42" s="271"/>
      <c r="AB42" s="271"/>
      <c r="AC42" s="271"/>
      <c r="AD42" s="271"/>
      <c r="AE42" s="271"/>
      <c r="AF42" s="271"/>
      <c r="AG42" s="271"/>
      <c r="AH42" s="271"/>
      <c r="AI42" s="271"/>
      <c r="AJ42" s="271"/>
      <c r="AK42" s="271"/>
      <c r="AL42" s="271"/>
      <c r="AM42" s="271"/>
      <c r="AN42" s="271"/>
      <c r="AO42" s="271"/>
      <c r="AP42" s="271"/>
      <c r="AQ42" s="86"/>
      <c r="AR42" s="87"/>
      <c r="AS42" s="87"/>
      <c r="AT42" s="271"/>
      <c r="AU42" s="271"/>
      <c r="AV42" s="271"/>
      <c r="AW42" s="271"/>
      <c r="AX42" s="271"/>
      <c r="AY42" s="271"/>
      <c r="AZ42" s="271"/>
      <c r="BA42" s="271"/>
      <c r="BB42" s="271"/>
      <c r="BC42" s="271"/>
      <c r="BD42" s="271"/>
      <c r="BE42" s="271"/>
      <c r="BF42" s="271"/>
      <c r="BG42" s="271"/>
      <c r="BH42" s="271"/>
      <c r="BI42" s="271"/>
      <c r="BJ42" s="271"/>
      <c r="BK42" s="271"/>
      <c r="BL42" s="272"/>
      <c r="BM42" s="86"/>
      <c r="BN42" s="87"/>
      <c r="BO42" s="87"/>
      <c r="BP42" s="87"/>
      <c r="BQ42" s="87"/>
      <c r="BR42" s="87"/>
      <c r="BS42" s="87"/>
      <c r="BT42" s="87"/>
      <c r="BU42" s="87"/>
      <c r="BV42" s="87"/>
      <c r="BW42" s="87"/>
      <c r="BX42" s="87"/>
      <c r="BY42" s="93"/>
      <c r="BZ42" s="134"/>
      <c r="CA42" s="134"/>
      <c r="CL42" s="340">
        <f>IF(X50="",0,X50)</f>
        <v>0</v>
      </c>
      <c r="CM42" s="341"/>
      <c r="CN42" s="341"/>
      <c r="CO42" s="341"/>
      <c r="CP42" s="341"/>
      <c r="CQ42" s="341"/>
      <c r="CR42" s="341"/>
      <c r="CS42" s="341"/>
      <c r="CT42" s="341"/>
      <c r="CU42" s="341"/>
      <c r="CV42" s="341"/>
      <c r="CW42" s="341"/>
      <c r="CX42" s="341"/>
      <c r="CY42" s="341"/>
      <c r="CZ42" s="340">
        <f>IF(AT50="",0,AT50)</f>
        <v>0</v>
      </c>
      <c r="DA42" s="341"/>
      <c r="DB42" s="341"/>
      <c r="DC42" s="341"/>
      <c r="DD42" s="341"/>
      <c r="DE42" s="341"/>
      <c r="DF42" s="341"/>
      <c r="DG42" s="341"/>
      <c r="DH42" s="341"/>
      <c r="DI42" s="341"/>
      <c r="DJ42" s="341"/>
      <c r="DK42" s="341"/>
      <c r="DL42" s="341"/>
      <c r="DM42" s="341"/>
    </row>
    <row r="43" spans="1:117" ht="19.5" customHeight="1" thickBot="1" x14ac:dyDescent="0.25">
      <c r="A43" s="209"/>
      <c r="B43" s="134"/>
      <c r="C43" s="135"/>
      <c r="D43" s="23"/>
      <c r="E43" s="189" t="s">
        <v>30</v>
      </c>
      <c r="F43" s="190"/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266"/>
      <c r="V43" s="267"/>
      <c r="W43" s="267"/>
      <c r="X43" s="264"/>
      <c r="Y43" s="265"/>
      <c r="Z43" s="265"/>
      <c r="AA43" s="265"/>
      <c r="AB43" s="265"/>
      <c r="AC43" s="265"/>
      <c r="AD43" s="265"/>
      <c r="AE43" s="265"/>
      <c r="AF43" s="265"/>
      <c r="AG43" s="265"/>
      <c r="AH43" s="265"/>
      <c r="AI43" s="265"/>
      <c r="AJ43" s="265"/>
      <c r="AK43" s="265"/>
      <c r="AL43" s="265"/>
      <c r="AM43" s="265"/>
      <c r="AN43" s="265"/>
      <c r="AO43" s="265"/>
      <c r="AP43" s="265"/>
      <c r="AQ43" s="266"/>
      <c r="AR43" s="267"/>
      <c r="AS43" s="267"/>
      <c r="AT43" s="264"/>
      <c r="AU43" s="265"/>
      <c r="AV43" s="265"/>
      <c r="AW43" s="265"/>
      <c r="AX43" s="265"/>
      <c r="AY43" s="265"/>
      <c r="AZ43" s="265"/>
      <c r="BA43" s="265"/>
      <c r="BB43" s="265"/>
      <c r="BC43" s="265"/>
      <c r="BD43" s="265"/>
      <c r="BE43" s="265"/>
      <c r="BF43" s="265"/>
      <c r="BG43" s="265"/>
      <c r="BH43" s="265"/>
      <c r="BI43" s="265"/>
      <c r="BJ43" s="265"/>
      <c r="BK43" s="265"/>
      <c r="BL43" s="268"/>
      <c r="BM43" s="86"/>
      <c r="BN43" s="87"/>
      <c r="BO43" s="87"/>
      <c r="BP43" s="87"/>
      <c r="BQ43" s="87"/>
      <c r="BR43" s="87"/>
      <c r="BS43" s="87"/>
      <c r="BT43" s="87"/>
      <c r="BU43" s="87"/>
      <c r="BV43" s="87"/>
      <c r="BW43" s="87"/>
      <c r="BX43" s="87"/>
      <c r="BY43" s="93"/>
      <c r="BZ43" s="134"/>
      <c r="CA43" s="134"/>
      <c r="CL43" s="340">
        <f>IF(X51="",0,X51)</f>
        <v>0</v>
      </c>
      <c r="CM43" s="341"/>
      <c r="CN43" s="341"/>
      <c r="CO43" s="341"/>
      <c r="CP43" s="341"/>
      <c r="CQ43" s="341"/>
      <c r="CR43" s="341"/>
      <c r="CS43" s="341"/>
      <c r="CT43" s="341"/>
      <c r="CU43" s="341"/>
      <c r="CV43" s="341"/>
      <c r="CW43" s="341"/>
      <c r="CX43" s="341"/>
      <c r="CY43" s="341"/>
      <c r="CZ43" s="340">
        <f>IF(AT51="",0,AT51)</f>
        <v>0</v>
      </c>
      <c r="DA43" s="341"/>
      <c r="DB43" s="341"/>
      <c r="DC43" s="341"/>
      <c r="DD43" s="341"/>
      <c r="DE43" s="341"/>
      <c r="DF43" s="341"/>
      <c r="DG43" s="341"/>
      <c r="DH43" s="341"/>
      <c r="DI43" s="341"/>
      <c r="DJ43" s="341"/>
      <c r="DK43" s="341"/>
      <c r="DL43" s="341"/>
      <c r="DM43" s="341"/>
    </row>
    <row r="44" spans="1:117" ht="19.5" customHeight="1" x14ac:dyDescent="0.2">
      <c r="A44" s="209"/>
      <c r="B44" s="134"/>
      <c r="C44" s="135"/>
      <c r="D44" s="14"/>
      <c r="E44" s="167" t="s">
        <v>35</v>
      </c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3"/>
      <c r="V44" s="4"/>
      <c r="W44" s="4"/>
      <c r="X44" s="269"/>
      <c r="Y44" s="269"/>
      <c r="Z44" s="269"/>
      <c r="AA44" s="269"/>
      <c r="AB44" s="269"/>
      <c r="AC44" s="269"/>
      <c r="AD44" s="269"/>
      <c r="AE44" s="269"/>
      <c r="AF44" s="269"/>
      <c r="AG44" s="269"/>
      <c r="AH44" s="269"/>
      <c r="AI44" s="269"/>
      <c r="AJ44" s="269"/>
      <c r="AK44" s="269"/>
      <c r="AL44" s="269"/>
      <c r="AM44" s="269"/>
      <c r="AN44" s="269"/>
      <c r="AO44" s="269"/>
      <c r="AP44" s="269"/>
      <c r="AQ44" s="90"/>
      <c r="AR44" s="91"/>
      <c r="AS44" s="91"/>
      <c r="AT44" s="269"/>
      <c r="AU44" s="269"/>
      <c r="AV44" s="269"/>
      <c r="AW44" s="269"/>
      <c r="AX44" s="269"/>
      <c r="AY44" s="269"/>
      <c r="AZ44" s="269"/>
      <c r="BA44" s="269"/>
      <c r="BB44" s="269"/>
      <c r="BC44" s="269"/>
      <c r="BD44" s="269"/>
      <c r="BE44" s="269"/>
      <c r="BF44" s="269"/>
      <c r="BG44" s="269"/>
      <c r="BH44" s="269"/>
      <c r="BI44" s="269"/>
      <c r="BJ44" s="269"/>
      <c r="BK44" s="269"/>
      <c r="BL44" s="270"/>
      <c r="BM44" s="86"/>
      <c r="BN44" s="87"/>
      <c r="BO44" s="87"/>
      <c r="BP44" s="87"/>
      <c r="BQ44" s="87"/>
      <c r="BR44" s="87"/>
      <c r="BS44" s="87"/>
      <c r="BT44" s="87"/>
      <c r="BU44" s="87"/>
      <c r="BV44" s="87"/>
      <c r="BW44" s="87"/>
      <c r="BX44" s="87"/>
      <c r="BY44" s="93"/>
      <c r="BZ44" s="134"/>
      <c r="CA44" s="134"/>
      <c r="CL44" s="340">
        <f>CL38+CL40-CL42</f>
        <v>0</v>
      </c>
      <c r="CM44" s="341"/>
      <c r="CN44" s="341"/>
      <c r="CO44" s="341"/>
      <c r="CP44" s="341"/>
      <c r="CQ44" s="341"/>
      <c r="CR44" s="341"/>
      <c r="CS44" s="341"/>
      <c r="CT44" s="341"/>
      <c r="CU44" s="341"/>
      <c r="CV44" s="341"/>
      <c r="CW44" s="341"/>
      <c r="CX44" s="341"/>
      <c r="CY44" s="341"/>
      <c r="CZ44" s="340">
        <f>CZ38+CZ40-CZ42</f>
        <v>0</v>
      </c>
      <c r="DA44" s="341"/>
      <c r="DB44" s="341"/>
      <c r="DC44" s="341"/>
      <c r="DD44" s="341"/>
      <c r="DE44" s="341"/>
      <c r="DF44" s="341"/>
      <c r="DG44" s="341"/>
      <c r="DH44" s="341"/>
      <c r="DI44" s="341"/>
      <c r="DJ44" s="341"/>
      <c r="DK44" s="341"/>
      <c r="DL44" s="341"/>
      <c r="DM44" s="341"/>
    </row>
    <row r="45" spans="1:117" ht="19.5" customHeight="1" thickBot="1" x14ac:dyDescent="0.25">
      <c r="A45" s="209"/>
      <c r="B45" s="134"/>
      <c r="C45" s="135"/>
      <c r="D45" s="23"/>
      <c r="E45" s="189" t="s">
        <v>30</v>
      </c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266"/>
      <c r="V45" s="267"/>
      <c r="W45" s="267"/>
      <c r="X45" s="264"/>
      <c r="Y45" s="265"/>
      <c r="Z45" s="265"/>
      <c r="AA45" s="265"/>
      <c r="AB45" s="265"/>
      <c r="AC45" s="265"/>
      <c r="AD45" s="265"/>
      <c r="AE45" s="265"/>
      <c r="AF45" s="265"/>
      <c r="AG45" s="265"/>
      <c r="AH45" s="265"/>
      <c r="AI45" s="265"/>
      <c r="AJ45" s="265"/>
      <c r="AK45" s="265"/>
      <c r="AL45" s="265"/>
      <c r="AM45" s="265"/>
      <c r="AN45" s="265"/>
      <c r="AO45" s="265"/>
      <c r="AP45" s="265"/>
      <c r="AQ45" s="266"/>
      <c r="AR45" s="267"/>
      <c r="AS45" s="267"/>
      <c r="AT45" s="264"/>
      <c r="AU45" s="265"/>
      <c r="AV45" s="265"/>
      <c r="AW45" s="265"/>
      <c r="AX45" s="265"/>
      <c r="AY45" s="265"/>
      <c r="AZ45" s="265"/>
      <c r="BA45" s="265"/>
      <c r="BB45" s="265"/>
      <c r="BC45" s="265"/>
      <c r="BD45" s="265"/>
      <c r="BE45" s="265"/>
      <c r="BF45" s="265"/>
      <c r="BG45" s="265"/>
      <c r="BH45" s="265"/>
      <c r="BI45" s="265"/>
      <c r="BJ45" s="265"/>
      <c r="BK45" s="265"/>
      <c r="BL45" s="268"/>
      <c r="BM45" s="86"/>
      <c r="BN45" s="87"/>
      <c r="BO45" s="87"/>
      <c r="BP45" s="87"/>
      <c r="BQ45" s="87"/>
      <c r="BR45" s="87"/>
      <c r="BS45" s="87"/>
      <c r="BT45" s="87"/>
      <c r="BU45" s="87"/>
      <c r="BV45" s="87"/>
      <c r="BW45" s="87"/>
      <c r="BX45" s="87"/>
      <c r="BY45" s="93"/>
      <c r="BZ45" s="134"/>
      <c r="CA45" s="134"/>
      <c r="CL45" s="340">
        <f>CL39+CL41-CL43</f>
        <v>0</v>
      </c>
      <c r="CM45" s="341"/>
      <c r="CN45" s="341"/>
      <c r="CO45" s="341"/>
      <c r="CP45" s="341"/>
      <c r="CQ45" s="341"/>
      <c r="CR45" s="341"/>
      <c r="CS45" s="341"/>
      <c r="CT45" s="341"/>
      <c r="CU45" s="341"/>
      <c r="CV45" s="341"/>
      <c r="CW45" s="341"/>
      <c r="CX45" s="341"/>
      <c r="CY45" s="341"/>
      <c r="CZ45" s="340">
        <f>CZ39+CZ41-CZ43</f>
        <v>0</v>
      </c>
      <c r="DA45" s="341"/>
      <c r="DB45" s="341"/>
      <c r="DC45" s="341"/>
      <c r="DD45" s="341"/>
      <c r="DE45" s="341"/>
      <c r="DF45" s="341"/>
      <c r="DG45" s="341"/>
      <c r="DH45" s="341"/>
      <c r="DI45" s="341"/>
      <c r="DJ45" s="341"/>
      <c r="DK45" s="341"/>
      <c r="DL45" s="341"/>
      <c r="DM45" s="341"/>
    </row>
    <row r="46" spans="1:117" ht="19.5" customHeight="1" x14ac:dyDescent="0.2">
      <c r="A46" s="209"/>
      <c r="B46" s="134"/>
      <c r="C46" s="135"/>
      <c r="D46" s="14"/>
      <c r="E46" s="167" t="s">
        <v>36</v>
      </c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3"/>
      <c r="V46" s="4"/>
      <c r="W46" s="4"/>
      <c r="X46" s="269"/>
      <c r="Y46" s="269"/>
      <c r="Z46" s="269"/>
      <c r="AA46" s="269"/>
      <c r="AB46" s="269"/>
      <c r="AC46" s="269"/>
      <c r="AD46" s="269"/>
      <c r="AE46" s="269"/>
      <c r="AF46" s="269"/>
      <c r="AG46" s="269"/>
      <c r="AH46" s="269"/>
      <c r="AI46" s="269"/>
      <c r="AJ46" s="269"/>
      <c r="AK46" s="269"/>
      <c r="AL46" s="269"/>
      <c r="AM46" s="269"/>
      <c r="AN46" s="269"/>
      <c r="AO46" s="269"/>
      <c r="AP46" s="269"/>
      <c r="AQ46" s="90"/>
      <c r="AR46" s="91"/>
      <c r="AS46" s="91"/>
      <c r="AT46" s="269"/>
      <c r="AU46" s="269"/>
      <c r="AV46" s="269"/>
      <c r="AW46" s="269"/>
      <c r="AX46" s="269"/>
      <c r="AY46" s="269"/>
      <c r="AZ46" s="269"/>
      <c r="BA46" s="269"/>
      <c r="BB46" s="269"/>
      <c r="BC46" s="269"/>
      <c r="BD46" s="269"/>
      <c r="BE46" s="269"/>
      <c r="BF46" s="269"/>
      <c r="BG46" s="269"/>
      <c r="BH46" s="269"/>
      <c r="BI46" s="269"/>
      <c r="BJ46" s="269"/>
      <c r="BK46" s="269"/>
      <c r="BL46" s="270"/>
      <c r="BM46" s="86"/>
      <c r="BN46" s="87"/>
      <c r="BO46" s="87"/>
      <c r="BP46" s="87"/>
      <c r="BQ46" s="87"/>
      <c r="BR46" s="87"/>
      <c r="BS46" s="87"/>
      <c r="BT46" s="87"/>
      <c r="BU46" s="87"/>
      <c r="BV46" s="87"/>
      <c r="BW46" s="87"/>
      <c r="BX46" s="87"/>
      <c r="BY46" s="93"/>
      <c r="BZ46" s="134"/>
      <c r="CA46" s="134"/>
    </row>
    <row r="47" spans="1:117" ht="19.5" customHeight="1" thickBot="1" x14ac:dyDescent="0.25">
      <c r="A47" s="209"/>
      <c r="B47" s="134"/>
      <c r="C47" s="135"/>
      <c r="D47" s="23"/>
      <c r="E47" s="189" t="s">
        <v>30</v>
      </c>
      <c r="F47" s="190"/>
      <c r="G47" s="190"/>
      <c r="H47" s="190"/>
      <c r="I47" s="190"/>
      <c r="J47" s="190"/>
      <c r="K47" s="190"/>
      <c r="L47" s="190"/>
      <c r="M47" s="190"/>
      <c r="N47" s="190"/>
      <c r="O47" s="190"/>
      <c r="P47" s="190"/>
      <c r="Q47" s="190"/>
      <c r="R47" s="190"/>
      <c r="S47" s="190"/>
      <c r="T47" s="190"/>
      <c r="U47" s="266"/>
      <c r="V47" s="267"/>
      <c r="W47" s="267"/>
      <c r="X47" s="264"/>
      <c r="Y47" s="265"/>
      <c r="Z47" s="265"/>
      <c r="AA47" s="265"/>
      <c r="AB47" s="265"/>
      <c r="AC47" s="265"/>
      <c r="AD47" s="265"/>
      <c r="AE47" s="265"/>
      <c r="AF47" s="265"/>
      <c r="AG47" s="265"/>
      <c r="AH47" s="265"/>
      <c r="AI47" s="265"/>
      <c r="AJ47" s="265"/>
      <c r="AK47" s="265"/>
      <c r="AL47" s="265"/>
      <c r="AM47" s="265"/>
      <c r="AN47" s="265"/>
      <c r="AO47" s="265"/>
      <c r="AP47" s="265"/>
      <c r="AQ47" s="266"/>
      <c r="AR47" s="267"/>
      <c r="AS47" s="267"/>
      <c r="AT47" s="264"/>
      <c r="AU47" s="265"/>
      <c r="AV47" s="265"/>
      <c r="AW47" s="265"/>
      <c r="AX47" s="265"/>
      <c r="AY47" s="265"/>
      <c r="AZ47" s="265"/>
      <c r="BA47" s="265"/>
      <c r="BB47" s="265"/>
      <c r="BC47" s="265"/>
      <c r="BD47" s="265"/>
      <c r="BE47" s="265"/>
      <c r="BF47" s="265"/>
      <c r="BG47" s="265"/>
      <c r="BH47" s="265"/>
      <c r="BI47" s="265"/>
      <c r="BJ47" s="265"/>
      <c r="BK47" s="265"/>
      <c r="BL47" s="268"/>
      <c r="BM47" s="86"/>
      <c r="BN47" s="87"/>
      <c r="BO47" s="87"/>
      <c r="BP47" s="87"/>
      <c r="BQ47" s="87"/>
      <c r="BR47" s="87"/>
      <c r="BS47" s="87"/>
      <c r="BT47" s="87"/>
      <c r="BU47" s="87"/>
      <c r="BV47" s="87"/>
      <c r="BW47" s="87"/>
      <c r="BX47" s="87"/>
      <c r="BY47" s="93"/>
      <c r="BZ47" s="134"/>
      <c r="CA47" s="134"/>
    </row>
    <row r="48" spans="1:117" ht="19.5" customHeight="1" x14ac:dyDescent="0.2">
      <c r="A48" s="209"/>
      <c r="B48" s="134"/>
      <c r="C48" s="135"/>
      <c r="D48" s="14"/>
      <c r="E48" s="167" t="s">
        <v>32</v>
      </c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3"/>
      <c r="V48" s="4"/>
      <c r="W48" s="4"/>
      <c r="X48" s="269"/>
      <c r="Y48" s="269"/>
      <c r="Z48" s="269"/>
      <c r="AA48" s="269"/>
      <c r="AB48" s="269"/>
      <c r="AC48" s="269"/>
      <c r="AD48" s="269"/>
      <c r="AE48" s="269"/>
      <c r="AF48" s="269"/>
      <c r="AG48" s="269"/>
      <c r="AH48" s="269"/>
      <c r="AI48" s="269"/>
      <c r="AJ48" s="269"/>
      <c r="AK48" s="269"/>
      <c r="AL48" s="269"/>
      <c r="AM48" s="269"/>
      <c r="AN48" s="269"/>
      <c r="AO48" s="269"/>
      <c r="AP48" s="269"/>
      <c r="AQ48" s="90"/>
      <c r="AR48" s="91"/>
      <c r="AS48" s="91"/>
      <c r="AT48" s="269"/>
      <c r="AU48" s="269"/>
      <c r="AV48" s="269"/>
      <c r="AW48" s="269"/>
      <c r="AX48" s="269"/>
      <c r="AY48" s="269"/>
      <c r="AZ48" s="269"/>
      <c r="BA48" s="269"/>
      <c r="BB48" s="269"/>
      <c r="BC48" s="269"/>
      <c r="BD48" s="269"/>
      <c r="BE48" s="269"/>
      <c r="BF48" s="269"/>
      <c r="BG48" s="269"/>
      <c r="BH48" s="269"/>
      <c r="BI48" s="269"/>
      <c r="BJ48" s="269"/>
      <c r="BK48" s="269"/>
      <c r="BL48" s="270"/>
      <c r="BM48" s="86"/>
      <c r="BN48" s="87"/>
      <c r="BO48" s="87"/>
      <c r="BP48" s="87"/>
      <c r="BQ48" s="87"/>
      <c r="BR48" s="87"/>
      <c r="BS48" s="87"/>
      <c r="BT48" s="87"/>
      <c r="BU48" s="87"/>
      <c r="BV48" s="87"/>
      <c r="BW48" s="87"/>
      <c r="BX48" s="87"/>
      <c r="BY48" s="93"/>
    </row>
    <row r="49" spans="1:146" ht="19.5" customHeight="1" thickBot="1" x14ac:dyDescent="0.25">
      <c r="A49" s="209"/>
      <c r="B49" s="134"/>
      <c r="C49" s="135"/>
      <c r="D49" s="23"/>
      <c r="E49" s="189" t="s">
        <v>30</v>
      </c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190"/>
      <c r="Q49" s="190"/>
      <c r="R49" s="190"/>
      <c r="S49" s="190"/>
      <c r="T49" s="190"/>
      <c r="U49" s="266"/>
      <c r="V49" s="267"/>
      <c r="W49" s="267"/>
      <c r="X49" s="264"/>
      <c r="Y49" s="265"/>
      <c r="Z49" s="265"/>
      <c r="AA49" s="265"/>
      <c r="AB49" s="265"/>
      <c r="AC49" s="265"/>
      <c r="AD49" s="265"/>
      <c r="AE49" s="265"/>
      <c r="AF49" s="265"/>
      <c r="AG49" s="265"/>
      <c r="AH49" s="265"/>
      <c r="AI49" s="265"/>
      <c r="AJ49" s="265"/>
      <c r="AK49" s="265"/>
      <c r="AL49" s="265"/>
      <c r="AM49" s="265"/>
      <c r="AN49" s="265"/>
      <c r="AO49" s="265"/>
      <c r="AP49" s="265"/>
      <c r="AQ49" s="266"/>
      <c r="AR49" s="267"/>
      <c r="AS49" s="267"/>
      <c r="AT49" s="264"/>
      <c r="AU49" s="265"/>
      <c r="AV49" s="265"/>
      <c r="AW49" s="265"/>
      <c r="AX49" s="265"/>
      <c r="AY49" s="265"/>
      <c r="AZ49" s="265"/>
      <c r="BA49" s="265"/>
      <c r="BB49" s="265"/>
      <c r="BC49" s="265"/>
      <c r="BD49" s="265"/>
      <c r="BE49" s="265"/>
      <c r="BF49" s="265"/>
      <c r="BG49" s="265"/>
      <c r="BH49" s="265"/>
      <c r="BI49" s="265"/>
      <c r="BJ49" s="265"/>
      <c r="BK49" s="265"/>
      <c r="BL49" s="268"/>
      <c r="BM49" s="86"/>
      <c r="BN49" s="87"/>
      <c r="BO49" s="87"/>
      <c r="BP49" s="87"/>
      <c r="BQ49" s="87"/>
      <c r="BR49" s="87"/>
      <c r="BS49" s="87"/>
      <c r="BT49" s="87"/>
      <c r="BU49" s="87"/>
      <c r="BV49" s="87"/>
      <c r="BW49" s="87"/>
      <c r="BX49" s="87"/>
      <c r="BY49" s="93"/>
    </row>
    <row r="50" spans="1:146" ht="19.5" customHeight="1" x14ac:dyDescent="0.2">
      <c r="A50" s="209"/>
      <c r="B50" s="134"/>
      <c r="C50" s="135"/>
      <c r="D50" s="21"/>
      <c r="E50" s="247" t="s">
        <v>33</v>
      </c>
      <c r="F50" s="247"/>
      <c r="G50" s="247"/>
      <c r="H50" s="247"/>
      <c r="I50" s="247"/>
      <c r="J50" s="247"/>
      <c r="K50" s="247"/>
      <c r="L50" s="247"/>
      <c r="M50" s="247"/>
      <c r="N50" s="247"/>
      <c r="O50" s="247"/>
      <c r="P50" s="247"/>
      <c r="Q50" s="247"/>
      <c r="R50" s="247"/>
      <c r="S50" s="247"/>
      <c r="T50" s="247"/>
      <c r="U50" s="3"/>
      <c r="V50" s="4"/>
      <c r="W50" s="4"/>
      <c r="X50" s="248" t="str">
        <f>IF(SUM(X42,X44,X46,X48)=0,"",SUM(X42,X44,X46,X48))</f>
        <v/>
      </c>
      <c r="Y50" s="248"/>
      <c r="Z50" s="248"/>
      <c r="AA50" s="248"/>
      <c r="AB50" s="248"/>
      <c r="AC50" s="248"/>
      <c r="AD50" s="248"/>
      <c r="AE50" s="248"/>
      <c r="AF50" s="248"/>
      <c r="AG50" s="248"/>
      <c r="AH50" s="248"/>
      <c r="AI50" s="248"/>
      <c r="AJ50" s="248"/>
      <c r="AK50" s="248"/>
      <c r="AL50" s="248"/>
      <c r="AM50" s="248"/>
      <c r="AN50" s="248"/>
      <c r="AO50" s="248"/>
      <c r="AP50" s="248"/>
      <c r="AQ50" s="3"/>
      <c r="AR50" s="4"/>
      <c r="AS50" s="4"/>
      <c r="AT50" s="248" t="str">
        <f>IF(SUM(AT42,AT44,AT46,AT48)=0,"",SUM(AT42,AT44,AT46,AT48))</f>
        <v/>
      </c>
      <c r="AU50" s="248"/>
      <c r="AV50" s="248"/>
      <c r="AW50" s="248"/>
      <c r="AX50" s="248"/>
      <c r="AY50" s="248"/>
      <c r="AZ50" s="248"/>
      <c r="BA50" s="248"/>
      <c r="BB50" s="248"/>
      <c r="BC50" s="248"/>
      <c r="BD50" s="248"/>
      <c r="BE50" s="248"/>
      <c r="BF50" s="248"/>
      <c r="BG50" s="248"/>
      <c r="BH50" s="248"/>
      <c r="BI50" s="248"/>
      <c r="BJ50" s="248"/>
      <c r="BK50" s="248"/>
      <c r="BL50" s="249"/>
      <c r="BM50" s="86"/>
      <c r="BN50" s="87"/>
      <c r="BO50" s="87"/>
      <c r="BP50" s="87"/>
      <c r="BQ50" s="87"/>
      <c r="BR50" s="87"/>
      <c r="BS50" s="87"/>
      <c r="BT50" s="87"/>
      <c r="BU50" s="87"/>
      <c r="BV50" s="87"/>
      <c r="BW50" s="87"/>
      <c r="BX50" s="87"/>
      <c r="BY50" s="93"/>
    </row>
    <row r="51" spans="1:146" ht="19.5" customHeight="1" thickBot="1" x14ac:dyDescent="0.25">
      <c r="A51" s="210"/>
      <c r="B51" s="211"/>
      <c r="C51" s="212"/>
      <c r="D51" s="25"/>
      <c r="E51" s="278" t="s">
        <v>30</v>
      </c>
      <c r="F51" s="279"/>
      <c r="G51" s="279"/>
      <c r="H51" s="279"/>
      <c r="I51" s="279"/>
      <c r="J51" s="279"/>
      <c r="K51" s="279"/>
      <c r="L51" s="279"/>
      <c r="M51" s="279"/>
      <c r="N51" s="279"/>
      <c r="O51" s="279"/>
      <c r="P51" s="279"/>
      <c r="Q51" s="279"/>
      <c r="R51" s="279"/>
      <c r="S51" s="279"/>
      <c r="T51" s="279"/>
      <c r="U51" s="250"/>
      <c r="V51" s="251"/>
      <c r="W51" s="251"/>
      <c r="X51" s="252" t="str">
        <f>IF(SUM(X43,X45,X47,X49)=0,"",SUM(X43,X45,X47,X49))</f>
        <v/>
      </c>
      <c r="Y51" s="253"/>
      <c r="Z51" s="253"/>
      <c r="AA51" s="253"/>
      <c r="AB51" s="253"/>
      <c r="AC51" s="253"/>
      <c r="AD51" s="253"/>
      <c r="AE51" s="253"/>
      <c r="AF51" s="253"/>
      <c r="AG51" s="253"/>
      <c r="AH51" s="253"/>
      <c r="AI51" s="253"/>
      <c r="AJ51" s="253"/>
      <c r="AK51" s="253"/>
      <c r="AL51" s="253"/>
      <c r="AM51" s="253"/>
      <c r="AN51" s="253"/>
      <c r="AO51" s="253"/>
      <c r="AP51" s="253"/>
      <c r="AQ51" s="254"/>
      <c r="AR51" s="255"/>
      <c r="AS51" s="255"/>
      <c r="AT51" s="252" t="str">
        <f>IF(SUM(AT43,AT45,AT47,AT49)=0,"",SUM(AT43,AT45,AT47,AT49))</f>
        <v/>
      </c>
      <c r="AU51" s="253"/>
      <c r="AV51" s="253"/>
      <c r="AW51" s="253"/>
      <c r="AX51" s="253"/>
      <c r="AY51" s="253"/>
      <c r="AZ51" s="253"/>
      <c r="BA51" s="253"/>
      <c r="BB51" s="253"/>
      <c r="BC51" s="253"/>
      <c r="BD51" s="253"/>
      <c r="BE51" s="253"/>
      <c r="BF51" s="253"/>
      <c r="BG51" s="253"/>
      <c r="BH51" s="253"/>
      <c r="BI51" s="253"/>
      <c r="BJ51" s="253"/>
      <c r="BK51" s="253"/>
      <c r="BL51" s="256"/>
      <c r="BM51" s="86"/>
      <c r="BN51" s="87"/>
      <c r="BO51" s="87"/>
      <c r="BP51" s="87"/>
      <c r="BQ51" s="87"/>
      <c r="BR51" s="87"/>
      <c r="BS51" s="87"/>
      <c r="BT51" s="87"/>
      <c r="BU51" s="87"/>
      <c r="BV51" s="87"/>
      <c r="BW51" s="87"/>
      <c r="BX51" s="87"/>
      <c r="BY51" s="93"/>
    </row>
    <row r="52" spans="1:146" ht="19.5" customHeight="1" thickTop="1" x14ac:dyDescent="0.2">
      <c r="A52" s="246" t="s">
        <v>37</v>
      </c>
      <c r="B52" s="247"/>
      <c r="C52" s="247"/>
      <c r="D52" s="247"/>
      <c r="E52" s="247"/>
      <c r="F52" s="247"/>
      <c r="G52" s="247"/>
      <c r="H52" s="247"/>
      <c r="I52" s="247"/>
      <c r="J52" s="247"/>
      <c r="K52" s="247"/>
      <c r="L52" s="247"/>
      <c r="M52" s="247"/>
      <c r="N52" s="247"/>
      <c r="O52" s="247"/>
      <c r="P52" s="247"/>
      <c r="Q52" s="247"/>
      <c r="R52" s="247"/>
      <c r="S52" s="247"/>
      <c r="T52" s="247"/>
      <c r="U52" s="6"/>
      <c r="X52" s="257" t="str">
        <f>IF(X29&lt;&gt;"",CL44,"")</f>
        <v/>
      </c>
      <c r="Y52" s="257"/>
      <c r="Z52" s="257"/>
      <c r="AA52" s="257"/>
      <c r="AB52" s="257"/>
      <c r="AC52" s="257"/>
      <c r="AD52" s="257"/>
      <c r="AE52" s="257"/>
      <c r="AF52" s="257"/>
      <c r="AG52" s="257"/>
      <c r="AH52" s="257"/>
      <c r="AI52" s="257"/>
      <c r="AJ52" s="257"/>
      <c r="AK52" s="257"/>
      <c r="AL52" s="257"/>
      <c r="AM52" s="257"/>
      <c r="AN52" s="257"/>
      <c r="AO52" s="257"/>
      <c r="AP52" s="257"/>
      <c r="AQ52" s="6"/>
      <c r="AT52" s="257" t="str">
        <f>IF(AT29&lt;&gt;"",CZ44,"")</f>
        <v/>
      </c>
      <c r="AU52" s="257"/>
      <c r="AV52" s="257"/>
      <c r="AW52" s="257"/>
      <c r="AX52" s="257"/>
      <c r="AY52" s="257"/>
      <c r="AZ52" s="257"/>
      <c r="BA52" s="257"/>
      <c r="BB52" s="257"/>
      <c r="BC52" s="257"/>
      <c r="BD52" s="257"/>
      <c r="BE52" s="257"/>
      <c r="BF52" s="257"/>
      <c r="BG52" s="257"/>
      <c r="BH52" s="257"/>
      <c r="BI52" s="257"/>
      <c r="BJ52" s="257"/>
      <c r="BK52" s="257"/>
      <c r="BL52" s="258"/>
      <c r="BM52" s="86"/>
      <c r="BN52" s="87"/>
      <c r="BO52" s="87"/>
      <c r="BP52" s="87"/>
      <c r="BQ52" s="87"/>
      <c r="BR52" s="87"/>
      <c r="BS52" s="87"/>
      <c r="BT52" s="87"/>
      <c r="BU52" s="87"/>
      <c r="BV52" s="87"/>
      <c r="BW52" s="87"/>
      <c r="BX52" s="87"/>
      <c r="BY52" s="93"/>
    </row>
    <row r="53" spans="1:146" ht="19.5" customHeight="1" thickBot="1" x14ac:dyDescent="0.25">
      <c r="A53" s="243"/>
      <c r="B53" s="244"/>
      <c r="C53" s="244"/>
      <c r="D53" s="245"/>
      <c r="E53" s="280" t="s">
        <v>23</v>
      </c>
      <c r="F53" s="281"/>
      <c r="G53" s="281"/>
      <c r="H53" s="281"/>
      <c r="I53" s="281"/>
      <c r="J53" s="281"/>
      <c r="K53" s="281"/>
      <c r="L53" s="281"/>
      <c r="M53" s="281"/>
      <c r="N53" s="281"/>
      <c r="O53" s="281"/>
      <c r="P53" s="281"/>
      <c r="Q53" s="281"/>
      <c r="R53" s="281"/>
      <c r="S53" s="281"/>
      <c r="T53" s="281"/>
      <c r="U53" s="259"/>
      <c r="V53" s="260"/>
      <c r="W53" s="260"/>
      <c r="X53" s="261" t="str">
        <f>IF(X52&lt;&gt;"",CL45,"")</f>
        <v/>
      </c>
      <c r="Y53" s="262"/>
      <c r="Z53" s="262"/>
      <c r="AA53" s="262"/>
      <c r="AB53" s="262"/>
      <c r="AC53" s="262"/>
      <c r="AD53" s="262"/>
      <c r="AE53" s="262"/>
      <c r="AF53" s="262"/>
      <c r="AG53" s="262"/>
      <c r="AH53" s="262"/>
      <c r="AI53" s="262"/>
      <c r="AJ53" s="262"/>
      <c r="AK53" s="262"/>
      <c r="AL53" s="262"/>
      <c r="AM53" s="262"/>
      <c r="AN53" s="262"/>
      <c r="AO53" s="262"/>
      <c r="AP53" s="263"/>
      <c r="AQ53" s="259"/>
      <c r="AR53" s="260"/>
      <c r="AS53" s="260"/>
      <c r="AT53" s="261" t="str">
        <f>IF(AT52&lt;&gt;"",CZ45,"")</f>
        <v/>
      </c>
      <c r="AU53" s="262"/>
      <c r="AV53" s="262"/>
      <c r="AW53" s="262"/>
      <c r="AX53" s="262"/>
      <c r="AY53" s="262"/>
      <c r="AZ53" s="262"/>
      <c r="BA53" s="262"/>
      <c r="BB53" s="262"/>
      <c r="BC53" s="262"/>
      <c r="BD53" s="262"/>
      <c r="BE53" s="262"/>
      <c r="BF53" s="262"/>
      <c r="BG53" s="262"/>
      <c r="BH53" s="262"/>
      <c r="BI53" s="262"/>
      <c r="BJ53" s="262"/>
      <c r="BK53" s="262"/>
      <c r="BL53" s="263"/>
      <c r="BM53" s="94"/>
      <c r="BN53" s="95"/>
      <c r="BO53" s="95"/>
      <c r="BP53" s="95"/>
      <c r="BQ53" s="95"/>
      <c r="BR53" s="95"/>
      <c r="BS53" s="95"/>
      <c r="BT53" s="95"/>
      <c r="BU53" s="95"/>
      <c r="BV53" s="95"/>
      <c r="BW53" s="95"/>
      <c r="BX53" s="95"/>
      <c r="BY53" s="96"/>
    </row>
    <row r="54" spans="1:146" ht="12" customHeight="1" x14ac:dyDescent="0.2">
      <c r="CE54" s="81"/>
      <c r="CF54" s="81"/>
      <c r="CG54" s="81"/>
      <c r="CH54" s="81"/>
      <c r="CI54" s="81"/>
      <c r="CJ54" s="81"/>
      <c r="CK54" s="81"/>
      <c r="CL54" s="81"/>
      <c r="CM54" s="81"/>
      <c r="CN54" s="81"/>
      <c r="CO54" s="81"/>
      <c r="CP54" s="81"/>
      <c r="CQ54" s="81"/>
      <c r="CR54" s="81"/>
      <c r="CS54" s="81"/>
      <c r="CT54" s="81"/>
      <c r="CU54" s="81"/>
      <c r="CV54" s="81"/>
      <c r="CW54" s="81"/>
      <c r="CX54" s="81"/>
      <c r="CY54" s="81"/>
      <c r="CZ54" s="81"/>
      <c r="DA54" s="81"/>
      <c r="DB54" s="81"/>
      <c r="DC54" s="81"/>
      <c r="DD54" s="81"/>
      <c r="DE54" s="81"/>
      <c r="DF54" s="81"/>
      <c r="DG54" s="81"/>
      <c r="DH54" s="81"/>
      <c r="DI54" s="81"/>
      <c r="DJ54" s="81"/>
      <c r="DK54" s="81"/>
      <c r="DL54" s="81"/>
      <c r="DM54" s="81"/>
      <c r="DN54" s="81"/>
      <c r="DO54" s="81"/>
      <c r="DP54" s="81"/>
      <c r="DQ54" s="81"/>
      <c r="DR54" s="81"/>
      <c r="DS54" s="81"/>
      <c r="DT54" s="81"/>
      <c r="DU54" s="81"/>
      <c r="DV54" s="81"/>
      <c r="DW54" s="81"/>
      <c r="DX54" s="81"/>
      <c r="DY54" s="81"/>
      <c r="DZ54" s="81"/>
      <c r="EA54" s="81"/>
      <c r="EB54" s="81"/>
      <c r="EC54" s="81"/>
      <c r="ED54" s="81"/>
      <c r="EE54" s="81"/>
      <c r="EF54" s="81"/>
      <c r="EG54" s="81"/>
      <c r="EH54" s="81"/>
      <c r="EI54" s="81"/>
      <c r="EJ54" s="81"/>
      <c r="EK54" s="81"/>
      <c r="EL54" s="81"/>
      <c r="EM54" s="81"/>
      <c r="EN54" s="81"/>
      <c r="EO54" s="81"/>
      <c r="EP54" s="81"/>
    </row>
    <row r="55" spans="1:146" ht="12" customHeight="1" x14ac:dyDescent="0.2"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K55" s="16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10"/>
    </row>
    <row r="56" spans="1:146" ht="12" customHeight="1" x14ac:dyDescent="0.2">
      <c r="T56"/>
      <c r="U56"/>
      <c r="V56"/>
      <c r="W56"/>
      <c r="X56"/>
      <c r="Y56"/>
      <c r="Z56" s="100">
        <v>1</v>
      </c>
      <c r="AA56" s="100"/>
      <c r="AB56"/>
      <c r="AC56"/>
      <c r="AD56"/>
      <c r="AE56"/>
      <c r="AF56"/>
      <c r="AG56"/>
      <c r="AH56"/>
      <c r="AI56"/>
      <c r="AJ56" s="100">
        <v>7</v>
      </c>
      <c r="AK56" s="100"/>
      <c r="AL56"/>
      <c r="AM56"/>
      <c r="AN56"/>
      <c r="AO56"/>
      <c r="AP56"/>
      <c r="AQ56"/>
      <c r="AR56"/>
      <c r="AS56"/>
      <c r="AT56"/>
      <c r="AU56"/>
      <c r="AV56"/>
      <c r="AW56" s="100">
        <v>17</v>
      </c>
      <c r="AX56" s="100"/>
      <c r="AY56"/>
      <c r="AZ56"/>
      <c r="BA56"/>
      <c r="BB56"/>
      <c r="BC56"/>
      <c r="BD56"/>
      <c r="BG56" s="101">
        <v>22</v>
      </c>
      <c r="BH56" s="101"/>
      <c r="BI56" s="100">
        <v>23</v>
      </c>
      <c r="BJ56" s="100"/>
      <c r="BK56" s="103">
        <v>23</v>
      </c>
      <c r="BL56" s="100"/>
      <c r="BO56" s="100">
        <v>30</v>
      </c>
      <c r="BP56" s="100"/>
      <c r="BX56" s="100">
        <v>43</v>
      </c>
      <c r="BY56" s="100"/>
      <c r="BZ56" s="7"/>
    </row>
    <row r="57" spans="1:146" ht="12" customHeight="1" x14ac:dyDescent="0.2">
      <c r="Z57" s="99" t="s">
        <v>13</v>
      </c>
      <c r="AA57" s="99"/>
      <c r="AB57" s="99"/>
      <c r="AC57" s="99"/>
      <c r="AD57" s="99"/>
      <c r="AE57" s="99"/>
      <c r="AF57" s="99"/>
      <c r="AG57" s="99"/>
      <c r="AH57" s="99"/>
      <c r="AI57" s="99"/>
      <c r="AJ57" s="99" t="s">
        <v>0</v>
      </c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  <c r="AV57" s="99"/>
      <c r="AW57" s="99" t="s">
        <v>1</v>
      </c>
      <c r="AX57" s="99"/>
      <c r="AY57" s="99"/>
      <c r="AZ57" s="99"/>
      <c r="BA57" s="99"/>
      <c r="BB57" s="99"/>
      <c r="BC57" s="99"/>
      <c r="BD57" s="99"/>
      <c r="BE57" s="99"/>
      <c r="BF57" s="99"/>
      <c r="BG57" s="104" t="s">
        <v>10</v>
      </c>
      <c r="BH57" s="104"/>
      <c r="BI57" s="104"/>
      <c r="BJ57" s="104"/>
      <c r="BK57" s="104" t="s">
        <v>14</v>
      </c>
      <c r="BL57" s="104"/>
      <c r="BM57" s="104"/>
      <c r="BN57" s="104"/>
      <c r="BO57" s="99" t="s">
        <v>2</v>
      </c>
      <c r="BP57" s="99"/>
      <c r="BQ57" s="99"/>
      <c r="BR57" s="99"/>
      <c r="BS57" s="99" t="s">
        <v>3</v>
      </c>
      <c r="BT57" s="99"/>
      <c r="BU57" s="99"/>
      <c r="BV57" s="99"/>
      <c r="BW57" s="99"/>
      <c r="BX57" s="99"/>
      <c r="BY57" s="99"/>
      <c r="CA57" s="19"/>
    </row>
    <row r="58" spans="1:146" ht="12" customHeight="1" x14ac:dyDescent="0.2"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99"/>
      <c r="AL58" s="99"/>
      <c r="AM58" s="99"/>
      <c r="AN58" s="99"/>
      <c r="AO58" s="99"/>
      <c r="AP58" s="99"/>
      <c r="AQ58" s="99"/>
      <c r="AR58" s="99"/>
      <c r="AS58" s="99"/>
      <c r="AT58" s="99"/>
      <c r="AU58" s="99"/>
      <c r="AV58" s="99"/>
      <c r="AW58" s="99"/>
      <c r="AX58" s="99"/>
      <c r="AY58" s="99"/>
      <c r="AZ58" s="99"/>
      <c r="BA58" s="99"/>
      <c r="BB58" s="99"/>
      <c r="BC58" s="99"/>
      <c r="BD58" s="99"/>
      <c r="BE58" s="99"/>
      <c r="BF58" s="99"/>
      <c r="BG58" s="104"/>
      <c r="BH58" s="104"/>
      <c r="BI58" s="104"/>
      <c r="BJ58" s="104"/>
      <c r="BK58" s="104"/>
      <c r="BL58" s="104"/>
      <c r="BM58" s="104"/>
      <c r="BN58" s="104"/>
      <c r="BO58" s="99"/>
      <c r="BP58" s="99"/>
      <c r="BQ58" s="99"/>
      <c r="BR58" s="99"/>
      <c r="BS58" s="99"/>
      <c r="BT58" s="99"/>
      <c r="BU58" s="99"/>
      <c r="BV58" s="99"/>
      <c r="BW58" s="99"/>
      <c r="BX58" s="99"/>
      <c r="BY58" s="99"/>
      <c r="BZ58" s="18"/>
      <c r="CA58" s="19"/>
    </row>
    <row r="59" spans="1:146" ht="12" customHeight="1" x14ac:dyDescent="0.2">
      <c r="Z59" s="102">
        <v>164100</v>
      </c>
      <c r="AA59" s="102"/>
      <c r="AB59" s="102"/>
      <c r="AC59" s="102"/>
      <c r="AD59" s="102"/>
      <c r="AE59" s="102"/>
      <c r="AF59" s="102"/>
      <c r="AG59" s="102"/>
      <c r="AH59" s="102"/>
      <c r="AI59" s="102"/>
      <c r="AJ59" s="102" t="str">
        <f>IF(AJ6="","",AJ6)</f>
        <v/>
      </c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  <c r="AV59" s="102"/>
      <c r="AW59" s="102" t="str">
        <f>IF(AW6="","",AW6)</f>
        <v/>
      </c>
      <c r="AX59" s="102"/>
      <c r="AY59" s="102"/>
      <c r="AZ59" s="102"/>
      <c r="BA59" s="102"/>
      <c r="BB59" s="102"/>
      <c r="BC59" s="102"/>
      <c r="BD59" s="102"/>
      <c r="BE59" s="102"/>
      <c r="BF59" s="102"/>
      <c r="BG59" s="105" t="s">
        <v>9</v>
      </c>
      <c r="BH59" s="105"/>
      <c r="BI59" s="105"/>
      <c r="BJ59" s="105"/>
      <c r="BK59" s="105" t="s">
        <v>48</v>
      </c>
      <c r="BL59" s="105"/>
      <c r="BM59" s="105"/>
      <c r="BN59" s="105"/>
      <c r="BO59" s="99"/>
      <c r="BP59" s="99"/>
      <c r="BQ59" s="99"/>
      <c r="BR59" s="99"/>
      <c r="BS59" s="99"/>
      <c r="BT59" s="99"/>
      <c r="BU59" s="99"/>
      <c r="BV59" s="99"/>
      <c r="BW59" s="99"/>
      <c r="BX59" s="99"/>
      <c r="BY59" s="99"/>
      <c r="BZ59" s="18"/>
      <c r="CA59" s="19"/>
    </row>
    <row r="60" spans="1:146" ht="12" customHeight="1" x14ac:dyDescent="0.2"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/>
      <c r="AS60" s="102"/>
      <c r="AT60" s="102"/>
      <c r="AU60" s="102"/>
      <c r="AV60" s="102"/>
      <c r="AW60" s="102"/>
      <c r="AX60" s="102"/>
      <c r="AY60" s="102"/>
      <c r="AZ60" s="102"/>
      <c r="BA60" s="102"/>
      <c r="BB60" s="102"/>
      <c r="BC60" s="102"/>
      <c r="BD60" s="102"/>
      <c r="BE60" s="102"/>
      <c r="BF60" s="102"/>
      <c r="BG60" s="105"/>
      <c r="BH60" s="105"/>
      <c r="BI60" s="105"/>
      <c r="BJ60" s="105"/>
      <c r="BK60" s="105"/>
      <c r="BL60" s="105"/>
      <c r="BM60" s="105"/>
      <c r="BN60" s="105"/>
      <c r="BO60" s="99"/>
      <c r="BP60" s="99"/>
      <c r="BQ60" s="99"/>
      <c r="BR60" s="99"/>
      <c r="BS60" s="99"/>
      <c r="BT60" s="99"/>
      <c r="BU60" s="99"/>
      <c r="BV60" s="99"/>
      <c r="BW60" s="99"/>
      <c r="BX60" s="99"/>
      <c r="BY60" s="99"/>
      <c r="BZ60" s="18"/>
      <c r="CA60" s="19"/>
    </row>
    <row r="61" spans="1:146" ht="12" customHeight="1" x14ac:dyDescent="0.2"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G61" s="18"/>
      <c r="AJ61" s="113"/>
      <c r="AK61" s="113"/>
      <c r="AL61" s="113"/>
      <c r="AM61" s="113"/>
      <c r="AN61" s="113"/>
      <c r="AO61" s="113"/>
      <c r="AP61" s="113"/>
      <c r="AQ61" s="113"/>
      <c r="AR61" s="113"/>
      <c r="BZ61" s="18"/>
      <c r="CA61" s="19"/>
    </row>
    <row r="62" spans="1:146" ht="12" customHeight="1" x14ac:dyDescent="0.2"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G62" s="18"/>
      <c r="AH62" s="100">
        <v>44</v>
      </c>
      <c r="AI62" s="100"/>
      <c r="AJ62" s="129" t="str">
        <f>IF(AJ9="","",AJ9)</f>
        <v/>
      </c>
      <c r="AK62" s="129"/>
      <c r="AL62" s="106"/>
      <c r="AM62" s="130" t="str">
        <f t="shared" ref="AM62" si="0">IF(AM9="","",AM9)</f>
        <v/>
      </c>
      <c r="AN62" s="129"/>
      <c r="AO62" s="131"/>
      <c r="AP62" s="108" t="str">
        <f t="shared" ref="AP62" si="1">IF(AP9="","",AP9)</f>
        <v/>
      </c>
      <c r="AQ62" s="129"/>
      <c r="AR62" s="129"/>
      <c r="AS62" s="100">
        <v>49</v>
      </c>
      <c r="AT62" s="100"/>
      <c r="BZ62" s="18"/>
      <c r="CA62" s="19"/>
    </row>
    <row r="63" spans="1:146" ht="12" customHeight="1" x14ac:dyDescent="0.2">
      <c r="AG63" s="18"/>
      <c r="AH63" s="18"/>
      <c r="AI63" s="18"/>
      <c r="AJ63" s="129"/>
      <c r="AK63" s="129"/>
      <c r="AL63" s="106"/>
      <c r="AM63" s="130"/>
      <c r="AN63" s="129"/>
      <c r="AO63" s="131"/>
      <c r="AP63" s="108"/>
      <c r="AQ63" s="241"/>
      <c r="AR63" s="241"/>
      <c r="BZ63" s="18"/>
      <c r="CA63" s="19"/>
    </row>
    <row r="64" spans="1:146" ht="12" customHeight="1" x14ac:dyDescent="0.2"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O64" s="100">
        <v>50</v>
      </c>
      <c r="AP64" s="100"/>
      <c r="AQ64" s="242">
        <v>1</v>
      </c>
      <c r="AR64" s="242"/>
      <c r="AS64" s="242"/>
      <c r="AT64" s="242"/>
      <c r="AU64" s="242"/>
      <c r="AV64" s="242">
        <v>1</v>
      </c>
      <c r="AW64" s="242"/>
      <c r="AX64" s="242"/>
      <c r="AY64" s="242"/>
      <c r="AZ64" s="242"/>
      <c r="BA64" s="242">
        <v>1</v>
      </c>
      <c r="BB64" s="242"/>
      <c r="BC64" s="242"/>
      <c r="BD64" s="242"/>
      <c r="BE64" s="242"/>
      <c r="BF64" s="100">
        <v>52</v>
      </c>
      <c r="BG64" s="100"/>
      <c r="BZ64" s="18"/>
      <c r="CA64" s="18"/>
    </row>
    <row r="65" spans="2:103" ht="12" customHeight="1" x14ac:dyDescent="0.2">
      <c r="AQ65" s="99" t="s">
        <v>49</v>
      </c>
      <c r="AR65" s="99"/>
      <c r="AS65" s="99"/>
      <c r="AT65" s="99"/>
      <c r="AU65" s="99"/>
      <c r="AV65" s="99" t="s">
        <v>50</v>
      </c>
      <c r="AW65" s="99"/>
      <c r="AX65" s="99"/>
      <c r="AY65" s="99"/>
      <c r="AZ65" s="99"/>
      <c r="BA65" s="99" t="s">
        <v>51</v>
      </c>
      <c r="BB65" s="99"/>
      <c r="BC65" s="99"/>
      <c r="BD65" s="99"/>
      <c r="BE65" s="99"/>
      <c r="BZ65" s="18"/>
      <c r="CA65" s="18"/>
    </row>
    <row r="66" spans="2:103" ht="12" customHeight="1" x14ac:dyDescent="0.2">
      <c r="B66" s="145"/>
      <c r="C66" s="145"/>
      <c r="D66" s="145"/>
      <c r="E66" s="145"/>
      <c r="F66" s="145"/>
      <c r="G66" s="145"/>
      <c r="H66" s="145"/>
      <c r="I66" s="145"/>
      <c r="J66" s="145"/>
      <c r="K66" s="145"/>
      <c r="L66" s="145"/>
      <c r="M66" s="145"/>
      <c r="N66" s="145"/>
      <c r="O66" s="145"/>
      <c r="P66" s="145"/>
      <c r="Q66" s="145"/>
      <c r="R66" s="145"/>
      <c r="S66" s="145"/>
      <c r="T66" s="145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13"/>
      <c r="BJ66" s="113"/>
      <c r="BK66" s="113"/>
      <c r="BL66" s="113"/>
      <c r="BM66" s="113"/>
      <c r="BN66" s="113"/>
      <c r="BO66" s="113"/>
      <c r="BP66" s="113"/>
      <c r="BQ66" s="113"/>
      <c r="BR66" s="113"/>
      <c r="BS66" s="113"/>
      <c r="BT66" s="113"/>
      <c r="BU66" s="113"/>
      <c r="BV66" s="113"/>
      <c r="BW66" s="113"/>
      <c r="BX66" s="113"/>
      <c r="BY66" s="113"/>
      <c r="BZ66" s="18"/>
      <c r="CA66" s="18"/>
      <c r="CI66" s="17"/>
    </row>
    <row r="67" spans="2:103" ht="12" customHeight="1" x14ac:dyDescent="0.2">
      <c r="B67" s="145"/>
      <c r="C67" s="145"/>
      <c r="D67" s="145"/>
      <c r="E67" s="145"/>
      <c r="F67" s="145"/>
      <c r="G67" s="145"/>
      <c r="H67" s="145"/>
      <c r="I67" s="145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13"/>
      <c r="BJ67" s="113"/>
      <c r="BK67" s="113"/>
      <c r="BL67" s="113"/>
      <c r="BM67" s="113"/>
      <c r="BN67" s="113"/>
      <c r="BO67" s="113"/>
      <c r="BP67" s="113"/>
      <c r="BQ67" s="113"/>
      <c r="BR67" s="113"/>
      <c r="BS67" s="113"/>
      <c r="BT67" s="113"/>
      <c r="BU67" s="113"/>
      <c r="BV67" s="113"/>
      <c r="BW67" s="113"/>
      <c r="BX67" s="113"/>
      <c r="BY67" s="113"/>
      <c r="BZ67" s="134" t="s">
        <v>47</v>
      </c>
      <c r="CA67" s="134"/>
      <c r="CI67" s="17"/>
    </row>
    <row r="68" spans="2:103" ht="12" customHeight="1" x14ac:dyDescent="0.2">
      <c r="B68" s="145"/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45"/>
      <c r="V68" s="151"/>
      <c r="W68" s="151"/>
      <c r="X68" s="151"/>
      <c r="Y68" s="151"/>
      <c r="Z68" s="151"/>
      <c r="AA68" s="151"/>
      <c r="AB68" s="151"/>
      <c r="AC68" s="151"/>
      <c r="AD68" s="151"/>
      <c r="AE68" s="151"/>
      <c r="AF68" s="151"/>
      <c r="AG68" s="151"/>
      <c r="AH68" s="151"/>
      <c r="AI68" s="151"/>
      <c r="AJ68" s="151"/>
      <c r="AK68" s="151"/>
      <c r="AL68" s="151"/>
      <c r="AM68" s="151"/>
      <c r="AN68" s="151"/>
      <c r="AO68" s="151"/>
      <c r="AP68" s="151"/>
      <c r="AQ68" s="151"/>
      <c r="AR68" s="151"/>
      <c r="AS68" s="151"/>
      <c r="AT68" s="151"/>
      <c r="AU68" s="151"/>
      <c r="AV68" s="151"/>
      <c r="AW68" s="151"/>
      <c r="AX68" s="151"/>
      <c r="AY68" s="151"/>
      <c r="AZ68" s="151"/>
      <c r="BA68" s="151"/>
      <c r="BB68" s="151"/>
      <c r="BC68" s="151"/>
      <c r="BD68" s="151"/>
      <c r="BE68" s="151"/>
      <c r="BF68" s="151"/>
      <c r="BG68" s="151"/>
      <c r="BH68" s="151"/>
      <c r="BI68" s="151"/>
      <c r="BJ68" s="151"/>
      <c r="BK68" s="151"/>
      <c r="BL68" s="151"/>
      <c r="BM68" s="151"/>
      <c r="BN68" s="151"/>
      <c r="BO68" s="151"/>
      <c r="BP68" s="151"/>
      <c r="BQ68" s="151"/>
      <c r="BR68" s="151"/>
      <c r="BS68" s="151"/>
      <c r="BT68" s="151"/>
      <c r="BU68" s="151"/>
      <c r="BV68" s="151"/>
      <c r="BW68" s="151"/>
      <c r="BX68" s="151"/>
      <c r="BY68" s="151"/>
      <c r="BZ68" s="134"/>
      <c r="CA68" s="134"/>
    </row>
    <row r="69" spans="2:103" ht="12" customHeight="1" x14ac:dyDescent="0.2">
      <c r="B69" s="145"/>
      <c r="C69" s="145"/>
      <c r="D69" s="145"/>
      <c r="E69" s="145"/>
      <c r="F69" s="145"/>
      <c r="G69" s="145"/>
      <c r="H69" s="145"/>
      <c r="I69" s="145"/>
      <c r="J69" s="145"/>
      <c r="K69" s="145"/>
      <c r="L69" s="145"/>
      <c r="M69" s="145"/>
      <c r="N69" s="145"/>
      <c r="O69" s="145"/>
      <c r="P69" s="145"/>
      <c r="Q69" s="145"/>
      <c r="R69" s="145"/>
      <c r="S69" s="145"/>
      <c r="T69" s="145"/>
      <c r="V69" s="151"/>
      <c r="W69" s="151"/>
      <c r="X69" s="151"/>
      <c r="Y69" s="151"/>
      <c r="Z69" s="151"/>
      <c r="AA69" s="151"/>
      <c r="AB69" s="151"/>
      <c r="AC69" s="151"/>
      <c r="AD69" s="151"/>
      <c r="AE69" s="151"/>
      <c r="AF69" s="151"/>
      <c r="AG69" s="151"/>
      <c r="AH69" s="151"/>
      <c r="AI69" s="151"/>
      <c r="AJ69" s="151"/>
      <c r="AK69" s="151"/>
      <c r="AL69" s="151"/>
      <c r="AM69" s="151"/>
      <c r="AN69" s="151"/>
      <c r="AO69" s="151"/>
      <c r="AP69" s="151"/>
      <c r="AQ69" s="151"/>
      <c r="AR69" s="151"/>
      <c r="AS69" s="151"/>
      <c r="AT69" s="151"/>
      <c r="AU69" s="151"/>
      <c r="AV69" s="151"/>
      <c r="AW69" s="151"/>
      <c r="AX69" s="151"/>
      <c r="AY69" s="151"/>
      <c r="AZ69" s="151"/>
      <c r="BA69" s="151"/>
      <c r="BB69" s="151"/>
      <c r="BC69" s="151"/>
      <c r="BD69" s="151"/>
      <c r="BE69" s="151"/>
      <c r="BF69" s="151"/>
      <c r="BG69" s="151"/>
      <c r="BH69" s="151"/>
      <c r="BI69" s="151"/>
      <c r="BJ69" s="151"/>
      <c r="BK69" s="151"/>
      <c r="BL69" s="151"/>
      <c r="BM69" s="151"/>
      <c r="BN69" s="151"/>
      <c r="BO69" s="151"/>
      <c r="BP69" s="151"/>
      <c r="BQ69" s="151"/>
      <c r="BR69" s="151"/>
      <c r="BS69" s="151"/>
      <c r="BT69" s="151"/>
      <c r="BU69" s="151"/>
      <c r="BV69" s="151"/>
      <c r="BW69" s="151"/>
      <c r="BX69" s="151"/>
      <c r="BY69" s="151"/>
      <c r="BZ69" s="134"/>
      <c r="CA69" s="134"/>
      <c r="CJ69" s="155"/>
      <c r="CK69" s="155"/>
      <c r="CL69" s="155"/>
      <c r="CM69" s="155"/>
      <c r="CN69" s="155"/>
      <c r="CO69" s="155"/>
      <c r="CP69" s="155"/>
      <c r="CQ69" s="155"/>
      <c r="CR69" s="155"/>
      <c r="CS69" s="155"/>
      <c r="CT69" s="155"/>
      <c r="CU69" s="155"/>
      <c r="CV69" s="155"/>
      <c r="CW69" s="155"/>
      <c r="CX69" s="155"/>
      <c r="CY69" s="155"/>
    </row>
    <row r="70" spans="2:103" ht="12" customHeight="1" x14ac:dyDescent="0.2">
      <c r="B70" s="145"/>
      <c r="C70" s="145"/>
      <c r="D70" s="145"/>
      <c r="E70" s="145"/>
      <c r="F70" s="145"/>
      <c r="G70" s="145"/>
      <c r="H70" s="145"/>
      <c r="I70" s="145"/>
      <c r="J70" s="145"/>
      <c r="K70" s="145"/>
      <c r="L70" s="145"/>
      <c r="M70" s="145"/>
      <c r="N70" s="145"/>
      <c r="O70" s="145"/>
      <c r="P70" s="145"/>
      <c r="Q70" s="145"/>
      <c r="R70" s="145"/>
      <c r="S70" s="145"/>
      <c r="T70" s="145"/>
      <c r="V70" s="151"/>
      <c r="W70" s="151"/>
      <c r="X70" s="151"/>
      <c r="Y70" s="151"/>
      <c r="Z70" s="151"/>
      <c r="AA70" s="151"/>
      <c r="AB70" s="151"/>
      <c r="AC70" s="151"/>
      <c r="AD70" s="151"/>
      <c r="AE70" s="151"/>
      <c r="AF70" s="151"/>
      <c r="AG70" s="151"/>
      <c r="AH70" s="151"/>
      <c r="AI70" s="151"/>
      <c r="AJ70" s="151"/>
      <c r="AK70" s="151"/>
      <c r="AL70" s="151"/>
      <c r="AM70" s="151"/>
      <c r="AN70" s="151"/>
      <c r="AO70" s="151"/>
      <c r="AP70" s="151"/>
      <c r="AQ70" s="151"/>
      <c r="AR70" s="151"/>
      <c r="AS70" s="151"/>
      <c r="AT70" s="151"/>
      <c r="AU70" s="151"/>
      <c r="AV70" s="151"/>
      <c r="AW70" s="151"/>
      <c r="AX70" s="151"/>
      <c r="AY70" s="151"/>
      <c r="AZ70" s="151"/>
      <c r="BA70" s="151"/>
      <c r="BB70" s="151"/>
      <c r="BC70" s="151"/>
      <c r="BD70" s="151"/>
      <c r="BE70" s="151"/>
      <c r="BF70" s="151"/>
      <c r="BG70" s="151"/>
      <c r="BH70" s="151"/>
      <c r="BI70" s="151"/>
      <c r="BJ70" s="151"/>
      <c r="BK70" s="151"/>
      <c r="BL70" s="151"/>
      <c r="BM70" s="151"/>
      <c r="BN70" s="151"/>
      <c r="BO70" s="151"/>
      <c r="BP70" s="151"/>
      <c r="BQ70" s="151"/>
      <c r="BR70" s="151"/>
      <c r="BS70" s="151"/>
      <c r="BT70" s="151"/>
      <c r="BU70" s="151"/>
      <c r="BV70" s="151"/>
      <c r="BW70" s="151"/>
      <c r="BX70" s="151"/>
      <c r="BY70" s="151"/>
      <c r="BZ70" s="134"/>
      <c r="CA70" s="134"/>
    </row>
    <row r="71" spans="2:103" ht="12" customHeight="1" x14ac:dyDescent="0.2">
      <c r="B71" s="145"/>
      <c r="C71" s="145"/>
      <c r="D71" s="145"/>
      <c r="E71" s="145"/>
      <c r="F71" s="145"/>
      <c r="G71" s="145"/>
      <c r="H71" s="145"/>
      <c r="I71" s="145"/>
      <c r="J71" s="145"/>
      <c r="K71" s="145"/>
      <c r="L71" s="145"/>
      <c r="M71" s="145"/>
      <c r="N71" s="145"/>
      <c r="O71" s="145"/>
      <c r="P71" s="145"/>
      <c r="Q71" s="145"/>
      <c r="R71" s="145"/>
      <c r="S71" s="145"/>
      <c r="T71" s="145"/>
      <c r="V71" s="151"/>
      <c r="W71" s="151"/>
      <c r="X71" s="151"/>
      <c r="Y71" s="151"/>
      <c r="Z71" s="151"/>
      <c r="AA71" s="151"/>
      <c r="AB71" s="151"/>
      <c r="AC71" s="151"/>
      <c r="AD71" s="151"/>
      <c r="AE71" s="151"/>
      <c r="AF71" s="151"/>
      <c r="AG71" s="151"/>
      <c r="AH71" s="151"/>
      <c r="AI71" s="151"/>
      <c r="AJ71" s="151"/>
      <c r="AK71" s="151"/>
      <c r="AL71" s="151"/>
      <c r="AM71" s="151"/>
      <c r="AN71" s="151"/>
      <c r="AO71" s="151"/>
      <c r="AP71" s="151"/>
      <c r="AQ71" s="151"/>
      <c r="AR71" s="151"/>
      <c r="AS71" s="151"/>
      <c r="AT71" s="151"/>
      <c r="AU71" s="151"/>
      <c r="AV71" s="151"/>
      <c r="AW71" s="151"/>
      <c r="AX71" s="151"/>
      <c r="AY71" s="151"/>
      <c r="AZ71" s="151"/>
      <c r="BA71" s="151"/>
      <c r="BB71" s="151"/>
      <c r="BC71" s="151"/>
      <c r="BD71" s="151"/>
      <c r="BE71" s="151"/>
      <c r="BF71" s="151"/>
      <c r="BG71" s="151"/>
      <c r="BH71" s="151"/>
      <c r="BI71" s="151"/>
      <c r="BJ71" s="151"/>
      <c r="BK71" s="151"/>
      <c r="BL71" s="151"/>
      <c r="BM71" s="151"/>
      <c r="BN71" s="151"/>
      <c r="BO71" s="151"/>
      <c r="BP71" s="151"/>
      <c r="BQ71" s="151"/>
      <c r="BR71" s="151"/>
      <c r="BS71" s="151"/>
      <c r="BT71" s="151"/>
      <c r="BU71" s="151"/>
      <c r="BV71" s="151"/>
      <c r="BW71" s="151"/>
      <c r="BX71" s="151"/>
      <c r="BY71" s="151"/>
      <c r="BZ71" s="134"/>
      <c r="CA71" s="134"/>
    </row>
    <row r="72" spans="2:103" ht="12" customHeight="1" x14ac:dyDescent="0.2">
      <c r="B72" s="145"/>
      <c r="C72" s="145"/>
      <c r="D72" s="145"/>
      <c r="E72" s="145"/>
      <c r="F72" s="145"/>
      <c r="G72" s="145"/>
      <c r="H72" s="145"/>
      <c r="I72" s="145"/>
      <c r="J72" s="145"/>
      <c r="K72" s="145"/>
      <c r="L72" s="145"/>
      <c r="M72" s="145"/>
      <c r="N72" s="145"/>
      <c r="O72" s="145"/>
      <c r="P72" s="145"/>
      <c r="Q72" s="145"/>
      <c r="R72" s="145"/>
      <c r="S72" s="145"/>
      <c r="T72" s="145"/>
      <c r="V72" s="151"/>
      <c r="W72" s="151"/>
      <c r="X72" s="151"/>
      <c r="Y72" s="151"/>
      <c r="Z72" s="151"/>
      <c r="AA72" s="151"/>
      <c r="AB72" s="151"/>
      <c r="AC72" s="151"/>
      <c r="AD72" s="151"/>
      <c r="AE72" s="151"/>
      <c r="AF72" s="151"/>
      <c r="AG72" s="151"/>
      <c r="AH72" s="151"/>
      <c r="AI72" s="151"/>
      <c r="AJ72" s="151"/>
      <c r="AK72" s="151"/>
      <c r="AL72" s="151"/>
      <c r="AM72" s="151"/>
      <c r="AN72" s="151"/>
      <c r="AO72" s="151"/>
      <c r="AP72" s="151"/>
      <c r="AQ72" s="151"/>
      <c r="AR72" s="151"/>
      <c r="AS72" s="151"/>
      <c r="AT72" s="151"/>
      <c r="AU72" s="151"/>
      <c r="AV72" s="151"/>
      <c r="AW72" s="151"/>
      <c r="AX72" s="151"/>
      <c r="AY72" s="151"/>
      <c r="AZ72" s="151"/>
      <c r="BA72" s="151"/>
      <c r="BB72" s="151"/>
      <c r="BC72" s="151"/>
      <c r="BD72" s="151"/>
      <c r="BE72" s="151"/>
      <c r="BF72" s="151"/>
      <c r="BG72" s="151"/>
      <c r="BH72" s="151"/>
      <c r="BI72" s="151"/>
      <c r="BJ72" s="151"/>
      <c r="BK72" s="151"/>
      <c r="BL72" s="151"/>
      <c r="BM72" s="151"/>
      <c r="BN72" s="151"/>
      <c r="BO72" s="151"/>
      <c r="BP72" s="151"/>
      <c r="BQ72" s="151"/>
      <c r="BR72" s="151"/>
      <c r="BS72" s="151"/>
      <c r="BT72" s="151"/>
      <c r="BU72" s="151"/>
      <c r="BV72" s="151"/>
      <c r="BW72" s="151"/>
      <c r="BX72" s="151"/>
      <c r="BY72" s="151"/>
      <c r="BZ72" s="134"/>
      <c r="CA72" s="134"/>
    </row>
    <row r="73" spans="2:103" ht="12" customHeight="1" x14ac:dyDescent="0.2">
      <c r="B73" s="145"/>
      <c r="C73" s="145"/>
      <c r="D73" s="145"/>
      <c r="E73" s="145"/>
      <c r="F73" s="145"/>
      <c r="G73" s="145"/>
      <c r="H73" s="145"/>
      <c r="I73" s="145"/>
      <c r="J73" s="145"/>
      <c r="K73" s="145"/>
      <c r="L73" s="145"/>
      <c r="M73" s="145"/>
      <c r="N73" s="145"/>
      <c r="O73" s="145"/>
      <c r="P73" s="145"/>
      <c r="Q73" s="145"/>
      <c r="R73" s="145"/>
      <c r="S73" s="145"/>
      <c r="T73" s="145"/>
      <c r="V73" s="151"/>
      <c r="W73" s="151"/>
      <c r="X73" s="151"/>
      <c r="Y73" s="151"/>
      <c r="Z73" s="151"/>
      <c r="AA73" s="151"/>
      <c r="AB73" s="151"/>
      <c r="AC73" s="151"/>
      <c r="AD73" s="151"/>
      <c r="AE73" s="151"/>
      <c r="AF73" s="151"/>
      <c r="AG73" s="151"/>
      <c r="AH73" s="151"/>
      <c r="AI73" s="151"/>
      <c r="AJ73" s="151"/>
      <c r="AK73" s="151"/>
      <c r="AL73" s="151"/>
      <c r="AM73" s="151"/>
      <c r="AN73" s="151"/>
      <c r="AO73" s="151"/>
      <c r="AP73" s="151"/>
      <c r="AQ73" s="151"/>
      <c r="AR73" s="151"/>
      <c r="AS73" s="151"/>
      <c r="AT73" s="151"/>
      <c r="AU73" s="151"/>
      <c r="AV73" s="151"/>
      <c r="AW73" s="151"/>
      <c r="AX73" s="151"/>
      <c r="AY73" s="151"/>
      <c r="AZ73" s="151"/>
      <c r="BA73" s="151"/>
      <c r="BB73" s="151"/>
      <c r="BC73" s="151"/>
      <c r="BD73" s="151"/>
      <c r="BE73" s="151"/>
      <c r="BF73" s="151"/>
      <c r="BG73" s="151"/>
      <c r="BH73" s="151"/>
      <c r="BI73" s="151"/>
      <c r="BJ73" s="151"/>
      <c r="BK73" s="151"/>
      <c r="BL73" s="151"/>
      <c r="BM73" s="151"/>
      <c r="BN73" s="151"/>
      <c r="BO73" s="151"/>
      <c r="BP73" s="151"/>
      <c r="BQ73" s="151"/>
      <c r="BR73" s="151"/>
      <c r="BS73" s="151"/>
      <c r="BT73" s="151"/>
      <c r="BU73" s="151"/>
      <c r="BV73" s="151"/>
      <c r="BW73" s="151"/>
      <c r="BX73" s="151"/>
      <c r="BY73" s="151"/>
      <c r="BZ73" s="134"/>
      <c r="CA73" s="134"/>
    </row>
    <row r="74" spans="2:103" ht="12" customHeight="1" x14ac:dyDescent="0.2">
      <c r="B74" s="145"/>
      <c r="C74" s="145"/>
      <c r="D74" s="145"/>
      <c r="E74" s="145"/>
      <c r="F74" s="145"/>
      <c r="G74" s="145"/>
      <c r="H74" s="145"/>
      <c r="I74" s="145"/>
      <c r="J74" s="145"/>
      <c r="K74" s="145"/>
      <c r="L74" s="145"/>
      <c r="M74" s="145"/>
      <c r="N74" s="145"/>
      <c r="O74" s="145"/>
      <c r="P74" s="145"/>
      <c r="Q74" s="145"/>
      <c r="R74" s="145"/>
      <c r="S74" s="145"/>
      <c r="T74" s="145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36"/>
      <c r="AP74" s="236"/>
      <c r="AQ74" s="236"/>
      <c r="AR74" s="236"/>
      <c r="AS74" s="236"/>
      <c r="AT74" s="236"/>
      <c r="AU74" s="236"/>
      <c r="AV74" s="236"/>
      <c r="AW74" s="237"/>
      <c r="AX74" s="237"/>
      <c r="AY74" s="237"/>
      <c r="AZ74" s="237"/>
      <c r="BA74" s="237"/>
      <c r="BB74" s="237"/>
      <c r="BC74" s="237"/>
      <c r="BD74" s="237"/>
      <c r="BE74" s="237"/>
      <c r="BF74" s="237"/>
      <c r="BG74" s="237"/>
      <c r="BH74" s="237"/>
      <c r="BI74" s="237"/>
      <c r="BJ74" s="237"/>
      <c r="BK74" s="237"/>
      <c r="BL74" s="237"/>
      <c r="BM74" s="237"/>
      <c r="BN74" s="237"/>
      <c r="BO74" s="237"/>
      <c r="BP74" s="237"/>
      <c r="BQ74" s="237"/>
      <c r="BR74" s="237"/>
      <c r="BS74" s="237"/>
      <c r="BT74" s="237"/>
      <c r="BU74" s="237"/>
      <c r="BV74" s="237"/>
      <c r="BW74" s="237"/>
      <c r="BX74" s="236"/>
      <c r="BY74" s="236"/>
      <c r="BZ74" s="134"/>
      <c r="CA74" s="134"/>
    </row>
    <row r="75" spans="2:103" ht="12" customHeight="1" x14ac:dyDescent="0.2">
      <c r="X75" s="97">
        <v>24</v>
      </c>
      <c r="Y75" s="97"/>
      <c r="AG75" s="97">
        <v>26</v>
      </c>
      <c r="AH75" s="97"/>
      <c r="BZ75" s="134"/>
      <c r="CA75" s="134"/>
    </row>
    <row r="76" spans="2:103" ht="12" customHeight="1" x14ac:dyDescent="0.2">
      <c r="S76" s="183"/>
      <c r="T76" s="183"/>
      <c r="U76" s="183"/>
      <c r="V76" s="183"/>
      <c r="W76" s="183"/>
      <c r="X76" s="177" t="str">
        <f>IF(X23="","",X23)</f>
        <v/>
      </c>
      <c r="Y76" s="178"/>
      <c r="Z76" s="178"/>
      <c r="AA76" s="178"/>
      <c r="AB76" s="179"/>
      <c r="AC76" s="238"/>
      <c r="AD76" s="239"/>
      <c r="AE76" s="239"/>
      <c r="AF76" s="240"/>
      <c r="AG76" s="177" t="str">
        <f>IF(AG23="","",AG23)</f>
        <v/>
      </c>
      <c r="AH76" s="178"/>
      <c r="AI76" s="178"/>
      <c r="AJ76" s="178"/>
      <c r="AK76" s="179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Z76" s="134"/>
      <c r="CA76" s="134"/>
    </row>
    <row r="77" spans="2:103" ht="12" customHeight="1" x14ac:dyDescent="0.2">
      <c r="S77" s="183"/>
      <c r="T77" s="183"/>
      <c r="U77" s="183"/>
      <c r="V77" s="183"/>
      <c r="W77" s="183"/>
      <c r="X77" s="180"/>
      <c r="Y77" s="181"/>
      <c r="Z77" s="181"/>
      <c r="AA77" s="181"/>
      <c r="AB77" s="182"/>
      <c r="AC77" s="238"/>
      <c r="AD77" s="239"/>
      <c r="AE77" s="239"/>
      <c r="AF77" s="240"/>
      <c r="AG77" s="180"/>
      <c r="AH77" s="181"/>
      <c r="AI77" s="181"/>
      <c r="AJ77" s="181"/>
      <c r="AK77" s="182"/>
      <c r="AL77" s="176"/>
      <c r="AM77" s="176"/>
      <c r="AN77" s="176"/>
      <c r="AO77" s="176"/>
      <c r="AP77" s="176"/>
      <c r="AQ77" s="176"/>
      <c r="AR77" s="176"/>
      <c r="AS77" s="176"/>
      <c r="AT77" s="176"/>
      <c r="AU77" s="176"/>
      <c r="AV77" s="176"/>
      <c r="AW77" s="176"/>
      <c r="AX77" s="176"/>
      <c r="AY77" s="176"/>
      <c r="AZ77" s="176"/>
      <c r="BA77" s="176"/>
      <c r="BB77" s="176"/>
      <c r="BC77" s="176"/>
      <c r="BD77" s="176"/>
      <c r="BE77" s="176"/>
      <c r="BF77" s="176"/>
      <c r="BG77" s="176"/>
      <c r="BH77" s="176"/>
      <c r="BI77" s="176"/>
      <c r="BZ77" s="134"/>
      <c r="CA77" s="134"/>
    </row>
    <row r="78" spans="2:103" ht="12" customHeight="1" x14ac:dyDescent="0.2">
      <c r="BZ78" s="134"/>
      <c r="CA78" s="134"/>
    </row>
    <row r="79" spans="2:103" ht="12" customHeight="1" x14ac:dyDescent="0.2">
      <c r="BZ79" s="134"/>
      <c r="CA79" s="134"/>
    </row>
    <row r="80" spans="2:103" ht="12" customHeight="1" x14ac:dyDescent="0.2">
      <c r="BZ80" s="134"/>
      <c r="CA80" s="134"/>
    </row>
    <row r="81" spans="1:79" ht="12" customHeight="1" x14ac:dyDescent="0.2">
      <c r="Q81" s="97">
        <v>28</v>
      </c>
      <c r="R81" s="97"/>
      <c r="U81" s="97">
        <v>30</v>
      </c>
      <c r="V81" s="97"/>
      <c r="AO81" s="97">
        <v>43</v>
      </c>
      <c r="AP81" s="97"/>
      <c r="AT81" s="97">
        <v>44</v>
      </c>
      <c r="AU81" s="97"/>
      <c r="BK81" s="97">
        <v>57</v>
      </c>
      <c r="BL81" s="97"/>
      <c r="BZ81" s="134"/>
      <c r="CA81" s="134"/>
    </row>
    <row r="82" spans="1:79" ht="19.5" customHeight="1" x14ac:dyDescent="0.2">
      <c r="Q82" s="106">
        <v>1</v>
      </c>
      <c r="R82" s="107"/>
      <c r="S82" s="107"/>
      <c r="T82" s="108"/>
      <c r="U82" s="109" t="str">
        <f t="shared" ref="U82:U106" si="2">IF(X29="","",X29)</f>
        <v/>
      </c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1"/>
      <c r="AR82" s="26"/>
      <c r="AS82" s="26"/>
      <c r="AT82" s="109" t="str">
        <f t="shared" ref="AT82:AT106" si="3">IF(AT29="","",AT29)</f>
        <v/>
      </c>
      <c r="AU82" s="110"/>
      <c r="AV82" s="110"/>
      <c r="AW82" s="110"/>
      <c r="AX82" s="110"/>
      <c r="AY82" s="110"/>
      <c r="AZ82" s="110"/>
      <c r="BA82" s="110"/>
      <c r="BB82" s="110"/>
      <c r="BC82" s="110"/>
      <c r="BD82" s="110"/>
      <c r="BE82" s="110"/>
      <c r="BF82" s="110"/>
      <c r="BG82" s="110"/>
      <c r="BH82" s="110"/>
      <c r="BI82" s="110"/>
      <c r="BJ82" s="110"/>
      <c r="BK82" s="110"/>
      <c r="BL82" s="111"/>
      <c r="BZ82" s="134"/>
      <c r="CA82" s="134"/>
    </row>
    <row r="83" spans="1:79" ht="19.5" customHeight="1" x14ac:dyDescent="0.2">
      <c r="Q83" s="106">
        <v>2</v>
      </c>
      <c r="R83" s="107"/>
      <c r="S83" s="107"/>
      <c r="T83" s="108"/>
      <c r="U83" s="109" t="str">
        <f t="shared" si="2"/>
        <v/>
      </c>
      <c r="V83" s="110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  <c r="AG83" s="110"/>
      <c r="AH83" s="110"/>
      <c r="AI83" s="110"/>
      <c r="AJ83" s="110"/>
      <c r="AK83" s="110"/>
      <c r="AL83" s="110"/>
      <c r="AM83" s="110"/>
      <c r="AN83" s="110"/>
      <c r="AO83" s="110"/>
      <c r="AP83" s="111"/>
      <c r="AR83" s="26"/>
      <c r="AS83" s="26"/>
      <c r="AT83" s="109" t="str">
        <f t="shared" si="3"/>
        <v/>
      </c>
      <c r="AU83" s="110"/>
      <c r="AV83" s="110"/>
      <c r="AW83" s="110"/>
      <c r="AX83" s="110"/>
      <c r="AY83" s="110"/>
      <c r="AZ83" s="110"/>
      <c r="BA83" s="110"/>
      <c r="BB83" s="110"/>
      <c r="BC83" s="110"/>
      <c r="BD83" s="110"/>
      <c r="BE83" s="110"/>
      <c r="BF83" s="110"/>
      <c r="BG83" s="110"/>
      <c r="BH83" s="110"/>
      <c r="BI83" s="110"/>
      <c r="BJ83" s="110"/>
      <c r="BK83" s="110"/>
      <c r="BL83" s="111"/>
      <c r="BZ83" s="134"/>
      <c r="CA83" s="134"/>
    </row>
    <row r="84" spans="1:79" ht="19.5" customHeight="1" x14ac:dyDescent="0.2">
      <c r="A84" s="18"/>
      <c r="B84" s="18"/>
      <c r="C84" s="18"/>
      <c r="Q84" s="106">
        <v>3</v>
      </c>
      <c r="R84" s="107"/>
      <c r="S84" s="107"/>
      <c r="T84" s="108"/>
      <c r="U84" s="109" t="str">
        <f t="shared" si="2"/>
        <v/>
      </c>
      <c r="V84" s="110"/>
      <c r="W84" s="110"/>
      <c r="X84" s="110"/>
      <c r="Y84" s="110"/>
      <c r="Z84" s="110"/>
      <c r="AA84" s="110"/>
      <c r="AB84" s="110"/>
      <c r="AC84" s="110"/>
      <c r="AD84" s="110"/>
      <c r="AE84" s="110"/>
      <c r="AF84" s="110"/>
      <c r="AG84" s="110"/>
      <c r="AH84" s="110"/>
      <c r="AI84" s="110"/>
      <c r="AJ84" s="110"/>
      <c r="AK84" s="110"/>
      <c r="AL84" s="110"/>
      <c r="AM84" s="110"/>
      <c r="AN84" s="110"/>
      <c r="AO84" s="110"/>
      <c r="AP84" s="111"/>
      <c r="AR84" s="26"/>
      <c r="AS84" s="26"/>
      <c r="AT84" s="109" t="str">
        <f t="shared" si="3"/>
        <v/>
      </c>
      <c r="AU84" s="110"/>
      <c r="AV84" s="110"/>
      <c r="AW84" s="110"/>
      <c r="AX84" s="110"/>
      <c r="AY84" s="110"/>
      <c r="AZ84" s="110"/>
      <c r="BA84" s="110"/>
      <c r="BB84" s="110"/>
      <c r="BC84" s="110"/>
      <c r="BD84" s="110"/>
      <c r="BE84" s="110"/>
      <c r="BF84" s="110"/>
      <c r="BG84" s="110"/>
      <c r="BH84" s="110"/>
      <c r="BI84" s="110"/>
      <c r="BJ84" s="110"/>
      <c r="BK84" s="110"/>
      <c r="BL84" s="111"/>
      <c r="BZ84" s="134"/>
      <c r="CA84" s="134"/>
    </row>
    <row r="85" spans="1:79" ht="19.5" customHeight="1" x14ac:dyDescent="0.2">
      <c r="A85" s="18"/>
      <c r="B85" s="18"/>
      <c r="C85" s="18"/>
      <c r="Q85" s="106">
        <v>4</v>
      </c>
      <c r="R85" s="107"/>
      <c r="S85" s="107"/>
      <c r="T85" s="108"/>
      <c r="U85" s="109" t="str">
        <f t="shared" si="2"/>
        <v/>
      </c>
      <c r="V85" s="110"/>
      <c r="W85" s="110"/>
      <c r="X85" s="110"/>
      <c r="Y85" s="110"/>
      <c r="Z85" s="110"/>
      <c r="AA85" s="110"/>
      <c r="AB85" s="110"/>
      <c r="AC85" s="110"/>
      <c r="AD85" s="110"/>
      <c r="AE85" s="110"/>
      <c r="AF85" s="110"/>
      <c r="AG85" s="110"/>
      <c r="AH85" s="110"/>
      <c r="AI85" s="110"/>
      <c r="AJ85" s="110"/>
      <c r="AK85" s="110"/>
      <c r="AL85" s="110"/>
      <c r="AM85" s="110"/>
      <c r="AN85" s="110"/>
      <c r="AO85" s="110"/>
      <c r="AP85" s="111"/>
      <c r="AR85" s="26"/>
      <c r="AS85" s="26"/>
      <c r="AT85" s="109" t="str">
        <f t="shared" si="3"/>
        <v/>
      </c>
      <c r="AU85" s="110"/>
      <c r="AV85" s="110"/>
      <c r="AW85" s="110"/>
      <c r="AX85" s="110"/>
      <c r="AY85" s="110"/>
      <c r="AZ85" s="110"/>
      <c r="BA85" s="110"/>
      <c r="BB85" s="110"/>
      <c r="BC85" s="110"/>
      <c r="BD85" s="110"/>
      <c r="BE85" s="110"/>
      <c r="BF85" s="110"/>
      <c r="BG85" s="110"/>
      <c r="BH85" s="110"/>
      <c r="BI85" s="110"/>
      <c r="BJ85" s="110"/>
      <c r="BK85" s="110"/>
      <c r="BL85" s="111"/>
      <c r="BZ85" s="134"/>
      <c r="CA85" s="134"/>
    </row>
    <row r="86" spans="1:79" ht="19.5" customHeight="1" x14ac:dyDescent="0.2">
      <c r="A86" s="18"/>
      <c r="B86" s="18"/>
      <c r="C86" s="18"/>
      <c r="Q86" s="106">
        <v>5</v>
      </c>
      <c r="R86" s="107"/>
      <c r="S86" s="107"/>
      <c r="T86" s="108"/>
      <c r="U86" s="109" t="str">
        <f t="shared" si="2"/>
        <v/>
      </c>
      <c r="V86" s="110"/>
      <c r="W86" s="110"/>
      <c r="X86" s="110"/>
      <c r="Y86" s="110"/>
      <c r="Z86" s="110"/>
      <c r="AA86" s="110"/>
      <c r="AB86" s="110"/>
      <c r="AC86" s="110"/>
      <c r="AD86" s="110"/>
      <c r="AE86" s="110"/>
      <c r="AF86" s="110"/>
      <c r="AG86" s="110"/>
      <c r="AH86" s="110"/>
      <c r="AI86" s="110"/>
      <c r="AJ86" s="110"/>
      <c r="AK86" s="110"/>
      <c r="AL86" s="110"/>
      <c r="AM86" s="110"/>
      <c r="AN86" s="110"/>
      <c r="AO86" s="110"/>
      <c r="AP86" s="111"/>
      <c r="AR86" s="26"/>
      <c r="AS86" s="26"/>
      <c r="AT86" s="109" t="str">
        <f t="shared" si="3"/>
        <v/>
      </c>
      <c r="AU86" s="110"/>
      <c r="AV86" s="110"/>
      <c r="AW86" s="110"/>
      <c r="AX86" s="110"/>
      <c r="AY86" s="110"/>
      <c r="AZ86" s="110"/>
      <c r="BA86" s="110"/>
      <c r="BB86" s="110"/>
      <c r="BC86" s="110"/>
      <c r="BD86" s="110"/>
      <c r="BE86" s="110"/>
      <c r="BF86" s="110"/>
      <c r="BG86" s="110"/>
      <c r="BH86" s="110"/>
      <c r="BI86" s="110"/>
      <c r="BJ86" s="110"/>
      <c r="BK86" s="110"/>
      <c r="BL86" s="111"/>
      <c r="BZ86" s="134"/>
      <c r="CA86" s="134"/>
    </row>
    <row r="87" spans="1:79" ht="19.5" customHeight="1" x14ac:dyDescent="0.2">
      <c r="A87" s="18"/>
      <c r="B87" s="18"/>
      <c r="C87" s="18"/>
      <c r="Q87" s="106">
        <v>6</v>
      </c>
      <c r="R87" s="107"/>
      <c r="S87" s="107"/>
      <c r="T87" s="108"/>
      <c r="U87" s="109" t="str">
        <f t="shared" si="2"/>
        <v/>
      </c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10"/>
      <c r="AK87" s="110"/>
      <c r="AL87" s="110"/>
      <c r="AM87" s="110"/>
      <c r="AN87" s="110"/>
      <c r="AO87" s="110"/>
      <c r="AP87" s="111"/>
      <c r="AR87" s="26"/>
      <c r="AS87" s="26"/>
      <c r="AT87" s="109" t="str">
        <f t="shared" si="3"/>
        <v/>
      </c>
      <c r="AU87" s="110"/>
      <c r="AV87" s="110"/>
      <c r="AW87" s="110"/>
      <c r="AX87" s="110"/>
      <c r="AY87" s="110"/>
      <c r="AZ87" s="110"/>
      <c r="BA87" s="110"/>
      <c r="BB87" s="110"/>
      <c r="BC87" s="110"/>
      <c r="BD87" s="110"/>
      <c r="BE87" s="110"/>
      <c r="BF87" s="110"/>
      <c r="BG87" s="110"/>
      <c r="BH87" s="110"/>
      <c r="BI87" s="110"/>
      <c r="BJ87" s="110"/>
      <c r="BK87" s="110"/>
      <c r="BL87" s="111"/>
      <c r="BZ87" s="134"/>
      <c r="CA87" s="134"/>
    </row>
    <row r="88" spans="1:79" ht="19.5" customHeight="1" x14ac:dyDescent="0.2">
      <c r="A88" s="18"/>
      <c r="B88" s="18"/>
      <c r="C88" s="18"/>
      <c r="Q88" s="106">
        <v>7</v>
      </c>
      <c r="R88" s="107"/>
      <c r="S88" s="107"/>
      <c r="T88" s="108"/>
      <c r="U88" s="109" t="str">
        <f t="shared" si="2"/>
        <v/>
      </c>
      <c r="V88" s="110"/>
      <c r="W88" s="110"/>
      <c r="X88" s="110"/>
      <c r="Y88" s="110"/>
      <c r="Z88" s="110"/>
      <c r="AA88" s="110"/>
      <c r="AB88" s="110"/>
      <c r="AC88" s="110"/>
      <c r="AD88" s="110"/>
      <c r="AE88" s="110"/>
      <c r="AF88" s="110"/>
      <c r="AG88" s="110"/>
      <c r="AH88" s="110"/>
      <c r="AI88" s="110"/>
      <c r="AJ88" s="110"/>
      <c r="AK88" s="110"/>
      <c r="AL88" s="110"/>
      <c r="AM88" s="110"/>
      <c r="AN88" s="110"/>
      <c r="AO88" s="110"/>
      <c r="AP88" s="111"/>
      <c r="AR88" s="26"/>
      <c r="AS88" s="26"/>
      <c r="AT88" s="109" t="str">
        <f t="shared" si="3"/>
        <v/>
      </c>
      <c r="AU88" s="110"/>
      <c r="AV88" s="110"/>
      <c r="AW88" s="110"/>
      <c r="AX88" s="110"/>
      <c r="AY88" s="110"/>
      <c r="AZ88" s="110"/>
      <c r="BA88" s="110"/>
      <c r="BB88" s="110"/>
      <c r="BC88" s="110"/>
      <c r="BD88" s="110"/>
      <c r="BE88" s="110"/>
      <c r="BF88" s="110"/>
      <c r="BG88" s="110"/>
      <c r="BH88" s="110"/>
      <c r="BI88" s="110"/>
      <c r="BJ88" s="110"/>
      <c r="BK88" s="110"/>
      <c r="BL88" s="111"/>
      <c r="BZ88" s="134"/>
      <c r="CA88" s="134"/>
    </row>
    <row r="89" spans="1:79" ht="19.5" customHeight="1" x14ac:dyDescent="0.2">
      <c r="A89" s="18"/>
      <c r="B89" s="18"/>
      <c r="C89" s="18"/>
      <c r="Q89" s="106">
        <v>8</v>
      </c>
      <c r="R89" s="107"/>
      <c r="S89" s="107"/>
      <c r="T89" s="108"/>
      <c r="U89" s="109" t="str">
        <f t="shared" si="2"/>
        <v/>
      </c>
      <c r="V89" s="110"/>
      <c r="W89" s="110"/>
      <c r="X89" s="110"/>
      <c r="Y89" s="110"/>
      <c r="Z89" s="110"/>
      <c r="AA89" s="110"/>
      <c r="AB89" s="110"/>
      <c r="AC89" s="110"/>
      <c r="AD89" s="110"/>
      <c r="AE89" s="110"/>
      <c r="AF89" s="110"/>
      <c r="AG89" s="110"/>
      <c r="AH89" s="110"/>
      <c r="AI89" s="110"/>
      <c r="AJ89" s="110"/>
      <c r="AK89" s="110"/>
      <c r="AL89" s="110"/>
      <c r="AM89" s="110"/>
      <c r="AN89" s="110"/>
      <c r="AO89" s="110"/>
      <c r="AP89" s="111"/>
      <c r="AR89" s="26"/>
      <c r="AS89" s="26"/>
      <c r="AT89" s="109" t="str">
        <f t="shared" si="3"/>
        <v/>
      </c>
      <c r="AU89" s="110"/>
      <c r="AV89" s="110"/>
      <c r="AW89" s="110"/>
      <c r="AX89" s="110"/>
      <c r="AY89" s="110"/>
      <c r="AZ89" s="110"/>
      <c r="BA89" s="110"/>
      <c r="BB89" s="110"/>
      <c r="BC89" s="110"/>
      <c r="BD89" s="110"/>
      <c r="BE89" s="110"/>
      <c r="BF89" s="110"/>
      <c r="BG89" s="110"/>
      <c r="BH89" s="110"/>
      <c r="BI89" s="110"/>
      <c r="BJ89" s="110"/>
      <c r="BK89" s="110"/>
      <c r="BL89" s="111"/>
      <c r="BZ89" s="134"/>
      <c r="CA89" s="134"/>
    </row>
    <row r="90" spans="1:79" ht="19.5" customHeight="1" x14ac:dyDescent="0.2">
      <c r="A90" s="18"/>
      <c r="B90" s="18"/>
      <c r="C90" s="18"/>
      <c r="Q90" s="106">
        <v>9</v>
      </c>
      <c r="R90" s="107"/>
      <c r="S90" s="107"/>
      <c r="T90" s="108"/>
      <c r="U90" s="109" t="str">
        <f t="shared" si="2"/>
        <v/>
      </c>
      <c r="V90" s="110"/>
      <c r="W90" s="110"/>
      <c r="X90" s="110"/>
      <c r="Y90" s="110"/>
      <c r="Z90" s="110"/>
      <c r="AA90" s="110"/>
      <c r="AB90" s="110"/>
      <c r="AC90" s="110"/>
      <c r="AD90" s="110"/>
      <c r="AE90" s="110"/>
      <c r="AF90" s="110"/>
      <c r="AG90" s="110"/>
      <c r="AH90" s="110"/>
      <c r="AI90" s="110"/>
      <c r="AJ90" s="110"/>
      <c r="AK90" s="110"/>
      <c r="AL90" s="110"/>
      <c r="AM90" s="110"/>
      <c r="AN90" s="110"/>
      <c r="AO90" s="110"/>
      <c r="AP90" s="111"/>
      <c r="AR90" s="26"/>
      <c r="AS90" s="26"/>
      <c r="AT90" s="109" t="str">
        <f t="shared" si="3"/>
        <v/>
      </c>
      <c r="AU90" s="110"/>
      <c r="AV90" s="110"/>
      <c r="AW90" s="110"/>
      <c r="AX90" s="110"/>
      <c r="AY90" s="110"/>
      <c r="AZ90" s="110"/>
      <c r="BA90" s="110"/>
      <c r="BB90" s="110"/>
      <c r="BC90" s="110"/>
      <c r="BD90" s="110"/>
      <c r="BE90" s="110"/>
      <c r="BF90" s="110"/>
      <c r="BG90" s="110"/>
      <c r="BH90" s="110"/>
      <c r="BI90" s="110"/>
      <c r="BJ90" s="110"/>
      <c r="BK90" s="110"/>
      <c r="BL90" s="111"/>
      <c r="BZ90" s="134"/>
      <c r="CA90" s="134"/>
    </row>
    <row r="91" spans="1:79" ht="19.5" customHeight="1" x14ac:dyDescent="0.2">
      <c r="A91" s="18"/>
      <c r="B91" s="18"/>
      <c r="C91" s="18"/>
      <c r="Q91" s="106">
        <v>10</v>
      </c>
      <c r="R91" s="107"/>
      <c r="S91" s="107"/>
      <c r="T91" s="108"/>
      <c r="U91" s="109" t="str">
        <f t="shared" si="2"/>
        <v/>
      </c>
      <c r="V91" s="110"/>
      <c r="W91" s="110"/>
      <c r="X91" s="110"/>
      <c r="Y91" s="110"/>
      <c r="Z91" s="110"/>
      <c r="AA91" s="110"/>
      <c r="AB91" s="110"/>
      <c r="AC91" s="110"/>
      <c r="AD91" s="110"/>
      <c r="AE91" s="110"/>
      <c r="AF91" s="110"/>
      <c r="AG91" s="110"/>
      <c r="AH91" s="110"/>
      <c r="AI91" s="110"/>
      <c r="AJ91" s="110"/>
      <c r="AK91" s="110"/>
      <c r="AL91" s="110"/>
      <c r="AM91" s="110"/>
      <c r="AN91" s="110"/>
      <c r="AO91" s="110"/>
      <c r="AP91" s="111"/>
      <c r="AR91" s="26"/>
      <c r="AS91" s="26"/>
      <c r="AT91" s="109" t="str">
        <f t="shared" si="3"/>
        <v/>
      </c>
      <c r="AU91" s="110"/>
      <c r="AV91" s="110"/>
      <c r="AW91" s="110"/>
      <c r="AX91" s="110"/>
      <c r="AY91" s="110"/>
      <c r="AZ91" s="110"/>
      <c r="BA91" s="110"/>
      <c r="BB91" s="110"/>
      <c r="BC91" s="110"/>
      <c r="BD91" s="110"/>
      <c r="BE91" s="110"/>
      <c r="BF91" s="110"/>
      <c r="BG91" s="110"/>
      <c r="BH91" s="110"/>
      <c r="BI91" s="110"/>
      <c r="BJ91" s="110"/>
      <c r="BK91" s="110"/>
      <c r="BL91" s="111"/>
      <c r="BZ91" s="134"/>
      <c r="CA91" s="134"/>
    </row>
    <row r="92" spans="1:79" ht="19.5" customHeight="1" x14ac:dyDescent="0.2">
      <c r="A92" s="18"/>
      <c r="B92" s="18"/>
      <c r="C92" s="18"/>
      <c r="Q92" s="106">
        <v>11</v>
      </c>
      <c r="R92" s="107"/>
      <c r="S92" s="107"/>
      <c r="T92" s="108"/>
      <c r="U92" s="109" t="str">
        <f t="shared" si="2"/>
        <v/>
      </c>
      <c r="V92" s="110"/>
      <c r="W92" s="110"/>
      <c r="X92" s="110"/>
      <c r="Y92" s="110"/>
      <c r="Z92" s="110"/>
      <c r="AA92" s="110"/>
      <c r="AB92" s="110"/>
      <c r="AC92" s="110"/>
      <c r="AD92" s="110"/>
      <c r="AE92" s="110"/>
      <c r="AF92" s="110"/>
      <c r="AG92" s="110"/>
      <c r="AH92" s="110"/>
      <c r="AI92" s="110"/>
      <c r="AJ92" s="110"/>
      <c r="AK92" s="110"/>
      <c r="AL92" s="110"/>
      <c r="AM92" s="110"/>
      <c r="AN92" s="110"/>
      <c r="AO92" s="110"/>
      <c r="AP92" s="111"/>
      <c r="AR92" s="26"/>
      <c r="AS92" s="26"/>
      <c r="AT92" s="109" t="str">
        <f t="shared" si="3"/>
        <v/>
      </c>
      <c r="AU92" s="110"/>
      <c r="AV92" s="110"/>
      <c r="AW92" s="110"/>
      <c r="AX92" s="110"/>
      <c r="AY92" s="110"/>
      <c r="AZ92" s="110"/>
      <c r="BA92" s="110"/>
      <c r="BB92" s="110"/>
      <c r="BC92" s="110"/>
      <c r="BD92" s="110"/>
      <c r="BE92" s="110"/>
      <c r="BF92" s="110"/>
      <c r="BG92" s="110"/>
      <c r="BH92" s="110"/>
      <c r="BI92" s="110"/>
      <c r="BJ92" s="110"/>
      <c r="BK92" s="110"/>
      <c r="BL92" s="111"/>
      <c r="BZ92" s="134"/>
      <c r="CA92" s="134"/>
    </row>
    <row r="93" spans="1:79" ht="19.5" customHeight="1" x14ac:dyDescent="0.2">
      <c r="A93" s="18"/>
      <c r="B93" s="18"/>
      <c r="C93" s="18"/>
      <c r="Q93" s="106">
        <v>12</v>
      </c>
      <c r="R93" s="107"/>
      <c r="S93" s="107"/>
      <c r="T93" s="108"/>
      <c r="U93" s="109" t="str">
        <f t="shared" si="2"/>
        <v/>
      </c>
      <c r="V93" s="110"/>
      <c r="W93" s="110"/>
      <c r="X93" s="110"/>
      <c r="Y93" s="110"/>
      <c r="Z93" s="110"/>
      <c r="AA93" s="110"/>
      <c r="AB93" s="110"/>
      <c r="AC93" s="110"/>
      <c r="AD93" s="110"/>
      <c r="AE93" s="110"/>
      <c r="AF93" s="110"/>
      <c r="AG93" s="110"/>
      <c r="AH93" s="110"/>
      <c r="AI93" s="110"/>
      <c r="AJ93" s="110"/>
      <c r="AK93" s="110"/>
      <c r="AL93" s="110"/>
      <c r="AM93" s="110"/>
      <c r="AN93" s="110"/>
      <c r="AO93" s="110"/>
      <c r="AP93" s="111"/>
      <c r="AR93" s="26"/>
      <c r="AS93" s="26"/>
      <c r="AT93" s="109" t="str">
        <f t="shared" si="3"/>
        <v/>
      </c>
      <c r="AU93" s="110"/>
      <c r="AV93" s="110"/>
      <c r="AW93" s="110"/>
      <c r="AX93" s="110"/>
      <c r="AY93" s="110"/>
      <c r="AZ93" s="110"/>
      <c r="BA93" s="110"/>
      <c r="BB93" s="110"/>
      <c r="BC93" s="110"/>
      <c r="BD93" s="110"/>
      <c r="BE93" s="110"/>
      <c r="BF93" s="110"/>
      <c r="BG93" s="110"/>
      <c r="BH93" s="110"/>
      <c r="BI93" s="110"/>
      <c r="BJ93" s="110"/>
      <c r="BK93" s="110"/>
      <c r="BL93" s="111"/>
      <c r="BZ93" s="134"/>
      <c r="CA93" s="134"/>
    </row>
    <row r="94" spans="1:79" ht="19.5" customHeight="1" x14ac:dyDescent="0.2">
      <c r="A94" s="18"/>
      <c r="B94" s="18"/>
      <c r="C94" s="18"/>
      <c r="Q94" s="106">
        <v>13</v>
      </c>
      <c r="R94" s="107"/>
      <c r="S94" s="107"/>
      <c r="T94" s="108"/>
      <c r="U94" s="109" t="str">
        <f t="shared" si="2"/>
        <v/>
      </c>
      <c r="V94" s="110"/>
      <c r="W94" s="110"/>
      <c r="X94" s="110"/>
      <c r="Y94" s="110"/>
      <c r="Z94" s="110"/>
      <c r="AA94" s="110"/>
      <c r="AB94" s="110"/>
      <c r="AC94" s="110"/>
      <c r="AD94" s="110"/>
      <c r="AE94" s="110"/>
      <c r="AF94" s="110"/>
      <c r="AG94" s="110"/>
      <c r="AH94" s="110"/>
      <c r="AI94" s="110"/>
      <c r="AJ94" s="110"/>
      <c r="AK94" s="110"/>
      <c r="AL94" s="110"/>
      <c r="AM94" s="110"/>
      <c r="AN94" s="110"/>
      <c r="AO94" s="110"/>
      <c r="AP94" s="111"/>
      <c r="AR94" s="26"/>
      <c r="AS94" s="26"/>
      <c r="AT94" s="109" t="str">
        <f t="shared" si="3"/>
        <v/>
      </c>
      <c r="AU94" s="110"/>
      <c r="AV94" s="110"/>
      <c r="AW94" s="110"/>
      <c r="AX94" s="110"/>
      <c r="AY94" s="110"/>
      <c r="AZ94" s="110"/>
      <c r="BA94" s="110"/>
      <c r="BB94" s="110"/>
      <c r="BC94" s="110"/>
      <c r="BD94" s="110"/>
      <c r="BE94" s="110"/>
      <c r="BF94" s="110"/>
      <c r="BG94" s="110"/>
      <c r="BH94" s="110"/>
      <c r="BI94" s="110"/>
      <c r="BJ94" s="110"/>
      <c r="BK94" s="110"/>
      <c r="BL94" s="111"/>
      <c r="BZ94" s="134"/>
      <c r="CA94" s="134"/>
    </row>
    <row r="95" spans="1:79" ht="19.5" customHeight="1" x14ac:dyDescent="0.2">
      <c r="A95" s="18"/>
      <c r="B95" s="18"/>
      <c r="C95" s="18"/>
      <c r="Q95" s="106">
        <v>14</v>
      </c>
      <c r="R95" s="107"/>
      <c r="S95" s="107"/>
      <c r="T95" s="108"/>
      <c r="U95" s="109" t="str">
        <f t="shared" si="2"/>
        <v/>
      </c>
      <c r="V95" s="110"/>
      <c r="W95" s="110"/>
      <c r="X95" s="110"/>
      <c r="Y95" s="110"/>
      <c r="Z95" s="110"/>
      <c r="AA95" s="110"/>
      <c r="AB95" s="110"/>
      <c r="AC95" s="110"/>
      <c r="AD95" s="110"/>
      <c r="AE95" s="110"/>
      <c r="AF95" s="110"/>
      <c r="AG95" s="110"/>
      <c r="AH95" s="110"/>
      <c r="AI95" s="110"/>
      <c r="AJ95" s="110"/>
      <c r="AK95" s="110"/>
      <c r="AL95" s="110"/>
      <c r="AM95" s="110"/>
      <c r="AN95" s="110"/>
      <c r="AO95" s="110"/>
      <c r="AP95" s="111"/>
      <c r="AR95" s="26"/>
      <c r="AS95" s="26"/>
      <c r="AT95" s="109" t="str">
        <f t="shared" si="3"/>
        <v/>
      </c>
      <c r="AU95" s="110"/>
      <c r="AV95" s="110"/>
      <c r="AW95" s="110"/>
      <c r="AX95" s="110"/>
      <c r="AY95" s="110"/>
      <c r="AZ95" s="110"/>
      <c r="BA95" s="110"/>
      <c r="BB95" s="110"/>
      <c r="BC95" s="110"/>
      <c r="BD95" s="110"/>
      <c r="BE95" s="110"/>
      <c r="BF95" s="110"/>
      <c r="BG95" s="110"/>
      <c r="BH95" s="110"/>
      <c r="BI95" s="110"/>
      <c r="BJ95" s="110"/>
      <c r="BK95" s="110"/>
      <c r="BL95" s="111"/>
      <c r="BZ95" s="134"/>
      <c r="CA95" s="134"/>
    </row>
    <row r="96" spans="1:79" ht="19.5" customHeight="1" x14ac:dyDescent="0.2">
      <c r="A96" s="18"/>
      <c r="B96" s="18"/>
      <c r="C96" s="18"/>
      <c r="Q96" s="106">
        <v>15</v>
      </c>
      <c r="R96" s="107"/>
      <c r="S96" s="107"/>
      <c r="T96" s="108"/>
      <c r="U96" s="109" t="str">
        <f t="shared" si="2"/>
        <v/>
      </c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  <c r="AH96" s="110"/>
      <c r="AI96" s="110"/>
      <c r="AJ96" s="110"/>
      <c r="AK96" s="110"/>
      <c r="AL96" s="110"/>
      <c r="AM96" s="110"/>
      <c r="AN96" s="110"/>
      <c r="AO96" s="110"/>
      <c r="AP96" s="111"/>
      <c r="AR96" s="26"/>
      <c r="AS96" s="26"/>
      <c r="AT96" s="109" t="str">
        <f t="shared" si="3"/>
        <v/>
      </c>
      <c r="AU96" s="110"/>
      <c r="AV96" s="110"/>
      <c r="AW96" s="110"/>
      <c r="AX96" s="110"/>
      <c r="AY96" s="110"/>
      <c r="AZ96" s="110"/>
      <c r="BA96" s="110"/>
      <c r="BB96" s="110"/>
      <c r="BC96" s="110"/>
      <c r="BD96" s="110"/>
      <c r="BE96" s="110"/>
      <c r="BF96" s="110"/>
      <c r="BG96" s="110"/>
      <c r="BH96" s="110"/>
      <c r="BI96" s="110"/>
      <c r="BJ96" s="110"/>
      <c r="BK96" s="110"/>
      <c r="BL96" s="111"/>
      <c r="BZ96" s="134"/>
      <c r="CA96" s="134"/>
    </row>
    <row r="97" spans="1:79" ht="19.5" customHeight="1" x14ac:dyDescent="0.2">
      <c r="A97" s="18"/>
      <c r="B97" s="18"/>
      <c r="C97" s="18"/>
      <c r="Q97" s="106">
        <v>16</v>
      </c>
      <c r="R97" s="107"/>
      <c r="S97" s="107"/>
      <c r="T97" s="108"/>
      <c r="U97" s="109" t="str">
        <f t="shared" si="2"/>
        <v/>
      </c>
      <c r="V97" s="110"/>
      <c r="W97" s="110"/>
      <c r="X97" s="110"/>
      <c r="Y97" s="110"/>
      <c r="Z97" s="110"/>
      <c r="AA97" s="110"/>
      <c r="AB97" s="110"/>
      <c r="AC97" s="110"/>
      <c r="AD97" s="110"/>
      <c r="AE97" s="110"/>
      <c r="AF97" s="110"/>
      <c r="AG97" s="110"/>
      <c r="AH97" s="110"/>
      <c r="AI97" s="110"/>
      <c r="AJ97" s="110"/>
      <c r="AK97" s="110"/>
      <c r="AL97" s="110"/>
      <c r="AM97" s="110"/>
      <c r="AN97" s="110"/>
      <c r="AO97" s="110"/>
      <c r="AP97" s="111"/>
      <c r="AR97" s="26"/>
      <c r="AS97" s="26"/>
      <c r="AT97" s="109" t="str">
        <f t="shared" si="3"/>
        <v/>
      </c>
      <c r="AU97" s="110"/>
      <c r="AV97" s="110"/>
      <c r="AW97" s="110"/>
      <c r="AX97" s="110"/>
      <c r="AY97" s="110"/>
      <c r="AZ97" s="110"/>
      <c r="BA97" s="110"/>
      <c r="BB97" s="110"/>
      <c r="BC97" s="110"/>
      <c r="BD97" s="110"/>
      <c r="BE97" s="110"/>
      <c r="BF97" s="110"/>
      <c r="BG97" s="110"/>
      <c r="BH97" s="110"/>
      <c r="BI97" s="110"/>
      <c r="BJ97" s="110"/>
      <c r="BK97" s="110"/>
      <c r="BL97" s="111"/>
      <c r="BZ97" s="134"/>
      <c r="CA97" s="134"/>
    </row>
    <row r="98" spans="1:79" ht="19.5" customHeight="1" x14ac:dyDescent="0.2">
      <c r="A98" s="18"/>
      <c r="B98" s="18"/>
      <c r="C98" s="18"/>
      <c r="Q98" s="106">
        <v>17</v>
      </c>
      <c r="R98" s="107"/>
      <c r="S98" s="107"/>
      <c r="T98" s="108"/>
      <c r="U98" s="109" t="str">
        <f t="shared" si="2"/>
        <v/>
      </c>
      <c r="V98" s="110"/>
      <c r="W98" s="110"/>
      <c r="X98" s="110"/>
      <c r="Y98" s="110"/>
      <c r="Z98" s="110"/>
      <c r="AA98" s="110"/>
      <c r="AB98" s="110"/>
      <c r="AC98" s="110"/>
      <c r="AD98" s="110"/>
      <c r="AE98" s="110"/>
      <c r="AF98" s="110"/>
      <c r="AG98" s="110"/>
      <c r="AH98" s="110"/>
      <c r="AI98" s="110"/>
      <c r="AJ98" s="110"/>
      <c r="AK98" s="110"/>
      <c r="AL98" s="110"/>
      <c r="AM98" s="110"/>
      <c r="AN98" s="110"/>
      <c r="AO98" s="110"/>
      <c r="AP98" s="111"/>
      <c r="AR98" s="26"/>
      <c r="AS98" s="26"/>
      <c r="AT98" s="109" t="str">
        <f t="shared" si="3"/>
        <v/>
      </c>
      <c r="AU98" s="110"/>
      <c r="AV98" s="110"/>
      <c r="AW98" s="110"/>
      <c r="AX98" s="110"/>
      <c r="AY98" s="110"/>
      <c r="AZ98" s="110"/>
      <c r="BA98" s="110"/>
      <c r="BB98" s="110"/>
      <c r="BC98" s="110"/>
      <c r="BD98" s="110"/>
      <c r="BE98" s="110"/>
      <c r="BF98" s="110"/>
      <c r="BG98" s="110"/>
      <c r="BH98" s="110"/>
      <c r="BI98" s="110"/>
      <c r="BJ98" s="110"/>
      <c r="BK98" s="110"/>
      <c r="BL98" s="111"/>
      <c r="BZ98" s="134"/>
      <c r="CA98" s="134"/>
    </row>
    <row r="99" spans="1:79" ht="19.5" customHeight="1" x14ac:dyDescent="0.2">
      <c r="A99" s="18"/>
      <c r="B99" s="18"/>
      <c r="C99" s="18"/>
      <c r="Q99" s="106">
        <v>18</v>
      </c>
      <c r="R99" s="107"/>
      <c r="S99" s="107"/>
      <c r="T99" s="108"/>
      <c r="U99" s="109" t="str">
        <f t="shared" si="2"/>
        <v/>
      </c>
      <c r="V99" s="110"/>
      <c r="W99" s="110"/>
      <c r="X99" s="110"/>
      <c r="Y99" s="110"/>
      <c r="Z99" s="110"/>
      <c r="AA99" s="110"/>
      <c r="AB99" s="110"/>
      <c r="AC99" s="110"/>
      <c r="AD99" s="110"/>
      <c r="AE99" s="110"/>
      <c r="AF99" s="110"/>
      <c r="AG99" s="110"/>
      <c r="AH99" s="110"/>
      <c r="AI99" s="110"/>
      <c r="AJ99" s="110"/>
      <c r="AK99" s="110"/>
      <c r="AL99" s="110"/>
      <c r="AM99" s="110"/>
      <c r="AN99" s="110"/>
      <c r="AO99" s="110"/>
      <c r="AP99" s="111"/>
      <c r="AR99" s="26"/>
      <c r="AS99" s="26"/>
      <c r="AT99" s="109" t="str">
        <f t="shared" si="3"/>
        <v/>
      </c>
      <c r="AU99" s="110"/>
      <c r="AV99" s="110"/>
      <c r="AW99" s="110"/>
      <c r="AX99" s="110"/>
      <c r="AY99" s="110"/>
      <c r="AZ99" s="110"/>
      <c r="BA99" s="110"/>
      <c r="BB99" s="110"/>
      <c r="BC99" s="110"/>
      <c r="BD99" s="110"/>
      <c r="BE99" s="110"/>
      <c r="BF99" s="110"/>
      <c r="BG99" s="110"/>
      <c r="BH99" s="110"/>
      <c r="BI99" s="110"/>
      <c r="BJ99" s="110"/>
      <c r="BK99" s="110"/>
      <c r="BL99" s="111"/>
      <c r="BZ99" s="134"/>
      <c r="CA99" s="134"/>
    </row>
    <row r="100" spans="1:79" ht="19.5" customHeight="1" x14ac:dyDescent="0.2">
      <c r="A100" s="18"/>
      <c r="B100" s="18"/>
      <c r="C100" s="18"/>
      <c r="Q100" s="106">
        <v>19</v>
      </c>
      <c r="R100" s="107"/>
      <c r="S100" s="107"/>
      <c r="T100" s="108"/>
      <c r="U100" s="109" t="str">
        <f t="shared" si="2"/>
        <v/>
      </c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0"/>
      <c r="AF100" s="110"/>
      <c r="AG100" s="110"/>
      <c r="AH100" s="110"/>
      <c r="AI100" s="110"/>
      <c r="AJ100" s="110"/>
      <c r="AK100" s="110"/>
      <c r="AL100" s="110"/>
      <c r="AM100" s="110"/>
      <c r="AN100" s="110"/>
      <c r="AO100" s="110"/>
      <c r="AP100" s="111"/>
      <c r="AR100" s="26"/>
      <c r="AS100" s="26"/>
      <c r="AT100" s="109" t="str">
        <f t="shared" si="3"/>
        <v/>
      </c>
      <c r="AU100" s="110"/>
      <c r="AV100" s="110"/>
      <c r="AW100" s="110"/>
      <c r="AX100" s="110"/>
      <c r="AY100" s="110"/>
      <c r="AZ100" s="110"/>
      <c r="BA100" s="110"/>
      <c r="BB100" s="110"/>
      <c r="BC100" s="110"/>
      <c r="BD100" s="110"/>
      <c r="BE100" s="110"/>
      <c r="BF100" s="110"/>
      <c r="BG100" s="110"/>
      <c r="BH100" s="110"/>
      <c r="BI100" s="110"/>
      <c r="BJ100" s="110"/>
      <c r="BK100" s="110"/>
      <c r="BL100" s="111"/>
      <c r="BZ100" s="134"/>
      <c r="CA100" s="134"/>
    </row>
    <row r="101" spans="1:79" ht="19.5" customHeight="1" x14ac:dyDescent="0.2">
      <c r="A101" s="18"/>
      <c r="B101" s="18"/>
      <c r="C101" s="18"/>
      <c r="Q101" s="106">
        <v>20</v>
      </c>
      <c r="R101" s="107"/>
      <c r="S101" s="107"/>
      <c r="T101" s="108"/>
      <c r="U101" s="109" t="str">
        <f t="shared" si="2"/>
        <v/>
      </c>
      <c r="V101" s="110"/>
      <c r="W101" s="110"/>
      <c r="X101" s="110"/>
      <c r="Y101" s="110"/>
      <c r="Z101" s="110"/>
      <c r="AA101" s="110"/>
      <c r="AB101" s="110"/>
      <c r="AC101" s="110"/>
      <c r="AD101" s="110"/>
      <c r="AE101" s="110"/>
      <c r="AF101" s="110"/>
      <c r="AG101" s="110"/>
      <c r="AH101" s="110"/>
      <c r="AI101" s="110"/>
      <c r="AJ101" s="110"/>
      <c r="AK101" s="110"/>
      <c r="AL101" s="110"/>
      <c r="AM101" s="110"/>
      <c r="AN101" s="110"/>
      <c r="AO101" s="110"/>
      <c r="AP101" s="111"/>
      <c r="AR101" s="26"/>
      <c r="AS101" s="26"/>
      <c r="AT101" s="109" t="str">
        <f t="shared" si="3"/>
        <v/>
      </c>
      <c r="AU101" s="110"/>
      <c r="AV101" s="110"/>
      <c r="AW101" s="110"/>
      <c r="AX101" s="110"/>
      <c r="AY101" s="110"/>
      <c r="AZ101" s="110"/>
      <c r="BA101" s="110"/>
      <c r="BB101" s="110"/>
      <c r="BC101" s="110"/>
      <c r="BD101" s="110"/>
      <c r="BE101" s="110"/>
      <c r="BF101" s="110"/>
      <c r="BG101" s="110"/>
      <c r="BH101" s="110"/>
      <c r="BI101" s="110"/>
      <c r="BJ101" s="110"/>
      <c r="BK101" s="110"/>
      <c r="BL101" s="111"/>
      <c r="BZ101" s="134"/>
      <c r="CA101" s="134"/>
    </row>
    <row r="102" spans="1:79" ht="19.5" customHeight="1" x14ac:dyDescent="0.2">
      <c r="A102" s="18"/>
      <c r="B102" s="18"/>
      <c r="C102" s="18"/>
      <c r="Q102" s="106">
        <v>21</v>
      </c>
      <c r="R102" s="107"/>
      <c r="S102" s="107"/>
      <c r="T102" s="108"/>
      <c r="U102" s="109" t="str">
        <f t="shared" si="2"/>
        <v/>
      </c>
      <c r="V102" s="110"/>
      <c r="W102" s="110"/>
      <c r="X102" s="110"/>
      <c r="Y102" s="110"/>
      <c r="Z102" s="110"/>
      <c r="AA102" s="110"/>
      <c r="AB102" s="110"/>
      <c r="AC102" s="110"/>
      <c r="AD102" s="110"/>
      <c r="AE102" s="110"/>
      <c r="AF102" s="110"/>
      <c r="AG102" s="110"/>
      <c r="AH102" s="110"/>
      <c r="AI102" s="110"/>
      <c r="AJ102" s="110"/>
      <c r="AK102" s="110"/>
      <c r="AL102" s="110"/>
      <c r="AM102" s="110"/>
      <c r="AN102" s="110"/>
      <c r="AO102" s="110"/>
      <c r="AP102" s="111"/>
      <c r="AR102" s="26"/>
      <c r="AS102" s="26"/>
      <c r="AT102" s="109" t="str">
        <f t="shared" si="3"/>
        <v/>
      </c>
      <c r="AU102" s="110"/>
      <c r="AV102" s="110"/>
      <c r="AW102" s="110"/>
      <c r="AX102" s="110"/>
      <c r="AY102" s="110"/>
      <c r="AZ102" s="110"/>
      <c r="BA102" s="110"/>
      <c r="BB102" s="110"/>
      <c r="BC102" s="110"/>
      <c r="BD102" s="110"/>
      <c r="BE102" s="110"/>
      <c r="BF102" s="110"/>
      <c r="BG102" s="110"/>
      <c r="BH102" s="110"/>
      <c r="BI102" s="110"/>
      <c r="BJ102" s="110"/>
      <c r="BK102" s="110"/>
      <c r="BL102" s="111"/>
      <c r="BZ102" s="134"/>
      <c r="CA102" s="134"/>
    </row>
    <row r="103" spans="1:79" ht="19.5" customHeight="1" x14ac:dyDescent="0.2">
      <c r="A103" s="18"/>
      <c r="B103" s="18"/>
      <c r="C103" s="18"/>
      <c r="Q103" s="106">
        <v>22</v>
      </c>
      <c r="R103" s="107"/>
      <c r="S103" s="107"/>
      <c r="T103" s="108"/>
      <c r="U103" s="109" t="str">
        <f t="shared" si="2"/>
        <v/>
      </c>
      <c r="V103" s="110"/>
      <c r="W103" s="110"/>
      <c r="X103" s="110"/>
      <c r="Y103" s="110"/>
      <c r="Z103" s="110"/>
      <c r="AA103" s="110"/>
      <c r="AB103" s="110"/>
      <c r="AC103" s="110"/>
      <c r="AD103" s="110"/>
      <c r="AE103" s="110"/>
      <c r="AF103" s="110"/>
      <c r="AG103" s="110"/>
      <c r="AH103" s="110"/>
      <c r="AI103" s="110"/>
      <c r="AJ103" s="110"/>
      <c r="AK103" s="110"/>
      <c r="AL103" s="110"/>
      <c r="AM103" s="110"/>
      <c r="AN103" s="110"/>
      <c r="AO103" s="110"/>
      <c r="AP103" s="111"/>
      <c r="AR103" s="26"/>
      <c r="AS103" s="26"/>
      <c r="AT103" s="109" t="str">
        <f t="shared" si="3"/>
        <v/>
      </c>
      <c r="AU103" s="110"/>
      <c r="AV103" s="110"/>
      <c r="AW103" s="110"/>
      <c r="AX103" s="110"/>
      <c r="AY103" s="110"/>
      <c r="AZ103" s="110"/>
      <c r="BA103" s="110"/>
      <c r="BB103" s="110"/>
      <c r="BC103" s="110"/>
      <c r="BD103" s="110"/>
      <c r="BE103" s="110"/>
      <c r="BF103" s="110"/>
      <c r="BG103" s="110"/>
      <c r="BH103" s="110"/>
      <c r="BI103" s="110"/>
      <c r="BJ103" s="110"/>
      <c r="BK103" s="110"/>
      <c r="BL103" s="111"/>
      <c r="BZ103" s="134"/>
      <c r="CA103" s="134"/>
    </row>
    <row r="104" spans="1:79" ht="19.5" customHeight="1" x14ac:dyDescent="0.2">
      <c r="A104" s="18"/>
      <c r="B104" s="18"/>
      <c r="C104" s="18"/>
      <c r="Q104" s="106">
        <v>23</v>
      </c>
      <c r="R104" s="107"/>
      <c r="S104" s="107"/>
      <c r="T104" s="108"/>
      <c r="U104" s="109" t="str">
        <f t="shared" si="2"/>
        <v/>
      </c>
      <c r="V104" s="110"/>
      <c r="W104" s="110"/>
      <c r="X104" s="110"/>
      <c r="Y104" s="110"/>
      <c r="Z104" s="110"/>
      <c r="AA104" s="110"/>
      <c r="AB104" s="110"/>
      <c r="AC104" s="110"/>
      <c r="AD104" s="110"/>
      <c r="AE104" s="110"/>
      <c r="AF104" s="110"/>
      <c r="AG104" s="110"/>
      <c r="AH104" s="110"/>
      <c r="AI104" s="110"/>
      <c r="AJ104" s="110"/>
      <c r="AK104" s="110"/>
      <c r="AL104" s="110"/>
      <c r="AM104" s="110"/>
      <c r="AN104" s="110"/>
      <c r="AO104" s="110"/>
      <c r="AP104" s="111"/>
      <c r="AR104" s="26"/>
      <c r="AS104" s="26"/>
      <c r="AT104" s="109" t="str">
        <f t="shared" si="3"/>
        <v/>
      </c>
      <c r="AU104" s="110"/>
      <c r="AV104" s="110"/>
      <c r="AW104" s="110"/>
      <c r="AX104" s="110"/>
      <c r="AY104" s="110"/>
      <c r="AZ104" s="110"/>
      <c r="BA104" s="110"/>
      <c r="BB104" s="110"/>
      <c r="BC104" s="110"/>
      <c r="BD104" s="110"/>
      <c r="BE104" s="110"/>
      <c r="BF104" s="110"/>
      <c r="BG104" s="110"/>
      <c r="BH104" s="110"/>
      <c r="BI104" s="110"/>
      <c r="BJ104" s="110"/>
      <c r="BK104" s="110"/>
      <c r="BL104" s="111"/>
      <c r="BZ104" s="134"/>
      <c r="CA104" s="134"/>
    </row>
    <row r="105" spans="1:79" ht="19.5" customHeight="1" x14ac:dyDescent="0.2">
      <c r="Q105" s="106">
        <v>24</v>
      </c>
      <c r="R105" s="107"/>
      <c r="S105" s="107"/>
      <c r="T105" s="108"/>
      <c r="U105" s="109" t="str">
        <f t="shared" si="2"/>
        <v/>
      </c>
      <c r="V105" s="110"/>
      <c r="W105" s="110"/>
      <c r="X105" s="110"/>
      <c r="Y105" s="110"/>
      <c r="Z105" s="110"/>
      <c r="AA105" s="110"/>
      <c r="AB105" s="110"/>
      <c r="AC105" s="110"/>
      <c r="AD105" s="110"/>
      <c r="AE105" s="110"/>
      <c r="AF105" s="110"/>
      <c r="AG105" s="110"/>
      <c r="AH105" s="110"/>
      <c r="AI105" s="110"/>
      <c r="AJ105" s="110"/>
      <c r="AK105" s="110"/>
      <c r="AL105" s="110"/>
      <c r="AM105" s="110"/>
      <c r="AN105" s="110"/>
      <c r="AO105" s="110"/>
      <c r="AP105" s="111"/>
      <c r="AR105" s="26"/>
      <c r="AS105" s="26"/>
      <c r="AT105" s="109" t="str">
        <f t="shared" si="3"/>
        <v/>
      </c>
      <c r="AU105" s="110"/>
      <c r="AV105" s="110"/>
      <c r="AW105" s="110"/>
      <c r="AX105" s="110"/>
      <c r="AY105" s="110"/>
      <c r="AZ105" s="110"/>
      <c r="BA105" s="110"/>
      <c r="BB105" s="110"/>
      <c r="BC105" s="110"/>
      <c r="BD105" s="110"/>
      <c r="BE105" s="110"/>
      <c r="BF105" s="110"/>
      <c r="BG105" s="110"/>
      <c r="BH105" s="110"/>
      <c r="BI105" s="110"/>
      <c r="BJ105" s="110"/>
      <c r="BK105" s="110"/>
      <c r="BL105" s="111"/>
      <c r="BZ105" s="134"/>
      <c r="CA105" s="134"/>
    </row>
    <row r="106" spans="1:79" ht="19.5" customHeight="1" x14ac:dyDescent="0.2">
      <c r="Q106" s="106">
        <v>25</v>
      </c>
      <c r="R106" s="107"/>
      <c r="S106" s="107"/>
      <c r="T106" s="108"/>
      <c r="U106" s="109" t="str">
        <f t="shared" si="2"/>
        <v/>
      </c>
      <c r="V106" s="110"/>
      <c r="W106" s="110"/>
      <c r="X106" s="110"/>
      <c r="Y106" s="110"/>
      <c r="Z106" s="110"/>
      <c r="AA106" s="110"/>
      <c r="AB106" s="110"/>
      <c r="AC106" s="110"/>
      <c r="AD106" s="110"/>
      <c r="AE106" s="110"/>
      <c r="AF106" s="110"/>
      <c r="AG106" s="110"/>
      <c r="AH106" s="110"/>
      <c r="AI106" s="110"/>
      <c r="AJ106" s="110"/>
      <c r="AK106" s="110"/>
      <c r="AL106" s="110"/>
      <c r="AM106" s="110"/>
      <c r="AN106" s="110"/>
      <c r="AO106" s="110"/>
      <c r="AP106" s="111"/>
      <c r="AR106" s="26"/>
      <c r="AS106" s="26"/>
      <c r="AT106" s="109" t="str">
        <f t="shared" si="3"/>
        <v/>
      </c>
      <c r="AU106" s="110"/>
      <c r="AV106" s="110"/>
      <c r="AW106" s="110"/>
      <c r="AX106" s="110"/>
      <c r="AY106" s="110"/>
      <c r="AZ106" s="110"/>
      <c r="BA106" s="110"/>
      <c r="BB106" s="110"/>
      <c r="BC106" s="110"/>
      <c r="BD106" s="110"/>
      <c r="BE106" s="110"/>
      <c r="BF106" s="110"/>
      <c r="BG106" s="110"/>
      <c r="BH106" s="110"/>
      <c r="BI106" s="110"/>
      <c r="BJ106" s="110"/>
      <c r="BK106" s="110"/>
      <c r="BL106" s="111"/>
    </row>
    <row r="108" spans="1:79" ht="12" customHeight="1" x14ac:dyDescent="0.2">
      <c r="T108" s="121" t="s">
        <v>25</v>
      </c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</row>
    <row r="109" spans="1:79" ht="12" customHeight="1" thickBot="1" x14ac:dyDescent="0.25"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</row>
    <row r="110" spans="1:79" ht="12" customHeight="1" x14ac:dyDescent="0.2">
      <c r="AF110" s="2"/>
      <c r="AG110" s="132" t="s">
        <v>18</v>
      </c>
      <c r="AH110" s="132"/>
      <c r="AI110" s="133"/>
      <c r="AJ110" s="138" t="s">
        <v>0</v>
      </c>
      <c r="AK110" s="138"/>
      <c r="AL110" s="138"/>
      <c r="AM110" s="138"/>
      <c r="AN110" s="138"/>
      <c r="AO110" s="138"/>
      <c r="AP110" s="138"/>
      <c r="AQ110" s="138"/>
      <c r="AR110" s="138"/>
      <c r="AS110" s="138"/>
      <c r="AT110" s="138"/>
      <c r="AU110" s="138"/>
      <c r="AV110" s="138"/>
      <c r="AW110" s="138" t="s">
        <v>1</v>
      </c>
      <c r="AX110" s="138"/>
      <c r="AY110" s="138"/>
      <c r="AZ110" s="138"/>
      <c r="BA110" s="138"/>
      <c r="BB110" s="138"/>
      <c r="BC110" s="138"/>
      <c r="BD110" s="138"/>
      <c r="BE110" s="138"/>
      <c r="BF110" s="138"/>
      <c r="BG110" s="140" t="s">
        <v>10</v>
      </c>
      <c r="BH110" s="140"/>
      <c r="BI110" s="140"/>
      <c r="BJ110" s="140"/>
      <c r="BK110" s="138" t="s">
        <v>2</v>
      </c>
      <c r="BL110" s="138"/>
      <c r="BM110" s="138"/>
      <c r="BN110" s="138"/>
      <c r="BO110" s="138"/>
      <c r="BP110" s="138"/>
      <c r="BQ110" s="138"/>
      <c r="BR110" s="139"/>
      <c r="BS110" s="136" t="s">
        <v>3</v>
      </c>
      <c r="BT110" s="112"/>
      <c r="BU110" s="112"/>
      <c r="BV110" s="112"/>
      <c r="BW110" s="112"/>
      <c r="BX110" s="112"/>
      <c r="BY110" s="137"/>
      <c r="BZ110" s="209" t="s">
        <v>90</v>
      </c>
      <c r="CA110" s="134"/>
    </row>
    <row r="111" spans="1:79" ht="12" customHeight="1" x14ac:dyDescent="0.2">
      <c r="AF111" s="2"/>
      <c r="AG111" s="134"/>
      <c r="AH111" s="134"/>
      <c r="AI111" s="135"/>
      <c r="AJ111" s="99"/>
      <c r="AK111" s="99"/>
      <c r="AL111" s="99"/>
      <c r="AM111" s="99"/>
      <c r="AN111" s="99"/>
      <c r="AO111" s="99"/>
      <c r="AP111" s="99"/>
      <c r="AQ111" s="99"/>
      <c r="AR111" s="99"/>
      <c r="AS111" s="99"/>
      <c r="AT111" s="99"/>
      <c r="AU111" s="99"/>
      <c r="AV111" s="99"/>
      <c r="AW111" s="99"/>
      <c r="AX111" s="99"/>
      <c r="AY111" s="99"/>
      <c r="AZ111" s="99"/>
      <c r="BA111" s="99"/>
      <c r="BB111" s="99"/>
      <c r="BC111" s="99"/>
      <c r="BD111" s="99"/>
      <c r="BE111" s="99"/>
      <c r="BF111" s="99"/>
      <c r="BG111" s="104"/>
      <c r="BH111" s="104"/>
      <c r="BI111" s="104"/>
      <c r="BJ111" s="104"/>
      <c r="BK111" s="99"/>
      <c r="BL111" s="99"/>
      <c r="BM111" s="99"/>
      <c r="BN111" s="99"/>
      <c r="BO111" s="99"/>
      <c r="BP111" s="99"/>
      <c r="BQ111" s="99"/>
      <c r="BR111" s="118"/>
      <c r="BS111" s="116"/>
      <c r="BT111" s="117"/>
      <c r="BU111" s="117"/>
      <c r="BV111" s="117"/>
      <c r="BW111" s="117"/>
      <c r="BX111" s="117"/>
      <c r="BY111" s="127"/>
      <c r="BZ111" s="209"/>
      <c r="CA111" s="134"/>
    </row>
    <row r="112" spans="1:79" ht="12" customHeight="1" x14ac:dyDescent="0.2">
      <c r="AF112" s="2"/>
      <c r="AG112" s="134"/>
      <c r="AH112" s="134"/>
      <c r="AI112" s="135"/>
      <c r="AJ112" s="102" t="str">
        <f>IF(AJ6="","",AJ6)</f>
        <v/>
      </c>
      <c r="AK112" s="102"/>
      <c r="AL112" s="102"/>
      <c r="AM112" s="102"/>
      <c r="AN112" s="102"/>
      <c r="AO112" s="102"/>
      <c r="AP112" s="102"/>
      <c r="AQ112" s="102"/>
      <c r="AR112" s="102"/>
      <c r="AS112" s="102"/>
      <c r="AT112" s="102"/>
      <c r="AU112" s="102"/>
      <c r="AV112" s="102"/>
      <c r="AW112" s="102" t="str">
        <f>IF(AW6="","",AW6)</f>
        <v/>
      </c>
      <c r="AX112" s="102"/>
      <c r="AY112" s="102"/>
      <c r="AZ112" s="102"/>
      <c r="BA112" s="102"/>
      <c r="BB112" s="102"/>
      <c r="BC112" s="102"/>
      <c r="BD112" s="102"/>
      <c r="BE112" s="102"/>
      <c r="BF112" s="102"/>
      <c r="BG112" s="105" t="s">
        <v>9</v>
      </c>
      <c r="BH112" s="105"/>
      <c r="BI112" s="105"/>
      <c r="BJ112" s="105"/>
      <c r="BK112" s="99"/>
      <c r="BL112" s="99"/>
      <c r="BM112" s="99"/>
      <c r="BN112" s="99"/>
      <c r="BO112" s="99"/>
      <c r="BP112" s="99"/>
      <c r="BQ112" s="99"/>
      <c r="BR112" s="118"/>
      <c r="BS112" s="114"/>
      <c r="BT112" s="115"/>
      <c r="BU112" s="115"/>
      <c r="BV112" s="115"/>
      <c r="BW112" s="115"/>
      <c r="BX112" s="115"/>
      <c r="BY112" s="115"/>
      <c r="BZ112" s="209"/>
      <c r="CA112" s="134"/>
    </row>
    <row r="113" spans="1:130" ht="12" customHeight="1" thickBot="1" x14ac:dyDescent="0.25">
      <c r="AF113" s="2"/>
      <c r="AG113" s="134"/>
      <c r="AH113" s="134"/>
      <c r="AI113" s="135"/>
      <c r="AJ113" s="102"/>
      <c r="AK113" s="102"/>
      <c r="AL113" s="102"/>
      <c r="AM113" s="102"/>
      <c r="AN113" s="102"/>
      <c r="AO113" s="102"/>
      <c r="AP113" s="102"/>
      <c r="AQ113" s="102"/>
      <c r="AR113" s="102"/>
      <c r="AS113" s="102"/>
      <c r="AT113" s="102"/>
      <c r="AU113" s="102"/>
      <c r="AV113" s="102"/>
      <c r="AW113" s="102"/>
      <c r="AX113" s="102"/>
      <c r="AY113" s="102"/>
      <c r="AZ113" s="102"/>
      <c r="BA113" s="102"/>
      <c r="BB113" s="102"/>
      <c r="BC113" s="102"/>
      <c r="BD113" s="102"/>
      <c r="BE113" s="102"/>
      <c r="BF113" s="102"/>
      <c r="BG113" s="120"/>
      <c r="BH113" s="120"/>
      <c r="BI113" s="120"/>
      <c r="BJ113" s="120"/>
      <c r="BK113" s="119"/>
      <c r="BL113" s="119"/>
      <c r="BM113" s="119"/>
      <c r="BN113" s="119"/>
      <c r="BO113" s="119"/>
      <c r="BP113" s="119"/>
      <c r="BQ113" s="119"/>
      <c r="BR113" s="114"/>
      <c r="BS113" s="116"/>
      <c r="BT113" s="117"/>
      <c r="BU113" s="117"/>
      <c r="BV113" s="117"/>
      <c r="BW113" s="117"/>
      <c r="BX113" s="117"/>
      <c r="BY113" s="117"/>
      <c r="BZ113" s="209"/>
      <c r="CA113" s="134"/>
    </row>
    <row r="114" spans="1:130" ht="12" customHeight="1" x14ac:dyDescent="0.2">
      <c r="A114" s="3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112" t="s">
        <v>4</v>
      </c>
      <c r="N114" s="112"/>
      <c r="O114" s="112"/>
      <c r="P114" s="112"/>
      <c r="Q114" s="112" t="str">
        <f>IF(Q8="","",Q8)</f>
        <v/>
      </c>
      <c r="R114" s="112"/>
      <c r="S114" s="112"/>
      <c r="T114" s="112" t="s">
        <v>5</v>
      </c>
      <c r="U114" s="112"/>
      <c r="V114" s="112" t="str">
        <f>IF(V8="","",V8)</f>
        <v/>
      </c>
      <c r="W114" s="112"/>
      <c r="X114" s="112"/>
      <c r="Y114" s="112" t="s">
        <v>6</v>
      </c>
      <c r="Z114" s="112"/>
      <c r="AA114" s="112" t="str">
        <f>IF(AA8="","",AA8)</f>
        <v/>
      </c>
      <c r="AB114" s="112"/>
      <c r="AC114" s="112"/>
      <c r="AD114" s="112" t="s">
        <v>7</v>
      </c>
      <c r="AE114" s="112"/>
      <c r="AF114" s="5"/>
      <c r="AG114" s="134"/>
      <c r="AH114" s="134"/>
      <c r="AI114" s="135"/>
      <c r="AJ114" s="99" t="s">
        <v>45</v>
      </c>
      <c r="AK114" s="99"/>
      <c r="AL114" s="99"/>
      <c r="AM114" s="99"/>
      <c r="AN114" s="99"/>
      <c r="AO114" s="99"/>
      <c r="AP114" s="99"/>
      <c r="AQ114" s="99"/>
      <c r="AR114" s="99"/>
      <c r="AS114" s="114"/>
      <c r="AT114" s="115"/>
      <c r="AU114" s="115"/>
      <c r="AV114" s="115"/>
      <c r="AW114" s="115"/>
      <c r="AX114" s="115"/>
      <c r="AY114" s="115"/>
      <c r="AZ114" s="115"/>
      <c r="BA114" s="115"/>
      <c r="BB114" s="115"/>
      <c r="BC114" s="115"/>
      <c r="BD114" s="115"/>
      <c r="BE114" s="115"/>
      <c r="BF114" s="115"/>
      <c r="BG114" s="115"/>
      <c r="BH114" s="115"/>
      <c r="BI114" s="115"/>
      <c r="BJ114" s="115"/>
      <c r="BK114" s="115"/>
      <c r="BL114" s="115"/>
      <c r="BM114" s="115"/>
      <c r="BN114" s="115"/>
      <c r="BO114" s="115"/>
      <c r="BP114" s="115"/>
      <c r="BQ114" s="115"/>
      <c r="BR114" s="115"/>
      <c r="BS114" s="115"/>
      <c r="BT114" s="115"/>
      <c r="BU114" s="115"/>
      <c r="BV114" s="115"/>
      <c r="BW114" s="115"/>
      <c r="BX114" s="115"/>
      <c r="BY114" s="115"/>
      <c r="BZ114" s="209"/>
      <c r="CA114" s="134"/>
    </row>
    <row r="115" spans="1:130" ht="12" customHeight="1" x14ac:dyDescent="0.2">
      <c r="A115" s="6"/>
      <c r="M115" s="113"/>
      <c r="N115" s="113"/>
      <c r="O115" s="113"/>
      <c r="P115" s="113"/>
      <c r="Q115" s="113"/>
      <c r="R115" s="113"/>
      <c r="S115" s="113"/>
      <c r="T115" s="113"/>
      <c r="U115" s="113"/>
      <c r="V115" s="113"/>
      <c r="W115" s="113"/>
      <c r="X115" s="113"/>
      <c r="Y115" s="113"/>
      <c r="Z115" s="113"/>
      <c r="AA115" s="113"/>
      <c r="AB115" s="113"/>
      <c r="AC115" s="113"/>
      <c r="AD115" s="113"/>
      <c r="AE115" s="113"/>
      <c r="AF115" s="7"/>
      <c r="AG115" s="134"/>
      <c r="AH115" s="134"/>
      <c r="AI115" s="135"/>
      <c r="AJ115" s="129" t="str">
        <f>IF(AJ9="","",AJ9)</f>
        <v/>
      </c>
      <c r="AK115" s="129"/>
      <c r="AL115" s="106"/>
      <c r="AM115" s="130" t="str">
        <f t="shared" ref="AM115" si="4">IF(AM9="","",AM9)</f>
        <v/>
      </c>
      <c r="AN115" s="129"/>
      <c r="AO115" s="131"/>
      <c r="AP115" s="108" t="str">
        <f t="shared" ref="AP115" si="5">IF(AP9="","",AP9)</f>
        <v/>
      </c>
      <c r="AQ115" s="129"/>
      <c r="AR115" s="129"/>
      <c r="AS115" s="128"/>
      <c r="AT115" s="113"/>
      <c r="AU115" s="113"/>
      <c r="AV115" s="113"/>
      <c r="AW115" s="113"/>
      <c r="AX115" s="113"/>
      <c r="AY115" s="113"/>
      <c r="AZ115" s="113"/>
      <c r="BA115" s="113"/>
      <c r="BB115" s="113"/>
      <c r="BC115" s="113"/>
      <c r="BD115" s="113"/>
      <c r="BE115" s="113"/>
      <c r="BF115" s="113"/>
      <c r="BG115" s="113"/>
      <c r="BH115" s="113"/>
      <c r="BI115" s="113"/>
      <c r="BJ115" s="113"/>
      <c r="BK115" s="113"/>
      <c r="BL115" s="113"/>
      <c r="BM115" s="113"/>
      <c r="BN115" s="113"/>
      <c r="BO115" s="113"/>
      <c r="BP115" s="113"/>
      <c r="BQ115" s="113"/>
      <c r="BR115" s="113"/>
      <c r="BS115" s="113"/>
      <c r="BT115" s="113"/>
      <c r="BU115" s="113"/>
      <c r="BV115" s="113"/>
      <c r="BW115" s="113"/>
      <c r="BX115" s="113"/>
      <c r="BY115" s="113"/>
      <c r="BZ115" s="209"/>
      <c r="CA115" s="134"/>
    </row>
    <row r="116" spans="1:130" ht="12" customHeight="1" x14ac:dyDescent="0.2">
      <c r="A116" s="6"/>
      <c r="AF116" s="7"/>
      <c r="AG116" s="134"/>
      <c r="AH116" s="134"/>
      <c r="AI116" s="135"/>
      <c r="AJ116" s="129"/>
      <c r="AK116" s="129"/>
      <c r="AL116" s="106"/>
      <c r="AM116" s="130"/>
      <c r="AN116" s="129"/>
      <c r="AO116" s="131"/>
      <c r="AP116" s="108"/>
      <c r="AQ116" s="129"/>
      <c r="AR116" s="129"/>
      <c r="AS116" s="128"/>
      <c r="AT116" s="113"/>
      <c r="AU116" s="113"/>
      <c r="AV116" s="113"/>
      <c r="AW116" s="113"/>
      <c r="AX116" s="113"/>
      <c r="AY116" s="113"/>
      <c r="AZ116" s="113"/>
      <c r="BA116" s="113"/>
      <c r="BB116" s="113"/>
      <c r="BC116" s="113"/>
      <c r="BD116" s="113"/>
      <c r="BE116" s="113"/>
      <c r="BF116" s="113"/>
      <c r="BG116" s="113"/>
      <c r="BH116" s="113"/>
      <c r="BI116" s="113"/>
      <c r="BJ116" s="113"/>
      <c r="BK116" s="113"/>
      <c r="BL116" s="113"/>
      <c r="BM116" s="113"/>
      <c r="BN116" s="113"/>
      <c r="BO116" s="113"/>
      <c r="BP116" s="113"/>
      <c r="BQ116" s="113"/>
      <c r="BR116" s="113"/>
      <c r="BS116" s="113"/>
      <c r="BT116" s="113"/>
      <c r="BU116" s="113"/>
      <c r="BV116" s="113"/>
      <c r="BW116" s="113"/>
      <c r="BX116" s="113"/>
      <c r="BY116" s="113"/>
      <c r="BZ116" s="209"/>
      <c r="CA116" s="134"/>
    </row>
    <row r="117" spans="1:130" ht="12" customHeight="1" x14ac:dyDescent="0.2">
      <c r="A117" s="6"/>
      <c r="B117" s="121" t="str">
        <f>B11</f>
        <v>宮崎県宮崎県税・総務事務所長　殿</v>
      </c>
      <c r="C117" s="121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41"/>
      <c r="AG117" s="114" t="s">
        <v>16</v>
      </c>
      <c r="AH117" s="115"/>
      <c r="AI117" s="115"/>
      <c r="AJ117" s="115"/>
      <c r="AK117" s="115"/>
      <c r="AL117" s="115"/>
      <c r="AM117" s="115"/>
      <c r="AN117" s="115"/>
      <c r="AO117" s="115"/>
      <c r="AP117" s="126"/>
      <c r="AQ117" s="122" t="s">
        <v>42</v>
      </c>
      <c r="AR117" s="123"/>
      <c r="AS117" s="123"/>
      <c r="AT117" s="123"/>
      <c r="AU117" s="123"/>
      <c r="AV117" s="123"/>
      <c r="AW117" s="123"/>
      <c r="AX117" s="123"/>
      <c r="AY117" s="123"/>
      <c r="AZ117" s="123"/>
      <c r="BA117" s="123"/>
      <c r="BB117" s="123"/>
      <c r="BC117" s="123"/>
      <c r="BD117" s="123"/>
      <c r="BE117" s="123"/>
      <c r="BF117" s="123"/>
      <c r="BG117" s="123"/>
      <c r="BH117" s="123"/>
      <c r="BI117" s="123"/>
      <c r="BJ117" s="123"/>
      <c r="BK117" s="123"/>
      <c r="BL117" s="123"/>
      <c r="BM117" s="123"/>
      <c r="BN117" s="123"/>
      <c r="BO117" s="123"/>
      <c r="BP117" s="123"/>
      <c r="BQ117" s="123"/>
      <c r="BR117" s="123"/>
      <c r="BS117" s="123"/>
      <c r="BT117" s="123"/>
      <c r="BU117" s="123"/>
      <c r="BV117" s="123"/>
      <c r="BW117" s="123"/>
      <c r="BX117" s="123"/>
      <c r="BY117" s="123"/>
      <c r="BZ117" s="209"/>
      <c r="CA117" s="134"/>
    </row>
    <row r="118" spans="1:130" ht="12" customHeight="1" x14ac:dyDescent="0.2">
      <c r="A118" s="6"/>
      <c r="AF118" s="7"/>
      <c r="AG118" s="116"/>
      <c r="AH118" s="117"/>
      <c r="AI118" s="117"/>
      <c r="AJ118" s="117"/>
      <c r="AK118" s="117"/>
      <c r="AL118" s="117"/>
      <c r="AM118" s="117"/>
      <c r="AN118" s="117"/>
      <c r="AO118" s="117"/>
      <c r="AP118" s="127"/>
      <c r="AQ118" s="124"/>
      <c r="AR118" s="125"/>
      <c r="AS118" s="125"/>
      <c r="AT118" s="125"/>
      <c r="AU118" s="125"/>
      <c r="AV118" s="125"/>
      <c r="AW118" s="125"/>
      <c r="AX118" s="125"/>
      <c r="AY118" s="125"/>
      <c r="AZ118" s="125"/>
      <c r="BA118" s="125"/>
      <c r="BB118" s="125"/>
      <c r="BC118" s="125"/>
      <c r="BD118" s="125"/>
      <c r="BE118" s="125"/>
      <c r="BF118" s="125"/>
      <c r="BG118" s="125"/>
      <c r="BH118" s="125"/>
      <c r="BI118" s="125"/>
      <c r="BJ118" s="125"/>
      <c r="BK118" s="125"/>
      <c r="BL118" s="125"/>
      <c r="BM118" s="125"/>
      <c r="BN118" s="125"/>
      <c r="BO118" s="125"/>
      <c r="BP118" s="125"/>
      <c r="BQ118" s="125"/>
      <c r="BR118" s="125"/>
      <c r="BS118" s="125"/>
      <c r="BT118" s="125"/>
      <c r="BU118" s="125"/>
      <c r="BV118" s="125"/>
      <c r="BW118" s="125"/>
      <c r="BX118" s="125"/>
      <c r="BY118" s="125"/>
      <c r="BZ118" s="209"/>
      <c r="CA118" s="134"/>
    </row>
    <row r="119" spans="1:130" ht="12" customHeight="1" x14ac:dyDescent="0.2">
      <c r="A119" s="8"/>
      <c r="B119" s="144" t="s">
        <v>8</v>
      </c>
      <c r="C119" s="144"/>
      <c r="D119" s="144"/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  <c r="R119" s="144"/>
      <c r="S119" s="144"/>
      <c r="T119" s="144"/>
      <c r="U119" s="10"/>
      <c r="V119" s="161" t="str">
        <f t="shared" ref="V119" si="6">IF(V13="","",V13)</f>
        <v/>
      </c>
      <c r="W119" s="157"/>
      <c r="X119" s="158"/>
      <c r="Y119" s="161" t="str">
        <f t="shared" ref="Y119" si="7">IF(Y13="","",Y13)</f>
        <v/>
      </c>
      <c r="Z119" s="157"/>
      <c r="AA119" s="157"/>
      <c r="AB119" s="157" t="str">
        <f t="shared" ref="AB119" si="8">IF(AB13="","",AB13)</f>
        <v/>
      </c>
      <c r="AC119" s="157"/>
      <c r="AD119" s="157"/>
      <c r="AE119" s="157" t="str">
        <f t="shared" ref="AE119" si="9">IF(AE13="","",AE13)</f>
        <v/>
      </c>
      <c r="AF119" s="157"/>
      <c r="AG119" s="157"/>
      <c r="AH119" s="157" t="str">
        <f t="shared" ref="AH119" si="10">IF(AH13="","",AH13)</f>
        <v/>
      </c>
      <c r="AI119" s="157"/>
      <c r="AJ119" s="158"/>
      <c r="AK119" s="161" t="str">
        <f t="shared" ref="AK119" si="11">IF(AK13="","",AK13)</f>
        <v/>
      </c>
      <c r="AL119" s="157"/>
      <c r="AM119" s="157"/>
      <c r="AN119" s="157" t="str">
        <f t="shared" ref="AN119" si="12">IF(AN13="","",AN13)</f>
        <v/>
      </c>
      <c r="AO119" s="157"/>
      <c r="AP119" s="157"/>
      <c r="AQ119" s="157" t="str">
        <f t="shared" ref="AQ119" si="13">IF(AQ13="","",AQ13)</f>
        <v/>
      </c>
      <c r="AR119" s="157"/>
      <c r="AS119" s="157"/>
      <c r="AT119" s="157" t="str">
        <f t="shared" ref="AT119" si="14">IF(AT13="","",AT13)</f>
        <v/>
      </c>
      <c r="AU119" s="157"/>
      <c r="AV119" s="158"/>
      <c r="AW119" s="161" t="str">
        <f t="shared" ref="AW119" si="15">IF(AW13="","",AW13)</f>
        <v/>
      </c>
      <c r="AX119" s="157"/>
      <c r="AY119" s="157"/>
      <c r="AZ119" s="157" t="str">
        <f t="shared" ref="AZ119" si="16">IF(AZ13="","",AZ13)</f>
        <v/>
      </c>
      <c r="BA119" s="157"/>
      <c r="BB119" s="157"/>
      <c r="BC119" s="157" t="str">
        <f t="shared" ref="BC119" si="17">IF(BC13="","",BC13)</f>
        <v/>
      </c>
      <c r="BD119" s="157"/>
      <c r="BE119" s="157"/>
      <c r="BF119" s="157" t="str">
        <f t="shared" ref="BF119" si="18">IF(BF13="","",BF13)</f>
        <v/>
      </c>
      <c r="BG119" s="157"/>
      <c r="BH119" s="158"/>
      <c r="BI119" s="114" t="s">
        <v>11</v>
      </c>
      <c r="BJ119" s="115"/>
      <c r="BK119" s="115"/>
      <c r="BL119" s="115"/>
      <c r="BM119" s="115"/>
      <c r="BN119" s="115"/>
      <c r="BO119" s="115"/>
      <c r="BP119" s="115"/>
      <c r="BQ119" s="115"/>
      <c r="BR119" s="115"/>
      <c r="BS119" s="115"/>
      <c r="BT119" s="115"/>
      <c r="BU119" s="115"/>
      <c r="BV119" s="115"/>
      <c r="BW119" s="115"/>
      <c r="BX119" s="115"/>
      <c r="BY119" s="115"/>
      <c r="BZ119" s="209"/>
      <c r="CA119" s="134"/>
      <c r="CI119" s="17"/>
      <c r="CJ119" s="156"/>
      <c r="CK119" s="156"/>
      <c r="CL119" s="156"/>
      <c r="CM119" s="156"/>
      <c r="CN119" s="156"/>
      <c r="CO119" s="156"/>
      <c r="CP119" s="156"/>
      <c r="CQ119" s="156"/>
      <c r="CR119" s="156"/>
      <c r="CS119" s="156"/>
      <c r="CT119" s="156"/>
      <c r="CU119" s="156"/>
      <c r="CV119" s="156"/>
      <c r="CW119" s="156"/>
      <c r="CX119" s="156"/>
      <c r="CY119" s="156"/>
      <c r="CZ119" s="156"/>
      <c r="DA119" s="156"/>
      <c r="DB119" s="156"/>
      <c r="DC119" s="156"/>
      <c r="DD119" s="156"/>
      <c r="DE119" s="156"/>
      <c r="DF119" s="156"/>
      <c r="DG119" s="156"/>
      <c r="DH119" s="156"/>
      <c r="DI119" s="156"/>
      <c r="DJ119" s="156"/>
      <c r="DK119" s="156"/>
      <c r="DL119" s="156"/>
      <c r="DM119" s="156"/>
      <c r="DN119" s="156"/>
      <c r="DO119" s="156"/>
      <c r="DP119" s="156"/>
      <c r="DQ119" s="156"/>
      <c r="DR119" s="156"/>
      <c r="DS119" s="156"/>
      <c r="DT119" s="156"/>
      <c r="DU119" s="156"/>
      <c r="DV119" s="156"/>
      <c r="DW119" s="156"/>
      <c r="DX119" s="156"/>
      <c r="DY119" s="156"/>
      <c r="DZ119" s="156"/>
    </row>
    <row r="120" spans="1:130" ht="12" customHeight="1" x14ac:dyDescent="0.2">
      <c r="A120" s="11"/>
      <c r="B120" s="146"/>
      <c r="C120" s="146"/>
      <c r="D120" s="146"/>
      <c r="E120" s="146"/>
      <c r="F120" s="146"/>
      <c r="G120" s="146"/>
      <c r="H120" s="146"/>
      <c r="I120" s="146"/>
      <c r="J120" s="146"/>
      <c r="K120" s="146"/>
      <c r="L120" s="146"/>
      <c r="M120" s="146"/>
      <c r="N120" s="146"/>
      <c r="O120" s="146"/>
      <c r="P120" s="146"/>
      <c r="Q120" s="146"/>
      <c r="R120" s="146"/>
      <c r="S120" s="146"/>
      <c r="T120" s="146"/>
      <c r="U120" s="12"/>
      <c r="V120" s="162"/>
      <c r="W120" s="159"/>
      <c r="X120" s="160"/>
      <c r="Y120" s="162"/>
      <c r="Z120" s="159"/>
      <c r="AA120" s="159"/>
      <c r="AB120" s="159"/>
      <c r="AC120" s="159"/>
      <c r="AD120" s="159"/>
      <c r="AE120" s="159"/>
      <c r="AF120" s="159"/>
      <c r="AG120" s="159"/>
      <c r="AH120" s="159"/>
      <c r="AI120" s="159"/>
      <c r="AJ120" s="160"/>
      <c r="AK120" s="162"/>
      <c r="AL120" s="159"/>
      <c r="AM120" s="159"/>
      <c r="AN120" s="159"/>
      <c r="AO120" s="159"/>
      <c r="AP120" s="159"/>
      <c r="AQ120" s="159"/>
      <c r="AR120" s="159"/>
      <c r="AS120" s="159"/>
      <c r="AT120" s="159"/>
      <c r="AU120" s="159"/>
      <c r="AV120" s="160"/>
      <c r="AW120" s="162"/>
      <c r="AX120" s="159"/>
      <c r="AY120" s="159"/>
      <c r="AZ120" s="159"/>
      <c r="BA120" s="159"/>
      <c r="BB120" s="159"/>
      <c r="BC120" s="159"/>
      <c r="BD120" s="159"/>
      <c r="BE120" s="159"/>
      <c r="BF120" s="159"/>
      <c r="BG120" s="159"/>
      <c r="BH120" s="160"/>
      <c r="BI120" s="116"/>
      <c r="BJ120" s="117"/>
      <c r="BK120" s="117"/>
      <c r="BL120" s="117"/>
      <c r="BM120" s="117"/>
      <c r="BN120" s="117"/>
      <c r="BO120" s="117"/>
      <c r="BP120" s="117"/>
      <c r="BQ120" s="117"/>
      <c r="BR120" s="117"/>
      <c r="BS120" s="117"/>
      <c r="BT120" s="117"/>
      <c r="BU120" s="117"/>
      <c r="BV120" s="117"/>
      <c r="BW120" s="117"/>
      <c r="BX120" s="117"/>
      <c r="BY120" s="117"/>
      <c r="BZ120" s="209"/>
      <c r="CA120" s="134"/>
      <c r="CI120" s="17"/>
      <c r="CJ120" s="156"/>
      <c r="CK120" s="156"/>
      <c r="CL120" s="156"/>
      <c r="CM120" s="156"/>
      <c r="CN120" s="156"/>
      <c r="CO120" s="156"/>
      <c r="CP120" s="156"/>
      <c r="CQ120" s="156"/>
      <c r="CR120" s="156"/>
      <c r="CS120" s="156"/>
      <c r="CT120" s="156"/>
      <c r="CU120" s="156"/>
      <c r="CV120" s="156"/>
      <c r="CW120" s="156"/>
      <c r="CX120" s="156"/>
      <c r="CY120" s="156"/>
      <c r="CZ120" s="156"/>
      <c r="DA120" s="156"/>
      <c r="DB120" s="156"/>
      <c r="DC120" s="156"/>
      <c r="DD120" s="156"/>
      <c r="DE120" s="156"/>
      <c r="DF120" s="156"/>
      <c r="DG120" s="156"/>
      <c r="DH120" s="156"/>
      <c r="DI120" s="156"/>
      <c r="DJ120" s="156"/>
      <c r="DK120" s="156"/>
      <c r="DL120" s="156"/>
      <c r="DM120" s="156"/>
      <c r="DN120" s="156"/>
      <c r="DO120" s="156"/>
      <c r="DP120" s="156"/>
      <c r="DQ120" s="156"/>
      <c r="DR120" s="156"/>
      <c r="DS120" s="156"/>
      <c r="DT120" s="156"/>
      <c r="DU120" s="156"/>
      <c r="DV120" s="156"/>
      <c r="DW120" s="156"/>
      <c r="DX120" s="156"/>
      <c r="DY120" s="156"/>
      <c r="DZ120" s="156"/>
    </row>
    <row r="121" spans="1:130" ht="12" customHeight="1" x14ac:dyDescent="0.2">
      <c r="A121" s="6"/>
      <c r="B121" s="144" t="s">
        <v>20</v>
      </c>
      <c r="C121" s="144"/>
      <c r="D121" s="144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  <c r="R121" s="144"/>
      <c r="S121" s="144"/>
      <c r="T121" s="144"/>
      <c r="V121" s="150" t="str">
        <f>IF(V15="","",V15)</f>
        <v/>
      </c>
      <c r="W121" s="151"/>
      <c r="X121" s="151"/>
      <c r="Y121" s="151"/>
      <c r="Z121" s="151"/>
      <c r="AA121" s="151"/>
      <c r="AB121" s="151"/>
      <c r="AC121" s="151"/>
      <c r="AD121" s="151"/>
      <c r="AE121" s="151"/>
      <c r="AF121" s="151"/>
      <c r="AG121" s="151"/>
      <c r="AH121" s="151"/>
      <c r="AI121" s="151"/>
      <c r="AJ121" s="151"/>
      <c r="AK121" s="151"/>
      <c r="AL121" s="151"/>
      <c r="AM121" s="151"/>
      <c r="AN121" s="151"/>
      <c r="AO121" s="151"/>
      <c r="AP121" s="151"/>
      <c r="AQ121" s="151"/>
      <c r="AR121" s="151"/>
      <c r="AS121" s="151"/>
      <c r="AT121" s="151"/>
      <c r="AU121" s="151"/>
      <c r="AV121" s="151"/>
      <c r="AW121" s="151"/>
      <c r="AX121" s="151"/>
      <c r="AY121" s="151"/>
      <c r="AZ121" s="151"/>
      <c r="BA121" s="151"/>
      <c r="BB121" s="151"/>
      <c r="BC121" s="151"/>
      <c r="BD121" s="151"/>
      <c r="BE121" s="151"/>
      <c r="BF121" s="151"/>
      <c r="BG121" s="151"/>
      <c r="BH121" s="151"/>
      <c r="BI121" s="151"/>
      <c r="BJ121" s="151"/>
      <c r="BK121" s="151"/>
      <c r="BL121" s="151"/>
      <c r="BM121" s="151"/>
      <c r="BN121" s="151"/>
      <c r="BO121" s="151"/>
      <c r="BP121" s="151"/>
      <c r="BQ121" s="151"/>
      <c r="BR121" s="151"/>
      <c r="BS121" s="151"/>
      <c r="BT121" s="151"/>
      <c r="BU121" s="151"/>
      <c r="BV121" s="151"/>
      <c r="BW121" s="151"/>
      <c r="BX121" s="151"/>
      <c r="BY121" s="151"/>
      <c r="BZ121" s="209"/>
      <c r="CA121" s="134"/>
      <c r="CJ121" s="156"/>
      <c r="CK121" s="156"/>
      <c r="CL121" s="156"/>
      <c r="CM121" s="156"/>
      <c r="CN121" s="156"/>
      <c r="CO121" s="156"/>
      <c r="CP121" s="156"/>
      <c r="CQ121" s="156"/>
      <c r="CR121" s="156"/>
      <c r="CS121" s="156"/>
      <c r="CT121" s="156"/>
      <c r="CU121" s="156"/>
      <c r="CV121" s="156"/>
      <c r="CW121" s="156"/>
      <c r="CX121" s="156"/>
      <c r="CY121" s="156"/>
      <c r="CZ121" s="156"/>
      <c r="DA121" s="156"/>
      <c r="DB121" s="156"/>
      <c r="DC121" s="156"/>
      <c r="DD121" s="156"/>
      <c r="DE121" s="156"/>
      <c r="DF121" s="156"/>
      <c r="DG121" s="156"/>
      <c r="DH121" s="156"/>
      <c r="DI121" s="156"/>
      <c r="DJ121" s="156"/>
      <c r="DK121" s="156"/>
      <c r="DL121" s="156"/>
      <c r="DM121" s="156"/>
      <c r="DN121" s="156"/>
      <c r="DO121" s="156"/>
      <c r="DP121" s="156"/>
      <c r="DQ121" s="156"/>
      <c r="DR121" s="156"/>
      <c r="DS121" s="156"/>
      <c r="DT121" s="156"/>
      <c r="DU121" s="156"/>
      <c r="DV121" s="156"/>
      <c r="DW121" s="156"/>
      <c r="DX121" s="156"/>
      <c r="DY121" s="156"/>
      <c r="DZ121" s="156"/>
    </row>
    <row r="122" spans="1:130" ht="12" customHeight="1" x14ac:dyDescent="0.2">
      <c r="A122" s="6"/>
      <c r="B122" s="145"/>
      <c r="C122" s="145"/>
      <c r="D122" s="145"/>
      <c r="E122" s="145"/>
      <c r="F122" s="145"/>
      <c r="G122" s="145"/>
      <c r="H122" s="145"/>
      <c r="I122" s="145"/>
      <c r="J122" s="145"/>
      <c r="K122" s="145"/>
      <c r="L122" s="145"/>
      <c r="M122" s="145"/>
      <c r="N122" s="145"/>
      <c r="O122" s="145"/>
      <c r="P122" s="145"/>
      <c r="Q122" s="145"/>
      <c r="R122" s="145"/>
      <c r="S122" s="145"/>
      <c r="T122" s="145"/>
      <c r="V122" s="150"/>
      <c r="W122" s="151"/>
      <c r="X122" s="151"/>
      <c r="Y122" s="151"/>
      <c r="Z122" s="151"/>
      <c r="AA122" s="151"/>
      <c r="AB122" s="151"/>
      <c r="AC122" s="151"/>
      <c r="AD122" s="151"/>
      <c r="AE122" s="151"/>
      <c r="AF122" s="151"/>
      <c r="AG122" s="151"/>
      <c r="AH122" s="151"/>
      <c r="AI122" s="151"/>
      <c r="AJ122" s="151"/>
      <c r="AK122" s="151"/>
      <c r="AL122" s="151"/>
      <c r="AM122" s="151"/>
      <c r="AN122" s="151"/>
      <c r="AO122" s="151"/>
      <c r="AP122" s="151"/>
      <c r="AQ122" s="151"/>
      <c r="AR122" s="151"/>
      <c r="AS122" s="151"/>
      <c r="AT122" s="151"/>
      <c r="AU122" s="151"/>
      <c r="AV122" s="151"/>
      <c r="AW122" s="151"/>
      <c r="AX122" s="151"/>
      <c r="AY122" s="151"/>
      <c r="AZ122" s="151"/>
      <c r="BA122" s="151"/>
      <c r="BB122" s="151"/>
      <c r="BC122" s="151"/>
      <c r="BD122" s="151"/>
      <c r="BE122" s="151"/>
      <c r="BF122" s="151"/>
      <c r="BG122" s="151"/>
      <c r="BH122" s="151"/>
      <c r="BI122" s="151"/>
      <c r="BJ122" s="151"/>
      <c r="BK122" s="151"/>
      <c r="BL122" s="151"/>
      <c r="BM122" s="151"/>
      <c r="BN122" s="151"/>
      <c r="BO122" s="151"/>
      <c r="BP122" s="151"/>
      <c r="BQ122" s="151"/>
      <c r="BR122" s="151"/>
      <c r="BS122" s="151"/>
      <c r="BT122" s="151"/>
      <c r="BU122" s="151"/>
      <c r="BV122" s="151"/>
      <c r="BW122" s="151"/>
      <c r="BX122" s="151"/>
      <c r="BY122" s="151"/>
      <c r="BZ122" s="209"/>
      <c r="CA122" s="134"/>
      <c r="CJ122" s="155"/>
      <c r="CK122" s="155"/>
      <c r="CL122" s="155"/>
      <c r="CM122" s="155"/>
      <c r="CN122" s="155"/>
      <c r="CO122" s="155"/>
      <c r="CP122" s="155"/>
      <c r="CQ122" s="155"/>
      <c r="CR122" s="155"/>
      <c r="CS122" s="155"/>
      <c r="CT122" s="155"/>
      <c r="CU122" s="155"/>
      <c r="CV122" s="155"/>
      <c r="CW122" s="155"/>
      <c r="CX122" s="155"/>
      <c r="CY122" s="155"/>
    </row>
    <row r="123" spans="1:130" ht="12" customHeight="1" x14ac:dyDescent="0.2">
      <c r="A123" s="11"/>
      <c r="B123" s="146"/>
      <c r="C123" s="146"/>
      <c r="D123" s="146"/>
      <c r="E123" s="146"/>
      <c r="F123" s="146"/>
      <c r="G123" s="146"/>
      <c r="H123" s="146"/>
      <c r="I123" s="146"/>
      <c r="J123" s="146"/>
      <c r="K123" s="146"/>
      <c r="L123" s="146"/>
      <c r="M123" s="146"/>
      <c r="N123" s="146"/>
      <c r="O123" s="146"/>
      <c r="P123" s="146"/>
      <c r="Q123" s="146"/>
      <c r="R123" s="146"/>
      <c r="S123" s="146"/>
      <c r="T123" s="146"/>
      <c r="U123" s="13"/>
      <c r="V123" s="153"/>
      <c r="W123" s="154"/>
      <c r="X123" s="154"/>
      <c r="Y123" s="154"/>
      <c r="Z123" s="154"/>
      <c r="AA123" s="154"/>
      <c r="AB123" s="154"/>
      <c r="AC123" s="154"/>
      <c r="AD123" s="154"/>
      <c r="AE123" s="154"/>
      <c r="AF123" s="154"/>
      <c r="AG123" s="154"/>
      <c r="AH123" s="154"/>
      <c r="AI123" s="154"/>
      <c r="AJ123" s="154"/>
      <c r="AK123" s="154"/>
      <c r="AL123" s="154"/>
      <c r="AM123" s="154"/>
      <c r="AN123" s="154"/>
      <c r="AO123" s="154"/>
      <c r="AP123" s="154"/>
      <c r="AQ123" s="154"/>
      <c r="AR123" s="154"/>
      <c r="AS123" s="154"/>
      <c r="AT123" s="154"/>
      <c r="AU123" s="154"/>
      <c r="AV123" s="154"/>
      <c r="AW123" s="154"/>
      <c r="AX123" s="154"/>
      <c r="AY123" s="154"/>
      <c r="AZ123" s="154"/>
      <c r="BA123" s="154"/>
      <c r="BB123" s="154"/>
      <c r="BC123" s="154"/>
      <c r="BD123" s="154"/>
      <c r="BE123" s="154"/>
      <c r="BF123" s="154"/>
      <c r="BG123" s="154"/>
      <c r="BH123" s="154"/>
      <c r="BI123" s="154"/>
      <c r="BJ123" s="154"/>
      <c r="BK123" s="154"/>
      <c r="BL123" s="154"/>
      <c r="BM123" s="154"/>
      <c r="BN123" s="154"/>
      <c r="BO123" s="154"/>
      <c r="BP123" s="154"/>
      <c r="BQ123" s="154"/>
      <c r="BR123" s="154"/>
      <c r="BS123" s="154"/>
      <c r="BT123" s="154"/>
      <c r="BU123" s="154"/>
      <c r="BV123" s="154"/>
      <c r="BW123" s="154"/>
      <c r="BX123" s="154"/>
      <c r="BY123" s="154"/>
      <c r="BZ123" s="209"/>
      <c r="CA123" s="134"/>
    </row>
    <row r="124" spans="1:130" ht="12" customHeight="1" x14ac:dyDescent="0.2">
      <c r="A124" s="8"/>
      <c r="B124" s="144" t="s">
        <v>15</v>
      </c>
      <c r="C124" s="144"/>
      <c r="D124" s="144"/>
      <c r="E124" s="144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  <c r="R124" s="144"/>
      <c r="S124" s="144"/>
      <c r="T124" s="144"/>
      <c r="U124" s="9"/>
      <c r="V124" s="147" t="str">
        <f>IF(V18="","",V18)</f>
        <v/>
      </c>
      <c r="W124" s="148"/>
      <c r="X124" s="148"/>
      <c r="Y124" s="148"/>
      <c r="Z124" s="148"/>
      <c r="AA124" s="148"/>
      <c r="AB124" s="148"/>
      <c r="AC124" s="148"/>
      <c r="AD124" s="148"/>
      <c r="AE124" s="148"/>
      <c r="AF124" s="148"/>
      <c r="AG124" s="148"/>
      <c r="AH124" s="148"/>
      <c r="AI124" s="148"/>
      <c r="AJ124" s="148"/>
      <c r="AK124" s="148"/>
      <c r="AL124" s="148"/>
      <c r="AM124" s="148"/>
      <c r="AN124" s="148"/>
      <c r="AO124" s="148"/>
      <c r="AP124" s="148"/>
      <c r="AQ124" s="148"/>
      <c r="AR124" s="148"/>
      <c r="AS124" s="148"/>
      <c r="AT124" s="148"/>
      <c r="AU124" s="148"/>
      <c r="AV124" s="148"/>
      <c r="AW124" s="148"/>
      <c r="AX124" s="148"/>
      <c r="AY124" s="148"/>
      <c r="AZ124" s="148"/>
      <c r="BA124" s="148"/>
      <c r="BB124" s="148"/>
      <c r="BC124" s="148"/>
      <c r="BD124" s="148"/>
      <c r="BE124" s="148"/>
      <c r="BF124" s="148"/>
      <c r="BG124" s="148"/>
      <c r="BH124" s="148"/>
      <c r="BI124" s="148"/>
      <c r="BJ124" s="148"/>
      <c r="BK124" s="148"/>
      <c r="BL124" s="148"/>
      <c r="BM124" s="148"/>
      <c r="BN124" s="148"/>
      <c r="BO124" s="148"/>
      <c r="BP124" s="148"/>
      <c r="BQ124" s="148"/>
      <c r="BR124" s="148"/>
      <c r="BS124" s="148"/>
      <c r="BT124" s="148"/>
      <c r="BU124" s="148"/>
      <c r="BV124" s="148"/>
      <c r="BW124" s="148"/>
      <c r="BX124" s="148"/>
      <c r="BY124" s="149"/>
      <c r="BZ124" s="209"/>
      <c r="CA124" s="134"/>
    </row>
    <row r="125" spans="1:130" ht="12" customHeight="1" x14ac:dyDescent="0.2">
      <c r="A125" s="6"/>
      <c r="B125" s="145"/>
      <c r="C125" s="145"/>
      <c r="D125" s="145"/>
      <c r="E125" s="145"/>
      <c r="F125" s="145"/>
      <c r="G125" s="145"/>
      <c r="H125" s="145"/>
      <c r="I125" s="145"/>
      <c r="J125" s="145"/>
      <c r="K125" s="145"/>
      <c r="L125" s="145"/>
      <c r="M125" s="145"/>
      <c r="N125" s="145"/>
      <c r="O125" s="145"/>
      <c r="P125" s="145"/>
      <c r="Q125" s="145"/>
      <c r="R125" s="145"/>
      <c r="S125" s="145"/>
      <c r="T125" s="145"/>
      <c r="V125" s="150"/>
      <c r="W125" s="151"/>
      <c r="X125" s="151"/>
      <c r="Y125" s="151"/>
      <c r="Z125" s="151"/>
      <c r="AA125" s="151"/>
      <c r="AB125" s="151"/>
      <c r="AC125" s="151"/>
      <c r="AD125" s="151"/>
      <c r="AE125" s="151"/>
      <c r="AF125" s="151"/>
      <c r="AG125" s="151"/>
      <c r="AH125" s="151"/>
      <c r="AI125" s="151"/>
      <c r="AJ125" s="151"/>
      <c r="AK125" s="151"/>
      <c r="AL125" s="151"/>
      <c r="AM125" s="151"/>
      <c r="AN125" s="151"/>
      <c r="AO125" s="151"/>
      <c r="AP125" s="151"/>
      <c r="AQ125" s="151"/>
      <c r="AR125" s="151"/>
      <c r="AS125" s="151"/>
      <c r="AT125" s="151"/>
      <c r="AU125" s="151"/>
      <c r="AV125" s="151"/>
      <c r="AW125" s="151"/>
      <c r="AX125" s="151"/>
      <c r="AY125" s="151"/>
      <c r="AZ125" s="151"/>
      <c r="BA125" s="151"/>
      <c r="BB125" s="151"/>
      <c r="BC125" s="151"/>
      <c r="BD125" s="151"/>
      <c r="BE125" s="151"/>
      <c r="BF125" s="151"/>
      <c r="BG125" s="151"/>
      <c r="BH125" s="151"/>
      <c r="BI125" s="151"/>
      <c r="BJ125" s="151"/>
      <c r="BK125" s="151"/>
      <c r="BL125" s="151"/>
      <c r="BM125" s="151"/>
      <c r="BN125" s="151"/>
      <c r="BO125" s="151"/>
      <c r="BP125" s="151"/>
      <c r="BQ125" s="151"/>
      <c r="BR125" s="151"/>
      <c r="BS125" s="151"/>
      <c r="BT125" s="151"/>
      <c r="BU125" s="151"/>
      <c r="BV125" s="151"/>
      <c r="BW125" s="151"/>
      <c r="BX125" s="151"/>
      <c r="BY125" s="152"/>
      <c r="BZ125" s="209"/>
      <c r="CA125" s="134"/>
    </row>
    <row r="126" spans="1:130" ht="12" customHeight="1" x14ac:dyDescent="0.2">
      <c r="A126" s="6"/>
      <c r="B126" s="145"/>
      <c r="C126" s="145"/>
      <c r="D126" s="145"/>
      <c r="E126" s="145"/>
      <c r="F126" s="145"/>
      <c r="G126" s="145"/>
      <c r="H126" s="145"/>
      <c r="I126" s="145"/>
      <c r="J126" s="145"/>
      <c r="K126" s="145"/>
      <c r="L126" s="145"/>
      <c r="M126" s="145"/>
      <c r="N126" s="145"/>
      <c r="O126" s="145"/>
      <c r="P126" s="145"/>
      <c r="Q126" s="145"/>
      <c r="R126" s="145"/>
      <c r="S126" s="145"/>
      <c r="T126" s="145"/>
      <c r="V126" s="150"/>
      <c r="W126" s="151"/>
      <c r="X126" s="151"/>
      <c r="Y126" s="151"/>
      <c r="Z126" s="151"/>
      <c r="AA126" s="151"/>
      <c r="AB126" s="151"/>
      <c r="AC126" s="151"/>
      <c r="AD126" s="151"/>
      <c r="AE126" s="151"/>
      <c r="AF126" s="151"/>
      <c r="AG126" s="151"/>
      <c r="AH126" s="151"/>
      <c r="AI126" s="151"/>
      <c r="AJ126" s="151"/>
      <c r="AK126" s="151"/>
      <c r="AL126" s="151"/>
      <c r="AM126" s="151"/>
      <c r="AN126" s="151"/>
      <c r="AO126" s="151"/>
      <c r="AP126" s="151"/>
      <c r="AQ126" s="151"/>
      <c r="AR126" s="151"/>
      <c r="AS126" s="151"/>
      <c r="AT126" s="151"/>
      <c r="AU126" s="151"/>
      <c r="AV126" s="151"/>
      <c r="AW126" s="151"/>
      <c r="AX126" s="151"/>
      <c r="AY126" s="151"/>
      <c r="AZ126" s="151"/>
      <c r="BA126" s="151"/>
      <c r="BB126" s="151"/>
      <c r="BC126" s="151"/>
      <c r="BD126" s="151"/>
      <c r="BE126" s="151"/>
      <c r="BF126" s="151"/>
      <c r="BG126" s="151"/>
      <c r="BH126" s="151"/>
      <c r="BI126" s="151"/>
      <c r="BJ126" s="151"/>
      <c r="BK126" s="151"/>
      <c r="BL126" s="151"/>
      <c r="BM126" s="151"/>
      <c r="BN126" s="151"/>
      <c r="BO126" s="151"/>
      <c r="BP126" s="151"/>
      <c r="BQ126" s="151"/>
      <c r="BR126" s="151"/>
      <c r="BS126" s="151"/>
      <c r="BT126" s="151"/>
      <c r="BU126" s="151"/>
      <c r="BV126" s="151"/>
      <c r="BW126" s="151"/>
      <c r="BX126" s="151"/>
      <c r="BY126" s="152"/>
      <c r="BZ126" s="209"/>
      <c r="CA126" s="134"/>
    </row>
    <row r="127" spans="1:130" ht="12" customHeight="1" x14ac:dyDescent="0.2">
      <c r="A127" s="11"/>
      <c r="B127" s="146"/>
      <c r="C127" s="146"/>
      <c r="D127" s="146"/>
      <c r="E127" s="146"/>
      <c r="F127" s="146"/>
      <c r="G127" s="146"/>
      <c r="H127" s="146"/>
      <c r="I127" s="146"/>
      <c r="J127" s="146"/>
      <c r="K127" s="146"/>
      <c r="L127" s="146"/>
      <c r="M127" s="146"/>
      <c r="N127" s="146"/>
      <c r="O127" s="146"/>
      <c r="P127" s="146"/>
      <c r="Q127" s="146"/>
      <c r="R127" s="146"/>
      <c r="S127" s="146"/>
      <c r="T127" s="146"/>
      <c r="U127" s="13"/>
      <c r="V127" s="30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142" t="s">
        <v>26</v>
      </c>
      <c r="AP127" s="142"/>
      <c r="AQ127" s="142"/>
      <c r="AR127" s="142"/>
      <c r="AS127" s="142"/>
      <c r="AT127" s="142"/>
      <c r="AU127" s="142"/>
      <c r="AV127" s="142"/>
      <c r="AW127" s="143" t="str">
        <f>IF(AW21="","",AW21)</f>
        <v/>
      </c>
      <c r="AX127" s="143"/>
      <c r="AY127" s="143"/>
      <c r="AZ127" s="143"/>
      <c r="BA127" s="143"/>
      <c r="BB127" s="143"/>
      <c r="BC127" s="143"/>
      <c r="BD127" s="143"/>
      <c r="BE127" s="143"/>
      <c r="BF127" s="143"/>
      <c r="BG127" s="143"/>
      <c r="BH127" s="143"/>
      <c r="BI127" s="143"/>
      <c r="BJ127" s="143"/>
      <c r="BK127" s="143"/>
      <c r="BL127" s="143"/>
      <c r="BM127" s="143"/>
      <c r="BN127" s="143"/>
      <c r="BO127" s="143"/>
      <c r="BP127" s="143"/>
      <c r="BQ127" s="143"/>
      <c r="BR127" s="143"/>
      <c r="BS127" s="143"/>
      <c r="BT127" s="143"/>
      <c r="BU127" s="143"/>
      <c r="BV127" s="143"/>
      <c r="BW127" s="143"/>
      <c r="BX127" s="142" t="s">
        <v>27</v>
      </c>
      <c r="BY127" s="142"/>
      <c r="BZ127" s="209"/>
      <c r="CA127" s="134"/>
    </row>
    <row r="128" spans="1:130" ht="12" customHeight="1" x14ac:dyDescent="0.2">
      <c r="A128" s="6"/>
      <c r="BZ128" s="209"/>
      <c r="CA128" s="134"/>
    </row>
    <row r="129" spans="1:79" ht="12" customHeight="1" x14ac:dyDescent="0.2">
      <c r="A129" s="6"/>
      <c r="S129" s="183" t="s">
        <v>4</v>
      </c>
      <c r="T129" s="183"/>
      <c r="U129" s="183"/>
      <c r="V129" s="183"/>
      <c r="W129" s="183"/>
      <c r="X129" s="177" t="str">
        <f>IF(X23="","",X23)</f>
        <v/>
      </c>
      <c r="Y129" s="178"/>
      <c r="Z129" s="178"/>
      <c r="AA129" s="178"/>
      <c r="AB129" s="179"/>
      <c r="AC129" s="183" t="s">
        <v>5</v>
      </c>
      <c r="AD129" s="183"/>
      <c r="AE129" s="183"/>
      <c r="AF129" s="183"/>
      <c r="AG129" s="177" t="str">
        <f>IF(AG23="","",AG23)</f>
        <v/>
      </c>
      <c r="AH129" s="178"/>
      <c r="AI129" s="178"/>
      <c r="AJ129" s="178"/>
      <c r="AK129" s="179"/>
      <c r="AL129" s="176" t="s">
        <v>21</v>
      </c>
      <c r="AM129" s="176"/>
      <c r="AN129" s="176"/>
      <c r="AO129" s="176"/>
      <c r="AP129" s="176"/>
      <c r="AQ129" s="176"/>
      <c r="AR129" s="176"/>
      <c r="AS129" s="176"/>
      <c r="AT129" s="176"/>
      <c r="AU129" s="176"/>
      <c r="AV129" s="176"/>
      <c r="AW129" s="176"/>
      <c r="AX129" s="176"/>
      <c r="AY129" s="176"/>
      <c r="AZ129" s="176"/>
      <c r="BA129" s="176"/>
      <c r="BB129" s="176"/>
      <c r="BC129" s="176"/>
      <c r="BD129" s="176"/>
      <c r="BE129" s="176"/>
      <c r="BF129" s="176"/>
      <c r="BG129" s="176"/>
      <c r="BH129" s="176"/>
      <c r="BI129" s="176"/>
      <c r="BZ129" s="209"/>
      <c r="CA129" s="134"/>
    </row>
    <row r="130" spans="1:79" ht="12" customHeight="1" x14ac:dyDescent="0.2">
      <c r="A130" s="6"/>
      <c r="S130" s="183"/>
      <c r="T130" s="183"/>
      <c r="U130" s="183"/>
      <c r="V130" s="183"/>
      <c r="W130" s="183"/>
      <c r="X130" s="180"/>
      <c r="Y130" s="181"/>
      <c r="Z130" s="181"/>
      <c r="AA130" s="181"/>
      <c r="AB130" s="182"/>
      <c r="AC130" s="183"/>
      <c r="AD130" s="183"/>
      <c r="AE130" s="183"/>
      <c r="AF130" s="183"/>
      <c r="AG130" s="180"/>
      <c r="AH130" s="181"/>
      <c r="AI130" s="181"/>
      <c r="AJ130" s="181"/>
      <c r="AK130" s="182"/>
      <c r="AL130" s="176"/>
      <c r="AM130" s="176"/>
      <c r="AN130" s="176"/>
      <c r="AO130" s="176"/>
      <c r="AP130" s="176"/>
      <c r="AQ130" s="176"/>
      <c r="AR130" s="176"/>
      <c r="AS130" s="176"/>
      <c r="AT130" s="176"/>
      <c r="AU130" s="176"/>
      <c r="AV130" s="176"/>
      <c r="AW130" s="176"/>
      <c r="AX130" s="176"/>
      <c r="AY130" s="176"/>
      <c r="AZ130" s="176"/>
      <c r="BA130" s="176"/>
      <c r="BB130" s="176"/>
      <c r="BC130" s="176"/>
      <c r="BD130" s="176"/>
      <c r="BE130" s="176"/>
      <c r="BF130" s="176"/>
      <c r="BG130" s="176"/>
      <c r="BH130" s="176"/>
      <c r="BI130" s="176"/>
      <c r="BZ130" s="209"/>
      <c r="CA130" s="134"/>
    </row>
    <row r="131" spans="1:79" ht="12" customHeight="1" thickBot="1" x14ac:dyDescent="0.25">
      <c r="A131" s="15"/>
      <c r="BZ131" s="209"/>
      <c r="CA131" s="134"/>
    </row>
    <row r="132" spans="1:79" ht="12" customHeight="1" x14ac:dyDescent="0.2">
      <c r="A132" s="173" t="s">
        <v>46</v>
      </c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  <c r="R132" s="112"/>
      <c r="S132" s="112"/>
      <c r="T132" s="169"/>
      <c r="U132" s="112" t="s">
        <v>38</v>
      </c>
      <c r="V132" s="112"/>
      <c r="W132" s="112"/>
      <c r="X132" s="112"/>
      <c r="Y132" s="112"/>
      <c r="Z132" s="112"/>
      <c r="AA132" s="112"/>
      <c r="AB132" s="112"/>
      <c r="AC132" s="112"/>
      <c r="AD132" s="112"/>
      <c r="AE132" s="112"/>
      <c r="AF132" s="112"/>
      <c r="AG132" s="112"/>
      <c r="AH132" s="112"/>
      <c r="AI132" s="112"/>
      <c r="AJ132" s="112"/>
      <c r="AK132" s="112"/>
      <c r="AL132" s="112"/>
      <c r="AM132" s="112"/>
      <c r="AN132" s="112"/>
      <c r="AO132" s="112"/>
      <c r="AP132" s="112"/>
      <c r="AQ132" s="173" t="s">
        <v>39</v>
      </c>
      <c r="AR132" s="112"/>
      <c r="AS132" s="112"/>
      <c r="AT132" s="112"/>
      <c r="AU132" s="112"/>
      <c r="AV132" s="112"/>
      <c r="AW132" s="112"/>
      <c r="AX132" s="112"/>
      <c r="AY132" s="112"/>
      <c r="AZ132" s="112"/>
      <c r="BA132" s="112"/>
      <c r="BB132" s="112"/>
      <c r="BC132" s="112"/>
      <c r="BD132" s="112"/>
      <c r="BE132" s="112"/>
      <c r="BF132" s="112"/>
      <c r="BG132" s="112"/>
      <c r="BH132" s="112"/>
      <c r="BI132" s="112"/>
      <c r="BJ132" s="112"/>
      <c r="BK132" s="112"/>
      <c r="BL132" s="169"/>
      <c r="BM132" s="112" t="s">
        <v>40</v>
      </c>
      <c r="BN132" s="112"/>
      <c r="BO132" s="112"/>
      <c r="BP132" s="112"/>
      <c r="BQ132" s="112"/>
      <c r="BR132" s="112"/>
      <c r="BS132" s="112"/>
      <c r="BT132" s="112"/>
      <c r="BU132" s="112"/>
      <c r="BV132" s="112"/>
      <c r="BW132" s="112"/>
      <c r="BX132" s="112"/>
      <c r="BY132" s="169"/>
      <c r="BZ132" s="134"/>
      <c r="CA132" s="134"/>
    </row>
    <row r="133" spans="1:79" ht="12" customHeight="1" x14ac:dyDescent="0.2">
      <c r="A133" s="174"/>
      <c r="B133" s="113"/>
      <c r="C133" s="113"/>
      <c r="D133" s="113"/>
      <c r="E133" s="113"/>
      <c r="F133" s="113"/>
      <c r="G133" s="113"/>
      <c r="H133" s="113"/>
      <c r="I133" s="113"/>
      <c r="J133" s="113"/>
      <c r="K133" s="113"/>
      <c r="L133" s="113"/>
      <c r="M133" s="113"/>
      <c r="N133" s="113"/>
      <c r="O133" s="113"/>
      <c r="P133" s="113"/>
      <c r="Q133" s="113"/>
      <c r="R133" s="113"/>
      <c r="S133" s="113"/>
      <c r="T133" s="170"/>
      <c r="U133" s="113"/>
      <c r="V133" s="113"/>
      <c r="W133" s="113"/>
      <c r="X133" s="113"/>
      <c r="Y133" s="113"/>
      <c r="Z133" s="113"/>
      <c r="AA133" s="113"/>
      <c r="AB133" s="113"/>
      <c r="AC133" s="113"/>
      <c r="AD133" s="113"/>
      <c r="AE133" s="113"/>
      <c r="AF133" s="113"/>
      <c r="AG133" s="113"/>
      <c r="AH133" s="113"/>
      <c r="AI133" s="113"/>
      <c r="AJ133" s="113"/>
      <c r="AK133" s="113"/>
      <c r="AL133" s="113"/>
      <c r="AM133" s="113"/>
      <c r="AN133" s="113"/>
      <c r="AO133" s="113"/>
      <c r="AP133" s="113"/>
      <c r="AQ133" s="174"/>
      <c r="AR133" s="113"/>
      <c r="AS133" s="113"/>
      <c r="AT133" s="113"/>
      <c r="AU133" s="113"/>
      <c r="AV133" s="113"/>
      <c r="AW133" s="113"/>
      <c r="AX133" s="113"/>
      <c r="AY133" s="113"/>
      <c r="AZ133" s="113"/>
      <c r="BA133" s="113"/>
      <c r="BB133" s="113"/>
      <c r="BC133" s="113"/>
      <c r="BD133" s="113"/>
      <c r="BE133" s="113"/>
      <c r="BF133" s="113"/>
      <c r="BG133" s="113"/>
      <c r="BH133" s="113"/>
      <c r="BI133" s="113"/>
      <c r="BJ133" s="113"/>
      <c r="BK133" s="113"/>
      <c r="BL133" s="170"/>
      <c r="BM133" s="113"/>
      <c r="BN133" s="113"/>
      <c r="BO133" s="113"/>
      <c r="BP133" s="113"/>
      <c r="BQ133" s="113"/>
      <c r="BR133" s="113"/>
      <c r="BS133" s="113"/>
      <c r="BT133" s="113"/>
      <c r="BU133" s="113"/>
      <c r="BV133" s="113"/>
      <c r="BW133" s="113"/>
      <c r="BX133" s="113"/>
      <c r="BY133" s="170"/>
      <c r="BZ133" s="134"/>
      <c r="CA133" s="134"/>
    </row>
    <row r="134" spans="1:79" ht="12" customHeight="1" thickBot="1" x14ac:dyDescent="0.25">
      <c r="A134" s="175"/>
      <c r="B134" s="171"/>
      <c r="C134" s="171"/>
      <c r="D134" s="171"/>
      <c r="E134" s="171"/>
      <c r="F134" s="171"/>
      <c r="G134" s="171"/>
      <c r="H134" s="171"/>
      <c r="I134" s="171"/>
      <c r="J134" s="171"/>
      <c r="K134" s="171"/>
      <c r="L134" s="171"/>
      <c r="M134" s="171"/>
      <c r="N134" s="171"/>
      <c r="O134" s="171"/>
      <c r="P134" s="171"/>
      <c r="Q134" s="171"/>
      <c r="R134" s="171"/>
      <c r="S134" s="171"/>
      <c r="T134" s="172"/>
      <c r="U134" s="171"/>
      <c r="V134" s="171"/>
      <c r="W134" s="171"/>
      <c r="X134" s="171"/>
      <c r="Y134" s="171"/>
      <c r="Z134" s="171"/>
      <c r="AA134" s="171"/>
      <c r="AB134" s="171"/>
      <c r="AC134" s="171"/>
      <c r="AD134" s="171"/>
      <c r="AE134" s="171"/>
      <c r="AF134" s="171"/>
      <c r="AG134" s="171"/>
      <c r="AH134" s="171"/>
      <c r="AI134" s="171"/>
      <c r="AJ134" s="171"/>
      <c r="AK134" s="171"/>
      <c r="AL134" s="171"/>
      <c r="AM134" s="171"/>
      <c r="AN134" s="171"/>
      <c r="AO134" s="171"/>
      <c r="AP134" s="171"/>
      <c r="AQ134" s="175"/>
      <c r="AR134" s="171"/>
      <c r="AS134" s="171"/>
      <c r="AT134" s="171"/>
      <c r="AU134" s="171"/>
      <c r="AV134" s="171"/>
      <c r="AW134" s="171"/>
      <c r="AX134" s="171"/>
      <c r="AY134" s="171"/>
      <c r="AZ134" s="171"/>
      <c r="BA134" s="171"/>
      <c r="BB134" s="171"/>
      <c r="BC134" s="171"/>
      <c r="BD134" s="171"/>
      <c r="BE134" s="171"/>
      <c r="BF134" s="171"/>
      <c r="BG134" s="171"/>
      <c r="BH134" s="171"/>
      <c r="BI134" s="171"/>
      <c r="BJ134" s="171"/>
      <c r="BK134" s="171"/>
      <c r="BL134" s="172"/>
      <c r="BM134" s="171"/>
      <c r="BN134" s="171"/>
      <c r="BO134" s="171"/>
      <c r="BP134" s="171"/>
      <c r="BQ134" s="171"/>
      <c r="BR134" s="171"/>
      <c r="BS134" s="171"/>
      <c r="BT134" s="171"/>
      <c r="BU134" s="171"/>
      <c r="BV134" s="171"/>
      <c r="BW134" s="171"/>
      <c r="BX134" s="171"/>
      <c r="BY134" s="172"/>
      <c r="BZ134" s="134"/>
      <c r="CA134" s="134"/>
    </row>
    <row r="135" spans="1:79" ht="19.5" customHeight="1" x14ac:dyDescent="0.2">
      <c r="A135" s="166" t="s">
        <v>22</v>
      </c>
      <c r="B135" s="167"/>
      <c r="C135" s="167"/>
      <c r="D135" s="167"/>
      <c r="E135" s="167"/>
      <c r="F135" s="167"/>
      <c r="G135" s="167"/>
      <c r="H135" s="167"/>
      <c r="I135" s="167"/>
      <c r="J135" s="167"/>
      <c r="K135" s="167"/>
      <c r="L135" s="167"/>
      <c r="M135" s="167"/>
      <c r="N135" s="167"/>
      <c r="O135" s="167"/>
      <c r="P135" s="167"/>
      <c r="Q135" s="167"/>
      <c r="R135" s="167"/>
      <c r="S135" s="167"/>
      <c r="T135" s="168"/>
      <c r="U135" s="164" t="str">
        <f>IF(X29="","",X29)</f>
        <v/>
      </c>
      <c r="V135" s="164"/>
      <c r="W135" s="164"/>
      <c r="X135" s="164"/>
      <c r="Y135" s="164"/>
      <c r="Z135" s="164"/>
      <c r="AA135" s="164"/>
      <c r="AB135" s="164"/>
      <c r="AC135" s="164"/>
      <c r="AD135" s="164"/>
      <c r="AE135" s="164"/>
      <c r="AF135" s="164"/>
      <c r="AG135" s="164"/>
      <c r="AH135" s="164"/>
      <c r="AI135" s="164"/>
      <c r="AJ135" s="164"/>
      <c r="AK135" s="164"/>
      <c r="AL135" s="164"/>
      <c r="AM135" s="164"/>
      <c r="AN135" s="164"/>
      <c r="AO135" s="164"/>
      <c r="AP135" s="164"/>
      <c r="AQ135" s="163" t="str">
        <f>IF(AT29="","",AT29)</f>
        <v/>
      </c>
      <c r="AR135" s="164"/>
      <c r="AS135" s="164"/>
      <c r="AT135" s="164"/>
      <c r="AU135" s="164"/>
      <c r="AV135" s="164"/>
      <c r="AW135" s="164"/>
      <c r="AX135" s="164"/>
      <c r="AY135" s="164"/>
      <c r="AZ135" s="164"/>
      <c r="BA135" s="164"/>
      <c r="BB135" s="164"/>
      <c r="BC135" s="164"/>
      <c r="BD135" s="164"/>
      <c r="BE135" s="164"/>
      <c r="BF135" s="164"/>
      <c r="BG135" s="164"/>
      <c r="BH135" s="164"/>
      <c r="BI135" s="164"/>
      <c r="BJ135" s="164"/>
      <c r="BK135" s="164"/>
      <c r="BL135" s="165"/>
      <c r="BM135" s="113"/>
      <c r="BN135" s="113"/>
      <c r="BO135" s="113"/>
      <c r="BP135" s="113"/>
      <c r="BQ135" s="113"/>
      <c r="BR135" s="113"/>
      <c r="BS135" s="113"/>
      <c r="BT135" s="113"/>
      <c r="BU135" s="113"/>
      <c r="BV135" s="113"/>
      <c r="BW135" s="113"/>
      <c r="BX135" s="113"/>
      <c r="BY135" s="170"/>
      <c r="BZ135" s="134"/>
      <c r="CA135" s="134"/>
    </row>
    <row r="136" spans="1:79" ht="19.5" customHeight="1" thickBot="1" x14ac:dyDescent="0.25">
      <c r="A136" s="198"/>
      <c r="B136" s="145"/>
      <c r="C136" s="145"/>
      <c r="D136" s="205"/>
      <c r="E136" s="218" t="s">
        <v>23</v>
      </c>
      <c r="F136" s="219"/>
      <c r="G136" s="219"/>
      <c r="H136" s="219"/>
      <c r="I136" s="219"/>
      <c r="J136" s="219"/>
      <c r="K136" s="219"/>
      <c r="L136" s="219"/>
      <c r="M136" s="219"/>
      <c r="N136" s="219"/>
      <c r="O136" s="219"/>
      <c r="P136" s="219"/>
      <c r="Q136" s="219"/>
      <c r="R136" s="219"/>
      <c r="S136" s="219"/>
      <c r="T136" s="220"/>
      <c r="U136" s="217"/>
      <c r="V136" s="217"/>
      <c r="W136" s="217"/>
      <c r="X136" s="213" t="str">
        <f>IF(X30="","",X30)</f>
        <v/>
      </c>
      <c r="Y136" s="214"/>
      <c r="Z136" s="214"/>
      <c r="AA136" s="214"/>
      <c r="AB136" s="214"/>
      <c r="AC136" s="214"/>
      <c r="AD136" s="214"/>
      <c r="AE136" s="214"/>
      <c r="AF136" s="214"/>
      <c r="AG136" s="214"/>
      <c r="AH136" s="214"/>
      <c r="AI136" s="214"/>
      <c r="AJ136" s="214"/>
      <c r="AK136" s="214"/>
      <c r="AL136" s="214"/>
      <c r="AM136" s="214"/>
      <c r="AN136" s="214"/>
      <c r="AO136" s="214"/>
      <c r="AP136" s="214"/>
      <c r="AQ136" s="216"/>
      <c r="AR136" s="217"/>
      <c r="AS136" s="217"/>
      <c r="AT136" s="213" t="str">
        <f>IF(AT30="","",AT30)</f>
        <v/>
      </c>
      <c r="AU136" s="214"/>
      <c r="AV136" s="214"/>
      <c r="AW136" s="214"/>
      <c r="AX136" s="214"/>
      <c r="AY136" s="214"/>
      <c r="AZ136" s="214"/>
      <c r="BA136" s="214"/>
      <c r="BB136" s="214"/>
      <c r="BC136" s="214"/>
      <c r="BD136" s="214"/>
      <c r="BE136" s="214"/>
      <c r="BF136" s="214"/>
      <c r="BG136" s="214"/>
      <c r="BH136" s="214"/>
      <c r="BI136" s="214"/>
      <c r="BJ136" s="214"/>
      <c r="BK136" s="214"/>
      <c r="BL136" s="215"/>
      <c r="BM136" s="113"/>
      <c r="BN136" s="113"/>
      <c r="BO136" s="113"/>
      <c r="BP136" s="113"/>
      <c r="BQ136" s="113"/>
      <c r="BR136" s="113"/>
      <c r="BS136" s="113"/>
      <c r="BT136" s="113"/>
      <c r="BU136" s="113"/>
      <c r="BV136" s="113"/>
      <c r="BW136" s="113"/>
      <c r="BX136" s="113"/>
      <c r="BY136" s="170"/>
      <c r="BZ136" s="134"/>
      <c r="CA136" s="134"/>
    </row>
    <row r="137" spans="1:79" ht="19.5" customHeight="1" thickTop="1" x14ac:dyDescent="0.2">
      <c r="A137" s="206" t="s">
        <v>41</v>
      </c>
      <c r="B137" s="207"/>
      <c r="C137" s="208"/>
      <c r="D137" s="24"/>
      <c r="E137" s="224" t="s">
        <v>24</v>
      </c>
      <c r="F137" s="224"/>
      <c r="G137" s="224"/>
      <c r="H137" s="224"/>
      <c r="I137" s="224"/>
      <c r="J137" s="224"/>
      <c r="K137" s="224"/>
      <c r="L137" s="224"/>
      <c r="M137" s="224"/>
      <c r="N137" s="224"/>
      <c r="O137" s="224"/>
      <c r="P137" s="224"/>
      <c r="Q137" s="224"/>
      <c r="R137" s="224"/>
      <c r="S137" s="224"/>
      <c r="T137" s="225"/>
      <c r="U137" s="222"/>
      <c r="V137" s="222"/>
      <c r="W137" s="222"/>
      <c r="X137" s="222"/>
      <c r="Y137" s="222"/>
      <c r="Z137" s="222"/>
      <c r="AA137" s="222"/>
      <c r="AB137" s="222"/>
      <c r="AC137" s="222"/>
      <c r="AD137" s="222"/>
      <c r="AE137" s="222"/>
      <c r="AF137" s="222"/>
      <c r="AG137" s="222"/>
      <c r="AH137" s="222"/>
      <c r="AI137" s="222"/>
      <c r="AJ137" s="222"/>
      <c r="AK137" s="222"/>
      <c r="AL137" s="222"/>
      <c r="AM137" s="222"/>
      <c r="AN137" s="222"/>
      <c r="AO137" s="222"/>
      <c r="AP137" s="222"/>
      <c r="AQ137" s="221"/>
      <c r="AR137" s="222"/>
      <c r="AS137" s="222"/>
      <c r="AT137" s="222"/>
      <c r="AU137" s="222"/>
      <c r="AV137" s="222"/>
      <c r="AW137" s="222"/>
      <c r="AX137" s="222"/>
      <c r="AY137" s="222"/>
      <c r="AZ137" s="222"/>
      <c r="BA137" s="222"/>
      <c r="BB137" s="222"/>
      <c r="BC137" s="222"/>
      <c r="BD137" s="222"/>
      <c r="BE137" s="222"/>
      <c r="BF137" s="222"/>
      <c r="BG137" s="222"/>
      <c r="BH137" s="222"/>
      <c r="BI137" s="222"/>
      <c r="BJ137" s="222"/>
      <c r="BK137" s="222"/>
      <c r="BL137" s="223"/>
      <c r="BM137" s="113"/>
      <c r="BN137" s="113"/>
      <c r="BO137" s="113"/>
      <c r="BP137" s="113"/>
      <c r="BQ137" s="113"/>
      <c r="BR137" s="113"/>
      <c r="BS137" s="113"/>
      <c r="BT137" s="113"/>
      <c r="BU137" s="113"/>
      <c r="BV137" s="113"/>
      <c r="BW137" s="113"/>
      <c r="BX137" s="113"/>
      <c r="BY137" s="170"/>
      <c r="BZ137" s="134"/>
      <c r="CA137" s="134"/>
    </row>
    <row r="138" spans="1:79" ht="19.5" customHeight="1" thickBot="1" x14ac:dyDescent="0.25">
      <c r="A138" s="209"/>
      <c r="B138" s="134"/>
      <c r="C138" s="135"/>
      <c r="D138" s="21"/>
      <c r="E138" s="218" t="s">
        <v>30</v>
      </c>
      <c r="F138" s="219"/>
      <c r="G138" s="219"/>
      <c r="H138" s="219"/>
      <c r="I138" s="219"/>
      <c r="J138" s="219"/>
      <c r="K138" s="219"/>
      <c r="L138" s="219"/>
      <c r="M138" s="219"/>
      <c r="N138" s="219"/>
      <c r="O138" s="219"/>
      <c r="P138" s="219"/>
      <c r="Q138" s="219"/>
      <c r="R138" s="219"/>
      <c r="S138" s="219"/>
      <c r="T138" s="220"/>
      <c r="U138" s="217"/>
      <c r="V138" s="217"/>
      <c r="W138" s="217"/>
      <c r="X138" s="213" t="str">
        <f>IF(X32="","",X32)</f>
        <v/>
      </c>
      <c r="Y138" s="214"/>
      <c r="Z138" s="214"/>
      <c r="AA138" s="214"/>
      <c r="AB138" s="214"/>
      <c r="AC138" s="214"/>
      <c r="AD138" s="214"/>
      <c r="AE138" s="214"/>
      <c r="AF138" s="214"/>
      <c r="AG138" s="214"/>
      <c r="AH138" s="214"/>
      <c r="AI138" s="214"/>
      <c r="AJ138" s="214"/>
      <c r="AK138" s="214"/>
      <c r="AL138" s="214"/>
      <c r="AM138" s="214"/>
      <c r="AN138" s="214"/>
      <c r="AO138" s="214"/>
      <c r="AP138" s="214"/>
      <c r="AQ138" s="216"/>
      <c r="AR138" s="217"/>
      <c r="AS138" s="217"/>
      <c r="AT138" s="213" t="str">
        <f>IF(AT32="","",AT32)</f>
        <v/>
      </c>
      <c r="AU138" s="214"/>
      <c r="AV138" s="214"/>
      <c r="AW138" s="214"/>
      <c r="AX138" s="214"/>
      <c r="AY138" s="214"/>
      <c r="AZ138" s="214"/>
      <c r="BA138" s="214"/>
      <c r="BB138" s="214"/>
      <c r="BC138" s="214"/>
      <c r="BD138" s="214"/>
      <c r="BE138" s="214"/>
      <c r="BF138" s="214"/>
      <c r="BG138" s="214"/>
      <c r="BH138" s="214"/>
      <c r="BI138" s="214"/>
      <c r="BJ138" s="214"/>
      <c r="BK138" s="214"/>
      <c r="BL138" s="215"/>
      <c r="BM138" s="113"/>
      <c r="BN138" s="113"/>
      <c r="BO138" s="113"/>
      <c r="BP138" s="113"/>
      <c r="BQ138" s="113"/>
      <c r="BR138" s="113"/>
      <c r="BS138" s="113"/>
      <c r="BT138" s="113"/>
      <c r="BU138" s="113"/>
      <c r="BV138" s="113"/>
      <c r="BW138" s="113"/>
      <c r="BX138" s="113"/>
      <c r="BY138" s="170"/>
      <c r="BZ138" s="134"/>
      <c r="CA138" s="134"/>
    </row>
    <row r="139" spans="1:79" ht="19.5" customHeight="1" thickBot="1" x14ac:dyDescent="0.25">
      <c r="A139" s="209"/>
      <c r="B139" s="134"/>
      <c r="C139" s="135"/>
      <c r="D139" s="22"/>
      <c r="E139" s="229" t="s">
        <v>28</v>
      </c>
      <c r="F139" s="229"/>
      <c r="G139" s="229"/>
      <c r="H139" s="229"/>
      <c r="I139" s="229"/>
      <c r="J139" s="229"/>
      <c r="K139" s="229"/>
      <c r="L139" s="229"/>
      <c r="M139" s="229"/>
      <c r="N139" s="229"/>
      <c r="O139" s="229"/>
      <c r="P139" s="229"/>
      <c r="Q139" s="229"/>
      <c r="R139" s="229"/>
      <c r="S139" s="229"/>
      <c r="T139" s="230"/>
      <c r="U139" s="227" t="str">
        <f>IF(X33="","",X33)</f>
        <v/>
      </c>
      <c r="V139" s="227"/>
      <c r="W139" s="227"/>
      <c r="X139" s="227"/>
      <c r="Y139" s="227"/>
      <c r="Z139" s="227"/>
      <c r="AA139" s="227"/>
      <c r="AB139" s="227"/>
      <c r="AC139" s="227"/>
      <c r="AD139" s="227"/>
      <c r="AE139" s="227"/>
      <c r="AF139" s="227"/>
      <c r="AG139" s="227"/>
      <c r="AH139" s="227"/>
      <c r="AI139" s="227"/>
      <c r="AJ139" s="227"/>
      <c r="AK139" s="227"/>
      <c r="AL139" s="227"/>
      <c r="AM139" s="227"/>
      <c r="AN139" s="227"/>
      <c r="AO139" s="227"/>
      <c r="AP139" s="227"/>
      <c r="AQ139" s="226" t="str">
        <f>IF(AT33="","",AT33)</f>
        <v/>
      </c>
      <c r="AR139" s="227"/>
      <c r="AS139" s="227"/>
      <c r="AT139" s="227"/>
      <c r="AU139" s="227"/>
      <c r="AV139" s="227"/>
      <c r="AW139" s="227"/>
      <c r="AX139" s="227"/>
      <c r="AY139" s="227"/>
      <c r="AZ139" s="227"/>
      <c r="BA139" s="227"/>
      <c r="BB139" s="227"/>
      <c r="BC139" s="227"/>
      <c r="BD139" s="227"/>
      <c r="BE139" s="227"/>
      <c r="BF139" s="227"/>
      <c r="BG139" s="227"/>
      <c r="BH139" s="227"/>
      <c r="BI139" s="227"/>
      <c r="BJ139" s="227"/>
      <c r="BK139" s="227"/>
      <c r="BL139" s="228"/>
      <c r="BM139" s="113"/>
      <c r="BN139" s="113"/>
      <c r="BO139" s="113"/>
      <c r="BP139" s="113"/>
      <c r="BQ139" s="113"/>
      <c r="BR139" s="113"/>
      <c r="BS139" s="113"/>
      <c r="BT139" s="113"/>
      <c r="BU139" s="113"/>
      <c r="BV139" s="113"/>
      <c r="BW139" s="113"/>
      <c r="BX139" s="113"/>
      <c r="BY139" s="170"/>
      <c r="BZ139" s="134"/>
      <c r="CA139" s="134"/>
    </row>
    <row r="140" spans="1:79" ht="19.5" customHeight="1" x14ac:dyDescent="0.2">
      <c r="A140" s="209"/>
      <c r="B140" s="134"/>
      <c r="C140" s="135"/>
      <c r="D140" s="21"/>
      <c r="E140" s="145" t="s">
        <v>29</v>
      </c>
      <c r="F140" s="145"/>
      <c r="G140" s="145"/>
      <c r="H140" s="145"/>
      <c r="I140" s="145"/>
      <c r="J140" s="145"/>
      <c r="K140" s="145"/>
      <c r="L140" s="145"/>
      <c r="M140" s="145"/>
      <c r="N140" s="145"/>
      <c r="O140" s="145"/>
      <c r="P140" s="145"/>
      <c r="Q140" s="145"/>
      <c r="R140" s="145"/>
      <c r="S140" s="145"/>
      <c r="T140" s="199"/>
      <c r="U140" s="196" t="str">
        <f>IF(X34="","",X34)</f>
        <v/>
      </c>
      <c r="V140" s="196"/>
      <c r="W140" s="196"/>
      <c r="X140" s="196"/>
      <c r="Y140" s="196"/>
      <c r="Z140" s="196"/>
      <c r="AA140" s="196"/>
      <c r="AB140" s="196"/>
      <c r="AC140" s="196"/>
      <c r="AD140" s="196"/>
      <c r="AE140" s="196"/>
      <c r="AF140" s="196"/>
      <c r="AG140" s="196"/>
      <c r="AH140" s="196"/>
      <c r="AI140" s="196"/>
      <c r="AJ140" s="196"/>
      <c r="AK140" s="196"/>
      <c r="AL140" s="196"/>
      <c r="AM140" s="196"/>
      <c r="AN140" s="196"/>
      <c r="AO140" s="196"/>
      <c r="AP140" s="196"/>
      <c r="AQ140" s="195" t="str">
        <f>IF(AT34="","",AT34)</f>
        <v/>
      </c>
      <c r="AR140" s="196"/>
      <c r="AS140" s="196"/>
      <c r="AT140" s="196"/>
      <c r="AU140" s="196"/>
      <c r="AV140" s="196"/>
      <c r="AW140" s="196"/>
      <c r="AX140" s="196"/>
      <c r="AY140" s="196"/>
      <c r="AZ140" s="196"/>
      <c r="BA140" s="196"/>
      <c r="BB140" s="196"/>
      <c r="BC140" s="196"/>
      <c r="BD140" s="196"/>
      <c r="BE140" s="196"/>
      <c r="BF140" s="196"/>
      <c r="BG140" s="196"/>
      <c r="BH140" s="196"/>
      <c r="BI140" s="196"/>
      <c r="BJ140" s="196"/>
      <c r="BK140" s="196"/>
      <c r="BL140" s="197"/>
      <c r="BM140" s="113"/>
      <c r="BN140" s="113"/>
      <c r="BO140" s="113"/>
      <c r="BP140" s="113"/>
      <c r="BQ140" s="113"/>
      <c r="BR140" s="113"/>
      <c r="BS140" s="113"/>
      <c r="BT140" s="113"/>
      <c r="BU140" s="113"/>
      <c r="BV140" s="113"/>
      <c r="BW140" s="113"/>
      <c r="BX140" s="113"/>
      <c r="BY140" s="170"/>
      <c r="BZ140" s="134"/>
      <c r="CA140" s="134"/>
    </row>
    <row r="141" spans="1:79" ht="19.5" customHeight="1" thickBot="1" x14ac:dyDescent="0.25">
      <c r="A141" s="209"/>
      <c r="B141" s="134"/>
      <c r="C141" s="135"/>
      <c r="D141" s="21"/>
      <c r="E141" s="218" t="s">
        <v>30</v>
      </c>
      <c r="F141" s="219"/>
      <c r="G141" s="219"/>
      <c r="H141" s="219"/>
      <c r="I141" s="219"/>
      <c r="J141" s="219"/>
      <c r="K141" s="219"/>
      <c r="L141" s="219"/>
      <c r="M141" s="219"/>
      <c r="N141" s="219"/>
      <c r="O141" s="219"/>
      <c r="P141" s="219"/>
      <c r="Q141" s="219"/>
      <c r="R141" s="219"/>
      <c r="S141" s="219"/>
      <c r="T141" s="220"/>
      <c r="U141" s="217"/>
      <c r="V141" s="217"/>
      <c r="W141" s="217"/>
      <c r="X141" s="213" t="str">
        <f>IF(X35="","",X35)</f>
        <v/>
      </c>
      <c r="Y141" s="214"/>
      <c r="Z141" s="214"/>
      <c r="AA141" s="214"/>
      <c r="AB141" s="214"/>
      <c r="AC141" s="214"/>
      <c r="AD141" s="214"/>
      <c r="AE141" s="214"/>
      <c r="AF141" s="214"/>
      <c r="AG141" s="214"/>
      <c r="AH141" s="214"/>
      <c r="AI141" s="214"/>
      <c r="AJ141" s="214"/>
      <c r="AK141" s="214"/>
      <c r="AL141" s="214"/>
      <c r="AM141" s="214"/>
      <c r="AN141" s="214"/>
      <c r="AO141" s="214"/>
      <c r="AP141" s="214"/>
      <c r="AQ141" s="216"/>
      <c r="AR141" s="217"/>
      <c r="AS141" s="217"/>
      <c r="AT141" s="213" t="str">
        <f>IF(AT35="","",AT35)</f>
        <v/>
      </c>
      <c r="AU141" s="214"/>
      <c r="AV141" s="214"/>
      <c r="AW141" s="214"/>
      <c r="AX141" s="214"/>
      <c r="AY141" s="214"/>
      <c r="AZ141" s="214"/>
      <c r="BA141" s="214"/>
      <c r="BB141" s="214"/>
      <c r="BC141" s="214"/>
      <c r="BD141" s="214"/>
      <c r="BE141" s="214"/>
      <c r="BF141" s="214"/>
      <c r="BG141" s="214"/>
      <c r="BH141" s="214"/>
      <c r="BI141" s="214"/>
      <c r="BJ141" s="214"/>
      <c r="BK141" s="214"/>
      <c r="BL141" s="215"/>
      <c r="BM141" s="113"/>
      <c r="BN141" s="113"/>
      <c r="BO141" s="113"/>
      <c r="BP141" s="113"/>
      <c r="BQ141" s="113"/>
      <c r="BR141" s="113"/>
      <c r="BS141" s="113"/>
      <c r="BT141" s="113"/>
      <c r="BU141" s="113"/>
      <c r="BV141" s="113"/>
      <c r="BW141" s="113"/>
      <c r="BX141" s="113"/>
      <c r="BY141" s="170"/>
      <c r="BZ141" s="134"/>
      <c r="CA141" s="134"/>
    </row>
    <row r="142" spans="1:79" ht="19.5" customHeight="1" x14ac:dyDescent="0.2">
      <c r="A142" s="209"/>
      <c r="B142" s="134"/>
      <c r="C142" s="135"/>
      <c r="D142" s="14"/>
      <c r="E142" s="167" t="s">
        <v>31</v>
      </c>
      <c r="F142" s="167"/>
      <c r="G142" s="167"/>
      <c r="H142" s="167"/>
      <c r="I142" s="167"/>
      <c r="J142" s="167"/>
      <c r="K142" s="167"/>
      <c r="L142" s="167"/>
      <c r="M142" s="167"/>
      <c r="N142" s="167"/>
      <c r="O142" s="167"/>
      <c r="P142" s="167"/>
      <c r="Q142" s="167"/>
      <c r="R142" s="167"/>
      <c r="S142" s="167"/>
      <c r="T142" s="168"/>
      <c r="U142" s="164" t="str">
        <f>IF(X36="","",X36)</f>
        <v/>
      </c>
      <c r="V142" s="164"/>
      <c r="W142" s="164"/>
      <c r="X142" s="164"/>
      <c r="Y142" s="164"/>
      <c r="Z142" s="164"/>
      <c r="AA142" s="164"/>
      <c r="AB142" s="164"/>
      <c r="AC142" s="164"/>
      <c r="AD142" s="164"/>
      <c r="AE142" s="164"/>
      <c r="AF142" s="164"/>
      <c r="AG142" s="164"/>
      <c r="AH142" s="164"/>
      <c r="AI142" s="164"/>
      <c r="AJ142" s="164"/>
      <c r="AK142" s="164"/>
      <c r="AL142" s="164"/>
      <c r="AM142" s="164"/>
      <c r="AN142" s="164"/>
      <c r="AO142" s="164"/>
      <c r="AP142" s="164"/>
      <c r="AQ142" s="163" t="str">
        <f>IF(AT36="","",AT36)</f>
        <v/>
      </c>
      <c r="AR142" s="164"/>
      <c r="AS142" s="164"/>
      <c r="AT142" s="164"/>
      <c r="AU142" s="164"/>
      <c r="AV142" s="164"/>
      <c r="AW142" s="164"/>
      <c r="AX142" s="164"/>
      <c r="AY142" s="164"/>
      <c r="AZ142" s="164"/>
      <c r="BA142" s="164"/>
      <c r="BB142" s="164"/>
      <c r="BC142" s="164"/>
      <c r="BD142" s="164"/>
      <c r="BE142" s="164"/>
      <c r="BF142" s="164"/>
      <c r="BG142" s="164"/>
      <c r="BH142" s="164"/>
      <c r="BI142" s="164"/>
      <c r="BJ142" s="164"/>
      <c r="BK142" s="164"/>
      <c r="BL142" s="165"/>
      <c r="BM142" s="113"/>
      <c r="BN142" s="113"/>
      <c r="BO142" s="113"/>
      <c r="BP142" s="113"/>
      <c r="BQ142" s="113"/>
      <c r="BR142" s="113"/>
      <c r="BS142" s="113"/>
      <c r="BT142" s="113"/>
      <c r="BU142" s="113"/>
      <c r="BV142" s="113"/>
      <c r="BW142" s="113"/>
      <c r="BX142" s="113"/>
      <c r="BY142" s="170"/>
      <c r="BZ142" s="134"/>
      <c r="CA142" s="134"/>
    </row>
    <row r="143" spans="1:79" ht="19.5" customHeight="1" thickBot="1" x14ac:dyDescent="0.25">
      <c r="A143" s="209"/>
      <c r="B143" s="134"/>
      <c r="C143" s="135"/>
      <c r="D143" s="23"/>
      <c r="E143" s="189" t="s">
        <v>30</v>
      </c>
      <c r="F143" s="190"/>
      <c r="G143" s="190"/>
      <c r="H143" s="190"/>
      <c r="I143" s="190"/>
      <c r="J143" s="190"/>
      <c r="K143" s="190"/>
      <c r="L143" s="190"/>
      <c r="M143" s="190"/>
      <c r="N143" s="190"/>
      <c r="O143" s="190"/>
      <c r="P143" s="190"/>
      <c r="Q143" s="190"/>
      <c r="R143" s="190"/>
      <c r="S143" s="190"/>
      <c r="T143" s="191"/>
      <c r="U143" s="188"/>
      <c r="V143" s="188"/>
      <c r="W143" s="188"/>
      <c r="X143" s="184" t="str">
        <f>IF(X37="","",X37)</f>
        <v/>
      </c>
      <c r="Y143" s="185"/>
      <c r="Z143" s="185"/>
      <c r="AA143" s="185"/>
      <c r="AB143" s="185"/>
      <c r="AC143" s="185"/>
      <c r="AD143" s="185"/>
      <c r="AE143" s="185"/>
      <c r="AF143" s="185"/>
      <c r="AG143" s="185"/>
      <c r="AH143" s="185"/>
      <c r="AI143" s="185"/>
      <c r="AJ143" s="185"/>
      <c r="AK143" s="185"/>
      <c r="AL143" s="185"/>
      <c r="AM143" s="185"/>
      <c r="AN143" s="185"/>
      <c r="AO143" s="185"/>
      <c r="AP143" s="185"/>
      <c r="AQ143" s="187"/>
      <c r="AR143" s="188"/>
      <c r="AS143" s="188"/>
      <c r="AT143" s="184" t="str">
        <f>IF(AT37="","",AT37)</f>
        <v/>
      </c>
      <c r="AU143" s="185"/>
      <c r="AV143" s="185"/>
      <c r="AW143" s="185"/>
      <c r="AX143" s="185"/>
      <c r="AY143" s="185"/>
      <c r="AZ143" s="185"/>
      <c r="BA143" s="185"/>
      <c r="BB143" s="185"/>
      <c r="BC143" s="185"/>
      <c r="BD143" s="185"/>
      <c r="BE143" s="185"/>
      <c r="BF143" s="185"/>
      <c r="BG143" s="185"/>
      <c r="BH143" s="185"/>
      <c r="BI143" s="185"/>
      <c r="BJ143" s="185"/>
      <c r="BK143" s="185"/>
      <c r="BL143" s="186"/>
      <c r="BM143" s="113"/>
      <c r="BN143" s="113"/>
      <c r="BO143" s="113"/>
      <c r="BP143" s="113"/>
      <c r="BQ143" s="113"/>
      <c r="BR143" s="113"/>
      <c r="BS143" s="113"/>
      <c r="BT143" s="113"/>
      <c r="BU143" s="113"/>
      <c r="BV143" s="113"/>
      <c r="BW143" s="113"/>
      <c r="BX143" s="113"/>
      <c r="BY143" s="170"/>
      <c r="BZ143" s="134"/>
      <c r="CA143" s="134"/>
    </row>
    <row r="144" spans="1:79" ht="19.5" customHeight="1" x14ac:dyDescent="0.2">
      <c r="A144" s="209"/>
      <c r="B144" s="134"/>
      <c r="C144" s="135"/>
      <c r="D144" s="14"/>
      <c r="E144" s="167" t="s">
        <v>32</v>
      </c>
      <c r="F144" s="167"/>
      <c r="G144" s="167"/>
      <c r="H144" s="167"/>
      <c r="I144" s="167"/>
      <c r="J144" s="167"/>
      <c r="K144" s="167"/>
      <c r="L144" s="167"/>
      <c r="M144" s="167"/>
      <c r="N144" s="167"/>
      <c r="O144" s="167"/>
      <c r="P144" s="167"/>
      <c r="Q144" s="167"/>
      <c r="R144" s="167"/>
      <c r="S144" s="167"/>
      <c r="T144" s="168"/>
      <c r="U144" s="164" t="str">
        <f>IF(X38="","",X38)</f>
        <v/>
      </c>
      <c r="V144" s="164"/>
      <c r="W144" s="164"/>
      <c r="X144" s="164"/>
      <c r="Y144" s="164"/>
      <c r="Z144" s="164"/>
      <c r="AA144" s="164"/>
      <c r="AB144" s="164"/>
      <c r="AC144" s="164"/>
      <c r="AD144" s="164"/>
      <c r="AE144" s="164"/>
      <c r="AF144" s="164"/>
      <c r="AG144" s="164"/>
      <c r="AH144" s="164"/>
      <c r="AI144" s="164"/>
      <c r="AJ144" s="164"/>
      <c r="AK144" s="164"/>
      <c r="AL144" s="164"/>
      <c r="AM144" s="164"/>
      <c r="AN144" s="164"/>
      <c r="AO144" s="164"/>
      <c r="AP144" s="164"/>
      <c r="AQ144" s="163" t="str">
        <f>IF(AT38="","",AT38)</f>
        <v/>
      </c>
      <c r="AR144" s="164"/>
      <c r="AS144" s="164"/>
      <c r="AT144" s="164"/>
      <c r="AU144" s="164"/>
      <c r="AV144" s="164"/>
      <c r="AW144" s="164"/>
      <c r="AX144" s="164"/>
      <c r="AY144" s="164"/>
      <c r="AZ144" s="164"/>
      <c r="BA144" s="164"/>
      <c r="BB144" s="164"/>
      <c r="BC144" s="164"/>
      <c r="BD144" s="164"/>
      <c r="BE144" s="164"/>
      <c r="BF144" s="164"/>
      <c r="BG144" s="164"/>
      <c r="BH144" s="164"/>
      <c r="BI144" s="164"/>
      <c r="BJ144" s="164"/>
      <c r="BK144" s="164"/>
      <c r="BL144" s="165"/>
      <c r="BM144" s="113"/>
      <c r="BN144" s="113"/>
      <c r="BO144" s="113"/>
      <c r="BP144" s="113"/>
      <c r="BQ144" s="113"/>
      <c r="BR144" s="113"/>
      <c r="BS144" s="113"/>
      <c r="BT144" s="113"/>
      <c r="BU144" s="113"/>
      <c r="BV144" s="113"/>
      <c r="BW144" s="113"/>
      <c r="BX144" s="113"/>
      <c r="BY144" s="170"/>
      <c r="BZ144" s="134"/>
      <c r="CA144" s="134"/>
    </row>
    <row r="145" spans="1:79" ht="19.5" customHeight="1" thickBot="1" x14ac:dyDescent="0.25">
      <c r="A145" s="209"/>
      <c r="B145" s="134"/>
      <c r="C145" s="135"/>
      <c r="D145" s="23"/>
      <c r="E145" s="189" t="s">
        <v>30</v>
      </c>
      <c r="F145" s="190"/>
      <c r="G145" s="190"/>
      <c r="H145" s="190"/>
      <c r="I145" s="190"/>
      <c r="J145" s="190"/>
      <c r="K145" s="190"/>
      <c r="L145" s="190"/>
      <c r="M145" s="190"/>
      <c r="N145" s="190"/>
      <c r="O145" s="190"/>
      <c r="P145" s="190"/>
      <c r="Q145" s="190"/>
      <c r="R145" s="190"/>
      <c r="S145" s="190"/>
      <c r="T145" s="191"/>
      <c r="U145" s="188"/>
      <c r="V145" s="188"/>
      <c r="W145" s="188"/>
      <c r="X145" s="184" t="str">
        <f>IF(X39="","",X39)</f>
        <v/>
      </c>
      <c r="Y145" s="185"/>
      <c r="Z145" s="185"/>
      <c r="AA145" s="185"/>
      <c r="AB145" s="185"/>
      <c r="AC145" s="185"/>
      <c r="AD145" s="185"/>
      <c r="AE145" s="185"/>
      <c r="AF145" s="185"/>
      <c r="AG145" s="185"/>
      <c r="AH145" s="185"/>
      <c r="AI145" s="185"/>
      <c r="AJ145" s="185"/>
      <c r="AK145" s="185"/>
      <c r="AL145" s="185"/>
      <c r="AM145" s="185"/>
      <c r="AN145" s="185"/>
      <c r="AO145" s="185"/>
      <c r="AP145" s="185"/>
      <c r="AQ145" s="187"/>
      <c r="AR145" s="188"/>
      <c r="AS145" s="188"/>
      <c r="AT145" s="184" t="str">
        <f>IF(AT39="","",AT39)</f>
        <v/>
      </c>
      <c r="AU145" s="185"/>
      <c r="AV145" s="185"/>
      <c r="AW145" s="185"/>
      <c r="AX145" s="185"/>
      <c r="AY145" s="185"/>
      <c r="AZ145" s="185"/>
      <c r="BA145" s="185"/>
      <c r="BB145" s="185"/>
      <c r="BC145" s="185"/>
      <c r="BD145" s="185"/>
      <c r="BE145" s="185"/>
      <c r="BF145" s="185"/>
      <c r="BG145" s="185"/>
      <c r="BH145" s="185"/>
      <c r="BI145" s="185"/>
      <c r="BJ145" s="185"/>
      <c r="BK145" s="185"/>
      <c r="BL145" s="186"/>
      <c r="BM145" s="113"/>
      <c r="BN145" s="113"/>
      <c r="BO145" s="113"/>
      <c r="BP145" s="113"/>
      <c r="BQ145" s="113"/>
      <c r="BR145" s="113"/>
      <c r="BS145" s="113"/>
      <c r="BT145" s="113"/>
      <c r="BU145" s="113"/>
      <c r="BV145" s="113"/>
      <c r="BW145" s="113"/>
      <c r="BX145" s="113"/>
      <c r="BY145" s="170"/>
      <c r="BZ145" s="134"/>
      <c r="CA145" s="134"/>
    </row>
    <row r="146" spans="1:79" ht="19.5" customHeight="1" x14ac:dyDescent="0.2">
      <c r="A146" s="209"/>
      <c r="B146" s="134"/>
      <c r="C146" s="135"/>
      <c r="D146" s="14"/>
      <c r="E146" s="167" t="s">
        <v>33</v>
      </c>
      <c r="F146" s="167"/>
      <c r="G146" s="167"/>
      <c r="H146" s="167"/>
      <c r="I146" s="167"/>
      <c r="J146" s="167"/>
      <c r="K146" s="167"/>
      <c r="L146" s="167"/>
      <c r="M146" s="167"/>
      <c r="N146" s="167"/>
      <c r="O146" s="167"/>
      <c r="P146" s="167"/>
      <c r="Q146" s="167"/>
      <c r="R146" s="167"/>
      <c r="S146" s="167"/>
      <c r="T146" s="168"/>
      <c r="U146" s="164" t="str">
        <f>IF(X40="","",X40)</f>
        <v/>
      </c>
      <c r="V146" s="164"/>
      <c r="W146" s="164"/>
      <c r="X146" s="164"/>
      <c r="Y146" s="164"/>
      <c r="Z146" s="164"/>
      <c r="AA146" s="164"/>
      <c r="AB146" s="164"/>
      <c r="AC146" s="164"/>
      <c r="AD146" s="164"/>
      <c r="AE146" s="164"/>
      <c r="AF146" s="164"/>
      <c r="AG146" s="164"/>
      <c r="AH146" s="164"/>
      <c r="AI146" s="164"/>
      <c r="AJ146" s="164"/>
      <c r="AK146" s="164"/>
      <c r="AL146" s="164"/>
      <c r="AM146" s="164"/>
      <c r="AN146" s="164"/>
      <c r="AO146" s="164"/>
      <c r="AP146" s="164"/>
      <c r="AQ146" s="163" t="str">
        <f>IF(AT40="","",AT40)</f>
        <v/>
      </c>
      <c r="AR146" s="164"/>
      <c r="AS146" s="164"/>
      <c r="AT146" s="164"/>
      <c r="AU146" s="164"/>
      <c r="AV146" s="164"/>
      <c r="AW146" s="164"/>
      <c r="AX146" s="164"/>
      <c r="AY146" s="164"/>
      <c r="AZ146" s="164"/>
      <c r="BA146" s="164"/>
      <c r="BB146" s="164"/>
      <c r="BC146" s="164"/>
      <c r="BD146" s="164"/>
      <c r="BE146" s="164"/>
      <c r="BF146" s="164"/>
      <c r="BG146" s="164"/>
      <c r="BH146" s="164"/>
      <c r="BI146" s="164"/>
      <c r="BJ146" s="164"/>
      <c r="BK146" s="164"/>
      <c r="BL146" s="165"/>
      <c r="BM146" s="113"/>
      <c r="BN146" s="113"/>
      <c r="BO146" s="113"/>
      <c r="BP146" s="113"/>
      <c r="BQ146" s="113"/>
      <c r="BR146" s="113"/>
      <c r="BS146" s="113"/>
      <c r="BT146" s="113"/>
      <c r="BU146" s="113"/>
      <c r="BV146" s="113"/>
      <c r="BW146" s="113"/>
      <c r="BX146" s="113"/>
      <c r="BY146" s="170"/>
      <c r="BZ146" s="134"/>
      <c r="CA146" s="134"/>
    </row>
    <row r="147" spans="1:79" ht="19.5" customHeight="1" thickBot="1" x14ac:dyDescent="0.25">
      <c r="A147" s="210"/>
      <c r="B147" s="211"/>
      <c r="C147" s="212"/>
      <c r="D147" s="25"/>
      <c r="E147" s="232" t="s">
        <v>30</v>
      </c>
      <c r="F147" s="233"/>
      <c r="G147" s="233"/>
      <c r="H147" s="233"/>
      <c r="I147" s="233"/>
      <c r="J147" s="233"/>
      <c r="K147" s="233"/>
      <c r="L147" s="233"/>
      <c r="M147" s="233"/>
      <c r="N147" s="233"/>
      <c r="O147" s="233"/>
      <c r="P147" s="233"/>
      <c r="Q147" s="233"/>
      <c r="R147" s="233"/>
      <c r="S147" s="233"/>
      <c r="T147" s="234"/>
      <c r="U147" s="204"/>
      <c r="V147" s="204"/>
      <c r="W147" s="204"/>
      <c r="X147" s="200" t="str">
        <f>IF(X41="","",X41)</f>
        <v/>
      </c>
      <c r="Y147" s="201"/>
      <c r="Z147" s="201"/>
      <c r="AA147" s="201"/>
      <c r="AB147" s="201"/>
      <c r="AC147" s="201"/>
      <c r="AD147" s="201"/>
      <c r="AE147" s="201"/>
      <c r="AF147" s="201"/>
      <c r="AG147" s="201"/>
      <c r="AH147" s="201"/>
      <c r="AI147" s="201"/>
      <c r="AJ147" s="201"/>
      <c r="AK147" s="201"/>
      <c r="AL147" s="201"/>
      <c r="AM147" s="201"/>
      <c r="AN147" s="201"/>
      <c r="AO147" s="201"/>
      <c r="AP147" s="201"/>
      <c r="AQ147" s="203"/>
      <c r="AR147" s="204"/>
      <c r="AS147" s="231"/>
      <c r="AT147" s="200" t="str">
        <f>IF(AT41="","",AT41)</f>
        <v/>
      </c>
      <c r="AU147" s="201"/>
      <c r="AV147" s="201"/>
      <c r="AW147" s="201"/>
      <c r="AX147" s="201"/>
      <c r="AY147" s="201"/>
      <c r="AZ147" s="201"/>
      <c r="BA147" s="201"/>
      <c r="BB147" s="201"/>
      <c r="BC147" s="201"/>
      <c r="BD147" s="201"/>
      <c r="BE147" s="201"/>
      <c r="BF147" s="201"/>
      <c r="BG147" s="201"/>
      <c r="BH147" s="201"/>
      <c r="BI147" s="201"/>
      <c r="BJ147" s="201"/>
      <c r="BK147" s="201"/>
      <c r="BL147" s="202"/>
      <c r="BM147" s="113"/>
      <c r="BN147" s="113"/>
      <c r="BO147" s="113"/>
      <c r="BP147" s="113"/>
      <c r="BQ147" s="113"/>
      <c r="BR147" s="113"/>
      <c r="BS147" s="113"/>
      <c r="BT147" s="113"/>
      <c r="BU147" s="113"/>
      <c r="BV147" s="113"/>
      <c r="BW147" s="113"/>
      <c r="BX147" s="113"/>
      <c r="BY147" s="170"/>
      <c r="BZ147" s="134"/>
      <c r="CA147" s="134"/>
    </row>
    <row r="148" spans="1:79" ht="19.5" customHeight="1" thickTop="1" x14ac:dyDescent="0.2">
      <c r="A148" s="209" t="s">
        <v>44</v>
      </c>
      <c r="B148" s="134"/>
      <c r="C148" s="135"/>
      <c r="D148" s="21"/>
      <c r="E148" s="145" t="s">
        <v>34</v>
      </c>
      <c r="F148" s="145"/>
      <c r="G148" s="145"/>
      <c r="H148" s="145"/>
      <c r="I148" s="145"/>
      <c r="J148" s="145"/>
      <c r="K148" s="145"/>
      <c r="L148" s="145"/>
      <c r="M148" s="145"/>
      <c r="N148" s="145"/>
      <c r="O148" s="145"/>
      <c r="P148" s="145"/>
      <c r="Q148" s="145"/>
      <c r="R148" s="145"/>
      <c r="S148" s="145"/>
      <c r="T148" s="199"/>
      <c r="U148" s="196" t="str">
        <f>IF(X42="","",X42)</f>
        <v/>
      </c>
      <c r="V148" s="196"/>
      <c r="W148" s="196"/>
      <c r="X148" s="196"/>
      <c r="Y148" s="196"/>
      <c r="Z148" s="196"/>
      <c r="AA148" s="196"/>
      <c r="AB148" s="196"/>
      <c r="AC148" s="196"/>
      <c r="AD148" s="196"/>
      <c r="AE148" s="196"/>
      <c r="AF148" s="196"/>
      <c r="AG148" s="196"/>
      <c r="AH148" s="196"/>
      <c r="AI148" s="196"/>
      <c r="AJ148" s="196"/>
      <c r="AK148" s="196"/>
      <c r="AL148" s="196"/>
      <c r="AM148" s="196"/>
      <c r="AN148" s="196"/>
      <c r="AO148" s="196"/>
      <c r="AP148" s="196"/>
      <c r="AQ148" s="195" t="str">
        <f>IF(AT42="","",AT42)</f>
        <v/>
      </c>
      <c r="AR148" s="196"/>
      <c r="AS148" s="196"/>
      <c r="AT148" s="196"/>
      <c r="AU148" s="196"/>
      <c r="AV148" s="196"/>
      <c r="AW148" s="196"/>
      <c r="AX148" s="196"/>
      <c r="AY148" s="196"/>
      <c r="AZ148" s="196"/>
      <c r="BA148" s="196"/>
      <c r="BB148" s="196"/>
      <c r="BC148" s="196"/>
      <c r="BD148" s="196"/>
      <c r="BE148" s="196"/>
      <c r="BF148" s="196"/>
      <c r="BG148" s="196"/>
      <c r="BH148" s="196"/>
      <c r="BI148" s="196"/>
      <c r="BJ148" s="196"/>
      <c r="BK148" s="196"/>
      <c r="BL148" s="197"/>
      <c r="BM148" s="113"/>
      <c r="BN148" s="113"/>
      <c r="BO148" s="113"/>
      <c r="BP148" s="113"/>
      <c r="BQ148" s="113"/>
      <c r="BR148" s="113"/>
      <c r="BS148" s="113"/>
      <c r="BT148" s="113"/>
      <c r="BU148" s="113"/>
      <c r="BV148" s="113"/>
      <c r="BW148" s="113"/>
      <c r="BX148" s="113"/>
      <c r="BY148" s="170"/>
      <c r="BZ148" s="134"/>
      <c r="CA148" s="134"/>
    </row>
    <row r="149" spans="1:79" ht="19.5" customHeight="1" thickBot="1" x14ac:dyDescent="0.25">
      <c r="A149" s="209"/>
      <c r="B149" s="134"/>
      <c r="C149" s="135"/>
      <c r="D149" s="23"/>
      <c r="E149" s="189" t="s">
        <v>30</v>
      </c>
      <c r="F149" s="190"/>
      <c r="G149" s="190"/>
      <c r="H149" s="190"/>
      <c r="I149" s="190"/>
      <c r="J149" s="190"/>
      <c r="K149" s="190"/>
      <c r="L149" s="190"/>
      <c r="M149" s="190"/>
      <c r="N149" s="190"/>
      <c r="O149" s="190"/>
      <c r="P149" s="190"/>
      <c r="Q149" s="190"/>
      <c r="R149" s="190"/>
      <c r="S149" s="190"/>
      <c r="T149" s="191"/>
      <c r="U149" s="188"/>
      <c r="V149" s="188"/>
      <c r="W149" s="188"/>
      <c r="X149" s="184" t="str">
        <f>IF(X43="","",X43)</f>
        <v/>
      </c>
      <c r="Y149" s="185"/>
      <c r="Z149" s="185"/>
      <c r="AA149" s="185"/>
      <c r="AB149" s="185"/>
      <c r="AC149" s="185"/>
      <c r="AD149" s="185"/>
      <c r="AE149" s="185"/>
      <c r="AF149" s="185"/>
      <c r="AG149" s="185"/>
      <c r="AH149" s="185"/>
      <c r="AI149" s="185"/>
      <c r="AJ149" s="185"/>
      <c r="AK149" s="185"/>
      <c r="AL149" s="185"/>
      <c r="AM149" s="185"/>
      <c r="AN149" s="185"/>
      <c r="AO149" s="185"/>
      <c r="AP149" s="185"/>
      <c r="AQ149" s="187"/>
      <c r="AR149" s="188"/>
      <c r="AS149" s="235"/>
      <c r="AT149" s="184" t="str">
        <f>IF(AT43="","",AT43)</f>
        <v/>
      </c>
      <c r="AU149" s="185"/>
      <c r="AV149" s="185"/>
      <c r="AW149" s="185"/>
      <c r="AX149" s="185"/>
      <c r="AY149" s="185"/>
      <c r="AZ149" s="185"/>
      <c r="BA149" s="185"/>
      <c r="BB149" s="185"/>
      <c r="BC149" s="185"/>
      <c r="BD149" s="185"/>
      <c r="BE149" s="185"/>
      <c r="BF149" s="185"/>
      <c r="BG149" s="185"/>
      <c r="BH149" s="185"/>
      <c r="BI149" s="185"/>
      <c r="BJ149" s="185"/>
      <c r="BK149" s="185"/>
      <c r="BL149" s="186"/>
      <c r="BM149" s="113"/>
      <c r="BN149" s="113"/>
      <c r="BO149" s="113"/>
      <c r="BP149" s="113"/>
      <c r="BQ149" s="113"/>
      <c r="BR149" s="113"/>
      <c r="BS149" s="113"/>
      <c r="BT149" s="113"/>
      <c r="BU149" s="113"/>
      <c r="BV149" s="113"/>
      <c r="BW149" s="113"/>
      <c r="BX149" s="113"/>
      <c r="BY149" s="170"/>
      <c r="BZ149" s="134"/>
      <c r="CA149" s="134"/>
    </row>
    <row r="150" spans="1:79" ht="19.5" customHeight="1" x14ac:dyDescent="0.2">
      <c r="A150" s="209"/>
      <c r="B150" s="134"/>
      <c r="C150" s="135"/>
      <c r="D150" s="14"/>
      <c r="E150" s="167" t="s">
        <v>35</v>
      </c>
      <c r="F150" s="167"/>
      <c r="G150" s="167"/>
      <c r="H150" s="167"/>
      <c r="I150" s="167"/>
      <c r="J150" s="167"/>
      <c r="K150" s="167"/>
      <c r="L150" s="167"/>
      <c r="M150" s="167"/>
      <c r="N150" s="167"/>
      <c r="O150" s="167"/>
      <c r="P150" s="167"/>
      <c r="Q150" s="167"/>
      <c r="R150" s="167"/>
      <c r="S150" s="167"/>
      <c r="T150" s="168"/>
      <c r="U150" s="164" t="str">
        <f>IF(X44="","",X44)</f>
        <v/>
      </c>
      <c r="V150" s="164"/>
      <c r="W150" s="164"/>
      <c r="X150" s="164"/>
      <c r="Y150" s="164"/>
      <c r="Z150" s="164"/>
      <c r="AA150" s="164"/>
      <c r="AB150" s="164"/>
      <c r="AC150" s="164"/>
      <c r="AD150" s="164"/>
      <c r="AE150" s="164"/>
      <c r="AF150" s="164"/>
      <c r="AG150" s="164"/>
      <c r="AH150" s="164"/>
      <c r="AI150" s="164"/>
      <c r="AJ150" s="164"/>
      <c r="AK150" s="164"/>
      <c r="AL150" s="164"/>
      <c r="AM150" s="164"/>
      <c r="AN150" s="164"/>
      <c r="AO150" s="164"/>
      <c r="AP150" s="164"/>
      <c r="AQ150" s="163" t="str">
        <f>IF(AT44="","",AT44)</f>
        <v/>
      </c>
      <c r="AR150" s="164"/>
      <c r="AS150" s="164"/>
      <c r="AT150" s="164"/>
      <c r="AU150" s="164"/>
      <c r="AV150" s="164"/>
      <c r="AW150" s="164"/>
      <c r="AX150" s="164"/>
      <c r="AY150" s="164"/>
      <c r="AZ150" s="164"/>
      <c r="BA150" s="164"/>
      <c r="BB150" s="164"/>
      <c r="BC150" s="164"/>
      <c r="BD150" s="164"/>
      <c r="BE150" s="164"/>
      <c r="BF150" s="164"/>
      <c r="BG150" s="164"/>
      <c r="BH150" s="164"/>
      <c r="BI150" s="164"/>
      <c r="BJ150" s="164"/>
      <c r="BK150" s="164"/>
      <c r="BL150" s="165"/>
      <c r="BM150" s="113"/>
      <c r="BN150" s="113"/>
      <c r="BO150" s="113"/>
      <c r="BP150" s="113"/>
      <c r="BQ150" s="113"/>
      <c r="BR150" s="113"/>
      <c r="BS150" s="113"/>
      <c r="BT150" s="113"/>
      <c r="BU150" s="113"/>
      <c r="BV150" s="113"/>
      <c r="BW150" s="113"/>
      <c r="BX150" s="113"/>
      <c r="BY150" s="170"/>
      <c r="BZ150" s="134"/>
      <c r="CA150" s="134"/>
    </row>
    <row r="151" spans="1:79" ht="19.5" customHeight="1" thickBot="1" x14ac:dyDescent="0.25">
      <c r="A151" s="209"/>
      <c r="B151" s="134"/>
      <c r="C151" s="135"/>
      <c r="D151" s="23"/>
      <c r="E151" s="189" t="s">
        <v>30</v>
      </c>
      <c r="F151" s="190"/>
      <c r="G151" s="190"/>
      <c r="H151" s="190"/>
      <c r="I151" s="190"/>
      <c r="J151" s="190"/>
      <c r="K151" s="190"/>
      <c r="L151" s="190"/>
      <c r="M151" s="190"/>
      <c r="N151" s="190"/>
      <c r="O151" s="190"/>
      <c r="P151" s="190"/>
      <c r="Q151" s="190"/>
      <c r="R151" s="190"/>
      <c r="S151" s="190"/>
      <c r="T151" s="191"/>
      <c r="U151" s="188"/>
      <c r="V151" s="188"/>
      <c r="W151" s="188"/>
      <c r="X151" s="184" t="str">
        <f>IF(X45="","",X45)</f>
        <v/>
      </c>
      <c r="Y151" s="185"/>
      <c r="Z151" s="185"/>
      <c r="AA151" s="185"/>
      <c r="AB151" s="185"/>
      <c r="AC151" s="185"/>
      <c r="AD151" s="185"/>
      <c r="AE151" s="185"/>
      <c r="AF151" s="185"/>
      <c r="AG151" s="185"/>
      <c r="AH151" s="185"/>
      <c r="AI151" s="185"/>
      <c r="AJ151" s="185"/>
      <c r="AK151" s="185"/>
      <c r="AL151" s="185"/>
      <c r="AM151" s="185"/>
      <c r="AN151" s="185"/>
      <c r="AO151" s="185"/>
      <c r="AP151" s="185"/>
      <c r="AQ151" s="187"/>
      <c r="AR151" s="188"/>
      <c r="AS151" s="188"/>
      <c r="AT151" s="184" t="str">
        <f>IF(AT45="","",AT45)</f>
        <v/>
      </c>
      <c r="AU151" s="185"/>
      <c r="AV151" s="185"/>
      <c r="AW151" s="185"/>
      <c r="AX151" s="185"/>
      <c r="AY151" s="185"/>
      <c r="AZ151" s="185"/>
      <c r="BA151" s="185"/>
      <c r="BB151" s="185"/>
      <c r="BC151" s="185"/>
      <c r="BD151" s="185"/>
      <c r="BE151" s="185"/>
      <c r="BF151" s="185"/>
      <c r="BG151" s="185"/>
      <c r="BH151" s="185"/>
      <c r="BI151" s="185"/>
      <c r="BJ151" s="185"/>
      <c r="BK151" s="185"/>
      <c r="BL151" s="186"/>
      <c r="BM151" s="113"/>
      <c r="BN151" s="113"/>
      <c r="BO151" s="113"/>
      <c r="BP151" s="113"/>
      <c r="BQ151" s="113"/>
      <c r="BR151" s="113"/>
      <c r="BS151" s="113"/>
      <c r="BT151" s="113"/>
      <c r="BU151" s="113"/>
      <c r="BV151" s="113"/>
      <c r="BW151" s="113"/>
      <c r="BX151" s="113"/>
      <c r="BY151" s="170"/>
      <c r="BZ151" s="134"/>
      <c r="CA151" s="134"/>
    </row>
    <row r="152" spans="1:79" ht="19.5" customHeight="1" x14ac:dyDescent="0.2">
      <c r="A152" s="209"/>
      <c r="B152" s="134"/>
      <c r="C152" s="135"/>
      <c r="D152" s="14"/>
      <c r="E152" s="167" t="s">
        <v>36</v>
      </c>
      <c r="F152" s="167"/>
      <c r="G152" s="167"/>
      <c r="H152" s="167"/>
      <c r="I152" s="167"/>
      <c r="J152" s="167"/>
      <c r="K152" s="167"/>
      <c r="L152" s="167"/>
      <c r="M152" s="167"/>
      <c r="N152" s="167"/>
      <c r="O152" s="167"/>
      <c r="P152" s="167"/>
      <c r="Q152" s="167"/>
      <c r="R152" s="167"/>
      <c r="S152" s="167"/>
      <c r="T152" s="168"/>
      <c r="U152" s="164" t="str">
        <f>IF(X46="","",X46)</f>
        <v/>
      </c>
      <c r="V152" s="164"/>
      <c r="W152" s="164"/>
      <c r="X152" s="164"/>
      <c r="Y152" s="164"/>
      <c r="Z152" s="164"/>
      <c r="AA152" s="164"/>
      <c r="AB152" s="164"/>
      <c r="AC152" s="164"/>
      <c r="AD152" s="164"/>
      <c r="AE152" s="164"/>
      <c r="AF152" s="164"/>
      <c r="AG152" s="164"/>
      <c r="AH152" s="164"/>
      <c r="AI152" s="164"/>
      <c r="AJ152" s="164"/>
      <c r="AK152" s="164"/>
      <c r="AL152" s="164"/>
      <c r="AM152" s="164"/>
      <c r="AN152" s="164"/>
      <c r="AO152" s="164"/>
      <c r="AP152" s="164"/>
      <c r="AQ152" s="163" t="str">
        <f>IF(AT46="","",AT46)</f>
        <v/>
      </c>
      <c r="AR152" s="164"/>
      <c r="AS152" s="164"/>
      <c r="AT152" s="164"/>
      <c r="AU152" s="164"/>
      <c r="AV152" s="164"/>
      <c r="AW152" s="164"/>
      <c r="AX152" s="164"/>
      <c r="AY152" s="164"/>
      <c r="AZ152" s="164"/>
      <c r="BA152" s="164"/>
      <c r="BB152" s="164"/>
      <c r="BC152" s="164"/>
      <c r="BD152" s="164"/>
      <c r="BE152" s="164"/>
      <c r="BF152" s="164"/>
      <c r="BG152" s="164"/>
      <c r="BH152" s="164"/>
      <c r="BI152" s="164"/>
      <c r="BJ152" s="164"/>
      <c r="BK152" s="164"/>
      <c r="BL152" s="165"/>
      <c r="BM152" s="113"/>
      <c r="BN152" s="113"/>
      <c r="BO152" s="113"/>
      <c r="BP152" s="113"/>
      <c r="BQ152" s="113"/>
      <c r="BR152" s="113"/>
      <c r="BS152" s="113"/>
      <c r="BT152" s="113"/>
      <c r="BU152" s="113"/>
      <c r="BV152" s="113"/>
      <c r="BW152" s="113"/>
      <c r="BX152" s="113"/>
      <c r="BY152" s="170"/>
      <c r="BZ152" s="134"/>
      <c r="CA152" s="134"/>
    </row>
    <row r="153" spans="1:79" ht="19.5" customHeight="1" thickBot="1" x14ac:dyDescent="0.25">
      <c r="A153" s="209"/>
      <c r="B153" s="134"/>
      <c r="C153" s="135"/>
      <c r="D153" s="23"/>
      <c r="E153" s="189" t="s">
        <v>30</v>
      </c>
      <c r="F153" s="190"/>
      <c r="G153" s="190"/>
      <c r="H153" s="190"/>
      <c r="I153" s="190"/>
      <c r="J153" s="190"/>
      <c r="K153" s="190"/>
      <c r="L153" s="190"/>
      <c r="M153" s="190"/>
      <c r="N153" s="190"/>
      <c r="O153" s="190"/>
      <c r="P153" s="190"/>
      <c r="Q153" s="190"/>
      <c r="R153" s="190"/>
      <c r="S153" s="190"/>
      <c r="T153" s="191"/>
      <c r="U153" s="188"/>
      <c r="V153" s="188"/>
      <c r="W153" s="188"/>
      <c r="X153" s="184" t="str">
        <f>IF(X47="","",X47)</f>
        <v/>
      </c>
      <c r="Y153" s="185"/>
      <c r="Z153" s="185"/>
      <c r="AA153" s="185"/>
      <c r="AB153" s="185"/>
      <c r="AC153" s="185"/>
      <c r="AD153" s="185"/>
      <c r="AE153" s="185"/>
      <c r="AF153" s="185"/>
      <c r="AG153" s="185"/>
      <c r="AH153" s="185"/>
      <c r="AI153" s="185"/>
      <c r="AJ153" s="185"/>
      <c r="AK153" s="185"/>
      <c r="AL153" s="185"/>
      <c r="AM153" s="185"/>
      <c r="AN153" s="185"/>
      <c r="AO153" s="185"/>
      <c r="AP153" s="185"/>
      <c r="AQ153" s="187"/>
      <c r="AR153" s="188"/>
      <c r="AS153" s="188"/>
      <c r="AT153" s="184" t="str">
        <f>IF(AT47="","",AT47)</f>
        <v/>
      </c>
      <c r="AU153" s="185"/>
      <c r="AV153" s="185"/>
      <c r="AW153" s="185"/>
      <c r="AX153" s="185"/>
      <c r="AY153" s="185"/>
      <c r="AZ153" s="185"/>
      <c r="BA153" s="185"/>
      <c r="BB153" s="185"/>
      <c r="BC153" s="185"/>
      <c r="BD153" s="185"/>
      <c r="BE153" s="185"/>
      <c r="BF153" s="185"/>
      <c r="BG153" s="185"/>
      <c r="BH153" s="185"/>
      <c r="BI153" s="185"/>
      <c r="BJ153" s="185"/>
      <c r="BK153" s="185"/>
      <c r="BL153" s="186"/>
      <c r="BM153" s="113"/>
      <c r="BN153" s="113"/>
      <c r="BO153" s="113"/>
      <c r="BP153" s="113"/>
      <c r="BQ153" s="113"/>
      <c r="BR153" s="113"/>
      <c r="BS153" s="113"/>
      <c r="BT153" s="113"/>
      <c r="BU153" s="113"/>
      <c r="BV153" s="113"/>
      <c r="BW153" s="113"/>
      <c r="BX153" s="113"/>
      <c r="BY153" s="170"/>
      <c r="BZ153" s="134"/>
      <c r="CA153" s="134"/>
    </row>
    <row r="154" spans="1:79" ht="19.5" customHeight="1" x14ac:dyDescent="0.2">
      <c r="A154" s="209"/>
      <c r="B154" s="134"/>
      <c r="C154" s="135"/>
      <c r="D154" s="14"/>
      <c r="E154" s="167" t="s">
        <v>32</v>
      </c>
      <c r="F154" s="167"/>
      <c r="G154" s="167"/>
      <c r="H154" s="167"/>
      <c r="I154" s="167"/>
      <c r="J154" s="167"/>
      <c r="K154" s="167"/>
      <c r="L154" s="167"/>
      <c r="M154" s="167"/>
      <c r="N154" s="167"/>
      <c r="O154" s="167"/>
      <c r="P154" s="167"/>
      <c r="Q154" s="167"/>
      <c r="R154" s="167"/>
      <c r="S154" s="167"/>
      <c r="T154" s="168"/>
      <c r="U154" s="164" t="str">
        <f>IF(X48="","",X48)</f>
        <v/>
      </c>
      <c r="V154" s="164"/>
      <c r="W154" s="164"/>
      <c r="X154" s="164"/>
      <c r="Y154" s="164"/>
      <c r="Z154" s="164"/>
      <c r="AA154" s="164"/>
      <c r="AB154" s="164"/>
      <c r="AC154" s="164"/>
      <c r="AD154" s="164"/>
      <c r="AE154" s="164"/>
      <c r="AF154" s="164"/>
      <c r="AG154" s="164"/>
      <c r="AH154" s="164"/>
      <c r="AI154" s="164"/>
      <c r="AJ154" s="164"/>
      <c r="AK154" s="164"/>
      <c r="AL154" s="164"/>
      <c r="AM154" s="164"/>
      <c r="AN154" s="164"/>
      <c r="AO154" s="164"/>
      <c r="AP154" s="164"/>
      <c r="AQ154" s="163" t="str">
        <f>IF(AT48="","",AT48)</f>
        <v/>
      </c>
      <c r="AR154" s="164"/>
      <c r="AS154" s="164"/>
      <c r="AT154" s="164"/>
      <c r="AU154" s="164"/>
      <c r="AV154" s="164"/>
      <c r="AW154" s="164"/>
      <c r="AX154" s="164"/>
      <c r="AY154" s="164"/>
      <c r="AZ154" s="164"/>
      <c r="BA154" s="164"/>
      <c r="BB154" s="164"/>
      <c r="BC154" s="164"/>
      <c r="BD154" s="164"/>
      <c r="BE154" s="164"/>
      <c r="BF154" s="164"/>
      <c r="BG154" s="164"/>
      <c r="BH154" s="164"/>
      <c r="BI154" s="164"/>
      <c r="BJ154" s="164"/>
      <c r="BK154" s="164"/>
      <c r="BL154" s="165"/>
      <c r="BM154" s="113"/>
      <c r="BN154" s="113"/>
      <c r="BO154" s="113"/>
      <c r="BP154" s="113"/>
      <c r="BQ154" s="113"/>
      <c r="BR154" s="113"/>
      <c r="BS154" s="113"/>
      <c r="BT154" s="113"/>
      <c r="BU154" s="113"/>
      <c r="BV154" s="113"/>
      <c r="BW154" s="113"/>
      <c r="BX154" s="113"/>
      <c r="BY154" s="170"/>
    </row>
    <row r="155" spans="1:79" ht="19.5" customHeight="1" thickBot="1" x14ac:dyDescent="0.25">
      <c r="A155" s="209"/>
      <c r="B155" s="134"/>
      <c r="C155" s="135"/>
      <c r="D155" s="23"/>
      <c r="E155" s="189" t="s">
        <v>30</v>
      </c>
      <c r="F155" s="190"/>
      <c r="G155" s="190"/>
      <c r="H155" s="190"/>
      <c r="I155" s="190"/>
      <c r="J155" s="190"/>
      <c r="K155" s="190"/>
      <c r="L155" s="190"/>
      <c r="M155" s="190"/>
      <c r="N155" s="190"/>
      <c r="O155" s="190"/>
      <c r="P155" s="190"/>
      <c r="Q155" s="190"/>
      <c r="R155" s="190"/>
      <c r="S155" s="190"/>
      <c r="T155" s="191"/>
      <c r="U155" s="188"/>
      <c r="V155" s="188"/>
      <c r="W155" s="188"/>
      <c r="X155" s="184" t="str">
        <f>IF(X49="","",X49)</f>
        <v/>
      </c>
      <c r="Y155" s="185"/>
      <c r="Z155" s="185"/>
      <c r="AA155" s="185"/>
      <c r="AB155" s="185"/>
      <c r="AC155" s="185"/>
      <c r="AD155" s="185"/>
      <c r="AE155" s="185"/>
      <c r="AF155" s="185"/>
      <c r="AG155" s="185"/>
      <c r="AH155" s="185"/>
      <c r="AI155" s="185"/>
      <c r="AJ155" s="185"/>
      <c r="AK155" s="185"/>
      <c r="AL155" s="185"/>
      <c r="AM155" s="185"/>
      <c r="AN155" s="185"/>
      <c r="AO155" s="185"/>
      <c r="AP155" s="185"/>
      <c r="AQ155" s="187"/>
      <c r="AR155" s="188"/>
      <c r="AS155" s="188"/>
      <c r="AT155" s="184" t="str">
        <f>IF(AT49="","",AT49)</f>
        <v/>
      </c>
      <c r="AU155" s="185"/>
      <c r="AV155" s="185"/>
      <c r="AW155" s="185"/>
      <c r="AX155" s="185"/>
      <c r="AY155" s="185"/>
      <c r="AZ155" s="185"/>
      <c r="BA155" s="185"/>
      <c r="BB155" s="185"/>
      <c r="BC155" s="185"/>
      <c r="BD155" s="185"/>
      <c r="BE155" s="185"/>
      <c r="BF155" s="185"/>
      <c r="BG155" s="185"/>
      <c r="BH155" s="185"/>
      <c r="BI155" s="185"/>
      <c r="BJ155" s="185"/>
      <c r="BK155" s="185"/>
      <c r="BL155" s="186"/>
      <c r="BM155" s="113"/>
      <c r="BN155" s="113"/>
      <c r="BO155" s="113"/>
      <c r="BP155" s="113"/>
      <c r="BQ155" s="113"/>
      <c r="BR155" s="113"/>
      <c r="BS155" s="113"/>
      <c r="BT155" s="113"/>
      <c r="BU155" s="113"/>
      <c r="BV155" s="113"/>
      <c r="BW155" s="113"/>
      <c r="BX155" s="113"/>
      <c r="BY155" s="170"/>
    </row>
    <row r="156" spans="1:79" ht="19.5" customHeight="1" x14ac:dyDescent="0.2">
      <c r="A156" s="209"/>
      <c r="B156" s="134"/>
      <c r="C156" s="135"/>
      <c r="D156" s="21"/>
      <c r="E156" s="145" t="s">
        <v>33</v>
      </c>
      <c r="F156" s="145"/>
      <c r="G156" s="145"/>
      <c r="H156" s="145"/>
      <c r="I156" s="145"/>
      <c r="J156" s="145"/>
      <c r="K156" s="145"/>
      <c r="L156" s="145"/>
      <c r="M156" s="145"/>
      <c r="N156" s="145"/>
      <c r="O156" s="145"/>
      <c r="P156" s="145"/>
      <c r="Q156" s="145"/>
      <c r="R156" s="145"/>
      <c r="S156" s="145"/>
      <c r="T156" s="199"/>
      <c r="U156" s="196" t="str">
        <f>IF(X50="","",X50)</f>
        <v/>
      </c>
      <c r="V156" s="196"/>
      <c r="W156" s="196"/>
      <c r="X156" s="196"/>
      <c r="Y156" s="196"/>
      <c r="Z156" s="196"/>
      <c r="AA156" s="196"/>
      <c r="AB156" s="196"/>
      <c r="AC156" s="196"/>
      <c r="AD156" s="196"/>
      <c r="AE156" s="196"/>
      <c r="AF156" s="196"/>
      <c r="AG156" s="196"/>
      <c r="AH156" s="196"/>
      <c r="AI156" s="196"/>
      <c r="AJ156" s="196"/>
      <c r="AK156" s="196"/>
      <c r="AL156" s="196"/>
      <c r="AM156" s="196"/>
      <c r="AN156" s="196"/>
      <c r="AO156" s="196"/>
      <c r="AP156" s="196"/>
      <c r="AQ156" s="195" t="str">
        <f>IF(AT50="","",AT50)</f>
        <v/>
      </c>
      <c r="AR156" s="196"/>
      <c r="AS156" s="196"/>
      <c r="AT156" s="196"/>
      <c r="AU156" s="196"/>
      <c r="AV156" s="196"/>
      <c r="AW156" s="196"/>
      <c r="AX156" s="196"/>
      <c r="AY156" s="196"/>
      <c r="AZ156" s="196"/>
      <c r="BA156" s="196"/>
      <c r="BB156" s="196"/>
      <c r="BC156" s="196"/>
      <c r="BD156" s="196"/>
      <c r="BE156" s="196"/>
      <c r="BF156" s="196"/>
      <c r="BG156" s="196"/>
      <c r="BH156" s="196"/>
      <c r="BI156" s="196"/>
      <c r="BJ156" s="196"/>
      <c r="BK156" s="196"/>
      <c r="BL156" s="197"/>
      <c r="BM156" s="113"/>
      <c r="BN156" s="113"/>
      <c r="BO156" s="113"/>
      <c r="BP156" s="113"/>
      <c r="BQ156" s="113"/>
      <c r="BR156" s="113"/>
      <c r="BS156" s="113"/>
      <c r="BT156" s="113"/>
      <c r="BU156" s="113"/>
      <c r="BV156" s="113"/>
      <c r="BW156" s="113"/>
      <c r="BX156" s="113"/>
      <c r="BY156" s="170"/>
    </row>
    <row r="157" spans="1:79" ht="19.5" customHeight="1" thickBot="1" x14ac:dyDescent="0.25">
      <c r="A157" s="210"/>
      <c r="B157" s="211"/>
      <c r="C157" s="212"/>
      <c r="D157" s="25"/>
      <c r="E157" s="232" t="s">
        <v>30</v>
      </c>
      <c r="F157" s="233"/>
      <c r="G157" s="233"/>
      <c r="H157" s="233"/>
      <c r="I157" s="233"/>
      <c r="J157" s="233"/>
      <c r="K157" s="233"/>
      <c r="L157" s="233"/>
      <c r="M157" s="233"/>
      <c r="N157" s="233"/>
      <c r="O157" s="233"/>
      <c r="P157" s="233"/>
      <c r="Q157" s="233"/>
      <c r="R157" s="233"/>
      <c r="S157" s="233"/>
      <c r="T157" s="234"/>
      <c r="U157" s="204"/>
      <c r="V157" s="204"/>
      <c r="W157" s="204"/>
      <c r="X157" s="200" t="str">
        <f>IF(X51="","",X51)</f>
        <v/>
      </c>
      <c r="Y157" s="201"/>
      <c r="Z157" s="201"/>
      <c r="AA157" s="201"/>
      <c r="AB157" s="201"/>
      <c r="AC157" s="201"/>
      <c r="AD157" s="201"/>
      <c r="AE157" s="201"/>
      <c r="AF157" s="201"/>
      <c r="AG157" s="201"/>
      <c r="AH157" s="201"/>
      <c r="AI157" s="201"/>
      <c r="AJ157" s="201"/>
      <c r="AK157" s="201"/>
      <c r="AL157" s="201"/>
      <c r="AM157" s="201"/>
      <c r="AN157" s="201"/>
      <c r="AO157" s="201"/>
      <c r="AP157" s="201"/>
      <c r="AQ157" s="203"/>
      <c r="AR157" s="204"/>
      <c r="AS157" s="204"/>
      <c r="AT157" s="200" t="str">
        <f>IF(AT51="","",AT51)</f>
        <v/>
      </c>
      <c r="AU157" s="201"/>
      <c r="AV157" s="201"/>
      <c r="AW157" s="201"/>
      <c r="AX157" s="201"/>
      <c r="AY157" s="201"/>
      <c r="AZ157" s="201"/>
      <c r="BA157" s="201"/>
      <c r="BB157" s="201"/>
      <c r="BC157" s="201"/>
      <c r="BD157" s="201"/>
      <c r="BE157" s="201"/>
      <c r="BF157" s="201"/>
      <c r="BG157" s="201"/>
      <c r="BH157" s="201"/>
      <c r="BI157" s="201"/>
      <c r="BJ157" s="201"/>
      <c r="BK157" s="201"/>
      <c r="BL157" s="202"/>
      <c r="BM157" s="113"/>
      <c r="BN157" s="113"/>
      <c r="BO157" s="113"/>
      <c r="BP157" s="113"/>
      <c r="BQ157" s="113"/>
      <c r="BR157" s="113"/>
      <c r="BS157" s="113"/>
      <c r="BT157" s="113"/>
      <c r="BU157" s="113"/>
      <c r="BV157" s="113"/>
      <c r="BW157" s="113"/>
      <c r="BX157" s="113"/>
      <c r="BY157" s="170"/>
    </row>
    <row r="158" spans="1:79" ht="19.5" customHeight="1" thickTop="1" x14ac:dyDescent="0.2">
      <c r="A158" s="198" t="s">
        <v>37</v>
      </c>
      <c r="B158" s="145"/>
      <c r="C158" s="145"/>
      <c r="D158" s="145"/>
      <c r="E158" s="145"/>
      <c r="F158" s="145"/>
      <c r="G158" s="145"/>
      <c r="H158" s="145"/>
      <c r="I158" s="145"/>
      <c r="J158" s="145"/>
      <c r="K158" s="145"/>
      <c r="L158" s="145"/>
      <c r="M158" s="145"/>
      <c r="N158" s="145"/>
      <c r="O158" s="145"/>
      <c r="P158" s="145"/>
      <c r="Q158" s="145"/>
      <c r="R158" s="145"/>
      <c r="S158" s="145"/>
      <c r="T158" s="199"/>
      <c r="U158" s="196" t="str">
        <f>IF(X52="","",X52)</f>
        <v/>
      </c>
      <c r="V158" s="196"/>
      <c r="W158" s="196"/>
      <c r="X158" s="196"/>
      <c r="Y158" s="196"/>
      <c r="Z158" s="196"/>
      <c r="AA158" s="196"/>
      <c r="AB158" s="196"/>
      <c r="AC158" s="196"/>
      <c r="AD158" s="196"/>
      <c r="AE158" s="196"/>
      <c r="AF158" s="196"/>
      <c r="AG158" s="196"/>
      <c r="AH158" s="196"/>
      <c r="AI158" s="196"/>
      <c r="AJ158" s="196"/>
      <c r="AK158" s="196"/>
      <c r="AL158" s="196"/>
      <c r="AM158" s="196"/>
      <c r="AN158" s="196"/>
      <c r="AO158" s="196"/>
      <c r="AP158" s="196"/>
      <c r="AQ158" s="195" t="str">
        <f>IF(AT52="","",AT52)</f>
        <v/>
      </c>
      <c r="AR158" s="196"/>
      <c r="AS158" s="196"/>
      <c r="AT158" s="196"/>
      <c r="AU158" s="196"/>
      <c r="AV158" s="196"/>
      <c r="AW158" s="196"/>
      <c r="AX158" s="196"/>
      <c r="AY158" s="196"/>
      <c r="AZ158" s="196"/>
      <c r="BA158" s="196"/>
      <c r="BB158" s="196"/>
      <c r="BC158" s="196"/>
      <c r="BD158" s="196"/>
      <c r="BE158" s="196"/>
      <c r="BF158" s="196"/>
      <c r="BG158" s="196"/>
      <c r="BH158" s="196"/>
      <c r="BI158" s="196"/>
      <c r="BJ158" s="196"/>
      <c r="BK158" s="196"/>
      <c r="BL158" s="197"/>
      <c r="BM158" s="113"/>
      <c r="BN158" s="113"/>
      <c r="BO158" s="113"/>
      <c r="BP158" s="113"/>
      <c r="BQ158" s="113"/>
      <c r="BR158" s="113"/>
      <c r="BS158" s="113"/>
      <c r="BT158" s="113"/>
      <c r="BU158" s="113"/>
      <c r="BV158" s="113"/>
      <c r="BW158" s="113"/>
      <c r="BX158" s="113"/>
      <c r="BY158" s="170"/>
    </row>
    <row r="159" spans="1:79" ht="19.5" customHeight="1" thickBot="1" x14ac:dyDescent="0.25">
      <c r="A159" s="192"/>
      <c r="B159" s="193"/>
      <c r="C159" s="193"/>
      <c r="D159" s="194"/>
      <c r="E159" s="189" t="s">
        <v>23</v>
      </c>
      <c r="F159" s="190"/>
      <c r="G159" s="190"/>
      <c r="H159" s="190"/>
      <c r="I159" s="190"/>
      <c r="J159" s="190"/>
      <c r="K159" s="190"/>
      <c r="L159" s="190"/>
      <c r="M159" s="190"/>
      <c r="N159" s="190"/>
      <c r="O159" s="190"/>
      <c r="P159" s="190"/>
      <c r="Q159" s="190"/>
      <c r="R159" s="190"/>
      <c r="S159" s="190"/>
      <c r="T159" s="191"/>
      <c r="U159" s="188"/>
      <c r="V159" s="188"/>
      <c r="W159" s="188"/>
      <c r="X159" s="184" t="str">
        <f>IF(X53="","",X53)</f>
        <v/>
      </c>
      <c r="Y159" s="185"/>
      <c r="Z159" s="185"/>
      <c r="AA159" s="185"/>
      <c r="AB159" s="185"/>
      <c r="AC159" s="185"/>
      <c r="AD159" s="185"/>
      <c r="AE159" s="185"/>
      <c r="AF159" s="185"/>
      <c r="AG159" s="185"/>
      <c r="AH159" s="185"/>
      <c r="AI159" s="185"/>
      <c r="AJ159" s="185"/>
      <c r="AK159" s="185"/>
      <c r="AL159" s="185"/>
      <c r="AM159" s="185"/>
      <c r="AN159" s="185"/>
      <c r="AO159" s="185"/>
      <c r="AP159" s="185"/>
      <c r="AQ159" s="187"/>
      <c r="AR159" s="188"/>
      <c r="AS159" s="188"/>
      <c r="AT159" s="184" t="str">
        <f>IF(AT53="","",AT53)</f>
        <v/>
      </c>
      <c r="AU159" s="185"/>
      <c r="AV159" s="185"/>
      <c r="AW159" s="185"/>
      <c r="AX159" s="185"/>
      <c r="AY159" s="185"/>
      <c r="AZ159" s="185"/>
      <c r="BA159" s="185"/>
      <c r="BB159" s="185"/>
      <c r="BC159" s="185"/>
      <c r="BD159" s="185"/>
      <c r="BE159" s="185"/>
      <c r="BF159" s="185"/>
      <c r="BG159" s="185"/>
      <c r="BH159" s="185"/>
      <c r="BI159" s="185"/>
      <c r="BJ159" s="185"/>
      <c r="BK159" s="185"/>
      <c r="BL159" s="186"/>
      <c r="BM159" s="171"/>
      <c r="BN159" s="171"/>
      <c r="BO159" s="171"/>
      <c r="BP159" s="171"/>
      <c r="BQ159" s="171"/>
      <c r="BR159" s="171"/>
      <c r="BS159" s="171"/>
      <c r="BT159" s="171"/>
      <c r="BU159" s="171"/>
      <c r="BV159" s="171"/>
      <c r="BW159" s="171"/>
      <c r="BX159" s="171"/>
      <c r="BY159" s="172"/>
    </row>
  </sheetData>
  <sheetProtection sheet="1" objects="1" scenarios="1"/>
  <mergeCells count="511">
    <mergeCell ref="CL44:CY44"/>
    <mergeCell ref="CZ44:DM44"/>
    <mergeCell ref="CL45:CY45"/>
    <mergeCell ref="CZ45:DM45"/>
    <mergeCell ref="CL40:CY40"/>
    <mergeCell ref="CZ40:DM40"/>
    <mergeCell ref="CL41:CY41"/>
    <mergeCell ref="CZ41:DM41"/>
    <mergeCell ref="CL42:CY42"/>
    <mergeCell ref="CZ42:DM42"/>
    <mergeCell ref="CL43:CY43"/>
    <mergeCell ref="CZ43:DM43"/>
    <mergeCell ref="CL38:CY38"/>
    <mergeCell ref="CZ38:DM38"/>
    <mergeCell ref="CL39:CY39"/>
    <mergeCell ref="CZ39:DM39"/>
    <mergeCell ref="BS59:BY60"/>
    <mergeCell ref="N64:AE64"/>
    <mergeCell ref="B66:T67"/>
    <mergeCell ref="V66:X67"/>
    <mergeCell ref="Y66:AA67"/>
    <mergeCell ref="AB66:AD67"/>
    <mergeCell ref="AE66:AG67"/>
    <mergeCell ref="AH66:AJ67"/>
    <mergeCell ref="AK66:AM67"/>
    <mergeCell ref="AN66:AP67"/>
    <mergeCell ref="AQ66:AS67"/>
    <mergeCell ref="AT66:AV67"/>
    <mergeCell ref="AW66:AY67"/>
    <mergeCell ref="AZ66:BB67"/>
    <mergeCell ref="BC66:BE67"/>
    <mergeCell ref="BF66:BH67"/>
    <mergeCell ref="BI66:BY67"/>
    <mergeCell ref="M61:P62"/>
    <mergeCell ref="Q61:S62"/>
    <mergeCell ref="T61:U62"/>
    <mergeCell ref="AJ8:AR8"/>
    <mergeCell ref="V61:X62"/>
    <mergeCell ref="Y61:Z62"/>
    <mergeCell ref="AA61:AC62"/>
    <mergeCell ref="AD61:AE62"/>
    <mergeCell ref="DV28:EQ28"/>
    <mergeCell ref="CZ28:DU28"/>
    <mergeCell ref="CF29:CY29"/>
    <mergeCell ref="CZ29:DU29"/>
    <mergeCell ref="DV29:EQ29"/>
    <mergeCell ref="CF30:CI30"/>
    <mergeCell ref="CJ30:CY30"/>
    <mergeCell ref="CZ30:DB30"/>
    <mergeCell ref="DC30:DU30"/>
    <mergeCell ref="DV30:DX30"/>
    <mergeCell ref="DY30:EQ30"/>
    <mergeCell ref="U30:W30"/>
    <mergeCell ref="X31:AP31"/>
    <mergeCell ref="U32:W32"/>
    <mergeCell ref="X32:AP32"/>
    <mergeCell ref="AT29:BL29"/>
    <mergeCell ref="AQ30:AS30"/>
    <mergeCell ref="AT30:BL30"/>
    <mergeCell ref="AT31:BL31"/>
    <mergeCell ref="AB13:AD14"/>
    <mergeCell ref="T2:BD3"/>
    <mergeCell ref="E36:T36"/>
    <mergeCell ref="E37:T37"/>
    <mergeCell ref="E38:T38"/>
    <mergeCell ref="E39:T39"/>
    <mergeCell ref="E40:T40"/>
    <mergeCell ref="B11:AF11"/>
    <mergeCell ref="AT13:AV14"/>
    <mergeCell ref="AW13:AY14"/>
    <mergeCell ref="AS8:BY10"/>
    <mergeCell ref="AQ11:BY12"/>
    <mergeCell ref="BC13:BE14"/>
    <mergeCell ref="BF13:BH14"/>
    <mergeCell ref="BI13:BY14"/>
    <mergeCell ref="AG4:AI10"/>
    <mergeCell ref="AG11:AP12"/>
    <mergeCell ref="BK4:BR5"/>
    <mergeCell ref="BS4:BY5"/>
    <mergeCell ref="BK6:BR7"/>
    <mergeCell ref="BS6:BY7"/>
    <mergeCell ref="BG4:BJ5"/>
    <mergeCell ref="AM9:AO10"/>
    <mergeCell ref="AP9:AR10"/>
    <mergeCell ref="X30:AP30"/>
    <mergeCell ref="AJ4:AV5"/>
    <mergeCell ref="AW4:BF5"/>
    <mergeCell ref="BG6:BJ7"/>
    <mergeCell ref="AJ6:AV7"/>
    <mergeCell ref="AW6:BF7"/>
    <mergeCell ref="B13:T14"/>
    <mergeCell ref="AZ13:BB14"/>
    <mergeCell ref="CJ16:CY16"/>
    <mergeCell ref="S23:W24"/>
    <mergeCell ref="X23:AB24"/>
    <mergeCell ref="AC23:AF24"/>
    <mergeCell ref="AG23:AK24"/>
    <mergeCell ref="AL23:BI24"/>
    <mergeCell ref="Q8:S9"/>
    <mergeCell ref="M8:P9"/>
    <mergeCell ref="T8:U9"/>
    <mergeCell ref="V8:X9"/>
    <mergeCell ref="Y8:Z9"/>
    <mergeCell ref="AA8:AC9"/>
    <mergeCell ref="AD8:AE9"/>
    <mergeCell ref="V13:X14"/>
    <mergeCell ref="Y13:AA14"/>
    <mergeCell ref="AJ9:AL10"/>
    <mergeCell ref="E42:T42"/>
    <mergeCell ref="AE13:AG14"/>
    <mergeCell ref="AH13:AJ14"/>
    <mergeCell ref="AK13:AM14"/>
    <mergeCell ref="AN13:AP14"/>
    <mergeCell ref="AQ13:AS14"/>
    <mergeCell ref="B15:T17"/>
    <mergeCell ref="B18:T21"/>
    <mergeCell ref="V18:BY20"/>
    <mergeCell ref="E33:T33"/>
    <mergeCell ref="AO21:AV21"/>
    <mergeCell ref="AW21:BW21"/>
    <mergeCell ref="BX21:BY21"/>
    <mergeCell ref="E30:T30"/>
    <mergeCell ref="E31:T31"/>
    <mergeCell ref="E32:T32"/>
    <mergeCell ref="V15:BY17"/>
    <mergeCell ref="A29:T29"/>
    <mergeCell ref="A30:D30"/>
    <mergeCell ref="A26:T28"/>
    <mergeCell ref="U26:AP28"/>
    <mergeCell ref="AQ26:BL28"/>
    <mergeCell ref="BM26:BY28"/>
    <mergeCell ref="X29:AP29"/>
    <mergeCell ref="X36:AP36"/>
    <mergeCell ref="AT36:BL36"/>
    <mergeCell ref="U37:W37"/>
    <mergeCell ref="X37:AP37"/>
    <mergeCell ref="AQ37:AS37"/>
    <mergeCell ref="AT37:BL37"/>
    <mergeCell ref="X38:AP38"/>
    <mergeCell ref="AT38:BL38"/>
    <mergeCell ref="E41:T41"/>
    <mergeCell ref="U39:W39"/>
    <mergeCell ref="X39:AP39"/>
    <mergeCell ref="AQ39:AS39"/>
    <mergeCell ref="AT39:BL39"/>
    <mergeCell ref="X40:AP40"/>
    <mergeCell ref="AT40:BL40"/>
    <mergeCell ref="U41:W41"/>
    <mergeCell ref="X41:AP41"/>
    <mergeCell ref="AQ41:AS41"/>
    <mergeCell ref="AT41:BL41"/>
    <mergeCell ref="E50:T50"/>
    <mergeCell ref="E51:T51"/>
    <mergeCell ref="E53:T53"/>
    <mergeCell ref="X46:AP46"/>
    <mergeCell ref="AT46:BL46"/>
    <mergeCell ref="U47:W47"/>
    <mergeCell ref="E43:T43"/>
    <mergeCell ref="E44:T44"/>
    <mergeCell ref="E45:T45"/>
    <mergeCell ref="E46:T46"/>
    <mergeCell ref="E47:T47"/>
    <mergeCell ref="E48:T48"/>
    <mergeCell ref="E49:T49"/>
    <mergeCell ref="AQ49:AS49"/>
    <mergeCell ref="AT49:BL49"/>
    <mergeCell ref="AT44:BL44"/>
    <mergeCell ref="AT32:BL32"/>
    <mergeCell ref="X33:AP33"/>
    <mergeCell ref="AT33:BL33"/>
    <mergeCell ref="X34:AP34"/>
    <mergeCell ref="AT34:BL34"/>
    <mergeCell ref="U35:W35"/>
    <mergeCell ref="X35:AP35"/>
    <mergeCell ref="E34:T34"/>
    <mergeCell ref="AQ35:AS35"/>
    <mergeCell ref="AT35:BL35"/>
    <mergeCell ref="E35:T35"/>
    <mergeCell ref="AQ32:AS32"/>
    <mergeCell ref="X42:AP42"/>
    <mergeCell ref="AT42:BL42"/>
    <mergeCell ref="U43:W43"/>
    <mergeCell ref="X43:AP43"/>
    <mergeCell ref="AQ43:AS43"/>
    <mergeCell ref="AT43:BL43"/>
    <mergeCell ref="X44:AP44"/>
    <mergeCell ref="U45:W45"/>
    <mergeCell ref="X45:AP45"/>
    <mergeCell ref="AQ45:AS45"/>
    <mergeCell ref="AT45:BL45"/>
    <mergeCell ref="A53:D53"/>
    <mergeCell ref="A52:T52"/>
    <mergeCell ref="BZ4:CA47"/>
    <mergeCell ref="A42:C51"/>
    <mergeCell ref="A31:C41"/>
    <mergeCell ref="X50:AP50"/>
    <mergeCell ref="AT50:BL50"/>
    <mergeCell ref="U51:W51"/>
    <mergeCell ref="X51:AP51"/>
    <mergeCell ref="AQ51:AS51"/>
    <mergeCell ref="AT51:BL51"/>
    <mergeCell ref="X52:AP52"/>
    <mergeCell ref="AT52:BL52"/>
    <mergeCell ref="U53:W53"/>
    <mergeCell ref="X53:AP53"/>
    <mergeCell ref="AQ53:AS53"/>
    <mergeCell ref="AT53:BL53"/>
    <mergeCell ref="X47:AP47"/>
    <mergeCell ref="AQ47:AS47"/>
    <mergeCell ref="AT47:BL47"/>
    <mergeCell ref="X48:AP48"/>
    <mergeCell ref="AT48:BL48"/>
    <mergeCell ref="U49:W49"/>
    <mergeCell ref="X49:AP49"/>
    <mergeCell ref="AJ61:AR61"/>
    <mergeCell ref="AJ62:AL63"/>
    <mergeCell ref="AM62:AO63"/>
    <mergeCell ref="AP62:AR63"/>
    <mergeCell ref="BF64:BG64"/>
    <mergeCell ref="AQ64:AU64"/>
    <mergeCell ref="AQ65:AU65"/>
    <mergeCell ref="AV64:AZ64"/>
    <mergeCell ref="BA64:BE64"/>
    <mergeCell ref="AV65:AZ65"/>
    <mergeCell ref="BA65:BE65"/>
    <mergeCell ref="B68:T70"/>
    <mergeCell ref="V68:BY70"/>
    <mergeCell ref="CJ69:CY69"/>
    <mergeCell ref="B71:T74"/>
    <mergeCell ref="V71:BY73"/>
    <mergeCell ref="AO74:AV74"/>
    <mergeCell ref="AW74:BW74"/>
    <mergeCell ref="BX74:BY74"/>
    <mergeCell ref="BZ67:CA105"/>
    <mergeCell ref="U96:AP96"/>
    <mergeCell ref="U98:AP98"/>
    <mergeCell ref="U99:AP99"/>
    <mergeCell ref="U100:AP100"/>
    <mergeCell ref="X76:AB77"/>
    <mergeCell ref="AC76:AF77"/>
    <mergeCell ref="AG76:AK77"/>
    <mergeCell ref="AL76:BI77"/>
    <mergeCell ref="AO81:AP81"/>
    <mergeCell ref="AT81:AU81"/>
    <mergeCell ref="BK81:BL81"/>
    <mergeCell ref="S76:W77"/>
    <mergeCell ref="Q81:R81"/>
    <mergeCell ref="U81:V81"/>
    <mergeCell ref="X75:Y75"/>
    <mergeCell ref="AT90:BL90"/>
    <mergeCell ref="U91:AP91"/>
    <mergeCell ref="AT92:BL92"/>
    <mergeCell ref="AT88:BL88"/>
    <mergeCell ref="U89:AP89"/>
    <mergeCell ref="U82:AP82"/>
    <mergeCell ref="AT83:BL83"/>
    <mergeCell ref="U84:AP84"/>
    <mergeCell ref="AT85:BL85"/>
    <mergeCell ref="U86:AP86"/>
    <mergeCell ref="U87:AP87"/>
    <mergeCell ref="U88:AP88"/>
    <mergeCell ref="U83:AP83"/>
    <mergeCell ref="U85:AP85"/>
    <mergeCell ref="X157:AP157"/>
    <mergeCell ref="U157:W157"/>
    <mergeCell ref="E157:T157"/>
    <mergeCell ref="A148:C157"/>
    <mergeCell ref="AQ156:BL156"/>
    <mergeCell ref="U156:AP156"/>
    <mergeCell ref="E156:T156"/>
    <mergeCell ref="AT155:BL155"/>
    <mergeCell ref="AQ155:AS155"/>
    <mergeCell ref="X155:AP155"/>
    <mergeCell ref="U155:W155"/>
    <mergeCell ref="E155:T155"/>
    <mergeCell ref="AQ154:BL154"/>
    <mergeCell ref="U154:AP154"/>
    <mergeCell ref="E154:T154"/>
    <mergeCell ref="E148:T148"/>
    <mergeCell ref="BZ110:CA153"/>
    <mergeCell ref="AT153:BL153"/>
    <mergeCell ref="AQ153:AS153"/>
    <mergeCell ref="X153:AP153"/>
    <mergeCell ref="U153:W153"/>
    <mergeCell ref="E153:T153"/>
    <mergeCell ref="AQ152:BL152"/>
    <mergeCell ref="U152:AP152"/>
    <mergeCell ref="E152:T152"/>
    <mergeCell ref="AT151:BL151"/>
    <mergeCell ref="AQ151:AS151"/>
    <mergeCell ref="X151:AP151"/>
    <mergeCell ref="U151:W151"/>
    <mergeCell ref="E151:T151"/>
    <mergeCell ref="AQ150:BL150"/>
    <mergeCell ref="U150:AP150"/>
    <mergeCell ref="E150:T150"/>
    <mergeCell ref="AT149:BL149"/>
    <mergeCell ref="AQ149:AS149"/>
    <mergeCell ref="X149:AP149"/>
    <mergeCell ref="U149:W149"/>
    <mergeCell ref="E149:T149"/>
    <mergeCell ref="AQ148:BL148"/>
    <mergeCell ref="U148:AP148"/>
    <mergeCell ref="AT147:BL147"/>
    <mergeCell ref="AQ147:AS147"/>
    <mergeCell ref="X147:AP147"/>
    <mergeCell ref="U147:W147"/>
    <mergeCell ref="E147:T147"/>
    <mergeCell ref="U143:W143"/>
    <mergeCell ref="E143:T143"/>
    <mergeCell ref="AQ142:BL142"/>
    <mergeCell ref="U142:AP142"/>
    <mergeCell ref="E142:T142"/>
    <mergeCell ref="AT136:BL136"/>
    <mergeCell ref="AQ136:AS136"/>
    <mergeCell ref="X136:AP136"/>
    <mergeCell ref="U136:W136"/>
    <mergeCell ref="E136:T136"/>
    <mergeCell ref="AT141:BL141"/>
    <mergeCell ref="AQ141:AS141"/>
    <mergeCell ref="X141:AP141"/>
    <mergeCell ref="U141:W141"/>
    <mergeCell ref="E141:T141"/>
    <mergeCell ref="AQ140:BL140"/>
    <mergeCell ref="U140:AP140"/>
    <mergeCell ref="E140:T140"/>
    <mergeCell ref="AQ139:BL139"/>
    <mergeCell ref="U139:AP139"/>
    <mergeCell ref="E139:T139"/>
    <mergeCell ref="A136:D136"/>
    <mergeCell ref="A137:C147"/>
    <mergeCell ref="AQ146:BL146"/>
    <mergeCell ref="U146:AP146"/>
    <mergeCell ref="E146:T146"/>
    <mergeCell ref="AT145:BL145"/>
    <mergeCell ref="AQ145:AS145"/>
    <mergeCell ref="X145:AP145"/>
    <mergeCell ref="U145:W145"/>
    <mergeCell ref="E145:T145"/>
    <mergeCell ref="AQ144:BL144"/>
    <mergeCell ref="U144:AP144"/>
    <mergeCell ref="E144:T144"/>
    <mergeCell ref="AT143:BL143"/>
    <mergeCell ref="AQ143:AS143"/>
    <mergeCell ref="X143:AP143"/>
    <mergeCell ref="AT138:BL138"/>
    <mergeCell ref="AQ138:AS138"/>
    <mergeCell ref="X138:AP138"/>
    <mergeCell ref="U138:W138"/>
    <mergeCell ref="E138:T138"/>
    <mergeCell ref="AQ137:BL137"/>
    <mergeCell ref="U137:AP137"/>
    <mergeCell ref="E137:T137"/>
    <mergeCell ref="AQ135:BL135"/>
    <mergeCell ref="U135:AP135"/>
    <mergeCell ref="A135:T135"/>
    <mergeCell ref="BM132:BY134"/>
    <mergeCell ref="AQ132:BL134"/>
    <mergeCell ref="U132:AP134"/>
    <mergeCell ref="A132:T134"/>
    <mergeCell ref="AL129:BI130"/>
    <mergeCell ref="AG129:AK130"/>
    <mergeCell ref="AC129:AF130"/>
    <mergeCell ref="X129:AB130"/>
    <mergeCell ref="S129:W130"/>
    <mergeCell ref="BM135:BY159"/>
    <mergeCell ref="AT159:BL159"/>
    <mergeCell ref="AQ159:AS159"/>
    <mergeCell ref="X159:AP159"/>
    <mergeCell ref="U159:W159"/>
    <mergeCell ref="E159:T159"/>
    <mergeCell ref="A159:D159"/>
    <mergeCell ref="AQ158:BL158"/>
    <mergeCell ref="U158:AP158"/>
    <mergeCell ref="A158:T158"/>
    <mergeCell ref="AT157:BL157"/>
    <mergeCell ref="AQ157:AS157"/>
    <mergeCell ref="BX127:BY127"/>
    <mergeCell ref="AW127:BW127"/>
    <mergeCell ref="AO127:AV127"/>
    <mergeCell ref="B124:T127"/>
    <mergeCell ref="V124:BY126"/>
    <mergeCell ref="V121:BY123"/>
    <mergeCell ref="B121:T123"/>
    <mergeCell ref="CJ122:CY122"/>
    <mergeCell ref="CJ119:DZ121"/>
    <mergeCell ref="BI119:BY120"/>
    <mergeCell ref="BF119:BH120"/>
    <mergeCell ref="BC119:BE120"/>
    <mergeCell ref="AW119:AY120"/>
    <mergeCell ref="AT119:AV120"/>
    <mergeCell ref="AQ119:AS120"/>
    <mergeCell ref="AN119:AP120"/>
    <mergeCell ref="AK119:AM120"/>
    <mergeCell ref="AH119:AJ120"/>
    <mergeCell ref="AE119:AG120"/>
    <mergeCell ref="AB119:AD120"/>
    <mergeCell ref="Y119:AA120"/>
    <mergeCell ref="V119:X120"/>
    <mergeCell ref="B119:T120"/>
    <mergeCell ref="AZ119:BB120"/>
    <mergeCell ref="U106:AP106"/>
    <mergeCell ref="U101:AP101"/>
    <mergeCell ref="AT102:BL102"/>
    <mergeCell ref="U103:AP103"/>
    <mergeCell ref="U102:AP102"/>
    <mergeCell ref="T108:BD109"/>
    <mergeCell ref="U105:AP105"/>
    <mergeCell ref="AT106:BL106"/>
    <mergeCell ref="AQ117:BY118"/>
    <mergeCell ref="AG117:AP118"/>
    <mergeCell ref="AS114:BY116"/>
    <mergeCell ref="AP115:AR116"/>
    <mergeCell ref="AM115:AO116"/>
    <mergeCell ref="AJ115:AL116"/>
    <mergeCell ref="AG110:AI116"/>
    <mergeCell ref="AD114:AE115"/>
    <mergeCell ref="AA114:AC115"/>
    <mergeCell ref="BS110:BY111"/>
    <mergeCell ref="BK110:BR111"/>
    <mergeCell ref="BG110:BJ111"/>
    <mergeCell ref="AW110:BF111"/>
    <mergeCell ref="AJ110:AV111"/>
    <mergeCell ref="B117:AF117"/>
    <mergeCell ref="Y114:Z115"/>
    <mergeCell ref="V114:X115"/>
    <mergeCell ref="T114:U115"/>
    <mergeCell ref="Q114:S115"/>
    <mergeCell ref="M114:P115"/>
    <mergeCell ref="AJ114:AR114"/>
    <mergeCell ref="BS112:BY113"/>
    <mergeCell ref="BK112:BR113"/>
    <mergeCell ref="BG112:BJ113"/>
    <mergeCell ref="AW112:BF113"/>
    <mergeCell ref="AJ112:AV113"/>
    <mergeCell ref="Q82:T82"/>
    <mergeCell ref="Q83:T83"/>
    <mergeCell ref="Q84:T84"/>
    <mergeCell ref="Q85:T85"/>
    <mergeCell ref="Q86:T86"/>
    <mergeCell ref="Q87:T87"/>
    <mergeCell ref="Q88:T88"/>
    <mergeCell ref="Q89:T89"/>
    <mergeCell ref="Q90:T90"/>
    <mergeCell ref="Q91:T91"/>
    <mergeCell ref="Q92:T92"/>
    <mergeCell ref="Q93:T93"/>
    <mergeCell ref="Q94:T94"/>
    <mergeCell ref="Q95:T95"/>
    <mergeCell ref="Q96:T96"/>
    <mergeCell ref="Q97:T97"/>
    <mergeCell ref="Q98:T98"/>
    <mergeCell ref="AT104:BL104"/>
    <mergeCell ref="U104:AP104"/>
    <mergeCell ref="Q99:T99"/>
    <mergeCell ref="Q100:T100"/>
    <mergeCell ref="AT98:BL98"/>
    <mergeCell ref="AT100:BL100"/>
    <mergeCell ref="U93:AP93"/>
    <mergeCell ref="AT94:BL94"/>
    <mergeCell ref="U95:AP95"/>
    <mergeCell ref="AT96:BL96"/>
    <mergeCell ref="U97:AP97"/>
    <mergeCell ref="AW59:BF60"/>
    <mergeCell ref="BG59:BJ60"/>
    <mergeCell ref="Q101:T101"/>
    <mergeCell ref="Q102:T102"/>
    <mergeCell ref="Q103:T103"/>
    <mergeCell ref="Q104:T104"/>
    <mergeCell ref="Q105:T105"/>
    <mergeCell ref="Q106:T106"/>
    <mergeCell ref="AT82:BL82"/>
    <mergeCell ref="AT84:BL84"/>
    <mergeCell ref="AT86:BL86"/>
    <mergeCell ref="AT87:BL87"/>
    <mergeCell ref="AT89:BL89"/>
    <mergeCell ref="AT91:BL91"/>
    <mergeCell ref="AT93:BL93"/>
    <mergeCell ref="AT95:BL95"/>
    <mergeCell ref="AT97:BL97"/>
    <mergeCell ref="AT99:BL99"/>
    <mergeCell ref="AT101:BL101"/>
    <mergeCell ref="AT103:BL103"/>
    <mergeCell ref="AT105:BL105"/>
    <mergeCell ref="U90:AP90"/>
    <mergeCell ref="U92:AP92"/>
    <mergeCell ref="U94:AP94"/>
    <mergeCell ref="AG75:AH75"/>
    <mergeCell ref="CI7:EK10"/>
    <mergeCell ref="BO57:BR58"/>
    <mergeCell ref="BO59:BR60"/>
    <mergeCell ref="BO56:BP56"/>
    <mergeCell ref="BX56:BY56"/>
    <mergeCell ref="AH62:AI62"/>
    <mergeCell ref="AS62:AT62"/>
    <mergeCell ref="AO64:AP64"/>
    <mergeCell ref="AJ56:AK56"/>
    <mergeCell ref="AW56:AX56"/>
    <mergeCell ref="BG56:BH56"/>
    <mergeCell ref="Z57:AI58"/>
    <mergeCell ref="Z59:AI60"/>
    <mergeCell ref="Z56:AA56"/>
    <mergeCell ref="BI56:BJ56"/>
    <mergeCell ref="BK56:BL56"/>
    <mergeCell ref="BK57:BN58"/>
    <mergeCell ref="BK59:BN60"/>
    <mergeCell ref="AJ57:AV58"/>
    <mergeCell ref="AW57:BF58"/>
    <mergeCell ref="BG57:BJ58"/>
    <mergeCell ref="BS57:BY58"/>
    <mergeCell ref="AJ59:AV60"/>
  </mergeCells>
  <phoneticPr fontId="2"/>
  <dataValidations count="5">
    <dataValidation imeMode="halfAlpha" allowBlank="1" showInputMessage="1" showErrorMessage="1" sqref="BG6:BJ7 V66:BH67 X76:AB77 AG76:AK77 AJ112:BJ113 V119:BH120 X129:AB130 AG129:AK130 U135:BL159 Z59:BN60 AR82:AT106 CZ29:EQ30 AQ51:AS51 U82:AP106 AQ53:AS53 AQ30:AS30 U30:W30 AQ32:AS32 U32:W32 AQ35:AS35 AQ37:AS37 AQ39:AS39 AQ41:AS41 AQ43:AS43 AQ45:AS45 AQ47:AS47 AQ49:AS49 U53:W53 U51:W51 U49:W49 U47:W47 U45:W45 U43:W43 U41:W41 U39:W39 U37:W37 U35:W35" xr:uid="{73DA3080-5811-4652-8BF8-42BE72C46C79}"/>
    <dataValidation imeMode="hiragana" allowBlank="1" showInputMessage="1" showErrorMessage="1" sqref="V121 V124 V68 V71" xr:uid="{DA196AB4-7EE9-4388-B8FF-BA7D46C3DF63}"/>
    <dataValidation imeMode="disabled" allowBlank="1" showInputMessage="1" showErrorMessage="1" sqref="AT53:BL53 AT51:BL51 AT50:BL50 AT52:BL52 X50:AP53" xr:uid="{53E46C8B-579D-4ECB-98E8-6F4C4B1A9ECB}"/>
    <dataValidation imeMode="off" allowBlank="1" showInputMessage="1" showErrorMessage="1" sqref="X29:AP49 AT29:BL49 X23:AB24 AG23:AK24 AW21:BW21 V13:BH14 AJ9:AR10 AJ6:AV7 AW6:BF7 Q8:S9 V8:X9 AA8:AC9" xr:uid="{C09BF08C-D2A5-4E79-96F9-281C4C8552C0}"/>
    <dataValidation imeMode="on" allowBlank="1" showInputMessage="1" showErrorMessage="1" sqref="V15:BY17 V18:BY20" xr:uid="{4F8E2AC4-A47F-45B3-AD33-888559418C80}"/>
  </dataValidations>
  <pageMargins left="0.70866141732283472" right="0.39370078740157483" top="0.59055118110236227" bottom="1.1811023622047245" header="0" footer="1.2598425196850394"/>
  <pageSetup paperSize="9" scale="92" orientation="portrait" blackAndWhite="1" r:id="rId1"/>
  <headerFooter>
    <oddFooter xml:space="preserve">&amp;R.     </oddFooter>
  </headerFooter>
  <rowBreaks count="2" manualBreakCount="2">
    <brk id="53" max="78" man="1"/>
    <brk id="106" max="7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DA79D-4890-48D1-A18B-1247D60D479E}">
  <sheetPr>
    <tabColor rgb="FF00FF00"/>
  </sheetPr>
  <dimension ref="A1:V46"/>
  <sheetViews>
    <sheetView view="pageBreakPreview" zoomScale="130" zoomScaleNormal="100" zoomScaleSheetLayoutView="130" workbookViewId="0">
      <selection activeCell="I8" sqref="I8:K9"/>
    </sheetView>
  </sheetViews>
  <sheetFormatPr defaultColWidth="3.59765625" defaultRowHeight="15.75" customHeight="1" x14ac:dyDescent="0.2"/>
  <sheetData>
    <row r="1" spans="1:22" ht="15.75" customHeight="1" x14ac:dyDescent="0.2">
      <c r="A1" s="408" t="s">
        <v>52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</row>
    <row r="2" spans="1:22" ht="15.75" customHeight="1" x14ac:dyDescent="0.2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2" ht="15.75" customHeight="1" x14ac:dyDescent="0.2">
      <c r="J3" s="409" t="s">
        <v>0</v>
      </c>
      <c r="K3" s="409"/>
      <c r="L3" s="409"/>
      <c r="M3" s="409"/>
      <c r="N3" s="410" t="s">
        <v>53</v>
      </c>
      <c r="O3" s="410"/>
      <c r="P3" s="410"/>
      <c r="Q3" s="411" t="s">
        <v>54</v>
      </c>
      <c r="R3" s="412"/>
      <c r="S3" s="33"/>
      <c r="T3" s="405"/>
      <c r="U3" s="405"/>
    </row>
    <row r="4" spans="1:22" ht="15.75" customHeight="1" x14ac:dyDescent="0.2">
      <c r="A4" s="34"/>
      <c r="B4" s="383" t="s">
        <v>4</v>
      </c>
      <c r="C4" s="383"/>
      <c r="D4" s="413" t="s">
        <v>55</v>
      </c>
      <c r="E4" s="413"/>
      <c r="F4" s="413"/>
      <c r="G4" s="413"/>
      <c r="H4" s="414"/>
      <c r="I4" s="415" t="s">
        <v>56</v>
      </c>
      <c r="J4" s="417">
        <v>4511110001</v>
      </c>
      <c r="K4" s="417"/>
      <c r="L4" s="417"/>
      <c r="M4" s="417"/>
      <c r="N4" s="418">
        <v>45001</v>
      </c>
      <c r="O4" s="418"/>
      <c r="P4" s="418"/>
      <c r="Q4" s="401" t="s">
        <v>9</v>
      </c>
      <c r="R4" s="402"/>
      <c r="S4" s="405"/>
      <c r="T4" s="102"/>
      <c r="U4" s="102"/>
    </row>
    <row r="5" spans="1:22" ht="15.75" customHeight="1" x14ac:dyDescent="0.2">
      <c r="A5" s="35"/>
      <c r="H5" s="36"/>
      <c r="I5" s="416"/>
      <c r="J5" s="417"/>
      <c r="K5" s="417"/>
      <c r="L5" s="417"/>
      <c r="M5" s="417"/>
      <c r="N5" s="418"/>
      <c r="O5" s="418"/>
      <c r="P5" s="418"/>
      <c r="Q5" s="403"/>
      <c r="R5" s="404"/>
      <c r="S5" s="406"/>
      <c r="T5" s="102"/>
      <c r="U5" s="102"/>
      <c r="V5" s="407" t="s">
        <v>57</v>
      </c>
    </row>
    <row r="6" spans="1:22" ht="15.75" customHeight="1" x14ac:dyDescent="0.2">
      <c r="A6" s="35"/>
      <c r="H6" s="36"/>
      <c r="I6" s="416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407"/>
    </row>
    <row r="7" spans="1:22" ht="15.75" customHeight="1" x14ac:dyDescent="0.2">
      <c r="A7" s="35"/>
      <c r="B7" s="37" t="s">
        <v>58</v>
      </c>
      <c r="H7" s="36"/>
      <c r="I7" s="416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407"/>
    </row>
    <row r="8" spans="1:22" ht="15.75" customHeight="1" x14ac:dyDescent="0.2">
      <c r="A8" s="35"/>
      <c r="B8" s="390" t="s">
        <v>59</v>
      </c>
      <c r="C8" s="390"/>
      <c r="D8" s="390"/>
      <c r="E8" s="390"/>
      <c r="F8" s="390"/>
      <c r="G8" s="390"/>
      <c r="H8" s="391"/>
      <c r="I8" s="382" t="s">
        <v>16</v>
      </c>
      <c r="J8" s="383"/>
      <c r="K8" s="384"/>
      <c r="L8" s="395" t="s">
        <v>17</v>
      </c>
      <c r="M8" s="396"/>
      <c r="N8" s="396"/>
      <c r="O8" s="396"/>
      <c r="P8" s="396"/>
      <c r="Q8" s="396"/>
      <c r="R8" s="396"/>
      <c r="S8" s="396"/>
      <c r="T8" s="396"/>
      <c r="U8" s="397"/>
      <c r="V8" s="407"/>
    </row>
    <row r="9" spans="1:22" ht="15.75" customHeight="1" x14ac:dyDescent="0.2">
      <c r="A9" s="38"/>
      <c r="B9" s="39"/>
      <c r="C9" s="39"/>
      <c r="D9" s="39"/>
      <c r="E9" s="39"/>
      <c r="F9" s="39"/>
      <c r="G9" s="39"/>
      <c r="H9" s="40"/>
      <c r="I9" s="392"/>
      <c r="J9" s="393"/>
      <c r="K9" s="394"/>
      <c r="L9" s="398"/>
      <c r="M9" s="399"/>
      <c r="N9" s="399"/>
      <c r="O9" s="399"/>
      <c r="P9" s="399"/>
      <c r="Q9" s="399"/>
      <c r="R9" s="399"/>
      <c r="S9" s="399"/>
      <c r="T9" s="399"/>
      <c r="U9" s="400"/>
      <c r="V9" s="407"/>
    </row>
    <row r="10" spans="1:22" ht="15.75" customHeight="1" x14ac:dyDescent="0.2">
      <c r="A10" s="99" t="s">
        <v>60</v>
      </c>
      <c r="B10" s="99"/>
      <c r="C10" s="99"/>
      <c r="D10" s="99"/>
      <c r="E10" s="99"/>
      <c r="F10" s="41">
        <v>1</v>
      </c>
      <c r="G10" s="41">
        <v>2</v>
      </c>
      <c r="H10" s="41">
        <v>3</v>
      </c>
      <c r="I10" s="41">
        <v>4</v>
      </c>
      <c r="J10" s="41">
        <v>5</v>
      </c>
      <c r="K10" s="41">
        <v>6</v>
      </c>
      <c r="L10" s="41">
        <v>7</v>
      </c>
      <c r="M10" s="41">
        <v>8</v>
      </c>
      <c r="N10" s="41">
        <v>9</v>
      </c>
      <c r="O10" s="41">
        <v>0</v>
      </c>
      <c r="P10" s="41">
        <v>1</v>
      </c>
      <c r="Q10" s="41">
        <v>2</v>
      </c>
      <c r="R10" s="41">
        <v>3</v>
      </c>
      <c r="S10" s="42" t="s">
        <v>61</v>
      </c>
      <c r="T10" s="43"/>
      <c r="U10" s="43"/>
      <c r="V10" s="407"/>
    </row>
    <row r="11" spans="1:22" ht="15.75" customHeight="1" x14ac:dyDescent="0.2">
      <c r="A11" s="102" t="s">
        <v>19</v>
      </c>
      <c r="B11" s="102"/>
      <c r="C11" s="102"/>
      <c r="D11" s="102"/>
      <c r="E11" s="102"/>
      <c r="F11" s="377" t="s">
        <v>62</v>
      </c>
      <c r="G11" s="377"/>
      <c r="H11" s="377"/>
      <c r="I11" s="377"/>
      <c r="J11" s="377"/>
      <c r="K11" s="377"/>
      <c r="L11" s="377"/>
      <c r="M11" s="377"/>
      <c r="N11" s="377"/>
      <c r="O11" s="377"/>
      <c r="P11" s="377"/>
      <c r="Q11" s="377"/>
      <c r="R11" s="377"/>
      <c r="S11" s="377"/>
      <c r="T11" s="377"/>
      <c r="U11" s="377"/>
      <c r="V11" s="407"/>
    </row>
    <row r="12" spans="1:22" ht="15.75" customHeight="1" x14ac:dyDescent="0.2">
      <c r="A12" s="102"/>
      <c r="B12" s="102"/>
      <c r="C12" s="102"/>
      <c r="D12" s="102"/>
      <c r="E12" s="102"/>
      <c r="F12" s="377"/>
      <c r="G12" s="377"/>
      <c r="H12" s="377"/>
      <c r="I12" s="377"/>
      <c r="J12" s="377"/>
      <c r="K12" s="377"/>
      <c r="L12" s="377"/>
      <c r="M12" s="377"/>
      <c r="N12" s="377"/>
      <c r="O12" s="377"/>
      <c r="P12" s="377"/>
      <c r="Q12" s="377"/>
      <c r="R12" s="377"/>
      <c r="S12" s="377"/>
      <c r="T12" s="377"/>
      <c r="U12" s="377"/>
      <c r="V12" s="407"/>
    </row>
    <row r="13" spans="1:22" ht="15.75" customHeight="1" x14ac:dyDescent="0.2">
      <c r="A13" s="102"/>
      <c r="B13" s="102"/>
      <c r="C13" s="102"/>
      <c r="D13" s="102"/>
      <c r="E13" s="102"/>
      <c r="F13" s="377"/>
      <c r="G13" s="377"/>
      <c r="H13" s="377"/>
      <c r="I13" s="377"/>
      <c r="J13" s="377"/>
      <c r="K13" s="377"/>
      <c r="L13" s="377"/>
      <c r="M13" s="377"/>
      <c r="N13" s="377"/>
      <c r="O13" s="377"/>
      <c r="P13" s="377"/>
      <c r="Q13" s="377"/>
      <c r="R13" s="377"/>
      <c r="S13" s="377"/>
      <c r="T13" s="377"/>
      <c r="U13" s="377"/>
      <c r="V13" s="407"/>
    </row>
    <row r="14" spans="1:22" ht="15.75" customHeight="1" x14ac:dyDescent="0.2">
      <c r="A14" s="102" t="s">
        <v>63</v>
      </c>
      <c r="B14" s="102"/>
      <c r="C14" s="102"/>
      <c r="D14" s="102"/>
      <c r="E14" s="102"/>
      <c r="F14" s="377" t="s">
        <v>64</v>
      </c>
      <c r="G14" s="377"/>
      <c r="H14" s="377"/>
      <c r="I14" s="377"/>
      <c r="J14" s="377"/>
      <c r="K14" s="377"/>
      <c r="L14" s="377"/>
      <c r="M14" s="377"/>
      <c r="N14" s="377"/>
      <c r="O14" s="377"/>
      <c r="P14" s="377"/>
      <c r="Q14" s="377"/>
      <c r="R14" s="377"/>
      <c r="S14" s="377"/>
      <c r="T14" s="377"/>
      <c r="U14" s="377"/>
      <c r="V14" s="407"/>
    </row>
    <row r="15" spans="1:22" ht="15.75" customHeight="1" x14ac:dyDescent="0.2">
      <c r="A15" s="102"/>
      <c r="B15" s="102"/>
      <c r="C15" s="102"/>
      <c r="D15" s="102"/>
      <c r="E15" s="102"/>
      <c r="F15" s="377"/>
      <c r="G15" s="377"/>
      <c r="H15" s="377"/>
      <c r="I15" s="377"/>
      <c r="J15" s="377"/>
      <c r="K15" s="377"/>
      <c r="L15" s="377"/>
      <c r="M15" s="377"/>
      <c r="N15" s="377"/>
      <c r="O15" s="377"/>
      <c r="P15" s="377"/>
      <c r="Q15" s="377"/>
      <c r="R15" s="377"/>
      <c r="S15" s="377"/>
      <c r="T15" s="377"/>
      <c r="U15" s="377"/>
      <c r="V15" s="407"/>
    </row>
    <row r="16" spans="1:22" ht="15.75" customHeight="1" x14ac:dyDescent="0.2">
      <c r="A16" s="102"/>
      <c r="B16" s="102"/>
      <c r="C16" s="102"/>
      <c r="D16" s="102"/>
      <c r="E16" s="102"/>
      <c r="F16" s="377"/>
      <c r="G16" s="377"/>
      <c r="H16" s="377"/>
      <c r="I16" s="377"/>
      <c r="J16" s="377"/>
      <c r="K16" s="377"/>
      <c r="L16" s="377"/>
      <c r="M16" s="377"/>
      <c r="N16" s="377"/>
      <c r="O16" s="377"/>
      <c r="P16" s="377"/>
      <c r="Q16" s="377"/>
      <c r="R16" s="377"/>
      <c r="S16" s="377"/>
      <c r="T16" s="377"/>
      <c r="U16" s="377"/>
      <c r="V16" s="407"/>
    </row>
    <row r="17" spans="1:22" ht="15.75" customHeight="1" x14ac:dyDescent="0.2">
      <c r="A17" s="378" t="s">
        <v>65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407"/>
    </row>
    <row r="18" spans="1:22" ht="15.75" customHeight="1" x14ac:dyDescent="0.2">
      <c r="A18" s="102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407"/>
    </row>
    <row r="19" spans="1:22" ht="15.75" customHeight="1" x14ac:dyDescent="0.2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407"/>
    </row>
    <row r="20" spans="1:22" ht="18" customHeight="1" x14ac:dyDescent="0.2">
      <c r="A20" s="379" t="s">
        <v>66</v>
      </c>
      <c r="B20" s="380"/>
      <c r="C20" s="380"/>
      <c r="D20" s="380"/>
      <c r="E20" s="380"/>
      <c r="F20" s="380"/>
      <c r="G20" s="381"/>
      <c r="H20" s="379" t="s">
        <v>67</v>
      </c>
      <c r="I20" s="380"/>
      <c r="J20" s="380"/>
      <c r="K20" s="380"/>
      <c r="L20" s="380"/>
      <c r="M20" s="381"/>
      <c r="N20" s="379" t="s">
        <v>68</v>
      </c>
      <c r="O20" s="380"/>
      <c r="P20" s="380"/>
      <c r="Q20" s="380"/>
      <c r="R20" s="380"/>
      <c r="S20" s="381"/>
      <c r="T20" s="379" t="s">
        <v>69</v>
      </c>
      <c r="U20" s="381"/>
      <c r="V20" s="407"/>
    </row>
    <row r="21" spans="1:22" ht="18" customHeight="1" x14ac:dyDescent="0.2">
      <c r="A21" s="382" t="s">
        <v>70</v>
      </c>
      <c r="B21" s="383"/>
      <c r="C21" s="383"/>
      <c r="D21" s="383"/>
      <c r="E21" s="383"/>
      <c r="F21" s="383"/>
      <c r="G21" s="384"/>
      <c r="H21" s="44"/>
      <c r="I21" s="45"/>
      <c r="J21" s="45"/>
      <c r="K21" s="45"/>
      <c r="L21" s="386" t="s">
        <v>12</v>
      </c>
      <c r="M21" s="387"/>
      <c r="N21" s="35"/>
      <c r="O21" s="45"/>
      <c r="P21" s="45"/>
      <c r="Q21" s="45"/>
      <c r="R21" s="388" t="s">
        <v>12</v>
      </c>
      <c r="S21" s="389"/>
      <c r="T21" s="35"/>
      <c r="U21" s="36"/>
      <c r="V21" s="407"/>
    </row>
    <row r="22" spans="1:22" ht="18" customHeight="1" x14ac:dyDescent="0.2">
      <c r="A22" s="385"/>
      <c r="B22" s="121"/>
      <c r="C22" s="121"/>
      <c r="D22" s="121"/>
      <c r="E22" s="121"/>
      <c r="F22" s="121"/>
      <c r="G22" s="141"/>
      <c r="I22" s="46"/>
      <c r="J22" s="46"/>
      <c r="K22" s="47">
        <v>9</v>
      </c>
      <c r="L22" s="357" t="s">
        <v>71</v>
      </c>
      <c r="M22" s="358"/>
      <c r="N22" s="35"/>
      <c r="O22" s="46"/>
      <c r="P22" s="46"/>
      <c r="Q22" s="47">
        <v>9</v>
      </c>
      <c r="R22" s="357" t="s">
        <v>71</v>
      </c>
      <c r="S22" s="358"/>
      <c r="T22" s="35"/>
      <c r="U22" s="36"/>
    </row>
    <row r="23" spans="1:22" ht="18" customHeight="1" x14ac:dyDescent="0.2">
      <c r="A23" s="38"/>
      <c r="B23" s="39"/>
      <c r="C23" s="61" t="s">
        <v>72</v>
      </c>
      <c r="D23" s="62"/>
      <c r="E23" s="62"/>
      <c r="F23" s="62"/>
      <c r="G23" s="63"/>
      <c r="H23" s="39"/>
      <c r="I23" s="75"/>
      <c r="J23" s="75"/>
      <c r="K23" s="74"/>
      <c r="L23" s="344"/>
      <c r="M23" s="345"/>
      <c r="N23" s="38"/>
      <c r="O23" s="75"/>
      <c r="P23" s="75"/>
      <c r="Q23" s="74"/>
      <c r="R23" s="344"/>
      <c r="S23" s="345"/>
      <c r="T23" s="35"/>
      <c r="U23" s="36"/>
    </row>
    <row r="24" spans="1:22" ht="18" customHeight="1" x14ac:dyDescent="0.2">
      <c r="A24" s="361" t="s">
        <v>73</v>
      </c>
      <c r="B24" s="35"/>
      <c r="C24" s="365" t="s">
        <v>74</v>
      </c>
      <c r="D24" s="365"/>
      <c r="E24" s="365"/>
      <c r="F24" s="365"/>
      <c r="G24" s="366"/>
      <c r="H24" s="34"/>
      <c r="I24" s="45"/>
      <c r="J24" s="45"/>
      <c r="K24" s="48"/>
      <c r="L24" s="367"/>
      <c r="M24" s="368"/>
      <c r="N24" s="34"/>
      <c r="O24" s="45"/>
      <c r="P24" s="45"/>
      <c r="Q24" s="48"/>
      <c r="R24" s="367"/>
      <c r="S24" s="368"/>
      <c r="T24" s="35"/>
      <c r="U24" s="36"/>
    </row>
    <row r="25" spans="1:22" ht="18" customHeight="1" x14ac:dyDescent="0.2">
      <c r="A25" s="362"/>
      <c r="B25" s="35"/>
      <c r="C25" s="64" t="s">
        <v>72</v>
      </c>
      <c r="D25" s="65"/>
      <c r="E25" s="65"/>
      <c r="F25" s="65"/>
      <c r="G25" s="66"/>
      <c r="H25" s="35"/>
      <c r="I25" s="77"/>
      <c r="J25" s="77"/>
      <c r="K25" s="78"/>
      <c r="L25" s="369"/>
      <c r="M25" s="370"/>
      <c r="N25" s="35"/>
      <c r="O25" s="77"/>
      <c r="P25" s="49"/>
      <c r="Q25" s="50"/>
      <c r="R25" s="371"/>
      <c r="S25" s="372"/>
      <c r="T25" s="35"/>
      <c r="U25" s="36"/>
    </row>
    <row r="26" spans="1:22" ht="18" customHeight="1" x14ac:dyDescent="0.2">
      <c r="A26" s="362"/>
      <c r="B26" s="34"/>
      <c r="C26" s="348" t="s">
        <v>75</v>
      </c>
      <c r="D26" s="348"/>
      <c r="E26" s="348"/>
      <c r="F26" s="348"/>
      <c r="G26" s="349"/>
      <c r="H26" s="34"/>
      <c r="I26" s="45"/>
      <c r="J26" s="45"/>
      <c r="K26" s="48"/>
      <c r="L26" s="373"/>
      <c r="M26" s="374"/>
      <c r="N26" s="34"/>
      <c r="O26" s="45"/>
      <c r="P26" s="45"/>
      <c r="Q26" s="48"/>
      <c r="R26" s="373"/>
      <c r="S26" s="374"/>
      <c r="T26" s="35"/>
      <c r="U26" s="36"/>
    </row>
    <row r="27" spans="1:22" ht="18" customHeight="1" x14ac:dyDescent="0.2">
      <c r="A27" s="363"/>
      <c r="B27" s="34"/>
      <c r="C27" s="348" t="s">
        <v>76</v>
      </c>
      <c r="D27" s="348"/>
      <c r="E27" s="348"/>
      <c r="F27" s="348"/>
      <c r="G27" s="349"/>
      <c r="H27" s="34"/>
      <c r="I27" s="51"/>
      <c r="J27" s="51"/>
      <c r="K27" s="52">
        <v>34</v>
      </c>
      <c r="L27" s="375" t="s">
        <v>71</v>
      </c>
      <c r="M27" s="376"/>
      <c r="N27" s="34"/>
      <c r="O27" s="51"/>
      <c r="P27" s="53"/>
      <c r="Q27" s="52">
        <v>30</v>
      </c>
      <c r="R27" s="357" t="s">
        <v>71</v>
      </c>
      <c r="S27" s="358"/>
      <c r="T27" s="35"/>
      <c r="U27" s="36"/>
    </row>
    <row r="28" spans="1:22" ht="18" customHeight="1" x14ac:dyDescent="0.2">
      <c r="A28" s="363"/>
      <c r="B28" s="38"/>
      <c r="C28" s="61" t="s">
        <v>72</v>
      </c>
      <c r="D28" s="62"/>
      <c r="E28" s="62"/>
      <c r="F28" s="62"/>
      <c r="G28" s="63"/>
      <c r="H28" s="38"/>
      <c r="I28" s="54"/>
      <c r="J28" s="72"/>
      <c r="K28" s="73">
        <v>5</v>
      </c>
      <c r="L28" s="346" t="s">
        <v>71</v>
      </c>
      <c r="M28" s="347"/>
      <c r="N28" s="38"/>
      <c r="O28" s="72"/>
      <c r="P28" s="79"/>
      <c r="Q28" s="73">
        <v>5</v>
      </c>
      <c r="R28" s="346" t="s">
        <v>71</v>
      </c>
      <c r="S28" s="347"/>
      <c r="T28" s="35"/>
      <c r="U28" s="36"/>
    </row>
    <row r="29" spans="1:22" ht="18" customHeight="1" x14ac:dyDescent="0.2">
      <c r="A29" s="362"/>
      <c r="B29" s="34"/>
      <c r="C29" s="348" t="s">
        <v>77</v>
      </c>
      <c r="D29" s="348"/>
      <c r="E29" s="348"/>
      <c r="F29" s="348"/>
      <c r="G29" s="349"/>
      <c r="H29" s="34"/>
      <c r="I29" s="51"/>
      <c r="J29" s="51"/>
      <c r="K29" s="52"/>
      <c r="L29" s="342"/>
      <c r="M29" s="343"/>
      <c r="N29" s="34"/>
      <c r="O29" s="51"/>
      <c r="P29" s="51"/>
      <c r="Q29" s="52"/>
      <c r="R29" s="342"/>
      <c r="S29" s="343"/>
      <c r="T29" s="35"/>
      <c r="U29" s="36"/>
    </row>
    <row r="30" spans="1:22" ht="18" customHeight="1" x14ac:dyDescent="0.2">
      <c r="A30" s="362"/>
      <c r="B30" s="38"/>
      <c r="C30" s="61" t="s">
        <v>72</v>
      </c>
      <c r="D30" s="62"/>
      <c r="E30" s="62"/>
      <c r="F30" s="62"/>
      <c r="G30" s="63"/>
      <c r="H30" s="38"/>
      <c r="I30" s="72"/>
      <c r="J30" s="72"/>
      <c r="K30" s="73"/>
      <c r="L30" s="346"/>
      <c r="M30" s="347"/>
      <c r="N30" s="38"/>
      <c r="O30" s="54"/>
      <c r="P30" s="54"/>
      <c r="Q30" s="55"/>
      <c r="R30" s="359"/>
      <c r="S30" s="360"/>
      <c r="T30" s="35"/>
      <c r="U30" s="36"/>
    </row>
    <row r="31" spans="1:22" ht="18" customHeight="1" x14ac:dyDescent="0.2">
      <c r="A31" s="362"/>
      <c r="B31" s="34"/>
      <c r="C31" s="348" t="s">
        <v>78</v>
      </c>
      <c r="D31" s="348"/>
      <c r="E31" s="348"/>
      <c r="F31" s="348"/>
      <c r="G31" s="349"/>
      <c r="H31" s="34"/>
      <c r="I31" s="51"/>
      <c r="J31" s="51"/>
      <c r="K31" s="52"/>
      <c r="L31" s="342"/>
      <c r="M31" s="343"/>
      <c r="N31" s="34"/>
      <c r="O31" s="51"/>
      <c r="P31" s="51"/>
      <c r="Q31" s="52"/>
      <c r="R31" s="342"/>
      <c r="S31" s="343"/>
      <c r="T31" s="35"/>
      <c r="U31" s="36"/>
    </row>
    <row r="32" spans="1:22" ht="18" customHeight="1" x14ac:dyDescent="0.2">
      <c r="A32" s="362"/>
      <c r="B32" s="38"/>
      <c r="C32" s="61" t="s">
        <v>72</v>
      </c>
      <c r="D32" s="62"/>
      <c r="E32" s="62"/>
      <c r="F32" s="62"/>
      <c r="G32" s="63"/>
      <c r="H32" s="38"/>
      <c r="I32" s="72"/>
      <c r="J32" s="72"/>
      <c r="K32" s="73"/>
      <c r="L32" s="346"/>
      <c r="M32" s="347"/>
      <c r="N32" s="38"/>
      <c r="O32" s="72"/>
      <c r="P32" s="72"/>
      <c r="Q32" s="73"/>
      <c r="R32" s="346"/>
      <c r="S32" s="347"/>
      <c r="T32" s="35"/>
      <c r="U32" s="36"/>
    </row>
    <row r="33" spans="1:21" ht="18" customHeight="1" x14ac:dyDescent="0.2">
      <c r="A33" s="362"/>
      <c r="B33" s="34"/>
      <c r="C33" s="348" t="s">
        <v>79</v>
      </c>
      <c r="D33" s="348"/>
      <c r="E33" s="348"/>
      <c r="F33" s="348"/>
      <c r="G33" s="349"/>
      <c r="H33" s="34"/>
      <c r="I33" s="51"/>
      <c r="J33" s="51"/>
      <c r="K33" s="52">
        <v>34</v>
      </c>
      <c r="L33" s="342" t="s">
        <v>71</v>
      </c>
      <c r="M33" s="343"/>
      <c r="N33" s="34"/>
      <c r="O33" s="51"/>
      <c r="P33" s="51"/>
      <c r="Q33" s="52">
        <v>30</v>
      </c>
      <c r="R33" s="342" t="s">
        <v>71</v>
      </c>
      <c r="S33" s="343"/>
      <c r="T33" s="35"/>
      <c r="U33" s="36"/>
    </row>
    <row r="34" spans="1:21" ht="18" customHeight="1" thickBot="1" x14ac:dyDescent="0.25">
      <c r="A34" s="364"/>
      <c r="B34" s="56"/>
      <c r="C34" s="67" t="s">
        <v>72</v>
      </c>
      <c r="D34" s="68"/>
      <c r="E34" s="68"/>
      <c r="F34" s="68"/>
      <c r="G34" s="69"/>
      <c r="H34" s="56"/>
      <c r="I34" s="76"/>
      <c r="J34" s="76"/>
      <c r="K34" s="71">
        <v>5</v>
      </c>
      <c r="L34" s="350" t="s">
        <v>71</v>
      </c>
      <c r="M34" s="351"/>
      <c r="N34" s="56"/>
      <c r="O34" s="76"/>
      <c r="P34" s="76"/>
      <c r="Q34" s="71">
        <v>5</v>
      </c>
      <c r="R34" s="350" t="s">
        <v>71</v>
      </c>
      <c r="S34" s="351"/>
      <c r="T34" s="35"/>
      <c r="U34" s="36"/>
    </row>
    <row r="35" spans="1:21" ht="18" customHeight="1" thickTop="1" x14ac:dyDescent="0.2">
      <c r="A35" s="352" t="s">
        <v>80</v>
      </c>
      <c r="B35" s="35"/>
      <c r="C35" s="348" t="s">
        <v>81</v>
      </c>
      <c r="D35" s="348"/>
      <c r="E35" s="348"/>
      <c r="F35" s="348"/>
      <c r="G35" s="349"/>
      <c r="H35" s="35"/>
      <c r="I35" s="57"/>
      <c r="J35" s="57"/>
      <c r="K35" s="58">
        <v>30</v>
      </c>
      <c r="L35" s="355" t="s">
        <v>82</v>
      </c>
      <c r="M35" s="356"/>
      <c r="N35" s="35"/>
      <c r="O35" s="57"/>
      <c r="P35" s="57"/>
      <c r="Q35" s="58">
        <v>26</v>
      </c>
      <c r="R35" s="355" t="s">
        <v>82</v>
      </c>
      <c r="S35" s="356"/>
      <c r="T35" s="35"/>
      <c r="U35" s="36"/>
    </row>
    <row r="36" spans="1:21" ht="18" customHeight="1" x14ac:dyDescent="0.2">
      <c r="A36" s="353"/>
      <c r="B36" s="38"/>
      <c r="C36" s="61" t="s">
        <v>72</v>
      </c>
      <c r="D36" s="62"/>
      <c r="E36" s="62"/>
      <c r="F36" s="62"/>
      <c r="G36" s="63"/>
      <c r="H36" s="38"/>
      <c r="I36" s="54"/>
      <c r="J36" s="72"/>
      <c r="K36" s="73">
        <v>5</v>
      </c>
      <c r="L36" s="346" t="s">
        <v>71</v>
      </c>
      <c r="M36" s="347"/>
      <c r="N36" s="38"/>
      <c r="O36" s="54"/>
      <c r="P36" s="54"/>
      <c r="Q36" s="73">
        <v>5</v>
      </c>
      <c r="R36" s="346" t="s">
        <v>71</v>
      </c>
      <c r="S36" s="347"/>
      <c r="T36" s="35"/>
      <c r="U36" s="36"/>
    </row>
    <row r="37" spans="1:21" ht="18" customHeight="1" x14ac:dyDescent="0.2">
      <c r="A37" s="353"/>
      <c r="B37" s="34"/>
      <c r="C37" s="348" t="s">
        <v>83</v>
      </c>
      <c r="D37" s="348"/>
      <c r="E37" s="348"/>
      <c r="F37" s="348"/>
      <c r="G37" s="349"/>
      <c r="H37" s="34"/>
      <c r="I37" s="51"/>
      <c r="J37" s="51"/>
      <c r="K37" s="52"/>
      <c r="L37" s="342" t="s">
        <v>84</v>
      </c>
      <c r="M37" s="343"/>
      <c r="N37" s="34"/>
      <c r="O37" s="51"/>
      <c r="P37" s="51"/>
      <c r="Q37" s="52"/>
      <c r="R37" s="342" t="s">
        <v>84</v>
      </c>
      <c r="S37" s="343"/>
      <c r="T37" s="35"/>
      <c r="U37" s="36"/>
    </row>
    <row r="38" spans="1:21" ht="18" customHeight="1" x14ac:dyDescent="0.2">
      <c r="A38" s="353"/>
      <c r="B38" s="38"/>
      <c r="C38" s="61" t="s">
        <v>72</v>
      </c>
      <c r="D38" s="62"/>
      <c r="E38" s="62"/>
      <c r="F38" s="62"/>
      <c r="G38" s="63"/>
      <c r="H38" s="38"/>
      <c r="I38" s="72"/>
      <c r="J38" s="72"/>
      <c r="K38" s="73"/>
      <c r="L38" s="346"/>
      <c r="M38" s="347"/>
      <c r="N38" s="38"/>
      <c r="O38" s="72"/>
      <c r="P38" s="72"/>
      <c r="Q38" s="73"/>
      <c r="R38" s="346"/>
      <c r="S38" s="347"/>
      <c r="T38" s="35"/>
      <c r="U38" s="36"/>
    </row>
    <row r="39" spans="1:21" ht="18" customHeight="1" x14ac:dyDescent="0.2">
      <c r="A39" s="353"/>
      <c r="B39" s="34"/>
      <c r="C39" s="348" t="s">
        <v>85</v>
      </c>
      <c r="D39" s="348"/>
      <c r="E39" s="348"/>
      <c r="F39" s="348"/>
      <c r="G39" s="349"/>
      <c r="H39" s="34"/>
      <c r="I39" s="51"/>
      <c r="J39" s="51"/>
      <c r="K39" s="52"/>
      <c r="L39" s="342"/>
      <c r="M39" s="343"/>
      <c r="N39" s="34"/>
      <c r="O39" s="51"/>
      <c r="P39" s="51"/>
      <c r="Q39" s="52"/>
      <c r="R39" s="342"/>
      <c r="S39" s="343"/>
      <c r="T39" s="35"/>
      <c r="U39" s="36"/>
    </row>
    <row r="40" spans="1:21" ht="18" customHeight="1" x14ac:dyDescent="0.2">
      <c r="A40" s="353"/>
      <c r="B40" s="38"/>
      <c r="C40" s="61" t="s">
        <v>72</v>
      </c>
      <c r="D40" s="62"/>
      <c r="E40" s="62"/>
      <c r="F40" s="62"/>
      <c r="G40" s="63"/>
      <c r="H40" s="38"/>
      <c r="I40" s="72"/>
      <c r="J40" s="72"/>
      <c r="K40" s="73"/>
      <c r="L40" s="346"/>
      <c r="M40" s="347"/>
      <c r="N40" s="38"/>
      <c r="O40" s="72"/>
      <c r="P40" s="72"/>
      <c r="Q40" s="73"/>
      <c r="R40" s="346"/>
      <c r="S40" s="347"/>
      <c r="T40" s="35"/>
      <c r="U40" s="36"/>
    </row>
    <row r="41" spans="1:21" ht="18" customHeight="1" x14ac:dyDescent="0.2">
      <c r="A41" s="353"/>
      <c r="B41" s="34"/>
      <c r="C41" s="348" t="s">
        <v>78</v>
      </c>
      <c r="D41" s="348"/>
      <c r="E41" s="348"/>
      <c r="F41" s="348"/>
      <c r="G41" s="349"/>
      <c r="H41" s="34"/>
      <c r="I41" s="51"/>
      <c r="J41" s="51"/>
      <c r="K41" s="52"/>
      <c r="L41" s="342"/>
      <c r="M41" s="343"/>
      <c r="N41" s="34"/>
      <c r="O41" s="51"/>
      <c r="P41" s="51"/>
      <c r="Q41" s="52"/>
      <c r="R41" s="342"/>
      <c r="S41" s="343"/>
      <c r="T41" s="35"/>
      <c r="U41" s="36"/>
    </row>
    <row r="42" spans="1:21" ht="18" customHeight="1" x14ac:dyDescent="0.2">
      <c r="A42" s="353"/>
      <c r="B42" s="38"/>
      <c r="C42" s="61" t="s">
        <v>72</v>
      </c>
      <c r="D42" s="62"/>
      <c r="E42" s="62"/>
      <c r="F42" s="62"/>
      <c r="G42" s="63"/>
      <c r="H42" s="38"/>
      <c r="I42" s="72"/>
      <c r="J42" s="72"/>
      <c r="K42" s="73"/>
      <c r="L42" s="346"/>
      <c r="M42" s="347"/>
      <c r="N42" s="38"/>
      <c r="O42" s="72"/>
      <c r="P42" s="72"/>
      <c r="Q42" s="73"/>
      <c r="R42" s="346"/>
      <c r="S42" s="347"/>
      <c r="T42" s="35"/>
      <c r="U42" s="36"/>
    </row>
    <row r="43" spans="1:21" ht="18" customHeight="1" x14ac:dyDescent="0.2">
      <c r="A43" s="353"/>
      <c r="B43" s="34"/>
      <c r="C43" s="348" t="s">
        <v>79</v>
      </c>
      <c r="D43" s="348"/>
      <c r="E43" s="348"/>
      <c r="F43" s="348"/>
      <c r="G43" s="349"/>
      <c r="H43" s="35"/>
      <c r="I43" s="46"/>
      <c r="J43" s="46"/>
      <c r="K43" s="52">
        <v>30</v>
      </c>
      <c r="L43" s="342" t="s">
        <v>86</v>
      </c>
      <c r="M43" s="343"/>
      <c r="N43" s="35"/>
      <c r="O43" s="51"/>
      <c r="P43" s="51"/>
      <c r="Q43" s="52">
        <v>26</v>
      </c>
      <c r="R43" s="342" t="s">
        <v>86</v>
      </c>
      <c r="S43" s="343"/>
      <c r="T43" s="35"/>
      <c r="U43" s="36"/>
    </row>
    <row r="44" spans="1:21" ht="18" customHeight="1" thickBot="1" x14ac:dyDescent="0.25">
      <c r="A44" s="354"/>
      <c r="B44" s="56"/>
      <c r="C44" s="67" t="s">
        <v>72</v>
      </c>
      <c r="D44" s="68"/>
      <c r="E44" s="68"/>
      <c r="F44" s="68"/>
      <c r="G44" s="69"/>
      <c r="H44" s="56"/>
      <c r="I44" s="70"/>
      <c r="J44" s="70"/>
      <c r="K44" s="71">
        <v>5</v>
      </c>
      <c r="L44" s="350" t="s">
        <v>71</v>
      </c>
      <c r="M44" s="351"/>
      <c r="N44" s="56"/>
      <c r="O44" s="70"/>
      <c r="P44" s="70"/>
      <c r="Q44" s="71">
        <v>5</v>
      </c>
      <c r="R44" s="350" t="s">
        <v>71</v>
      </c>
      <c r="S44" s="351"/>
      <c r="T44" s="35"/>
      <c r="U44" s="36"/>
    </row>
    <row r="45" spans="1:21" ht="18" customHeight="1" thickTop="1" x14ac:dyDescent="0.2">
      <c r="A45" s="35"/>
      <c r="B45" t="s">
        <v>87</v>
      </c>
      <c r="H45" s="35"/>
      <c r="I45" s="59"/>
      <c r="J45" s="59"/>
      <c r="K45" s="60">
        <v>12</v>
      </c>
      <c r="L45" s="342" t="s">
        <v>88</v>
      </c>
      <c r="M45" s="343"/>
      <c r="N45" s="35"/>
      <c r="O45" s="59"/>
      <c r="P45" s="59"/>
      <c r="Q45" s="60">
        <v>12</v>
      </c>
      <c r="R45" s="342" t="s">
        <v>88</v>
      </c>
      <c r="S45" s="343"/>
      <c r="T45" s="35"/>
      <c r="U45" s="36"/>
    </row>
    <row r="46" spans="1:21" ht="18" customHeight="1" x14ac:dyDescent="0.2">
      <c r="A46" s="38"/>
      <c r="B46" s="39"/>
      <c r="C46" s="61" t="s">
        <v>72</v>
      </c>
      <c r="D46" s="62"/>
      <c r="E46" s="62"/>
      <c r="F46" s="62"/>
      <c r="G46" s="63"/>
      <c r="H46" s="38"/>
      <c r="I46" s="75"/>
      <c r="J46" s="75"/>
      <c r="K46" s="74"/>
      <c r="L46" s="344"/>
      <c r="M46" s="345"/>
      <c r="N46" s="38"/>
      <c r="O46" s="75"/>
      <c r="P46" s="75"/>
      <c r="Q46" s="74"/>
      <c r="R46" s="344"/>
      <c r="S46" s="345"/>
      <c r="T46" s="38"/>
      <c r="U46" s="40"/>
    </row>
  </sheetData>
  <sheetProtection sheet="1" objects="1" scenarios="1"/>
  <mergeCells count="97">
    <mergeCell ref="B4:C4"/>
    <mergeCell ref="D4:H4"/>
    <mergeCell ref="I4:I7"/>
    <mergeCell ref="J4:M5"/>
    <mergeCell ref="N4:P5"/>
    <mergeCell ref="A1:U1"/>
    <mergeCell ref="J3:M3"/>
    <mergeCell ref="N3:P3"/>
    <mergeCell ref="Q3:R3"/>
    <mergeCell ref="T3:U3"/>
    <mergeCell ref="Q4:R5"/>
    <mergeCell ref="S4:S5"/>
    <mergeCell ref="T4:U5"/>
    <mergeCell ref="V5:V21"/>
    <mergeCell ref="J6:J7"/>
    <mergeCell ref="K6:K7"/>
    <mergeCell ref="L6:L7"/>
    <mergeCell ref="M6:U7"/>
    <mergeCell ref="B8:H8"/>
    <mergeCell ref="I8:K9"/>
    <mergeCell ref="L8:U9"/>
    <mergeCell ref="A10:E10"/>
    <mergeCell ref="A11:E13"/>
    <mergeCell ref="F11:U13"/>
    <mergeCell ref="L23:M23"/>
    <mergeCell ref="R23:S23"/>
    <mergeCell ref="A14:E16"/>
    <mergeCell ref="F14:U16"/>
    <mergeCell ref="A17:U19"/>
    <mergeCell ref="A20:G20"/>
    <mergeCell ref="H20:M20"/>
    <mergeCell ref="N20:S20"/>
    <mergeCell ref="T20:U20"/>
    <mergeCell ref="A21:G22"/>
    <mergeCell ref="L21:M21"/>
    <mergeCell ref="R21:S21"/>
    <mergeCell ref="L22:M22"/>
    <mergeCell ref="R22:S22"/>
    <mergeCell ref="C29:G29"/>
    <mergeCell ref="L29:M29"/>
    <mergeCell ref="R29:S29"/>
    <mergeCell ref="A24:A34"/>
    <mergeCell ref="C24:G24"/>
    <mergeCell ref="L24:M24"/>
    <mergeCell ref="R24:S24"/>
    <mergeCell ref="L25:M25"/>
    <mergeCell ref="R25:S25"/>
    <mergeCell ref="C26:G26"/>
    <mergeCell ref="L26:M26"/>
    <mergeCell ref="R26:S26"/>
    <mergeCell ref="C27:G27"/>
    <mergeCell ref="L32:M32"/>
    <mergeCell ref="R32:S32"/>
    <mergeCell ref="L27:M27"/>
    <mergeCell ref="R27:S27"/>
    <mergeCell ref="L28:M28"/>
    <mergeCell ref="R28:S28"/>
    <mergeCell ref="L30:M30"/>
    <mergeCell ref="R30:S30"/>
    <mergeCell ref="C31:G31"/>
    <mergeCell ref="L31:M31"/>
    <mergeCell ref="R31:S31"/>
    <mergeCell ref="A35:A44"/>
    <mergeCell ref="C35:G35"/>
    <mergeCell ref="L35:M35"/>
    <mergeCell ref="R35:S35"/>
    <mergeCell ref="L36:M36"/>
    <mergeCell ref="C33:G33"/>
    <mergeCell ref="L33:M33"/>
    <mergeCell ref="R33:S33"/>
    <mergeCell ref="L34:M34"/>
    <mergeCell ref="R34:S34"/>
    <mergeCell ref="C41:G41"/>
    <mergeCell ref="L41:M41"/>
    <mergeCell ref="R41:S41"/>
    <mergeCell ref="R36:S36"/>
    <mergeCell ref="C37:G37"/>
    <mergeCell ref="L37:M37"/>
    <mergeCell ref="R37:S37"/>
    <mergeCell ref="L38:M38"/>
    <mergeCell ref="R38:S38"/>
    <mergeCell ref="C39:G39"/>
    <mergeCell ref="L39:M39"/>
    <mergeCell ref="R39:S39"/>
    <mergeCell ref="L40:M40"/>
    <mergeCell ref="R40:S40"/>
    <mergeCell ref="C43:G43"/>
    <mergeCell ref="L43:M43"/>
    <mergeCell ref="R43:S43"/>
    <mergeCell ref="L44:M44"/>
    <mergeCell ref="R44:S44"/>
    <mergeCell ref="L45:M45"/>
    <mergeCell ref="R45:S45"/>
    <mergeCell ref="L46:M46"/>
    <mergeCell ref="R46:S46"/>
    <mergeCell ref="L42:M42"/>
    <mergeCell ref="R42:S42"/>
  </mergeCells>
  <phoneticPr fontId="2"/>
  <pageMargins left="0.7" right="0.7" top="0.26" bottom="0.24" header="0.19" footer="0.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16-41様式提出用</vt:lpstr>
      <vt:lpstr>16-41記載例</vt:lpstr>
      <vt:lpstr>'16-41記載例'!Print_Area</vt:lpstr>
      <vt:lpstr>'16-41様式提出用'!Print_Area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下西 武志</dc:creator>
  <cp:lastModifiedBy>加藤 あい子</cp:lastModifiedBy>
  <cp:lastPrinted>2021-05-06T04:19:55Z</cp:lastPrinted>
  <dcterms:created xsi:type="dcterms:W3CDTF">2019-07-03T05:07:45Z</dcterms:created>
  <dcterms:modified xsi:type="dcterms:W3CDTF">2023-01-23T06:34:51Z</dcterms:modified>
</cp:coreProperties>
</file>