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.16.149\文書\★03課税担当\01 税目フォルダ\軽油引取税\00軽油関係要綱\【軽油引取税課税事務処理要領】\軽油事務処理要領(R5.3)\軽油引取税課税事務処理要領・様式集\"/>
    </mc:Choice>
  </mc:AlternateContent>
  <xr:revisionPtr revIDLastSave="0" documentId="13_ncr:1_{3B1C5453-789D-4A9A-9541-C69AE9966521}" xr6:coauthVersionLast="47" xr6:coauthVersionMax="47" xr10:uidLastSave="{00000000-0000-0000-0000-000000000000}"/>
  <bookViews>
    <workbookView xWindow="-108" yWindow="-108" windowWidth="23256" windowHeight="12576" xr2:uid="{AFEF5F25-A0FE-4F3A-8206-E2A4D00A8797}"/>
  </bookViews>
  <sheets>
    <sheet name="集計表" sheetId="1" r:id="rId1"/>
  </sheets>
  <definedNames>
    <definedName name="_xlnm.Print_Area" localSheetId="0">集計表!$A$1:$T$62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1" l="1"/>
  <c r="P58" i="1" s="1"/>
  <c r="P55" i="1"/>
  <c r="P57" i="1" s="1"/>
  <c r="E55" i="1"/>
  <c r="O55" i="1"/>
  <c r="N55" i="1"/>
  <c r="M55" i="1"/>
  <c r="L55" i="1"/>
  <c r="K55" i="1"/>
  <c r="J55" i="1"/>
  <c r="I55" i="1"/>
  <c r="H55" i="1"/>
  <c r="G55" i="1"/>
  <c r="F55" i="1"/>
  <c r="F57" i="1" s="1"/>
  <c r="F36" i="1"/>
  <c r="F7" i="1"/>
  <c r="F8" i="1"/>
  <c r="F11" i="1"/>
  <c r="F12" i="1"/>
  <c r="F15" i="1"/>
  <c r="F16" i="1"/>
  <c r="F19" i="1"/>
  <c r="F20" i="1"/>
  <c r="F22" i="1"/>
  <c r="F24" i="1"/>
  <c r="F26" i="1"/>
  <c r="F28" i="1"/>
  <c r="F30" i="1"/>
  <c r="F32" i="1"/>
  <c r="F34" i="1"/>
  <c r="F38" i="1"/>
  <c r="F40" i="1"/>
  <c r="F42" i="1"/>
  <c r="F44" i="1"/>
  <c r="F46" i="1"/>
  <c r="F48" i="1"/>
  <c r="F50" i="1"/>
  <c r="F52" i="1"/>
  <c r="F54" i="1"/>
  <c r="F56" i="1"/>
  <c r="F58" i="1" s="1"/>
  <c r="O56" i="1" l="1"/>
  <c r="O58" i="1" s="1"/>
  <c r="N56" i="1"/>
  <c r="N58" i="1" s="1"/>
  <c r="M56" i="1"/>
  <c r="M58" i="1" s="1"/>
  <c r="L56" i="1"/>
  <c r="L58" i="1" s="1"/>
  <c r="K56" i="1"/>
  <c r="K58" i="1" s="1"/>
  <c r="J56" i="1"/>
  <c r="J58" i="1" s="1"/>
  <c r="I56" i="1"/>
  <c r="I58" i="1" s="1"/>
  <c r="H56" i="1"/>
  <c r="H58" i="1" s="1"/>
  <c r="G56" i="1"/>
  <c r="G58" i="1" s="1"/>
  <c r="E56" i="1"/>
  <c r="E58" i="1" s="1"/>
  <c r="O57" i="1"/>
  <c r="N57" i="1"/>
  <c r="M57" i="1"/>
  <c r="L57" i="1"/>
  <c r="K57" i="1"/>
  <c r="J57" i="1"/>
  <c r="I57" i="1"/>
  <c r="H57" i="1"/>
  <c r="G57" i="1"/>
  <c r="E57" i="1"/>
  <c r="H54" i="1"/>
  <c r="H52" i="1"/>
  <c r="H50" i="1"/>
  <c r="H48" i="1"/>
  <c r="H46" i="1"/>
  <c r="H44" i="1"/>
  <c r="H42" i="1"/>
  <c r="H40" i="1"/>
  <c r="H38" i="1"/>
  <c r="H34" i="1"/>
  <c r="H32" i="1"/>
  <c r="H30" i="1"/>
  <c r="H28" i="1"/>
  <c r="H26" i="1"/>
  <c r="H24" i="1"/>
  <c r="H22" i="1"/>
  <c r="H20" i="1"/>
  <c r="H19" i="1"/>
  <c r="H16" i="1"/>
  <c r="H15" i="1"/>
  <c r="H12" i="1"/>
  <c r="H11" i="1"/>
  <c r="H8" i="1"/>
  <c r="H7" i="1"/>
  <c r="H36" i="1"/>
  <c r="Q16" i="1"/>
  <c r="O16" i="1"/>
  <c r="N16" i="1"/>
  <c r="M16" i="1"/>
  <c r="L16" i="1"/>
  <c r="K16" i="1"/>
  <c r="J16" i="1"/>
  <c r="I16" i="1"/>
  <c r="G16" i="1"/>
  <c r="E16" i="1"/>
  <c r="Q15" i="1"/>
  <c r="O15" i="1"/>
  <c r="N15" i="1"/>
  <c r="M15" i="1"/>
  <c r="L15" i="1"/>
  <c r="K15" i="1"/>
  <c r="J15" i="1"/>
  <c r="I15" i="1"/>
  <c r="G15" i="1"/>
  <c r="E15" i="1"/>
  <c r="R14" i="1"/>
  <c r="R13" i="1"/>
  <c r="R15" i="1" l="1"/>
  <c r="R16" i="1"/>
  <c r="AB3" i="1"/>
  <c r="AB2" i="1"/>
  <c r="R23" i="1"/>
  <c r="E24" i="1"/>
  <c r="G24" i="1"/>
  <c r="I24" i="1"/>
  <c r="J24" i="1"/>
  <c r="K24" i="1"/>
  <c r="L24" i="1"/>
  <c r="M24" i="1"/>
  <c r="N24" i="1"/>
  <c r="O24" i="1"/>
  <c r="Q24" i="1"/>
  <c r="R25" i="1"/>
  <c r="E26" i="1"/>
  <c r="G26" i="1"/>
  <c r="I26" i="1"/>
  <c r="J26" i="1"/>
  <c r="K26" i="1"/>
  <c r="L26" i="1"/>
  <c r="M26" i="1"/>
  <c r="N26" i="1"/>
  <c r="O26" i="1"/>
  <c r="Q26" i="1"/>
  <c r="R27" i="1"/>
  <c r="E28" i="1"/>
  <c r="G28" i="1"/>
  <c r="I28" i="1"/>
  <c r="J28" i="1"/>
  <c r="K28" i="1"/>
  <c r="L28" i="1"/>
  <c r="M28" i="1"/>
  <c r="N28" i="1"/>
  <c r="O28" i="1"/>
  <c r="Q28" i="1"/>
  <c r="R29" i="1"/>
  <c r="E30" i="1"/>
  <c r="G30" i="1"/>
  <c r="I30" i="1"/>
  <c r="J30" i="1"/>
  <c r="K30" i="1"/>
  <c r="L30" i="1"/>
  <c r="M30" i="1"/>
  <c r="N30" i="1"/>
  <c r="O30" i="1"/>
  <c r="Q30" i="1"/>
  <c r="R31" i="1"/>
  <c r="E32" i="1"/>
  <c r="G32" i="1"/>
  <c r="I32" i="1"/>
  <c r="J32" i="1"/>
  <c r="K32" i="1"/>
  <c r="L32" i="1"/>
  <c r="M32" i="1"/>
  <c r="N32" i="1"/>
  <c r="O32" i="1"/>
  <c r="Q32" i="1"/>
  <c r="R33" i="1"/>
  <c r="E34" i="1"/>
  <c r="G34" i="1"/>
  <c r="I34" i="1"/>
  <c r="J34" i="1"/>
  <c r="K34" i="1"/>
  <c r="L34" i="1"/>
  <c r="M34" i="1"/>
  <c r="N34" i="1"/>
  <c r="O34" i="1"/>
  <c r="Q34" i="1"/>
  <c r="R37" i="1"/>
  <c r="E38" i="1"/>
  <c r="G38" i="1"/>
  <c r="I38" i="1"/>
  <c r="J38" i="1"/>
  <c r="K38" i="1"/>
  <c r="L38" i="1"/>
  <c r="M38" i="1"/>
  <c r="N38" i="1"/>
  <c r="O38" i="1"/>
  <c r="Q38" i="1"/>
  <c r="R39" i="1"/>
  <c r="E40" i="1"/>
  <c r="G40" i="1"/>
  <c r="I40" i="1"/>
  <c r="J40" i="1"/>
  <c r="K40" i="1"/>
  <c r="L40" i="1"/>
  <c r="M40" i="1"/>
  <c r="N40" i="1"/>
  <c r="O40" i="1"/>
  <c r="Q40" i="1"/>
  <c r="R41" i="1"/>
  <c r="E42" i="1"/>
  <c r="G42" i="1"/>
  <c r="I42" i="1"/>
  <c r="J42" i="1"/>
  <c r="K42" i="1"/>
  <c r="L42" i="1"/>
  <c r="M42" i="1"/>
  <c r="N42" i="1"/>
  <c r="O42" i="1"/>
  <c r="Q42" i="1"/>
  <c r="R43" i="1"/>
  <c r="E44" i="1"/>
  <c r="G44" i="1"/>
  <c r="I44" i="1"/>
  <c r="J44" i="1"/>
  <c r="K44" i="1"/>
  <c r="L44" i="1"/>
  <c r="M44" i="1"/>
  <c r="N44" i="1"/>
  <c r="O44" i="1"/>
  <c r="Q44" i="1"/>
  <c r="R45" i="1"/>
  <c r="E46" i="1"/>
  <c r="G46" i="1"/>
  <c r="I46" i="1"/>
  <c r="J46" i="1"/>
  <c r="K46" i="1"/>
  <c r="L46" i="1"/>
  <c r="M46" i="1"/>
  <c r="N46" i="1"/>
  <c r="O46" i="1"/>
  <c r="Q46" i="1"/>
  <c r="R47" i="1"/>
  <c r="E48" i="1"/>
  <c r="G48" i="1"/>
  <c r="I48" i="1"/>
  <c r="J48" i="1"/>
  <c r="K48" i="1"/>
  <c r="L48" i="1"/>
  <c r="M48" i="1"/>
  <c r="N48" i="1"/>
  <c r="O48" i="1"/>
  <c r="Q48" i="1"/>
  <c r="R49" i="1"/>
  <c r="E50" i="1"/>
  <c r="G50" i="1"/>
  <c r="I50" i="1"/>
  <c r="J50" i="1"/>
  <c r="K50" i="1"/>
  <c r="L50" i="1"/>
  <c r="M50" i="1"/>
  <c r="N50" i="1"/>
  <c r="O50" i="1"/>
  <c r="Q50" i="1"/>
  <c r="R51" i="1"/>
  <c r="E52" i="1"/>
  <c r="G52" i="1"/>
  <c r="I52" i="1"/>
  <c r="J52" i="1"/>
  <c r="K52" i="1"/>
  <c r="L52" i="1"/>
  <c r="M52" i="1"/>
  <c r="N52" i="1"/>
  <c r="O52" i="1"/>
  <c r="Q52" i="1"/>
  <c r="R53" i="1"/>
  <c r="E54" i="1"/>
  <c r="G54" i="1"/>
  <c r="I54" i="1"/>
  <c r="J54" i="1"/>
  <c r="K54" i="1"/>
  <c r="L54" i="1"/>
  <c r="M54" i="1"/>
  <c r="N54" i="1"/>
  <c r="O54" i="1"/>
  <c r="Q54" i="1"/>
  <c r="Q22" i="1"/>
  <c r="O22" i="1"/>
  <c r="N22" i="1"/>
  <c r="M22" i="1"/>
  <c r="L22" i="1"/>
  <c r="K22" i="1"/>
  <c r="J22" i="1"/>
  <c r="I22" i="1"/>
  <c r="G22" i="1"/>
  <c r="E22" i="1"/>
  <c r="R21" i="1"/>
  <c r="G19" i="1"/>
  <c r="I19" i="1"/>
  <c r="J19" i="1"/>
  <c r="K19" i="1"/>
  <c r="L19" i="1"/>
  <c r="M19" i="1"/>
  <c r="N19" i="1"/>
  <c r="O19" i="1"/>
  <c r="Q19" i="1"/>
  <c r="G20" i="1"/>
  <c r="I20" i="1"/>
  <c r="J20" i="1"/>
  <c r="K20" i="1"/>
  <c r="L20" i="1"/>
  <c r="M20" i="1"/>
  <c r="N20" i="1"/>
  <c r="O20" i="1"/>
  <c r="Q20" i="1"/>
  <c r="G11" i="1"/>
  <c r="I11" i="1"/>
  <c r="J11" i="1"/>
  <c r="K11" i="1"/>
  <c r="L11" i="1"/>
  <c r="M11" i="1"/>
  <c r="N11" i="1"/>
  <c r="O11" i="1"/>
  <c r="Q11" i="1"/>
  <c r="G12" i="1"/>
  <c r="I12" i="1"/>
  <c r="J12" i="1"/>
  <c r="K12" i="1"/>
  <c r="L12" i="1"/>
  <c r="M12" i="1"/>
  <c r="N12" i="1"/>
  <c r="O12" i="1"/>
  <c r="Q12" i="1"/>
  <c r="E20" i="1"/>
  <c r="E19" i="1"/>
  <c r="E12" i="1"/>
  <c r="E11" i="1"/>
  <c r="R18" i="1"/>
  <c r="R17" i="1"/>
  <c r="R10" i="1"/>
  <c r="R9" i="1"/>
  <c r="R6" i="1"/>
  <c r="R5" i="1"/>
  <c r="Q8" i="1"/>
  <c r="O8" i="1"/>
  <c r="N8" i="1"/>
  <c r="M8" i="1"/>
  <c r="L8" i="1"/>
  <c r="K8" i="1"/>
  <c r="J8" i="1"/>
  <c r="I8" i="1"/>
  <c r="G8" i="1"/>
  <c r="E8" i="1"/>
  <c r="Q7" i="1"/>
  <c r="O7" i="1"/>
  <c r="N7" i="1"/>
  <c r="M7" i="1"/>
  <c r="L7" i="1"/>
  <c r="K7" i="1"/>
  <c r="J7" i="1"/>
  <c r="I7" i="1"/>
  <c r="G7" i="1"/>
  <c r="E7" i="1"/>
  <c r="Q36" i="1"/>
  <c r="O36" i="1"/>
  <c r="N36" i="1"/>
  <c r="M36" i="1"/>
  <c r="L36" i="1"/>
  <c r="K36" i="1"/>
  <c r="J36" i="1"/>
  <c r="I36" i="1"/>
  <c r="G36" i="1"/>
  <c r="E36" i="1"/>
  <c r="R35" i="1"/>
  <c r="V55" i="1" l="1"/>
  <c r="R52" i="1"/>
  <c r="R46" i="1"/>
  <c r="R38" i="1"/>
  <c r="R32" i="1"/>
  <c r="R8" i="1"/>
  <c r="R50" i="1"/>
  <c r="R54" i="1"/>
  <c r="R48" i="1"/>
  <c r="R44" i="1"/>
  <c r="R40" i="1"/>
  <c r="R34" i="1"/>
  <c r="R30" i="1"/>
  <c r="R28" i="1"/>
  <c r="R26" i="1"/>
  <c r="W56" i="1"/>
  <c r="R36" i="1"/>
  <c r="R24" i="1"/>
  <c r="R7" i="1"/>
  <c r="R12" i="1"/>
  <c r="R20" i="1"/>
  <c r="R22" i="1"/>
  <c r="R42" i="1"/>
  <c r="R57" i="1"/>
  <c r="R56" i="1"/>
  <c r="R58" i="1"/>
  <c r="R55" i="1"/>
  <c r="R19" i="1"/>
  <c r="R11" i="1"/>
  <c r="V57" i="1" l="1"/>
  <c r="W58" i="1"/>
</calcChain>
</file>

<file path=xl/sharedStrings.xml><?xml version="1.0" encoding="utf-8"?>
<sst xmlns="http://schemas.openxmlformats.org/spreadsheetml/2006/main" count="153" uniqueCount="65">
  <si>
    <t>（</t>
  </si>
  <si>
    <t>上段：枚数　　下段：数量）</t>
  </si>
  <si>
    <t>ＣＤ</t>
    <phoneticPr fontId="3"/>
  </si>
  <si>
    <t>業種別略称</t>
    <rPh sb="0" eb="3">
      <t>ギョウシュベツ</t>
    </rPh>
    <rPh sb="3" eb="5">
      <t>リャクショウ</t>
    </rPh>
    <phoneticPr fontId="3"/>
  </si>
  <si>
    <t>漁</t>
    <rPh sb="0" eb="1">
      <t>ギョ</t>
    </rPh>
    <phoneticPr fontId="3"/>
  </si>
  <si>
    <t>枚</t>
    <rPh sb="0" eb="1">
      <t>マイ</t>
    </rPh>
    <phoneticPr fontId="3"/>
  </si>
  <si>
    <t>（</t>
    <phoneticPr fontId="3"/>
  </si>
  <si>
    <t>）</t>
    <phoneticPr fontId="3"/>
  </si>
  <si>
    <t>Ｌ</t>
    <phoneticPr fontId="3"/>
  </si>
  <si>
    <t>船</t>
    <rPh sb="0" eb="1">
      <t>フネ</t>
    </rPh>
    <phoneticPr fontId="3"/>
  </si>
  <si>
    <t>軌</t>
    <rPh sb="0" eb="1">
      <t>キドウ</t>
    </rPh>
    <phoneticPr fontId="3"/>
  </si>
  <si>
    <t>農</t>
    <rPh sb="0" eb="1">
      <t>ノウ</t>
    </rPh>
    <phoneticPr fontId="3"/>
  </si>
  <si>
    <t>林</t>
    <rPh sb="0" eb="1">
      <t>リン</t>
    </rPh>
    <phoneticPr fontId="3"/>
  </si>
  <si>
    <t>鉱</t>
    <rPh sb="0" eb="1">
      <t>コウブツ</t>
    </rPh>
    <phoneticPr fontId="3"/>
  </si>
  <si>
    <t>と</t>
    <phoneticPr fontId="3"/>
  </si>
  <si>
    <t>セ</t>
    <phoneticPr fontId="3"/>
  </si>
  <si>
    <t>倉</t>
    <rPh sb="0" eb="1">
      <t>クラ</t>
    </rPh>
    <phoneticPr fontId="3"/>
  </si>
  <si>
    <t>空</t>
    <rPh sb="0" eb="1">
      <t>クウ</t>
    </rPh>
    <phoneticPr fontId="3"/>
  </si>
  <si>
    <t>廃</t>
    <rPh sb="0" eb="1">
      <t>ハイ</t>
    </rPh>
    <phoneticPr fontId="3"/>
  </si>
  <si>
    <t>木加</t>
    <rPh sb="0" eb="1">
      <t>モク</t>
    </rPh>
    <rPh sb="1" eb="2">
      <t>カ</t>
    </rPh>
    <phoneticPr fontId="3"/>
  </si>
  <si>
    <t>木市</t>
    <rPh sb="0" eb="1">
      <t>モク</t>
    </rPh>
    <rPh sb="1" eb="2">
      <t>イチ</t>
    </rPh>
    <phoneticPr fontId="3"/>
  </si>
  <si>
    <t>自</t>
    <rPh sb="0" eb="1">
      <t>ジ</t>
    </rPh>
    <phoneticPr fontId="3"/>
  </si>
  <si>
    <t>肥</t>
    <rPh sb="0" eb="1">
      <t>タイヒ</t>
    </rPh>
    <phoneticPr fontId="3"/>
  </si>
  <si>
    <t>合計</t>
    <rPh sb="0" eb="2">
      <t>ゴウケイ</t>
    </rPh>
    <phoneticPr fontId="3"/>
  </si>
  <si>
    <t>①</t>
    <phoneticPr fontId="3"/>
  </si>
  <si>
    <t>②</t>
    <phoneticPr fontId="3"/>
  </si>
  <si>
    <t>記載要領</t>
    <rPh sb="0" eb="2">
      <t>キサイ</t>
    </rPh>
    <rPh sb="2" eb="4">
      <t>ヨウリョウ</t>
    </rPh>
    <phoneticPr fontId="3"/>
  </si>
  <si>
    <t>免税証集計表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</si>
  <si>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</si>
  <si>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</si>
  <si>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月分</t>
    <rPh sb="0" eb="2">
      <t>ガツブン</t>
    </rPh>
    <phoneticPr fontId="3"/>
  </si>
  <si>
    <t>石化</t>
    <rPh sb="0" eb="2">
      <t>セキカ</t>
    </rPh>
    <phoneticPr fontId="3"/>
  </si>
  <si>
    <t>生</t>
    <rPh sb="0" eb="1">
      <t>ナマ</t>
    </rPh>
    <phoneticPr fontId="3"/>
  </si>
  <si>
    <t>バ</t>
    <phoneticPr fontId="3"/>
  </si>
  <si>
    <t>港</t>
    <rPh sb="0" eb="1">
      <t>ミナト</t>
    </rPh>
    <phoneticPr fontId="3"/>
  </si>
  <si>
    <t>貨</t>
    <rPh sb="0" eb="1">
      <t>カ</t>
    </rPh>
    <phoneticPr fontId="3"/>
  </si>
  <si>
    <t>索</t>
    <rPh sb="0" eb="1">
      <t>サク</t>
    </rPh>
    <phoneticPr fontId="3"/>
  </si>
  <si>
    <t>業種</t>
    <rPh sb="0" eb="2">
      <t>ギョウシュ</t>
    </rPh>
    <phoneticPr fontId="3"/>
  </si>
  <si>
    <t>石油化学製品製造業</t>
    <rPh sb="0" eb="2">
      <t>セキユ</t>
    </rPh>
    <rPh sb="2" eb="4">
      <t>カガク</t>
    </rPh>
    <rPh sb="4" eb="6">
      <t>セイヒン</t>
    </rPh>
    <rPh sb="6" eb="9">
      <t>セイゾウギョウ</t>
    </rPh>
    <phoneticPr fontId="3"/>
  </si>
  <si>
    <t>漁船</t>
    <rPh sb="0" eb="2">
      <t>ギョセン</t>
    </rPh>
    <phoneticPr fontId="3"/>
  </si>
  <si>
    <t>漁船以外の船舶</t>
    <rPh sb="0" eb="2">
      <t>ギョセン</t>
    </rPh>
    <rPh sb="2" eb="4">
      <t>イガイ</t>
    </rPh>
    <rPh sb="5" eb="7">
      <t>センパク</t>
    </rPh>
    <phoneticPr fontId="3"/>
  </si>
  <si>
    <t>自衛隊</t>
    <rPh sb="0" eb="3">
      <t>ジエイタイ</t>
    </rPh>
    <phoneticPr fontId="3"/>
  </si>
  <si>
    <t>鉄道用車両・
軌道用車両</t>
    <rPh sb="0" eb="3">
      <t>テツドウヨウ</t>
    </rPh>
    <rPh sb="3" eb="5">
      <t>シャリョウ</t>
    </rPh>
    <rPh sb="7" eb="10">
      <t>キドウヨウ</t>
    </rPh>
    <rPh sb="10" eb="12">
      <t>シャリョウ</t>
    </rPh>
    <phoneticPr fontId="3"/>
  </si>
  <si>
    <t>農業等</t>
    <rPh sb="0" eb="2">
      <t>ノウギョウ</t>
    </rPh>
    <rPh sb="2" eb="3">
      <t>トウ</t>
    </rPh>
    <phoneticPr fontId="3"/>
  </si>
  <si>
    <t>林業等</t>
    <rPh sb="0" eb="2">
      <t>リンギョウ</t>
    </rPh>
    <rPh sb="2" eb="3">
      <t>トウ</t>
    </rPh>
    <phoneticPr fontId="3"/>
  </si>
  <si>
    <t>セメント製品製造業</t>
    <rPh sb="4" eb="6">
      <t>セイヒン</t>
    </rPh>
    <rPh sb="6" eb="9">
      <t>セイゾウギョウ</t>
    </rPh>
    <phoneticPr fontId="3"/>
  </si>
  <si>
    <t>生コンクリート製造業</t>
    <rPh sb="0" eb="1">
      <t>ナマ</t>
    </rPh>
    <rPh sb="7" eb="10">
      <t>セイゾウギョウ</t>
    </rPh>
    <phoneticPr fontId="3"/>
  </si>
  <si>
    <t>鉱物の掘採事業</t>
    <rPh sb="0" eb="2">
      <t>コウブツ</t>
    </rPh>
    <rPh sb="3" eb="5">
      <t>クッサイ</t>
    </rPh>
    <rPh sb="5" eb="7">
      <t>ジギョウ</t>
    </rPh>
    <phoneticPr fontId="3"/>
  </si>
  <si>
    <t>とび・土工工事業</t>
    <rPh sb="3" eb="5">
      <t>ドコウ</t>
    </rPh>
    <rPh sb="5" eb="7">
      <t>コウジ</t>
    </rPh>
    <rPh sb="7" eb="8">
      <t>ギョウ</t>
    </rPh>
    <phoneticPr fontId="3"/>
  </si>
  <si>
    <t>鉱さいバラス製造業</t>
    <rPh sb="0" eb="1">
      <t>コウ</t>
    </rPh>
    <rPh sb="6" eb="9">
      <t>セイゾウギョウ</t>
    </rPh>
    <phoneticPr fontId="3"/>
  </si>
  <si>
    <t>港湾運送業</t>
    <rPh sb="0" eb="2">
      <t>コウワン</t>
    </rPh>
    <rPh sb="2" eb="5">
      <t>ウンソウギョウ</t>
    </rPh>
    <phoneticPr fontId="3"/>
  </si>
  <si>
    <t>倉庫業</t>
    <rPh sb="0" eb="3">
      <t>ソウコギョウ</t>
    </rPh>
    <phoneticPr fontId="3"/>
  </si>
  <si>
    <t>貨物利用運送事業等</t>
    <rPh sb="0" eb="2">
      <t>カモツ</t>
    </rPh>
    <rPh sb="2" eb="4">
      <t>リヨウ</t>
    </rPh>
    <rPh sb="4" eb="6">
      <t>ウンソウ</t>
    </rPh>
    <rPh sb="6" eb="8">
      <t>ジギョウ</t>
    </rPh>
    <rPh sb="8" eb="9">
      <t>トウ</t>
    </rPh>
    <phoneticPr fontId="3"/>
  </si>
  <si>
    <t>航空運送サービス業</t>
    <rPh sb="0" eb="4">
      <t>コウクウウンソウ</t>
    </rPh>
    <rPh sb="8" eb="9">
      <t>ギョウ</t>
    </rPh>
    <phoneticPr fontId="3"/>
  </si>
  <si>
    <t>廃棄物処理事業</t>
    <rPh sb="0" eb="3">
      <t>ハイキブツ</t>
    </rPh>
    <rPh sb="3" eb="5">
      <t>ショリ</t>
    </rPh>
    <rPh sb="5" eb="7">
      <t>ジギョウ</t>
    </rPh>
    <phoneticPr fontId="3"/>
  </si>
  <si>
    <t>木材加工業</t>
    <rPh sb="0" eb="2">
      <t>モクザイ</t>
    </rPh>
    <rPh sb="2" eb="5">
      <t>カコウギョウ</t>
    </rPh>
    <phoneticPr fontId="3"/>
  </si>
  <si>
    <t>木材市場業</t>
    <rPh sb="0" eb="2">
      <t>モクザイ</t>
    </rPh>
    <rPh sb="2" eb="4">
      <t>イチバ</t>
    </rPh>
    <rPh sb="4" eb="5">
      <t>ギョウ</t>
    </rPh>
    <phoneticPr fontId="3"/>
  </si>
  <si>
    <t>堆肥製造業</t>
    <rPh sb="0" eb="2">
      <t>タイヒ</t>
    </rPh>
    <rPh sb="2" eb="5">
      <t>セイゾウギョウ</t>
    </rPh>
    <phoneticPr fontId="3"/>
  </si>
  <si>
    <t>索道事業</t>
    <rPh sb="0" eb="2">
      <t>サクドウ</t>
    </rPh>
    <rPh sb="2" eb="4">
      <t>ジギョウ</t>
    </rPh>
    <phoneticPr fontId="3"/>
  </si>
  <si>
    <t>枚</t>
    <rPh sb="0" eb="1">
      <t>マイ</t>
    </rPh>
    <phoneticPr fontId="3"/>
  </si>
  <si>
    <t>L</t>
    <phoneticPr fontId="3"/>
  </si>
  <si>
    <t>合計</t>
    <rPh sb="0" eb="2">
      <t>ゴウケイ</t>
    </rPh>
    <phoneticPr fontId="3"/>
  </si>
  <si>
    <t>登録特別徴収義務者の
氏名又は名称</t>
    <rPh sb="0" eb="9">
      <t>トウロクトクベツチョウシュウギムシャ</t>
    </rPh>
    <rPh sb="11" eb="14">
      <t>シメイマタ</t>
    </rPh>
    <rPh sb="15" eb="17">
      <t>メイショウ</t>
    </rPh>
    <phoneticPr fontId="3"/>
  </si>
  <si>
    <r>
      <t>欄には、『</t>
    </r>
    <r>
      <rPr>
        <b/>
        <sz val="11"/>
        <rFont val="ＭＳ Ｐゴシック"/>
        <family val="3"/>
        <charset val="128"/>
      </rPr>
      <t>宮崎県』＋『県外』発行の免税証</t>
    </r>
    <r>
      <rPr>
        <sz val="11"/>
        <rFont val="ＭＳ Ｐゴシック"/>
        <family val="3"/>
        <charset val="128"/>
      </rPr>
      <t>について、枚数を記入すること。</t>
    </r>
    <rPh sb="0" eb="1">
      <t>ラン</t>
    </rPh>
    <rPh sb="5" eb="8">
      <t>ミヤザキケン</t>
    </rPh>
    <rPh sb="11" eb="13">
      <t>ケンガイ</t>
    </rPh>
    <rPh sb="14" eb="16">
      <t>ハッコウ</t>
    </rPh>
    <rPh sb="17" eb="20">
      <t>メンゼイショウ</t>
    </rPh>
    <rPh sb="25" eb="27">
      <t>マイスウ</t>
    </rPh>
    <rPh sb="28" eb="30">
      <t>キニュウ</t>
    </rPh>
    <phoneticPr fontId="3"/>
  </si>
  <si>
    <r>
      <t>欄には、上記のうち</t>
    </r>
    <r>
      <rPr>
        <sz val="11"/>
        <color rgb="FFFF0000"/>
        <rFont val="ＭＳ Ｐゴシック"/>
        <family val="3"/>
        <charset val="128"/>
      </rPr>
      <t>『</t>
    </r>
    <r>
      <rPr>
        <b/>
        <sz val="11"/>
        <color rgb="FFFF0000"/>
        <rFont val="ＭＳ Ｐゴシック"/>
        <family val="3"/>
        <charset val="128"/>
      </rPr>
      <t>県外』発行の免税証</t>
    </r>
    <r>
      <rPr>
        <sz val="11"/>
        <rFont val="ＭＳ Ｐゴシック"/>
        <family val="3"/>
        <charset val="128"/>
      </rPr>
      <t>について枚数を記入すること。</t>
    </r>
    <rPh sb="0" eb="1">
      <t>ラン</t>
    </rPh>
    <rPh sb="4" eb="6">
      <t>ジョウキ</t>
    </rPh>
    <rPh sb="10" eb="12">
      <t>ケンガイ</t>
    </rPh>
    <rPh sb="13" eb="15">
      <t>ハッコウ</t>
    </rPh>
    <rPh sb="16" eb="19">
      <t>メンゼイショウ</t>
    </rPh>
    <rPh sb="23" eb="25">
      <t>マイスウ</t>
    </rPh>
    <rPh sb="26" eb="28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</si>
</sst>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\ #,###\ \)"/>
    <numFmt numFmtId="177" formatCode="#,###&quot;L券&quot;"/>
  </numFmts>
  <fonts count="13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C00000"/>
      <name val="HG創英角ｺﾞｼｯｸUB"/>
      <family val="3"/>
      <charset val="128"/>
    </font>
    <font>
      <i/>
      <sz val="12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tted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ck">
        <color indexed="64"/>
      </bottom>
      <diagonal/>
    </border>
    <border>
      <left style="double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3" borderId="60" xfId="0" applyFill="1" applyBorder="1"/>
    <xf numFmtId="0" fontId="0" fillId="2" borderId="60" xfId="0" applyFill="1" applyBorder="1"/>
    <xf numFmtId="0" fontId="4" fillId="0" borderId="0" xfId="0" applyFont="1" applyAlignment="1">
      <alignment vertical="center"/>
    </xf>
    <xf numFmtId="38" fontId="2" fillId="0" borderId="15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19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0" fillId="0" borderId="0" xfId="1" applyFont="1" applyFill="1" applyAlignment="1" applyProtection="1"/>
    <xf numFmtId="38" fontId="5" fillId="0" borderId="0" xfId="1" applyFont="1" applyFill="1" applyAlignment="1" applyProtection="1">
      <alignment horizontal="center" vertical="center"/>
    </xf>
    <xf numFmtId="38" fontId="0" fillId="0" borderId="17" xfId="1" applyFont="1" applyFill="1" applyBorder="1" applyAlignment="1" applyProtection="1">
      <alignment horizontal="center" vertical="center"/>
    </xf>
    <xf numFmtId="38" fontId="0" fillId="0" borderId="0" xfId="1" applyFont="1" applyFill="1" applyAlignment="1" applyProtection="1">
      <alignment horizontal="center" vertical="center"/>
    </xf>
    <xf numFmtId="38" fontId="0" fillId="0" borderId="21" xfId="1" applyFont="1" applyFill="1" applyBorder="1" applyAlignment="1" applyProtection="1">
      <alignment horizontal="center" vertical="center"/>
    </xf>
    <xf numFmtId="38" fontId="0" fillId="0" borderId="24" xfId="1" applyFont="1" applyFill="1" applyBorder="1" applyAlignment="1" applyProtection="1">
      <alignment horizontal="center" vertical="center"/>
    </xf>
    <xf numFmtId="38" fontId="2" fillId="3" borderId="27" xfId="1" applyFont="1" applyFill="1" applyBorder="1" applyAlignment="1" applyProtection="1">
      <alignment horizontal="center" vertical="center"/>
      <protection locked="0"/>
    </xf>
    <xf numFmtId="38" fontId="2" fillId="3" borderId="28" xfId="1" applyFont="1" applyFill="1" applyBorder="1" applyAlignment="1" applyProtection="1">
      <alignment horizontal="center" vertical="center"/>
      <protection locked="0"/>
    </xf>
    <xf numFmtId="38" fontId="0" fillId="0" borderId="29" xfId="1" applyFont="1" applyFill="1" applyBorder="1" applyAlignment="1" applyProtection="1">
      <alignment horizontal="center" vertical="center"/>
    </xf>
    <xf numFmtId="38" fontId="2" fillId="0" borderId="35" xfId="1" applyFont="1" applyFill="1" applyBorder="1" applyAlignment="1" applyProtection="1">
      <alignment horizontal="center" vertical="center"/>
    </xf>
    <xf numFmtId="38" fontId="2" fillId="0" borderId="36" xfId="1" applyFont="1" applyFill="1" applyBorder="1" applyAlignment="1" applyProtection="1">
      <alignment horizontal="center" vertical="center"/>
    </xf>
    <xf numFmtId="38" fontId="2" fillId="0" borderId="37" xfId="1" applyFont="1" applyFill="1" applyBorder="1" applyAlignment="1" applyProtection="1">
      <alignment horizontal="center" vertical="center"/>
    </xf>
    <xf numFmtId="38" fontId="0" fillId="0" borderId="32" xfId="1" applyFont="1" applyFill="1" applyBorder="1" applyAlignment="1" applyProtection="1">
      <alignment horizontal="center" vertical="center"/>
    </xf>
    <xf numFmtId="38" fontId="2" fillId="3" borderId="38" xfId="1" applyFont="1" applyFill="1" applyBorder="1" applyAlignment="1" applyProtection="1">
      <alignment horizontal="center" vertical="center"/>
      <protection locked="0"/>
    </xf>
    <xf numFmtId="38" fontId="2" fillId="3" borderId="39" xfId="1" applyFont="1" applyFill="1" applyBorder="1" applyAlignment="1" applyProtection="1">
      <alignment horizontal="center" vertical="center"/>
      <protection locked="0"/>
    </xf>
    <xf numFmtId="38" fontId="2" fillId="3" borderId="40" xfId="1" applyFont="1" applyFill="1" applyBorder="1" applyAlignment="1" applyProtection="1">
      <alignment horizontal="center" vertical="center"/>
      <protection locked="0"/>
    </xf>
    <xf numFmtId="38" fontId="2" fillId="3" borderId="41" xfId="1" applyFont="1" applyFill="1" applyBorder="1" applyAlignment="1" applyProtection="1">
      <alignment horizontal="center" vertical="center"/>
      <protection locked="0"/>
    </xf>
    <xf numFmtId="38" fontId="0" fillId="0" borderId="41" xfId="1" applyFont="1" applyFill="1" applyBorder="1" applyAlignment="1" applyProtection="1">
      <alignment horizontal="center" vertical="center"/>
    </xf>
    <xf numFmtId="38" fontId="2" fillId="0" borderId="42" xfId="1" applyFont="1" applyFill="1" applyBorder="1" applyAlignment="1" applyProtection="1">
      <alignment horizontal="center" vertical="center"/>
    </xf>
    <xf numFmtId="38" fontId="0" fillId="0" borderId="43" xfId="1" applyFont="1" applyFill="1" applyBorder="1" applyAlignment="1" applyProtection="1">
      <alignment horizontal="center" vertical="center"/>
    </xf>
    <xf numFmtId="38" fontId="0" fillId="0" borderId="36" xfId="1" applyFont="1" applyFill="1" applyBorder="1" applyAlignment="1" applyProtection="1">
      <alignment horizontal="center" vertical="center"/>
    </xf>
    <xf numFmtId="38" fontId="5" fillId="0" borderId="49" xfId="1" applyFont="1" applyFill="1" applyBorder="1" applyAlignment="1" applyProtection="1">
      <alignment horizontal="center" vertical="center"/>
    </xf>
    <xf numFmtId="38" fontId="5" fillId="0" borderId="13" xfId="1" applyFont="1" applyFill="1" applyBorder="1" applyAlignment="1" applyProtection="1">
      <alignment horizontal="center" vertical="center"/>
    </xf>
    <xf numFmtId="38" fontId="5" fillId="0" borderId="58" xfId="1" applyFont="1" applyFill="1" applyBorder="1" applyAlignment="1" applyProtection="1">
      <alignment horizontal="center" vertical="center"/>
    </xf>
    <xf numFmtId="38" fontId="5" fillId="0" borderId="57" xfId="1" applyFont="1" applyFill="1" applyBorder="1" applyAlignment="1" applyProtection="1">
      <alignment horizontal="center" vertical="center"/>
    </xf>
    <xf numFmtId="0" fontId="9" fillId="0" borderId="0" xfId="0" applyFont="1"/>
    <xf numFmtId="38" fontId="0" fillId="0" borderId="0" xfId="1" applyFont="1" applyFill="1" applyBorder="1" applyAlignment="1" applyProtection="1">
      <alignment horizontal="center" vertical="center"/>
    </xf>
    <xf numFmtId="38" fontId="0" fillId="0" borderId="51" xfId="1" applyFont="1" applyFill="1" applyBorder="1" applyAlignment="1" applyProtection="1">
      <alignment horizontal="center" vertical="center"/>
    </xf>
    <xf numFmtId="38" fontId="0" fillId="0" borderId="61" xfId="1" applyFont="1" applyFill="1" applyBorder="1" applyAlignment="1" applyProtection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</xf>
    <xf numFmtId="38" fontId="0" fillId="0" borderId="64" xfId="1" applyFont="1" applyFill="1" applyBorder="1" applyAlignment="1" applyProtection="1">
      <alignment horizontal="center" vertical="center"/>
    </xf>
    <xf numFmtId="38" fontId="5" fillId="0" borderId="29" xfId="1" applyFont="1" applyFill="1" applyBorder="1" applyAlignment="1" applyProtection="1">
      <alignment horizontal="center" vertical="center"/>
    </xf>
    <xf numFmtId="38" fontId="2" fillId="0" borderId="67" xfId="1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vertical="center"/>
      <protection locked="0"/>
    </xf>
    <xf numFmtId="38" fontId="2" fillId="0" borderId="76" xfId="1" applyFont="1" applyFill="1" applyBorder="1" applyAlignment="1" applyProtection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38" fontId="2" fillId="3" borderId="78" xfId="1" applyFont="1" applyFill="1" applyBorder="1" applyAlignment="1" applyProtection="1">
      <alignment horizontal="center" vertical="center"/>
      <protection locked="0"/>
    </xf>
    <xf numFmtId="38" fontId="2" fillId="0" borderId="79" xfId="1" applyFont="1" applyFill="1" applyBorder="1" applyAlignment="1" applyProtection="1">
      <alignment horizontal="center" vertical="center"/>
    </xf>
    <xf numFmtId="176" fontId="10" fillId="0" borderId="22" xfId="1" applyNumberFormat="1" applyFont="1" applyFill="1" applyBorder="1" applyAlignment="1" applyProtection="1">
      <alignment horizontal="right" vertical="center"/>
    </xf>
    <xf numFmtId="176" fontId="10" fillId="0" borderId="34" xfId="1" applyNumberFormat="1" applyFont="1" applyFill="1" applyBorder="1" applyAlignment="1" applyProtection="1">
      <alignment horizontal="right" vertical="center"/>
    </xf>
    <xf numFmtId="176" fontId="10" fillId="0" borderId="8" xfId="1" applyNumberFormat="1" applyFont="1" applyFill="1" applyBorder="1" applyAlignment="1" applyProtection="1">
      <alignment horizontal="right" vertical="center"/>
    </xf>
    <xf numFmtId="176" fontId="10" fillId="0" borderId="25" xfId="1" applyNumberFormat="1" applyFont="1" applyFill="1" applyBorder="1" applyAlignment="1" applyProtection="1">
      <alignment horizontal="right" vertical="center"/>
    </xf>
    <xf numFmtId="176" fontId="10" fillId="0" borderId="62" xfId="1" applyNumberFormat="1" applyFont="1" applyFill="1" applyBorder="1" applyAlignment="1" applyProtection="1">
      <alignment horizontal="right" vertical="center"/>
    </xf>
    <xf numFmtId="177" fontId="0" fillId="0" borderId="3" xfId="0" applyNumberFormat="1" applyBorder="1" applyAlignment="1">
      <alignment horizontal="center" vertical="center"/>
    </xf>
    <xf numFmtId="176" fontId="10" fillId="0" borderId="23" xfId="1" applyNumberFormat="1" applyFont="1" applyFill="1" applyBorder="1" applyAlignment="1" applyProtection="1">
      <alignment horizontal="right" vertical="center"/>
    </xf>
    <xf numFmtId="176" fontId="10" fillId="0" borderId="9" xfId="1" applyNumberFormat="1" applyFont="1" applyFill="1" applyBorder="1" applyAlignment="1" applyProtection="1">
      <alignment horizontal="right" vertical="center"/>
    </xf>
    <xf numFmtId="176" fontId="10" fillId="0" borderId="63" xfId="1" applyNumberFormat="1" applyFont="1" applyFill="1" applyBorder="1" applyAlignment="1" applyProtection="1">
      <alignment horizontal="right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5" fillId="0" borderId="81" xfId="0" applyFont="1" applyBorder="1" applyAlignment="1">
      <alignment horizontal="center" vertical="center" wrapText="1"/>
    </xf>
    <xf numFmtId="176" fontId="10" fillId="0" borderId="11" xfId="1" applyNumberFormat="1" applyFont="1" applyFill="1" applyBorder="1" applyAlignment="1" applyProtection="1">
      <alignment horizontal="right" vertical="center"/>
    </xf>
    <xf numFmtId="176" fontId="10" fillId="0" borderId="66" xfId="1" applyNumberFormat="1" applyFont="1" applyFill="1" applyBorder="1" applyAlignment="1" applyProtection="1">
      <alignment horizontal="right" vertical="center"/>
    </xf>
    <xf numFmtId="38" fontId="11" fillId="0" borderId="12" xfId="1" applyFont="1" applyFill="1" applyBorder="1" applyAlignment="1" applyProtection="1">
      <alignment horizontal="center" vertical="center"/>
    </xf>
    <xf numFmtId="38" fontId="11" fillId="0" borderId="55" xfId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176" fontId="10" fillId="2" borderId="12" xfId="1" applyNumberFormat="1" applyFont="1" applyFill="1" applyBorder="1" applyAlignment="1" applyProtection="1">
      <alignment horizontal="right" vertical="center"/>
      <protection locked="0"/>
    </xf>
    <xf numFmtId="176" fontId="10" fillId="2" borderId="74" xfId="1" applyNumberFormat="1" applyFont="1" applyFill="1" applyBorder="1" applyAlignment="1" applyProtection="1">
      <alignment horizontal="right" vertical="center"/>
      <protection locked="0"/>
    </xf>
    <xf numFmtId="176" fontId="10" fillId="2" borderId="9" xfId="1" applyNumberFormat="1" applyFont="1" applyFill="1" applyBorder="1" applyAlignment="1" applyProtection="1">
      <alignment horizontal="right" vertical="center"/>
      <protection locked="0"/>
    </xf>
    <xf numFmtId="176" fontId="10" fillId="2" borderId="8" xfId="1" applyNumberFormat="1" applyFont="1" applyFill="1" applyBorder="1" applyAlignment="1" applyProtection="1">
      <alignment horizontal="right" vertical="center"/>
      <protection locked="0"/>
    </xf>
    <xf numFmtId="0" fontId="6" fillId="0" borderId="1" xfId="0" applyFont="1" applyBorder="1" applyAlignment="1">
      <alignment vertical="center"/>
    </xf>
    <xf numFmtId="38" fontId="2" fillId="0" borderId="75" xfId="1" applyFont="1" applyFill="1" applyBorder="1" applyAlignment="1" applyProtection="1">
      <alignment horizontal="center" vertical="center"/>
    </xf>
    <xf numFmtId="38" fontId="2" fillId="0" borderId="77" xfId="1" applyFont="1" applyFill="1" applyBorder="1" applyAlignment="1" applyProtection="1">
      <alignment horizontal="center" vertical="center"/>
    </xf>
    <xf numFmtId="0" fontId="0" fillId="0" borderId="29" xfId="0" applyBorder="1" applyAlignment="1">
      <alignment vertical="center"/>
    </xf>
    <xf numFmtId="0" fontId="0" fillId="0" borderId="89" xfId="0" applyBorder="1"/>
    <xf numFmtId="38" fontId="5" fillId="0" borderId="90" xfId="1" applyFont="1" applyFill="1" applyBorder="1" applyAlignment="1" applyProtection="1">
      <alignment horizontal="center" vertical="center"/>
    </xf>
    <xf numFmtId="38" fontId="0" fillId="0" borderId="90" xfId="1" applyFont="1" applyFill="1" applyBorder="1" applyAlignment="1" applyProtection="1">
      <alignment horizontal="center" vertical="center"/>
    </xf>
    <xf numFmtId="0" fontId="5" fillId="0" borderId="92" xfId="0" applyFont="1" applyBorder="1" applyAlignment="1">
      <alignment horizontal="center" vertical="center" wrapText="1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38" fontId="2" fillId="0" borderId="39" xfId="1" applyFont="1" applyFill="1" applyBorder="1" applyAlignment="1" applyProtection="1">
      <alignment horizontal="center" vertical="center"/>
    </xf>
    <xf numFmtId="38" fontId="2" fillId="0" borderId="38" xfId="1" applyFont="1" applyFill="1" applyBorder="1" applyAlignment="1" applyProtection="1">
      <alignment horizontal="center" vertical="center"/>
    </xf>
    <xf numFmtId="38" fontId="2" fillId="0" borderId="100" xfId="1" applyFont="1" applyFill="1" applyBorder="1" applyAlignment="1" applyProtection="1">
      <alignment horizontal="center" vertical="center"/>
    </xf>
    <xf numFmtId="38" fontId="2" fillId="0" borderId="101" xfId="1" applyFont="1" applyFill="1" applyBorder="1" applyAlignment="1" applyProtection="1">
      <alignment horizontal="center" vertical="center"/>
    </xf>
    <xf numFmtId="38" fontId="2" fillId="0" borderId="102" xfId="1" applyFont="1" applyFill="1" applyBorder="1" applyAlignment="1" applyProtection="1">
      <alignment horizontal="center" vertical="center"/>
    </xf>
    <xf numFmtId="38" fontId="2" fillId="0" borderId="103" xfId="1" applyFont="1" applyFill="1" applyBorder="1" applyAlignment="1" applyProtection="1">
      <alignment horizontal="center" vertical="center"/>
    </xf>
    <xf numFmtId="38" fontId="0" fillId="0" borderId="104" xfId="1" applyFont="1" applyFill="1" applyBorder="1" applyAlignment="1" applyProtection="1">
      <alignment horizontal="center" vertical="center"/>
    </xf>
    <xf numFmtId="38" fontId="0" fillId="0" borderId="105" xfId="1" applyFont="1" applyFill="1" applyBorder="1" applyAlignment="1" applyProtection="1">
      <alignment horizontal="center" vertical="center"/>
    </xf>
    <xf numFmtId="38" fontId="5" fillId="0" borderId="53" xfId="1" applyFont="1" applyFill="1" applyBorder="1" applyAlignment="1" applyProtection="1">
      <alignment horizontal="center" vertical="center"/>
    </xf>
    <xf numFmtId="38" fontId="5" fillId="0" borderId="17" xfId="1" applyFont="1" applyFill="1" applyBorder="1" applyAlignment="1" applyProtection="1">
      <alignment horizontal="center" vertical="center"/>
    </xf>
    <xf numFmtId="38" fontId="5" fillId="0" borderId="20" xfId="1" applyFont="1" applyFill="1" applyBorder="1" applyAlignment="1" applyProtection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7" xfId="0" applyBorder="1"/>
    <xf numFmtId="0" fontId="0" fillId="0" borderId="54" xfId="0" applyBorder="1"/>
    <xf numFmtId="0" fontId="0" fillId="0" borderId="56" xfId="0" applyBorder="1"/>
    <xf numFmtId="0" fontId="0" fillId="0" borderId="1" xfId="0" applyBorder="1"/>
    <xf numFmtId="0" fontId="0" fillId="0" borderId="59" xfId="0" applyBorder="1"/>
    <xf numFmtId="38" fontId="5" fillId="0" borderId="44" xfId="1" applyFont="1" applyFill="1" applyBorder="1" applyAlignment="1" applyProtection="1">
      <alignment horizontal="center" vertical="center"/>
    </xf>
    <xf numFmtId="38" fontId="5" fillId="0" borderId="45" xfId="1" applyFont="1" applyFill="1" applyBorder="1" applyAlignment="1" applyProtection="1">
      <alignment horizontal="center" vertical="center"/>
    </xf>
    <xf numFmtId="38" fontId="5" fillId="0" borderId="46" xfId="1" applyFont="1" applyFill="1" applyBorder="1" applyAlignment="1" applyProtection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0" fillId="0" borderId="45" xfId="0" applyBorder="1"/>
    <xf numFmtId="0" fontId="0" fillId="0" borderId="48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6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38" fontId="5" fillId="0" borderId="70" xfId="1" applyFont="1" applyFill="1" applyBorder="1" applyAlignment="1" applyProtection="1">
      <alignment horizontal="center" vertical="center"/>
    </xf>
    <xf numFmtId="38" fontId="0" fillId="0" borderId="70" xfId="1" applyFont="1" applyFill="1" applyBorder="1" applyAlignment="1" applyProtection="1">
      <alignment horizontal="center" vertical="center"/>
    </xf>
    <xf numFmtId="38" fontId="0" fillId="0" borderId="71" xfId="1" applyFont="1" applyFill="1" applyBorder="1" applyAlignment="1" applyProtection="1">
      <alignment horizontal="center" vertical="center"/>
    </xf>
    <xf numFmtId="38" fontId="0" fillId="0" borderId="73" xfId="1" applyFont="1" applyFill="1" applyBorder="1" applyAlignment="1" applyProtection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38" fontId="5" fillId="0" borderId="30" xfId="1" applyFont="1" applyFill="1" applyBorder="1" applyAlignment="1" applyProtection="1">
      <alignment horizontal="center" vertical="center"/>
    </xf>
    <xf numFmtId="38" fontId="0" fillId="0" borderId="31" xfId="1" applyFont="1" applyFill="1" applyBorder="1" applyAlignment="1" applyProtection="1">
      <alignment horizontal="center" vertical="center"/>
    </xf>
    <xf numFmtId="0" fontId="0" fillId="0" borderId="95" xfId="0" applyBorder="1" applyAlignment="1">
      <alignment horizontal="center" vertical="center"/>
    </xf>
    <xf numFmtId="38" fontId="0" fillId="0" borderId="32" xfId="1" applyFont="1" applyFill="1" applyBorder="1" applyAlignment="1" applyProtection="1">
      <alignment horizontal="center" vertical="center"/>
    </xf>
    <xf numFmtId="38" fontId="0" fillId="0" borderId="30" xfId="1" applyFont="1" applyFill="1" applyBorder="1" applyAlignment="1" applyProtection="1">
      <alignment horizontal="center" vertical="center"/>
    </xf>
    <xf numFmtId="38" fontId="5" fillId="0" borderId="14" xfId="1" applyFont="1" applyFill="1" applyBorder="1" applyAlignment="1" applyProtection="1">
      <alignment horizontal="center" vertical="center"/>
    </xf>
    <xf numFmtId="38" fontId="0" fillId="0" borderId="14" xfId="1" applyFont="1" applyFill="1" applyBorder="1" applyAlignment="1" applyProtection="1">
      <alignment horizontal="center" vertical="center"/>
    </xf>
    <xf numFmtId="38" fontId="0" fillId="0" borderId="21" xfId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38" fontId="5" fillId="0" borderId="31" xfId="1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CFF"/>
      <color rgb="FF00FFFF"/>
      <color rgb="FFFFFF99"/>
      <color rgb="FFFFFFCC"/>
      <color rgb="FFCCFFCC"/>
      <color rgb="FFFFCC00"/>
      <color rgb="FFFFFF00"/>
      <color rgb="FF00FF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31</xdr:col>
      <xdr:colOff>457200</xdr:colOff>
      <xdr:row>15</xdr:row>
      <xdr:rowOff>247650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9FA85C1-5387-4C2A-AB9D-48C2237A771B}"/>
            </a:ext>
          </a:extLst>
        </xdr:cNvPr>
        <xdr:cNvSpPr/>
      </xdr:nvSpPr>
      <xdr:spPr>
        <a:xfrm>
          <a:off x="12923520" y="1059180"/>
          <a:ext cx="5036820" cy="3348990"/>
        </a:xfrm>
        <a:prstGeom prst="rect">
          <a:avLst/>
        </a:prstGeom>
        <a:solidFill>
          <a:srgbClr val="FFCCFF">
            <a:alpha val="45882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この集計表は、軽油引取税納入申告書（省令第</a:t>
          </a:r>
          <a:r>
            <a:rPr kumimoji="1" lang="en-US" altLang="ja-JP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16</a:t>
          </a:r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号の</a:t>
          </a:r>
          <a:r>
            <a:rPr kumimoji="1" lang="en-US" altLang="ja-JP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10</a:t>
          </a:r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様式）の</a:t>
          </a:r>
          <a:r>
            <a:rPr kumimoji="1" lang="en-US" altLang="ja-JP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(</a:t>
          </a:r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ｵ</a:t>
          </a:r>
          <a:r>
            <a:rPr kumimoji="1" lang="en-US" altLang="ja-JP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)</a:t>
          </a:r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の欄（</a:t>
          </a:r>
          <a:r>
            <a:rPr kumimoji="1" lang="en-US" altLang="ja-JP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『</a:t>
          </a:r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免税証による軽油の納入数量</a:t>
          </a:r>
          <a:r>
            <a:rPr kumimoji="1" lang="en-US" altLang="ja-JP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』</a:t>
          </a:r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）に係る免税証の内訳（業種別、券種別、枚数及び数量）について、報告する際に作成します。</a:t>
          </a:r>
          <a:endParaRPr kumimoji="1" lang="en-US" altLang="ja-JP" sz="1200">
            <a:solidFill>
              <a:schemeClr val="tx1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>
              <a:solidFill>
                <a:sysClr val="windowText" lastClr="00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  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作成に当たっては、</a:t>
          </a:r>
          <a:endParaRPr lang="ja-JP" altLang="ja-JP" sz="1200" b="0">
            <a:solidFill>
              <a:sysClr val="windowText" lastClr="000000"/>
            </a:solidFill>
            <a:effectLst/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</a:t>
          </a:r>
          <a:endParaRPr kumimoji="1" lang="en-US" altLang="ja-JP" sz="1200">
            <a:solidFill>
              <a:schemeClr val="tx1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　　　　　</a:t>
          </a:r>
          <a:r>
            <a:rPr kumimoji="1" lang="en-US" altLang="ja-JP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『</a:t>
          </a:r>
          <a:r>
            <a:rPr kumimoji="1" lang="ja-JP" altLang="en-US" sz="1200" b="1">
              <a:solidFill>
                <a:srgbClr val="FFCC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黄色の枠</a:t>
          </a:r>
          <a:r>
            <a:rPr kumimoji="1" lang="en-US" altLang="ja-JP" sz="1200" b="1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』</a:t>
          </a:r>
          <a:r>
            <a:rPr kumimoji="1" lang="ja-JP" altLang="en-US" sz="1200" b="1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・・・</a:t>
          </a:r>
          <a:r>
            <a:rPr kumimoji="1" lang="en-US" altLang="ja-JP" sz="1200" b="1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『</a:t>
          </a:r>
          <a:r>
            <a:rPr kumimoji="1" lang="ja-JP" altLang="en-US" sz="1200" b="1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宮崎県</a:t>
          </a:r>
          <a:r>
            <a:rPr kumimoji="1" lang="en-US" altLang="ja-JP" sz="1200" b="1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』</a:t>
          </a:r>
          <a:r>
            <a:rPr kumimoji="1" lang="ja-JP" altLang="en-US" sz="1200" b="1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＋</a:t>
          </a:r>
          <a:r>
            <a:rPr kumimoji="1" lang="en-US" altLang="ja-JP" sz="1200" b="1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『</a:t>
          </a:r>
          <a:r>
            <a:rPr kumimoji="1" lang="ja-JP" altLang="en-US" sz="1200" b="1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県外</a:t>
          </a:r>
          <a:r>
            <a:rPr kumimoji="1" lang="en-US" altLang="ja-JP" sz="1200" b="1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』</a:t>
          </a:r>
          <a:r>
            <a:rPr kumimoji="1" lang="ja-JP" altLang="en-US" sz="1200" b="1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発行の免税証</a:t>
          </a:r>
          <a:endParaRPr kumimoji="1" lang="en-US" altLang="ja-JP" sz="1200" b="1">
            <a:solidFill>
              <a:schemeClr val="tx1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　　　　　</a:t>
          </a:r>
          <a:r>
            <a:rPr kumimoji="1" lang="en-US" altLang="ja-JP" sz="1200" b="1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『</a:t>
          </a:r>
          <a:r>
            <a:rPr kumimoji="1" lang="ja-JP" altLang="en-US" sz="1200" b="1">
              <a:solidFill>
                <a:srgbClr val="00FFFF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水色の枠</a:t>
          </a:r>
          <a:r>
            <a:rPr kumimoji="1" lang="en-US" altLang="ja-JP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』</a:t>
          </a:r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・・・上記のうち</a:t>
          </a:r>
          <a:r>
            <a:rPr kumimoji="1" lang="en-US" altLang="ja-JP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『</a:t>
          </a:r>
          <a:r>
            <a:rPr kumimoji="1" lang="ja-JP" altLang="en-US" sz="1200" u="sng">
              <a:solidFill>
                <a:srgbClr val="C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県外</a:t>
          </a:r>
          <a:r>
            <a:rPr kumimoji="1" lang="en-US" altLang="ja-JP" sz="1200" u="sng">
              <a:solidFill>
                <a:srgbClr val="C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』</a:t>
          </a:r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発行の免税証</a:t>
          </a:r>
          <a:endParaRPr kumimoji="1" lang="en-US" altLang="ja-JP" sz="1200">
            <a:solidFill>
              <a:schemeClr val="tx1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にて、免税証の枚数をそれぞれ記載してください。</a:t>
          </a:r>
          <a:endParaRPr kumimoji="1" lang="en-US" altLang="ja-JP" sz="1200">
            <a:solidFill>
              <a:schemeClr val="tx1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数量は自動計算されます。納入申告書の</a:t>
          </a:r>
          <a:r>
            <a:rPr kumimoji="1" lang="en-US" altLang="ja-JP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(</a:t>
          </a:r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ｵ</a:t>
          </a:r>
          <a:r>
            <a:rPr kumimoji="1" lang="en-US" altLang="ja-JP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)</a:t>
          </a:r>
          <a:r>
            <a:rPr kumimoji="1" lang="ja-JP" altLang="en-US" sz="12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欄の数値と一致しているかご確認ください。</a:t>
          </a:r>
        </a:p>
      </xdr:txBody>
    </xdr:sp>
    <xdr:clientData/>
  </xdr:twoCellAnchor>
  <xdr:twoCellAnchor>
    <xdr:from>
      <xdr:col>22</xdr:col>
      <xdr:colOff>238125</xdr:colOff>
      <xdr:row>8</xdr:row>
      <xdr:rowOff>0</xdr:rowOff>
    </xdr:from>
    <xdr:to>
      <xdr:col>27</xdr:col>
      <xdr:colOff>9525</xdr:colOff>
      <xdr:row>8</xdr:row>
      <xdr:rowOff>190500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F2EEE0C-383C-4ECC-948F-9DF79FCD134B}"/>
            </a:ext>
          </a:extLst>
        </xdr:cNvPr>
        <xdr:cNvSpPr/>
      </xdr:nvSpPr>
      <xdr:spPr>
        <a:xfrm>
          <a:off x="11820525" y="2867025"/>
          <a:ext cx="609600" cy="190500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FF99"/>
            </a:solidFill>
          </a:endParaRPr>
        </a:p>
      </xdr:txBody>
    </xdr:sp>
    <xdr:clientData/>
  </xdr:twoCellAnchor>
  <xdr:twoCellAnchor>
    <xdr:from>
      <xdr:col>22</xdr:col>
      <xdr:colOff>238125</xdr:colOff>
      <xdr:row>8</xdr:row>
      <xdr:rowOff>200025</xdr:rowOff>
    </xdr:from>
    <xdr:to>
      <xdr:col>27</xdr:col>
      <xdr:colOff>9525</xdr:colOff>
      <xdr:row>9</xdr:row>
      <xdr:rowOff>104775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60D797E-210F-42D5-B438-6B40BC02634E}"/>
            </a:ext>
          </a:extLst>
        </xdr:cNvPr>
        <xdr:cNvSpPr/>
      </xdr:nvSpPr>
      <xdr:spPr>
        <a:xfrm>
          <a:off x="11820525" y="3067050"/>
          <a:ext cx="609600" cy="190500"/>
        </a:xfrm>
        <a:prstGeom prst="rect">
          <a:avLst/>
        </a:prstGeom>
        <a:solidFill>
          <a:srgbClr val="00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FF99"/>
            </a:solidFill>
          </a:endParaRPr>
        </a:p>
      </xdr:txBody>
    </xdr:sp>
    <xdr:clientData/>
  </xdr:twoCellAnchor>
  <xdr:twoCellAnchor>
    <xdr:from>
      <xdr:col>17</xdr:col>
      <xdr:colOff>47625</xdr:colOff>
      <xdr:row>5</xdr:row>
      <xdr:rowOff>219075</xdr:rowOff>
    </xdr:from>
    <xdr:to>
      <xdr:col>22</xdr:col>
      <xdr:colOff>238125</xdr:colOff>
      <xdr:row>9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BD1302DF-9836-468F-B6F2-DE797EB56C00}"/>
            </a:ext>
          </a:extLst>
        </xdr:cNvPr>
        <xdr:cNvCxnSpPr>
          <a:stCxn id="6" idx="1"/>
        </xdr:cNvCxnSpPr>
      </xdr:nvCxnSpPr>
      <xdr:spPr>
        <a:xfrm flipH="1" flipV="1">
          <a:off x="10353675" y="2143125"/>
          <a:ext cx="1619250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PrintsWithSheet="0"/>
  </xdr:twoCellAnchor>
  <xdr:twoCellAnchor>
    <xdr:from>
      <xdr:col>17</xdr:col>
      <xdr:colOff>66675</xdr:colOff>
      <xdr:row>9</xdr:row>
      <xdr:rowOff>9525</xdr:rowOff>
    </xdr:from>
    <xdr:to>
      <xdr:col>22</xdr:col>
      <xdr:colOff>238125</xdr:colOff>
      <xdr:row>9</xdr:row>
      <xdr:rowOff>142875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A57C18A9-0A46-4A94-B9AA-606F25415214}"/>
            </a:ext>
          </a:extLst>
        </xdr:cNvPr>
        <xdr:cNvCxnSpPr>
          <a:stCxn id="6" idx="1"/>
        </xdr:cNvCxnSpPr>
      </xdr:nvCxnSpPr>
      <xdr:spPr>
        <a:xfrm flipH="1">
          <a:off x="10372725" y="3076575"/>
          <a:ext cx="1600200" cy="1333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PrintsWithSheet="0"/>
  </xdr:twoCellAnchor>
  <xdr:twoCellAnchor>
    <xdr:from>
      <xdr:col>17</xdr:col>
      <xdr:colOff>57150</xdr:colOff>
      <xdr:row>9</xdr:row>
      <xdr:rowOff>19050</xdr:rowOff>
    </xdr:from>
    <xdr:to>
      <xdr:col>22</xdr:col>
      <xdr:colOff>228600</xdr:colOff>
      <xdr:row>17</xdr:row>
      <xdr:rowOff>142875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A1DF21A7-4A30-4559-95DC-2661F7DF01B0}"/>
            </a:ext>
          </a:extLst>
        </xdr:cNvPr>
        <xdr:cNvCxnSpPr/>
      </xdr:nvCxnSpPr>
      <xdr:spPr>
        <a:xfrm flipH="1">
          <a:off x="10363200" y="3086100"/>
          <a:ext cx="1600200" cy="18383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36A4C-C275-409F-9501-EEBBB99DF3F1}">
  <sheetPr codeName="Sheet4"/>
  <dimension ref="A1:AB62"/>
  <sheetViews>
    <sheetView showGridLines="0" showZeros="0" tabSelected="1" view="pageBreakPreview" zoomScaleNormal="75" zoomScaleSheetLayoutView="100" workbookViewId="0">
      <pane xSplit="3" ySplit="4" topLeftCell="D5" activePane="bottomRight" state="frozen"/>
      <selection pane="topRight" activeCell="C1" sqref="C1"/>
      <selection pane="bottomLeft" activeCell="A4" sqref="A4"/>
      <selection pane="bottomRight" activeCell="I36" sqref="I36"/>
    </sheetView>
  </sheetViews>
  <sheetFormatPr defaultColWidth="9" defaultRowHeight="13.2" x14ac:dyDescent="0.2"/>
  <cols>
    <col min="1" max="1" width="4.21875" customWidth="1"/>
    <col min="2" max="2" width="18.88671875" customWidth="1"/>
    <col min="3" max="3" width="5.88671875" customWidth="1"/>
    <col min="4" max="4" width="3.77734375" customWidth="1"/>
    <col min="5" max="18" width="10.21875" customWidth="1"/>
    <col min="19" max="19" width="3.109375" hidden="1" customWidth="1"/>
    <col min="20" max="20" width="3.109375" customWidth="1"/>
    <col min="21" max="21" width="4.109375" customWidth="1"/>
    <col min="22" max="22" width="5.33203125" customWidth="1"/>
    <col min="23" max="23" width="6.88671875" customWidth="1"/>
    <col min="24" max="24" width="1.109375" customWidth="1"/>
    <col min="25" max="25" width="1.77734375" customWidth="1"/>
    <col min="26" max="26" width="2.6640625" hidden="1" customWidth="1"/>
    <col min="27" max="27" width="1.21875" customWidth="1"/>
    <col min="28" max="28" width="28.77734375" style="35" customWidth="1"/>
  </cols>
  <sheetData>
    <row r="1" spans="1:28" ht="21" x14ac:dyDescent="0.2">
      <c r="A1" s="1"/>
      <c r="B1" s="5" t="s">
        <v>27</v>
      </c>
      <c r="E1" s="64"/>
      <c r="F1" s="64"/>
      <c r="G1" s="64"/>
      <c r="H1" s="64"/>
      <c r="I1" s="64"/>
      <c r="J1" s="147" t="s">
        <v>62</v>
      </c>
      <c r="K1" s="148"/>
      <c r="L1" s="148"/>
      <c r="M1" s="146"/>
      <c r="N1" s="146"/>
      <c r="O1" s="146"/>
      <c r="P1" s="146"/>
      <c r="Q1" s="146"/>
      <c r="R1" s="146"/>
      <c r="S1" s="146"/>
      <c r="T1" s="146"/>
      <c r="U1" s="73"/>
    </row>
    <row r="2" spans="1:28" ht="14.4" x14ac:dyDescent="0.2">
      <c r="A2" s="1"/>
      <c r="B2" s="1"/>
      <c r="E2" s="1"/>
      <c r="F2" s="1"/>
      <c r="G2" s="1"/>
      <c r="H2" s="1"/>
      <c r="I2" s="1"/>
      <c r="J2" s="148"/>
      <c r="K2" s="148"/>
      <c r="L2" s="148"/>
      <c r="M2" s="146"/>
      <c r="N2" s="146"/>
      <c r="O2" s="146"/>
      <c r="P2" s="146"/>
      <c r="Q2" s="146"/>
      <c r="R2" s="146"/>
      <c r="S2" s="146"/>
      <c r="T2" s="146"/>
      <c r="U2" s="74"/>
      <c r="AB2" s="35" t="str">
        <f>IF(M1="","👈　『氏名又は名称』の欄を入力してください。","")</f>
        <v>👈　『氏名又は名称』の欄を入力してください。</v>
      </c>
    </row>
    <row r="3" spans="1:28" ht="26.25" customHeight="1" thickBot="1" x14ac:dyDescent="0.25">
      <c r="A3" s="1"/>
      <c r="B3" s="1"/>
      <c r="C3" s="1"/>
      <c r="D3" s="1"/>
      <c r="E3" s="1"/>
      <c r="H3" s="2" t="s">
        <v>28</v>
      </c>
      <c r="I3" s="43"/>
      <c r="J3" s="2" t="s">
        <v>29</v>
      </c>
      <c r="K3" s="43"/>
      <c r="L3" s="2" t="s">
        <v>30</v>
      </c>
      <c r="N3" s="70"/>
      <c r="O3" s="65" t="s">
        <v>0</v>
      </c>
      <c r="P3" s="65"/>
      <c r="Q3" s="1" t="s">
        <v>1</v>
      </c>
      <c r="R3" s="1"/>
      <c r="S3" s="1"/>
      <c r="AB3" s="35" t="str">
        <f>IF(OR(I3="",K3=""),"👈　『年月』の欄を入力してください。","")</f>
        <v>👈　『年月』の欄を入力してください。</v>
      </c>
    </row>
    <row r="4" spans="1:28" ht="22.5" customHeight="1" thickTop="1" thickBot="1" x14ac:dyDescent="0.25">
      <c r="A4" s="57" t="s">
        <v>2</v>
      </c>
      <c r="B4" s="58" t="s">
        <v>37</v>
      </c>
      <c r="C4" s="59" t="s">
        <v>3</v>
      </c>
      <c r="D4" s="77"/>
      <c r="E4" s="53">
        <v>1</v>
      </c>
      <c r="F4" s="45">
        <v>5</v>
      </c>
      <c r="G4" s="45">
        <v>10</v>
      </c>
      <c r="H4" s="45">
        <v>18</v>
      </c>
      <c r="I4" s="45">
        <v>20</v>
      </c>
      <c r="J4" s="45">
        <v>50</v>
      </c>
      <c r="K4" s="45">
        <v>100</v>
      </c>
      <c r="L4" s="45">
        <v>200</v>
      </c>
      <c r="M4" s="45">
        <v>500</v>
      </c>
      <c r="N4" s="45">
        <v>1000</v>
      </c>
      <c r="O4" s="45">
        <v>5000</v>
      </c>
      <c r="P4" s="45">
        <v>10000</v>
      </c>
      <c r="Q4" s="45"/>
      <c r="R4" s="141" t="s">
        <v>61</v>
      </c>
      <c r="S4" s="142"/>
      <c r="T4" s="143"/>
      <c r="U4" s="2"/>
    </row>
    <row r="5" spans="1:28" ht="22.5" customHeight="1" x14ac:dyDescent="0.2">
      <c r="A5" s="119">
        <v>1</v>
      </c>
      <c r="B5" s="121" t="s">
        <v>39</v>
      </c>
      <c r="C5" s="121" t="s">
        <v>4</v>
      </c>
      <c r="D5" s="151" t="s">
        <v>59</v>
      </c>
      <c r="E5" s="17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71" t="str">
        <f t="shared" ref="R5:R12" si="0">IF(SUM(E5:Q5)=0,"",SUM(E5:Q5))</f>
        <v/>
      </c>
      <c r="S5" s="41"/>
      <c r="T5" s="144" t="s">
        <v>5</v>
      </c>
      <c r="U5" s="75"/>
      <c r="V5" s="10"/>
      <c r="W5" s="10"/>
      <c r="X5" s="10"/>
    </row>
    <row r="6" spans="1:28" ht="22.5" customHeight="1" x14ac:dyDescent="0.2">
      <c r="A6" s="120"/>
      <c r="B6" s="122"/>
      <c r="C6" s="122"/>
      <c r="D6" s="132"/>
      <c r="E6" s="66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0" t="str">
        <f t="shared" si="0"/>
        <v/>
      </c>
      <c r="S6" s="39"/>
      <c r="T6" s="139"/>
      <c r="U6" s="11"/>
      <c r="V6" s="10"/>
      <c r="W6" s="10"/>
      <c r="X6" s="10"/>
    </row>
    <row r="7" spans="1:28" ht="22.5" customHeight="1" x14ac:dyDescent="0.2">
      <c r="A7" s="120"/>
      <c r="B7" s="122"/>
      <c r="C7" s="122"/>
      <c r="D7" s="152" t="s">
        <v>60</v>
      </c>
      <c r="E7" s="7">
        <f>E5*E$4</f>
        <v>0</v>
      </c>
      <c r="F7" s="6">
        <f t="shared" ref="F7" si="1">F5*F$4</f>
        <v>0</v>
      </c>
      <c r="G7" s="6">
        <f t="shared" ref="G7:Q7" si="2">G5*G$4</f>
        <v>0</v>
      </c>
      <c r="H7" s="6">
        <f t="shared" ref="H7" si="3">H5*H$4</f>
        <v>0</v>
      </c>
      <c r="I7" s="6">
        <f t="shared" si="2"/>
        <v>0</v>
      </c>
      <c r="J7" s="6">
        <f t="shared" si="2"/>
        <v>0</v>
      </c>
      <c r="K7" s="6">
        <f t="shared" si="2"/>
        <v>0</v>
      </c>
      <c r="L7" s="6">
        <f t="shared" si="2"/>
        <v>0</v>
      </c>
      <c r="M7" s="6">
        <f t="shared" si="2"/>
        <v>0</v>
      </c>
      <c r="N7" s="6">
        <f t="shared" si="2"/>
        <v>0</v>
      </c>
      <c r="O7" s="6">
        <f t="shared" si="2"/>
        <v>0</v>
      </c>
      <c r="P7" s="6"/>
      <c r="Q7" s="6">
        <f t="shared" si="2"/>
        <v>0</v>
      </c>
      <c r="R7" s="44" t="str">
        <f t="shared" si="0"/>
        <v/>
      </c>
      <c r="S7" s="36"/>
      <c r="T7" s="140" t="s">
        <v>8</v>
      </c>
      <c r="U7" s="13"/>
      <c r="V7" s="10"/>
      <c r="W7" s="10"/>
      <c r="X7" s="10"/>
    </row>
    <row r="8" spans="1:28" ht="22.5" customHeight="1" x14ac:dyDescent="0.2">
      <c r="A8" s="120"/>
      <c r="B8" s="130"/>
      <c r="C8" s="122"/>
      <c r="D8" s="135"/>
      <c r="E8" s="54">
        <f t="shared" ref="E8:Q8" si="4">E6*E$4</f>
        <v>0</v>
      </c>
      <c r="F8" s="48">
        <f t="shared" ref="F8" si="5">F6*F$4</f>
        <v>0</v>
      </c>
      <c r="G8" s="48">
        <f t="shared" si="4"/>
        <v>0</v>
      </c>
      <c r="H8" s="48">
        <f t="shared" ref="H8" si="6">H6*H$4</f>
        <v>0</v>
      </c>
      <c r="I8" s="48">
        <f t="shared" si="4"/>
        <v>0</v>
      </c>
      <c r="J8" s="48">
        <f t="shared" si="4"/>
        <v>0</v>
      </c>
      <c r="K8" s="48">
        <f t="shared" si="4"/>
        <v>0</v>
      </c>
      <c r="L8" s="48">
        <f t="shared" si="4"/>
        <v>0</v>
      </c>
      <c r="M8" s="48">
        <f t="shared" si="4"/>
        <v>0</v>
      </c>
      <c r="N8" s="48">
        <f t="shared" si="4"/>
        <v>0</v>
      </c>
      <c r="O8" s="48">
        <f t="shared" si="4"/>
        <v>0</v>
      </c>
      <c r="P8" s="48"/>
      <c r="Q8" s="48">
        <f t="shared" si="4"/>
        <v>0</v>
      </c>
      <c r="R8" s="49" t="str">
        <f t="shared" si="0"/>
        <v/>
      </c>
      <c r="S8" s="36"/>
      <c r="T8" s="139"/>
      <c r="U8" s="13"/>
      <c r="V8" s="10"/>
      <c r="W8" s="10"/>
      <c r="X8" s="10"/>
    </row>
    <row r="9" spans="1:28" ht="22.5" customHeight="1" x14ac:dyDescent="0.2">
      <c r="A9" s="119">
        <v>2</v>
      </c>
      <c r="B9" s="121" t="s">
        <v>40</v>
      </c>
      <c r="C9" s="121" t="s">
        <v>9</v>
      </c>
      <c r="D9" s="131" t="s">
        <v>59</v>
      </c>
      <c r="E9" s="17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71" t="str">
        <f t="shared" si="0"/>
        <v/>
      </c>
      <c r="S9" s="18"/>
      <c r="T9" s="133" t="s">
        <v>5</v>
      </c>
      <c r="U9" s="13"/>
      <c r="V9" s="10"/>
      <c r="W9" s="10"/>
      <c r="X9" s="10"/>
    </row>
    <row r="10" spans="1:28" ht="22.5" customHeight="1" x14ac:dyDescent="0.2">
      <c r="A10" s="120"/>
      <c r="B10" s="122"/>
      <c r="C10" s="122"/>
      <c r="D10" s="132"/>
      <c r="E10" s="68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0" t="str">
        <f t="shared" si="0"/>
        <v/>
      </c>
      <c r="S10" s="36"/>
      <c r="T10" s="134"/>
      <c r="U10" s="13"/>
      <c r="V10" s="10"/>
      <c r="W10" s="10"/>
      <c r="X10" s="10"/>
    </row>
    <row r="11" spans="1:28" ht="22.5" customHeight="1" x14ac:dyDescent="0.2">
      <c r="A11" s="120"/>
      <c r="B11" s="122"/>
      <c r="C11" s="122"/>
      <c r="D11" s="131" t="s">
        <v>60</v>
      </c>
      <c r="E11" s="7">
        <f>E9*E$4</f>
        <v>0</v>
      </c>
      <c r="F11" s="6">
        <f t="shared" ref="F11" si="7">F9*F$4</f>
        <v>0</v>
      </c>
      <c r="G11" s="6">
        <f t="shared" ref="G11:Q11" si="8">G9*G$4</f>
        <v>0</v>
      </c>
      <c r="H11" s="6">
        <f t="shared" ref="H11" si="9">H9*H$4</f>
        <v>0</v>
      </c>
      <c r="I11" s="6">
        <f t="shared" si="8"/>
        <v>0</v>
      </c>
      <c r="J11" s="6">
        <f t="shared" si="8"/>
        <v>0</v>
      </c>
      <c r="K11" s="6">
        <f t="shared" si="8"/>
        <v>0</v>
      </c>
      <c r="L11" s="6">
        <f t="shared" si="8"/>
        <v>0</v>
      </c>
      <c r="M11" s="6">
        <f t="shared" si="8"/>
        <v>0</v>
      </c>
      <c r="N11" s="6">
        <f t="shared" si="8"/>
        <v>0</v>
      </c>
      <c r="O11" s="6">
        <f t="shared" si="8"/>
        <v>0</v>
      </c>
      <c r="P11" s="6"/>
      <c r="Q11" s="6">
        <f t="shared" si="8"/>
        <v>0</v>
      </c>
      <c r="R11" s="44" t="str">
        <f t="shared" si="0"/>
        <v/>
      </c>
      <c r="S11" s="36"/>
      <c r="T11" s="136" t="s">
        <v>8</v>
      </c>
      <c r="U11" s="13"/>
      <c r="V11" s="10"/>
      <c r="W11" s="10"/>
      <c r="X11" s="10"/>
    </row>
    <row r="12" spans="1:28" ht="22.5" customHeight="1" x14ac:dyDescent="0.2">
      <c r="A12" s="129"/>
      <c r="B12" s="130"/>
      <c r="C12" s="130"/>
      <c r="D12" s="135"/>
      <c r="E12" s="54">
        <f t="shared" ref="E12:Q12" si="10">E10*E$4</f>
        <v>0</v>
      </c>
      <c r="F12" s="48">
        <f t="shared" ref="F12" si="11">F10*F$4</f>
        <v>0</v>
      </c>
      <c r="G12" s="48">
        <f t="shared" si="10"/>
        <v>0</v>
      </c>
      <c r="H12" s="48">
        <f t="shared" ref="H12" si="12">H10*H$4</f>
        <v>0</v>
      </c>
      <c r="I12" s="48">
        <f t="shared" si="10"/>
        <v>0</v>
      </c>
      <c r="J12" s="48">
        <f t="shared" si="10"/>
        <v>0</v>
      </c>
      <c r="K12" s="48">
        <f t="shared" si="10"/>
        <v>0</v>
      </c>
      <c r="L12" s="48">
        <f t="shared" si="10"/>
        <v>0</v>
      </c>
      <c r="M12" s="48">
        <f t="shared" si="10"/>
        <v>0</v>
      </c>
      <c r="N12" s="48">
        <f t="shared" si="10"/>
        <v>0</v>
      </c>
      <c r="O12" s="48">
        <f t="shared" si="10"/>
        <v>0</v>
      </c>
      <c r="P12" s="48"/>
      <c r="Q12" s="48">
        <f t="shared" si="10"/>
        <v>0</v>
      </c>
      <c r="R12" s="49" t="str">
        <f t="shared" si="0"/>
        <v/>
      </c>
      <c r="S12" s="15"/>
      <c r="T12" s="137"/>
      <c r="U12" s="76"/>
      <c r="V12" s="10"/>
      <c r="W12" s="10"/>
      <c r="X12" s="10"/>
    </row>
    <row r="13" spans="1:28" ht="22.5" customHeight="1" x14ac:dyDescent="0.2">
      <c r="A13" s="119">
        <v>3</v>
      </c>
      <c r="B13" s="121" t="s">
        <v>41</v>
      </c>
      <c r="C13" s="121" t="s">
        <v>21</v>
      </c>
      <c r="D13" s="131" t="s">
        <v>5</v>
      </c>
      <c r="E13" s="17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71" t="str">
        <f t="shared" ref="R13:R16" si="13">IF(SUM(E13:Q13)=0,"",SUM(E13:Q13))</f>
        <v/>
      </c>
      <c r="S13" s="18"/>
      <c r="T13" s="133" t="s">
        <v>5</v>
      </c>
      <c r="U13" s="36"/>
      <c r="V13" s="10"/>
      <c r="W13" s="10"/>
      <c r="X13" s="10"/>
    </row>
    <row r="14" spans="1:28" ht="22.5" customHeight="1" x14ac:dyDescent="0.2">
      <c r="A14" s="120"/>
      <c r="B14" s="122"/>
      <c r="C14" s="122"/>
      <c r="D14" s="132"/>
      <c r="E14" s="68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0" t="str">
        <f t="shared" si="13"/>
        <v/>
      </c>
      <c r="S14" s="36"/>
      <c r="T14" s="134"/>
      <c r="U14" s="36"/>
      <c r="V14" s="10"/>
      <c r="W14" s="10"/>
      <c r="X14" s="10"/>
    </row>
    <row r="15" spans="1:28" ht="22.5" customHeight="1" x14ac:dyDescent="0.2">
      <c r="A15" s="120"/>
      <c r="B15" s="122"/>
      <c r="C15" s="122"/>
      <c r="D15" s="131" t="s">
        <v>60</v>
      </c>
      <c r="E15" s="7">
        <f>E13*E$4</f>
        <v>0</v>
      </c>
      <c r="F15" s="6">
        <f t="shared" ref="F15" si="14">F13*F$4</f>
        <v>0</v>
      </c>
      <c r="G15" s="6">
        <f t="shared" ref="G15:Q15" si="15">G13*G$4</f>
        <v>0</v>
      </c>
      <c r="H15" s="6">
        <f t="shared" ref="H15" si="16">H13*H$4</f>
        <v>0</v>
      </c>
      <c r="I15" s="6">
        <f t="shared" si="15"/>
        <v>0</v>
      </c>
      <c r="J15" s="6">
        <f t="shared" si="15"/>
        <v>0</v>
      </c>
      <c r="K15" s="6">
        <f t="shared" si="15"/>
        <v>0</v>
      </c>
      <c r="L15" s="6">
        <f t="shared" si="15"/>
        <v>0</v>
      </c>
      <c r="M15" s="6">
        <f t="shared" si="15"/>
        <v>0</v>
      </c>
      <c r="N15" s="6">
        <f t="shared" si="15"/>
        <v>0</v>
      </c>
      <c r="O15" s="6">
        <f t="shared" si="15"/>
        <v>0</v>
      </c>
      <c r="P15" s="6"/>
      <c r="Q15" s="6">
        <f t="shared" si="15"/>
        <v>0</v>
      </c>
      <c r="R15" s="44" t="str">
        <f t="shared" si="13"/>
        <v/>
      </c>
      <c r="S15" s="36"/>
      <c r="T15" s="136" t="s">
        <v>8</v>
      </c>
      <c r="U15" s="36"/>
      <c r="V15" s="10"/>
      <c r="W15" s="10"/>
      <c r="X15" s="10"/>
    </row>
    <row r="16" spans="1:28" ht="22.5" customHeight="1" x14ac:dyDescent="0.2">
      <c r="A16" s="129"/>
      <c r="B16" s="130"/>
      <c r="C16" s="130"/>
      <c r="D16" s="135"/>
      <c r="E16" s="54">
        <f t="shared" ref="E16:Q16" si="17">E14*E$4</f>
        <v>0</v>
      </c>
      <c r="F16" s="48">
        <f t="shared" ref="F16" si="18">F14*F$4</f>
        <v>0</v>
      </c>
      <c r="G16" s="48">
        <f t="shared" si="17"/>
        <v>0</v>
      </c>
      <c r="H16" s="48">
        <f t="shared" ref="H16" si="19">H14*H$4</f>
        <v>0</v>
      </c>
      <c r="I16" s="48">
        <f t="shared" si="17"/>
        <v>0</v>
      </c>
      <c r="J16" s="48">
        <f t="shared" si="17"/>
        <v>0</v>
      </c>
      <c r="K16" s="48">
        <f t="shared" si="17"/>
        <v>0</v>
      </c>
      <c r="L16" s="48">
        <f t="shared" si="17"/>
        <v>0</v>
      </c>
      <c r="M16" s="48">
        <f t="shared" si="17"/>
        <v>0</v>
      </c>
      <c r="N16" s="48">
        <f t="shared" si="17"/>
        <v>0</v>
      </c>
      <c r="O16" s="48">
        <f t="shared" si="17"/>
        <v>0</v>
      </c>
      <c r="P16" s="48"/>
      <c r="Q16" s="48">
        <f t="shared" si="17"/>
        <v>0</v>
      </c>
      <c r="R16" s="49" t="str">
        <f t="shared" si="13"/>
        <v/>
      </c>
      <c r="S16" s="15"/>
      <c r="T16" s="137"/>
      <c r="U16" s="76"/>
      <c r="V16" s="10"/>
      <c r="W16" s="10"/>
      <c r="X16" s="10"/>
    </row>
    <row r="17" spans="1:28" ht="22.5" customHeight="1" x14ac:dyDescent="0.2">
      <c r="A17" s="120">
        <v>4</v>
      </c>
      <c r="B17" s="145" t="s">
        <v>42</v>
      </c>
      <c r="C17" s="122" t="s">
        <v>10</v>
      </c>
      <c r="D17" s="131" t="s">
        <v>59</v>
      </c>
      <c r="E17" s="24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72" t="str">
        <f>IF(SUM(E17:Q17)=0,"",SUM(E17:Q17))</f>
        <v/>
      </c>
      <c r="S17" s="36"/>
      <c r="T17" s="138" t="s">
        <v>5</v>
      </c>
      <c r="U17" s="76"/>
      <c r="V17" s="10"/>
      <c r="W17" s="10"/>
      <c r="X17" s="10"/>
    </row>
    <row r="18" spans="1:28" ht="22.5" customHeight="1" x14ac:dyDescent="0.2">
      <c r="A18" s="120"/>
      <c r="B18" s="145"/>
      <c r="C18" s="122"/>
      <c r="D18" s="132"/>
      <c r="E18" s="68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51" t="str">
        <f>IF(SUM(E18:Q18)=0,"",SUM(E18:Q18))</f>
        <v/>
      </c>
      <c r="S18" s="36"/>
      <c r="T18" s="139"/>
      <c r="U18" s="13"/>
      <c r="V18" s="10"/>
      <c r="W18" s="10"/>
      <c r="X18" s="10"/>
    </row>
    <row r="19" spans="1:28" ht="22.5" customHeight="1" x14ac:dyDescent="0.2">
      <c r="A19" s="120"/>
      <c r="B19" s="145"/>
      <c r="C19" s="122"/>
      <c r="D19" s="131" t="s">
        <v>60</v>
      </c>
      <c r="E19" s="7">
        <f>E17*E$4</f>
        <v>0</v>
      </c>
      <c r="F19" s="6">
        <f t="shared" ref="F19" si="20">F17*F$4</f>
        <v>0</v>
      </c>
      <c r="G19" s="6">
        <f t="shared" ref="G19:Q19" si="21">G17*G$4</f>
        <v>0</v>
      </c>
      <c r="H19" s="6">
        <f t="shared" ref="H19" si="22">H17*H$4</f>
        <v>0</v>
      </c>
      <c r="I19" s="6">
        <f t="shared" si="21"/>
        <v>0</v>
      </c>
      <c r="J19" s="6">
        <f t="shared" si="21"/>
        <v>0</v>
      </c>
      <c r="K19" s="6">
        <f t="shared" si="21"/>
        <v>0</v>
      </c>
      <c r="L19" s="6">
        <f t="shared" si="21"/>
        <v>0</v>
      </c>
      <c r="M19" s="6">
        <f t="shared" si="21"/>
        <v>0</v>
      </c>
      <c r="N19" s="6">
        <f t="shared" si="21"/>
        <v>0</v>
      </c>
      <c r="O19" s="6">
        <f t="shared" si="21"/>
        <v>0</v>
      </c>
      <c r="P19" s="6"/>
      <c r="Q19" s="6">
        <f t="shared" si="21"/>
        <v>0</v>
      </c>
      <c r="R19" s="44" t="str">
        <f>IF(SUM(E19:Q19)=0,"",SUM(E19:Q19))</f>
        <v/>
      </c>
      <c r="S19" s="36"/>
      <c r="T19" s="140" t="s">
        <v>8</v>
      </c>
      <c r="U19" s="13"/>
      <c r="V19" s="10"/>
      <c r="W19" s="10"/>
      <c r="X19" s="10"/>
    </row>
    <row r="20" spans="1:28" ht="22.5" customHeight="1" x14ac:dyDescent="0.2">
      <c r="A20" s="120"/>
      <c r="B20" s="145"/>
      <c r="C20" s="122"/>
      <c r="D20" s="135"/>
      <c r="E20" s="54">
        <f t="shared" ref="E20:Q20" si="23">E18*E$4</f>
        <v>0</v>
      </c>
      <c r="F20" s="48">
        <f t="shared" ref="F20" si="24">F18*F$4</f>
        <v>0</v>
      </c>
      <c r="G20" s="48">
        <f t="shared" si="23"/>
        <v>0</v>
      </c>
      <c r="H20" s="48">
        <f t="shared" ref="H20" si="25">H18*H$4</f>
        <v>0</v>
      </c>
      <c r="I20" s="48">
        <f t="shared" si="23"/>
        <v>0</v>
      </c>
      <c r="J20" s="48">
        <f t="shared" si="23"/>
        <v>0</v>
      </c>
      <c r="K20" s="48">
        <f t="shared" si="23"/>
        <v>0</v>
      </c>
      <c r="L20" s="48">
        <f t="shared" si="23"/>
        <v>0</v>
      </c>
      <c r="M20" s="48">
        <f t="shared" si="23"/>
        <v>0</v>
      </c>
      <c r="N20" s="48">
        <f t="shared" si="23"/>
        <v>0</v>
      </c>
      <c r="O20" s="48">
        <f t="shared" si="23"/>
        <v>0</v>
      </c>
      <c r="P20" s="48"/>
      <c r="Q20" s="48">
        <f t="shared" si="23"/>
        <v>0</v>
      </c>
      <c r="R20" s="51" t="str">
        <f>IF(SUM(E20:Q20)=0,"",SUM(E20:Q20))</f>
        <v/>
      </c>
      <c r="S20" s="36"/>
      <c r="T20" s="139"/>
      <c r="U20" s="13"/>
      <c r="V20" s="10"/>
      <c r="W20" s="10"/>
      <c r="X20" s="10"/>
    </row>
    <row r="21" spans="1:28" ht="22.5" customHeight="1" x14ac:dyDescent="0.2">
      <c r="A21" s="119">
        <v>5</v>
      </c>
      <c r="B21" s="121" t="s">
        <v>43</v>
      </c>
      <c r="C21" s="121" t="s">
        <v>11</v>
      </c>
      <c r="D21" s="82" t="s">
        <v>59</v>
      </c>
      <c r="E21" s="26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46"/>
      <c r="R21" s="28" t="str">
        <f t="shared" ref="R21:R22" si="26">IF(SUM(E21:Q21)=0,"",SUM(E21:Q21))</f>
        <v/>
      </c>
      <c r="S21" s="27"/>
      <c r="T21" s="29" t="s">
        <v>5</v>
      </c>
      <c r="U21" s="13"/>
      <c r="V21" s="10"/>
      <c r="W21" s="10"/>
      <c r="X21" s="10"/>
    </row>
    <row r="22" spans="1:28" ht="22.5" customHeight="1" x14ac:dyDescent="0.2">
      <c r="A22" s="129"/>
      <c r="B22" s="130"/>
      <c r="C22" s="130"/>
      <c r="D22" s="83" t="s">
        <v>60</v>
      </c>
      <c r="E22" s="20">
        <f>E21*E$4</f>
        <v>0</v>
      </c>
      <c r="F22" s="19">
        <f t="shared" ref="F22" si="27">F21*F$4</f>
        <v>0</v>
      </c>
      <c r="G22" s="19">
        <f t="shared" ref="G22:H22" si="28">G21*G$4</f>
        <v>0</v>
      </c>
      <c r="H22" s="19">
        <f t="shared" si="28"/>
        <v>0</v>
      </c>
      <c r="I22" s="19">
        <f t="shared" ref="I22" si="29">I21*I$4</f>
        <v>0</v>
      </c>
      <c r="J22" s="19">
        <f t="shared" ref="J22" si="30">J21*J$4</f>
        <v>0</v>
      </c>
      <c r="K22" s="19">
        <f t="shared" ref="K22" si="31">K21*K$4</f>
        <v>0</v>
      </c>
      <c r="L22" s="19">
        <f t="shared" ref="L22" si="32">L21*L$4</f>
        <v>0</v>
      </c>
      <c r="M22" s="19">
        <f t="shared" ref="M22" si="33">M21*M$4</f>
        <v>0</v>
      </c>
      <c r="N22" s="19">
        <f t="shared" ref="N22" si="34">N21*N$4</f>
        <v>0</v>
      </c>
      <c r="O22" s="19">
        <f t="shared" ref="O22" si="35">O21*O$4</f>
        <v>0</v>
      </c>
      <c r="P22" s="19"/>
      <c r="Q22" s="47">
        <f t="shared" ref="Q22" si="36">Q21*Q$4</f>
        <v>0</v>
      </c>
      <c r="R22" s="21" t="str">
        <f t="shared" si="26"/>
        <v/>
      </c>
      <c r="S22" s="30"/>
      <c r="T22" s="22" t="s">
        <v>8</v>
      </c>
      <c r="U22" s="13"/>
      <c r="V22" s="10"/>
      <c r="W22" s="10"/>
    </row>
    <row r="23" spans="1:28" ht="22.5" customHeight="1" x14ac:dyDescent="0.2">
      <c r="A23" s="119">
        <v>6</v>
      </c>
      <c r="B23" s="122" t="s">
        <v>44</v>
      </c>
      <c r="C23" s="121" t="s">
        <v>12</v>
      </c>
      <c r="D23" s="82" t="s">
        <v>59</v>
      </c>
      <c r="E23" s="26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46"/>
      <c r="R23" s="28" t="str">
        <f t="shared" ref="R23:R58" si="37">IF(SUM(E23:Q23)=0,"",SUM(E23:Q23))</f>
        <v/>
      </c>
      <c r="S23" s="27"/>
      <c r="T23" s="29" t="s">
        <v>5</v>
      </c>
      <c r="U23" s="13"/>
      <c r="V23" s="10"/>
      <c r="W23" s="10"/>
      <c r="AB23"/>
    </row>
    <row r="24" spans="1:28" ht="22.5" customHeight="1" x14ac:dyDescent="0.2">
      <c r="A24" s="129"/>
      <c r="B24" s="130"/>
      <c r="C24" s="130"/>
      <c r="D24" s="79" t="s">
        <v>60</v>
      </c>
      <c r="E24" s="20">
        <f t="shared" ref="E24:F24" si="38">E23*E$4</f>
        <v>0</v>
      </c>
      <c r="F24" s="19">
        <f t="shared" si="38"/>
        <v>0</v>
      </c>
      <c r="G24" s="19">
        <f t="shared" ref="G24:H24" si="39">G23*G$4</f>
        <v>0</v>
      </c>
      <c r="H24" s="19">
        <f t="shared" si="39"/>
        <v>0</v>
      </c>
      <c r="I24" s="19">
        <f t="shared" ref="I24" si="40">I23*I$4</f>
        <v>0</v>
      </c>
      <c r="J24" s="19">
        <f t="shared" ref="J24" si="41">J23*J$4</f>
        <v>0</v>
      </c>
      <c r="K24" s="19">
        <f t="shared" ref="K24" si="42">K23*K$4</f>
        <v>0</v>
      </c>
      <c r="L24" s="19">
        <f t="shared" ref="L24" si="43">L23*L$4</f>
        <v>0</v>
      </c>
      <c r="M24" s="19">
        <f t="shared" ref="M24" si="44">M23*M$4</f>
        <v>0</v>
      </c>
      <c r="N24" s="19">
        <f t="shared" ref="N24" si="45">N23*N$4</f>
        <v>0</v>
      </c>
      <c r="O24" s="19">
        <f t="shared" ref="O24" si="46">O23*O$4</f>
        <v>0</v>
      </c>
      <c r="P24" s="19"/>
      <c r="Q24" s="47">
        <f t="shared" ref="Q24" si="47">Q23*Q$4</f>
        <v>0</v>
      </c>
      <c r="R24" s="21" t="str">
        <f t="shared" si="37"/>
        <v/>
      </c>
      <c r="S24" s="30"/>
      <c r="T24" s="22" t="s">
        <v>8</v>
      </c>
      <c r="U24" s="13"/>
      <c r="V24" s="10"/>
      <c r="W24" s="10"/>
      <c r="X24" s="10"/>
    </row>
    <row r="25" spans="1:28" ht="22.5" customHeight="1" x14ac:dyDescent="0.2">
      <c r="A25" s="120">
        <v>7</v>
      </c>
      <c r="B25" s="122" t="s">
        <v>45</v>
      </c>
      <c r="C25" s="122" t="s">
        <v>15</v>
      </c>
      <c r="D25" s="82" t="s">
        <v>59</v>
      </c>
      <c r="E25" s="26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46"/>
      <c r="R25" s="28" t="str">
        <f t="shared" si="37"/>
        <v/>
      </c>
      <c r="S25" s="37"/>
      <c r="T25" s="38" t="s">
        <v>5</v>
      </c>
      <c r="U25" s="13"/>
      <c r="V25" s="10"/>
      <c r="W25" s="10"/>
      <c r="X25" s="10"/>
    </row>
    <row r="26" spans="1:28" ht="21.75" customHeight="1" x14ac:dyDescent="0.2">
      <c r="A26" s="129"/>
      <c r="B26" s="130"/>
      <c r="C26" s="130"/>
      <c r="D26" s="79" t="s">
        <v>60</v>
      </c>
      <c r="E26" s="20">
        <f t="shared" ref="E26:F26" si="48">E25*E$4</f>
        <v>0</v>
      </c>
      <c r="F26" s="19">
        <f t="shared" si="48"/>
        <v>0</v>
      </c>
      <c r="G26" s="19">
        <f t="shared" ref="G26:H26" si="49">G25*G$4</f>
        <v>0</v>
      </c>
      <c r="H26" s="19">
        <f t="shared" si="49"/>
        <v>0</v>
      </c>
      <c r="I26" s="19">
        <f t="shared" ref="I26" si="50">I25*I$4</f>
        <v>0</v>
      </c>
      <c r="J26" s="19">
        <f t="shared" ref="J26" si="51">J25*J$4</f>
        <v>0</v>
      </c>
      <c r="K26" s="19">
        <f t="shared" ref="K26" si="52">K25*K$4</f>
        <v>0</v>
      </c>
      <c r="L26" s="19">
        <f t="shared" ref="L26" si="53">L25*L$4</f>
        <v>0</v>
      </c>
      <c r="M26" s="19">
        <f t="shared" ref="M26" si="54">M25*M$4</f>
        <v>0</v>
      </c>
      <c r="N26" s="19">
        <f t="shared" ref="N26" si="55">N25*N$4</f>
        <v>0</v>
      </c>
      <c r="O26" s="19">
        <f t="shared" ref="O26" si="56">O25*O$4</f>
        <v>0</v>
      </c>
      <c r="P26" s="19"/>
      <c r="Q26" s="47">
        <f t="shared" ref="Q26" si="57">Q25*Q$4</f>
        <v>0</v>
      </c>
      <c r="R26" s="21" t="str">
        <f t="shared" si="37"/>
        <v/>
      </c>
      <c r="S26" s="30"/>
      <c r="T26" s="22" t="s">
        <v>8</v>
      </c>
      <c r="U26" s="13"/>
      <c r="V26" s="10"/>
      <c r="W26" s="10"/>
      <c r="X26" s="10"/>
    </row>
    <row r="27" spans="1:28" ht="21.75" customHeight="1" x14ac:dyDescent="0.2">
      <c r="A27" s="119">
        <v>8</v>
      </c>
      <c r="B27" s="121" t="s">
        <v>46</v>
      </c>
      <c r="C27" s="121" t="s">
        <v>32</v>
      </c>
      <c r="D27" s="82" t="s">
        <v>59</v>
      </c>
      <c r="E27" s="26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46"/>
      <c r="R27" s="28" t="str">
        <f t="shared" si="37"/>
        <v/>
      </c>
      <c r="S27" s="27"/>
      <c r="T27" s="29" t="s">
        <v>5</v>
      </c>
      <c r="U27" s="13"/>
      <c r="V27" s="10"/>
      <c r="W27" s="10"/>
      <c r="X27" s="10"/>
    </row>
    <row r="28" spans="1:28" ht="21.75" customHeight="1" x14ac:dyDescent="0.2">
      <c r="A28" s="129"/>
      <c r="B28" s="130"/>
      <c r="C28" s="130"/>
      <c r="D28" s="79" t="s">
        <v>60</v>
      </c>
      <c r="E28" s="20">
        <f t="shared" ref="E28:F28" si="58">E27*E$4</f>
        <v>0</v>
      </c>
      <c r="F28" s="19">
        <f t="shared" si="58"/>
        <v>0</v>
      </c>
      <c r="G28" s="19">
        <f t="shared" ref="G28:H28" si="59">G27*G$4</f>
        <v>0</v>
      </c>
      <c r="H28" s="19">
        <f t="shared" si="59"/>
        <v>0</v>
      </c>
      <c r="I28" s="19">
        <f t="shared" ref="I28" si="60">I27*I$4</f>
        <v>0</v>
      </c>
      <c r="J28" s="19">
        <f t="shared" ref="J28" si="61">J27*J$4</f>
        <v>0</v>
      </c>
      <c r="K28" s="19">
        <f t="shared" ref="K28" si="62">K27*K$4</f>
        <v>0</v>
      </c>
      <c r="L28" s="19">
        <f t="shared" ref="L28" si="63">L27*L$4</f>
        <v>0</v>
      </c>
      <c r="M28" s="19">
        <f t="shared" ref="M28" si="64">M27*M$4</f>
        <v>0</v>
      </c>
      <c r="N28" s="19">
        <f t="shared" ref="N28" si="65">N27*N$4</f>
        <v>0</v>
      </c>
      <c r="O28" s="19">
        <f t="shared" ref="O28" si="66">O27*O$4</f>
        <v>0</v>
      </c>
      <c r="P28" s="19"/>
      <c r="Q28" s="47">
        <f t="shared" ref="Q28" si="67">Q27*Q$4</f>
        <v>0</v>
      </c>
      <c r="R28" s="21" t="str">
        <f t="shared" si="37"/>
        <v/>
      </c>
      <c r="S28" s="30"/>
      <c r="T28" s="22" t="s">
        <v>8</v>
      </c>
      <c r="U28" s="13"/>
      <c r="V28" s="10"/>
      <c r="W28" s="10"/>
      <c r="X28" s="10"/>
    </row>
    <row r="29" spans="1:28" ht="21.75" customHeight="1" x14ac:dyDescent="0.2">
      <c r="A29" s="120">
        <v>9</v>
      </c>
      <c r="B29" s="121" t="s">
        <v>47</v>
      </c>
      <c r="C29" s="122" t="s">
        <v>13</v>
      </c>
      <c r="D29" s="82" t="s">
        <v>59</v>
      </c>
      <c r="E29" s="26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46"/>
      <c r="R29" s="28" t="str">
        <f t="shared" si="37"/>
        <v/>
      </c>
      <c r="S29" s="37"/>
      <c r="T29" s="38" t="s">
        <v>5</v>
      </c>
      <c r="U29" s="13"/>
      <c r="V29" s="10"/>
      <c r="W29" s="10"/>
      <c r="X29" s="10"/>
    </row>
    <row r="30" spans="1:28" ht="21.75" customHeight="1" x14ac:dyDescent="0.2">
      <c r="A30" s="120"/>
      <c r="B30" s="130"/>
      <c r="C30" s="122"/>
      <c r="D30" s="83" t="s">
        <v>60</v>
      </c>
      <c r="E30" s="20">
        <f t="shared" ref="E30:F30" si="68">E29*E$4</f>
        <v>0</v>
      </c>
      <c r="F30" s="19">
        <f t="shared" si="68"/>
        <v>0</v>
      </c>
      <c r="G30" s="19">
        <f t="shared" ref="G30:H30" si="69">G29*G$4</f>
        <v>0</v>
      </c>
      <c r="H30" s="19">
        <f t="shared" si="69"/>
        <v>0</v>
      </c>
      <c r="I30" s="19">
        <f t="shared" ref="I30" si="70">I29*I$4</f>
        <v>0</v>
      </c>
      <c r="J30" s="19">
        <f t="shared" ref="J30" si="71">J29*J$4</f>
        <v>0</v>
      </c>
      <c r="K30" s="19">
        <f t="shared" ref="K30" si="72">K29*K$4</f>
        <v>0</v>
      </c>
      <c r="L30" s="19">
        <f t="shared" ref="L30" si="73">L29*L$4</f>
        <v>0</v>
      </c>
      <c r="M30" s="19">
        <f t="shared" ref="M30" si="74">M29*M$4</f>
        <v>0</v>
      </c>
      <c r="N30" s="19">
        <f t="shared" ref="N30" si="75">N29*N$4</f>
        <v>0</v>
      </c>
      <c r="O30" s="19">
        <f t="shared" ref="O30" si="76">O29*O$4</f>
        <v>0</v>
      </c>
      <c r="P30" s="19"/>
      <c r="Q30" s="47">
        <f t="shared" ref="Q30" si="77">Q29*Q$4</f>
        <v>0</v>
      </c>
      <c r="R30" s="21" t="str">
        <f t="shared" si="37"/>
        <v/>
      </c>
      <c r="S30" s="30"/>
      <c r="T30" s="22" t="s">
        <v>8</v>
      </c>
      <c r="U30" s="13"/>
      <c r="V30" s="10"/>
      <c r="W30" s="10"/>
      <c r="X30" s="10"/>
    </row>
    <row r="31" spans="1:28" ht="21.75" customHeight="1" x14ac:dyDescent="0.2">
      <c r="A31" s="119">
        <v>10</v>
      </c>
      <c r="B31" s="121" t="s">
        <v>48</v>
      </c>
      <c r="C31" s="121" t="s">
        <v>14</v>
      </c>
      <c r="D31" s="82" t="s">
        <v>59</v>
      </c>
      <c r="E31" s="26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46"/>
      <c r="R31" s="28" t="str">
        <f t="shared" si="37"/>
        <v/>
      </c>
      <c r="S31" s="27"/>
      <c r="T31" s="29" t="s">
        <v>5</v>
      </c>
      <c r="U31" s="13"/>
      <c r="V31" s="10"/>
      <c r="W31" s="10"/>
      <c r="X31" s="10"/>
    </row>
    <row r="32" spans="1:28" ht="21.75" customHeight="1" x14ac:dyDescent="0.2">
      <c r="A32" s="129"/>
      <c r="B32" s="130"/>
      <c r="C32" s="130"/>
      <c r="D32" s="79" t="s">
        <v>60</v>
      </c>
      <c r="E32" s="20">
        <f t="shared" ref="E32:F32" si="78">E31*E$4</f>
        <v>0</v>
      </c>
      <c r="F32" s="19">
        <f t="shared" si="78"/>
        <v>0</v>
      </c>
      <c r="G32" s="19">
        <f t="shared" ref="G32:H32" si="79">G31*G$4</f>
        <v>0</v>
      </c>
      <c r="H32" s="19">
        <f t="shared" si="79"/>
        <v>0</v>
      </c>
      <c r="I32" s="19">
        <f t="shared" ref="I32" si="80">I31*I$4</f>
        <v>0</v>
      </c>
      <c r="J32" s="19">
        <f t="shared" ref="J32" si="81">J31*J$4</f>
        <v>0</v>
      </c>
      <c r="K32" s="19">
        <f t="shared" ref="K32" si="82">K31*K$4</f>
        <v>0</v>
      </c>
      <c r="L32" s="19">
        <f t="shared" ref="L32" si="83">L31*L$4</f>
        <v>0</v>
      </c>
      <c r="M32" s="19">
        <f t="shared" ref="M32" si="84">M31*M$4</f>
        <v>0</v>
      </c>
      <c r="N32" s="19">
        <f t="shared" ref="N32" si="85">N31*N$4</f>
        <v>0</v>
      </c>
      <c r="O32" s="19">
        <f t="shared" ref="O32" si="86">O31*O$4</f>
        <v>0</v>
      </c>
      <c r="P32" s="19"/>
      <c r="Q32" s="47">
        <f t="shared" ref="Q32" si="87">Q31*Q$4</f>
        <v>0</v>
      </c>
      <c r="R32" s="21" t="str">
        <f t="shared" si="37"/>
        <v/>
      </c>
      <c r="S32" s="30"/>
      <c r="T32" s="22" t="s">
        <v>8</v>
      </c>
      <c r="U32" s="13"/>
      <c r="V32" s="10"/>
      <c r="W32" s="10"/>
      <c r="X32" s="10"/>
    </row>
    <row r="33" spans="1:24" ht="21.75" customHeight="1" x14ac:dyDescent="0.2">
      <c r="A33" s="119">
        <v>11</v>
      </c>
      <c r="B33" s="121" t="s">
        <v>49</v>
      </c>
      <c r="C33" s="121" t="s">
        <v>33</v>
      </c>
      <c r="D33" s="82" t="s">
        <v>59</v>
      </c>
      <c r="E33" s="26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46"/>
      <c r="R33" s="28" t="str">
        <f t="shared" si="37"/>
        <v/>
      </c>
      <c r="S33" s="27"/>
      <c r="T33" s="29" t="s">
        <v>5</v>
      </c>
      <c r="U33" s="13"/>
      <c r="V33" s="10"/>
      <c r="W33" s="10"/>
      <c r="X33" s="10"/>
    </row>
    <row r="34" spans="1:24" ht="21.75" customHeight="1" x14ac:dyDescent="0.2">
      <c r="A34" s="129"/>
      <c r="B34" s="130"/>
      <c r="C34" s="130"/>
      <c r="D34" s="83" t="s">
        <v>60</v>
      </c>
      <c r="E34" s="20">
        <f t="shared" ref="E34:F34" si="88">E33*E$4</f>
        <v>0</v>
      </c>
      <c r="F34" s="19">
        <f t="shared" si="88"/>
        <v>0</v>
      </c>
      <c r="G34" s="19">
        <f t="shared" ref="G34:H34" si="89">G33*G$4</f>
        <v>0</v>
      </c>
      <c r="H34" s="19">
        <f t="shared" si="89"/>
        <v>0</v>
      </c>
      <c r="I34" s="19">
        <f t="shared" ref="I34" si="90">I33*I$4</f>
        <v>0</v>
      </c>
      <c r="J34" s="19">
        <f t="shared" ref="J34" si="91">J33*J$4</f>
        <v>0</v>
      </c>
      <c r="K34" s="19">
        <f t="shared" ref="K34" si="92">K33*K$4</f>
        <v>0</v>
      </c>
      <c r="L34" s="19">
        <f t="shared" ref="L34" si="93">L33*L$4</f>
        <v>0</v>
      </c>
      <c r="M34" s="19">
        <f t="shared" ref="M34" si="94">M33*M$4</f>
        <v>0</v>
      </c>
      <c r="N34" s="19">
        <f t="shared" ref="N34" si="95">N33*N$4</f>
        <v>0</v>
      </c>
      <c r="O34" s="19">
        <f t="shared" ref="O34" si="96">O33*O$4</f>
        <v>0</v>
      </c>
      <c r="P34" s="19"/>
      <c r="Q34" s="47">
        <f t="shared" ref="Q34" si="97">Q33*Q$4</f>
        <v>0</v>
      </c>
      <c r="R34" s="21" t="str">
        <f t="shared" si="37"/>
        <v/>
      </c>
      <c r="S34" s="30"/>
      <c r="T34" s="22" t="s">
        <v>8</v>
      </c>
      <c r="U34" s="13"/>
      <c r="V34" s="10"/>
      <c r="W34" s="10"/>
      <c r="X34" s="10"/>
    </row>
    <row r="35" spans="1:24" ht="22.5" customHeight="1" x14ac:dyDescent="0.2">
      <c r="A35" s="119">
        <v>12</v>
      </c>
      <c r="B35" s="122" t="s">
        <v>38</v>
      </c>
      <c r="C35" s="121" t="s">
        <v>31</v>
      </c>
      <c r="D35" s="80" t="s">
        <v>59</v>
      </c>
      <c r="E35" s="26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8" t="str">
        <f>IF(SUM(E35:Q35)=0,"",SUM(E35:Q35))</f>
        <v/>
      </c>
      <c r="S35" s="27"/>
      <c r="T35" s="29" t="s">
        <v>5</v>
      </c>
      <c r="U35" s="13"/>
      <c r="V35" s="10"/>
      <c r="W35" s="10"/>
      <c r="X35" s="10"/>
    </row>
    <row r="36" spans="1:24" ht="22.5" customHeight="1" x14ac:dyDescent="0.2">
      <c r="A36" s="120"/>
      <c r="B36" s="122"/>
      <c r="C36" s="122"/>
      <c r="D36" s="81" t="s">
        <v>60</v>
      </c>
      <c r="E36" s="9">
        <f t="shared" ref="E36:O36" si="98">E35*E$4</f>
        <v>0</v>
      </c>
      <c r="F36" s="42">
        <f t="shared" si="98"/>
        <v>0</v>
      </c>
      <c r="G36" s="42">
        <f t="shared" si="98"/>
        <v>0</v>
      </c>
      <c r="H36" s="42">
        <f t="shared" si="98"/>
        <v>0</v>
      </c>
      <c r="I36" s="42">
        <f t="shared" si="98"/>
        <v>0</v>
      </c>
      <c r="J36" s="42">
        <f t="shared" si="98"/>
        <v>0</v>
      </c>
      <c r="K36" s="42">
        <f t="shared" si="98"/>
        <v>0</v>
      </c>
      <c r="L36" s="42">
        <f t="shared" si="98"/>
        <v>0</v>
      </c>
      <c r="M36" s="42">
        <f t="shared" si="98"/>
        <v>0</v>
      </c>
      <c r="N36" s="42">
        <f t="shared" si="98"/>
        <v>0</v>
      </c>
      <c r="O36" s="42">
        <f t="shared" si="98"/>
        <v>0</v>
      </c>
      <c r="P36" s="42"/>
      <c r="Q36" s="42">
        <f>Q35*Q$4</f>
        <v>0</v>
      </c>
      <c r="R36" s="8" t="str">
        <f>IF(SUM(E36:Q36)=0,"",SUM(E36:Q36))</f>
        <v/>
      </c>
      <c r="S36" s="12"/>
      <c r="T36" s="14" t="s">
        <v>8</v>
      </c>
      <c r="U36" s="13"/>
      <c r="V36" s="10"/>
      <c r="W36" s="10"/>
      <c r="X36" s="10"/>
    </row>
    <row r="37" spans="1:24" ht="21.75" customHeight="1" x14ac:dyDescent="0.2">
      <c r="A37" s="119">
        <v>13</v>
      </c>
      <c r="B37" s="121" t="s">
        <v>50</v>
      </c>
      <c r="C37" s="121" t="s">
        <v>34</v>
      </c>
      <c r="D37" s="82" t="s">
        <v>59</v>
      </c>
      <c r="E37" s="26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46"/>
      <c r="R37" s="28" t="str">
        <f t="shared" si="37"/>
        <v/>
      </c>
      <c r="S37" s="27"/>
      <c r="T37" s="29" t="s">
        <v>5</v>
      </c>
      <c r="U37" s="13"/>
      <c r="V37" s="10"/>
      <c r="W37" s="10"/>
      <c r="X37" s="10"/>
    </row>
    <row r="38" spans="1:24" ht="21.75" customHeight="1" x14ac:dyDescent="0.2">
      <c r="A38" s="129"/>
      <c r="B38" s="130"/>
      <c r="C38" s="130"/>
      <c r="D38" s="79" t="s">
        <v>60</v>
      </c>
      <c r="E38" s="20">
        <f t="shared" ref="E38:F38" si="99">E37*E$4</f>
        <v>0</v>
      </c>
      <c r="F38" s="19">
        <f t="shared" si="99"/>
        <v>0</v>
      </c>
      <c r="G38" s="19">
        <f t="shared" ref="G38:H38" si="100">G37*G$4</f>
        <v>0</v>
      </c>
      <c r="H38" s="19">
        <f t="shared" si="100"/>
        <v>0</v>
      </c>
      <c r="I38" s="19">
        <f t="shared" ref="I38" si="101">I37*I$4</f>
        <v>0</v>
      </c>
      <c r="J38" s="19">
        <f t="shared" ref="J38" si="102">J37*J$4</f>
        <v>0</v>
      </c>
      <c r="K38" s="19">
        <f t="shared" ref="K38" si="103">K37*K$4</f>
        <v>0</v>
      </c>
      <c r="L38" s="19">
        <f t="shared" ref="L38" si="104">L37*L$4</f>
        <v>0</v>
      </c>
      <c r="M38" s="19">
        <f t="shared" ref="M38" si="105">M37*M$4</f>
        <v>0</v>
      </c>
      <c r="N38" s="19">
        <f t="shared" ref="N38" si="106">N37*N$4</f>
        <v>0</v>
      </c>
      <c r="O38" s="19">
        <f t="shared" ref="O38" si="107">O37*O$4</f>
        <v>0</v>
      </c>
      <c r="P38" s="19"/>
      <c r="Q38" s="47">
        <f t="shared" ref="Q38" si="108">Q37*Q$4</f>
        <v>0</v>
      </c>
      <c r="R38" s="21" t="str">
        <f t="shared" si="37"/>
        <v/>
      </c>
      <c r="S38" s="30"/>
      <c r="T38" s="22" t="s">
        <v>8</v>
      </c>
      <c r="U38" s="13"/>
      <c r="V38" s="10"/>
      <c r="W38" s="10"/>
      <c r="X38" s="10"/>
    </row>
    <row r="39" spans="1:24" ht="21.75" customHeight="1" x14ac:dyDescent="0.2">
      <c r="A39" s="119">
        <v>14</v>
      </c>
      <c r="B39" s="121" t="s">
        <v>51</v>
      </c>
      <c r="C39" s="121" t="s">
        <v>16</v>
      </c>
      <c r="D39" s="82" t="s">
        <v>59</v>
      </c>
      <c r="E39" s="26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46"/>
      <c r="R39" s="28" t="str">
        <f t="shared" si="37"/>
        <v/>
      </c>
      <c r="S39" s="27"/>
      <c r="T39" s="29" t="s">
        <v>5</v>
      </c>
      <c r="U39" s="13"/>
      <c r="V39" s="10"/>
      <c r="W39" s="10"/>
      <c r="X39" s="10"/>
    </row>
    <row r="40" spans="1:24" ht="21.75" customHeight="1" x14ac:dyDescent="0.2">
      <c r="A40" s="129"/>
      <c r="B40" s="130"/>
      <c r="C40" s="130"/>
      <c r="D40" s="83" t="s">
        <v>60</v>
      </c>
      <c r="E40" s="20">
        <f t="shared" ref="E40:F40" si="109">E39*E$4</f>
        <v>0</v>
      </c>
      <c r="F40" s="19">
        <f t="shared" si="109"/>
        <v>0</v>
      </c>
      <c r="G40" s="19">
        <f t="shared" ref="G40:H40" si="110">G39*G$4</f>
        <v>0</v>
      </c>
      <c r="H40" s="19">
        <f t="shared" si="110"/>
        <v>0</v>
      </c>
      <c r="I40" s="19">
        <f t="shared" ref="I40" si="111">I39*I$4</f>
        <v>0</v>
      </c>
      <c r="J40" s="19">
        <f t="shared" ref="J40" si="112">J39*J$4</f>
        <v>0</v>
      </c>
      <c r="K40" s="19">
        <f t="shared" ref="K40" si="113">K39*K$4</f>
        <v>0</v>
      </c>
      <c r="L40" s="19">
        <f t="shared" ref="L40" si="114">L39*L$4</f>
        <v>0</v>
      </c>
      <c r="M40" s="19">
        <f t="shared" ref="M40" si="115">M39*M$4</f>
        <v>0</v>
      </c>
      <c r="N40" s="19">
        <f t="shared" ref="N40" si="116">N39*N$4</f>
        <v>0</v>
      </c>
      <c r="O40" s="19">
        <f t="shared" ref="O40" si="117">O39*O$4</f>
        <v>0</v>
      </c>
      <c r="P40" s="19"/>
      <c r="Q40" s="47">
        <f t="shared" ref="Q40" si="118">Q39*Q$4</f>
        <v>0</v>
      </c>
      <c r="R40" s="21" t="str">
        <f t="shared" si="37"/>
        <v/>
      </c>
      <c r="S40" s="30"/>
      <c r="T40" s="22" t="s">
        <v>8</v>
      </c>
      <c r="U40" s="13"/>
      <c r="V40" s="10"/>
      <c r="W40" s="10"/>
      <c r="X40" s="10"/>
    </row>
    <row r="41" spans="1:24" ht="21.75" customHeight="1" x14ac:dyDescent="0.2">
      <c r="A41" s="119">
        <v>15</v>
      </c>
      <c r="B41" s="121" t="s">
        <v>52</v>
      </c>
      <c r="C41" s="121" t="s">
        <v>35</v>
      </c>
      <c r="D41" s="82" t="s">
        <v>59</v>
      </c>
      <c r="E41" s="26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46"/>
      <c r="R41" s="28" t="str">
        <f t="shared" si="37"/>
        <v/>
      </c>
      <c r="S41" s="27"/>
      <c r="T41" s="29" t="s">
        <v>5</v>
      </c>
      <c r="U41" s="13"/>
      <c r="V41" s="10"/>
      <c r="W41" s="10"/>
      <c r="X41" s="10"/>
    </row>
    <row r="42" spans="1:24" ht="21.75" customHeight="1" x14ac:dyDescent="0.2">
      <c r="A42" s="129"/>
      <c r="B42" s="130"/>
      <c r="C42" s="130"/>
      <c r="D42" s="79" t="s">
        <v>60</v>
      </c>
      <c r="E42" s="20">
        <f t="shared" ref="E42:F42" si="119">E41*E$4</f>
        <v>0</v>
      </c>
      <c r="F42" s="19">
        <f t="shared" si="119"/>
        <v>0</v>
      </c>
      <c r="G42" s="19">
        <f t="shared" ref="G42:H42" si="120">G41*G$4</f>
        <v>0</v>
      </c>
      <c r="H42" s="19">
        <f t="shared" si="120"/>
        <v>0</v>
      </c>
      <c r="I42" s="19">
        <f t="shared" ref="I42" si="121">I41*I$4</f>
        <v>0</v>
      </c>
      <c r="J42" s="19">
        <f t="shared" ref="J42" si="122">J41*J$4</f>
        <v>0</v>
      </c>
      <c r="K42" s="19">
        <f t="shared" ref="K42" si="123">K41*K$4</f>
        <v>0</v>
      </c>
      <c r="L42" s="19">
        <f t="shared" ref="L42" si="124">L41*L$4</f>
        <v>0</v>
      </c>
      <c r="M42" s="19">
        <f t="shared" ref="M42" si="125">M41*M$4</f>
        <v>0</v>
      </c>
      <c r="N42" s="19">
        <f t="shared" ref="N42" si="126">N41*N$4</f>
        <v>0</v>
      </c>
      <c r="O42" s="19">
        <f t="shared" ref="O42" si="127">O41*O$4</f>
        <v>0</v>
      </c>
      <c r="P42" s="19"/>
      <c r="Q42" s="47">
        <f t="shared" ref="Q42" si="128">Q41*Q$4</f>
        <v>0</v>
      </c>
      <c r="R42" s="21" t="str">
        <f t="shared" si="37"/>
        <v/>
      </c>
      <c r="S42" s="30"/>
      <c r="T42" s="22" t="s">
        <v>8</v>
      </c>
      <c r="U42" s="13"/>
      <c r="V42" s="10"/>
      <c r="W42" s="10"/>
      <c r="X42" s="10"/>
    </row>
    <row r="43" spans="1:24" ht="21.75" customHeight="1" x14ac:dyDescent="0.2">
      <c r="A43" s="120">
        <v>16</v>
      </c>
      <c r="B43" s="121" t="s">
        <v>53</v>
      </c>
      <c r="C43" s="122" t="s">
        <v>17</v>
      </c>
      <c r="D43" s="82" t="s">
        <v>59</v>
      </c>
      <c r="E43" s="26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46"/>
      <c r="R43" s="28" t="str">
        <f t="shared" si="37"/>
        <v/>
      </c>
      <c r="S43" s="27"/>
      <c r="T43" s="29" t="s">
        <v>5</v>
      </c>
      <c r="U43" s="13"/>
      <c r="V43" s="10"/>
      <c r="W43" s="10"/>
      <c r="X43" s="10"/>
    </row>
    <row r="44" spans="1:24" ht="21.75" customHeight="1" x14ac:dyDescent="0.2">
      <c r="A44" s="120"/>
      <c r="B44" s="130"/>
      <c r="C44" s="122"/>
      <c r="D44" s="79" t="s">
        <v>60</v>
      </c>
      <c r="E44" s="20">
        <f t="shared" ref="E44:F44" si="129">E43*E$4</f>
        <v>0</v>
      </c>
      <c r="F44" s="19">
        <f t="shared" si="129"/>
        <v>0</v>
      </c>
      <c r="G44" s="19">
        <f t="shared" ref="G44:H44" si="130">G43*G$4</f>
        <v>0</v>
      </c>
      <c r="H44" s="19">
        <f t="shared" si="130"/>
        <v>0</v>
      </c>
      <c r="I44" s="19">
        <f t="shared" ref="I44" si="131">I43*I$4</f>
        <v>0</v>
      </c>
      <c r="J44" s="19">
        <f t="shared" ref="J44" si="132">J43*J$4</f>
        <v>0</v>
      </c>
      <c r="K44" s="19">
        <f t="shared" ref="K44" si="133">K43*K$4</f>
        <v>0</v>
      </c>
      <c r="L44" s="19">
        <f t="shared" ref="L44" si="134">L43*L$4</f>
        <v>0</v>
      </c>
      <c r="M44" s="19">
        <f t="shared" ref="M44" si="135">M43*M$4</f>
        <v>0</v>
      </c>
      <c r="N44" s="19">
        <f t="shared" ref="N44" si="136">N43*N$4</f>
        <v>0</v>
      </c>
      <c r="O44" s="19">
        <f t="shared" ref="O44" si="137">O43*O$4</f>
        <v>0</v>
      </c>
      <c r="P44" s="19"/>
      <c r="Q44" s="47">
        <f t="shared" ref="Q44" si="138">Q43*Q$4</f>
        <v>0</v>
      </c>
      <c r="R44" s="21" t="str">
        <f t="shared" si="37"/>
        <v/>
      </c>
      <c r="S44" s="30"/>
      <c r="T44" s="22" t="s">
        <v>8</v>
      </c>
      <c r="U44" s="13"/>
      <c r="V44" s="10"/>
      <c r="W44" s="10"/>
      <c r="X44" s="10"/>
    </row>
    <row r="45" spans="1:24" ht="21.75" customHeight="1" x14ac:dyDescent="0.2">
      <c r="A45" s="119">
        <v>17</v>
      </c>
      <c r="B45" s="121" t="s">
        <v>54</v>
      </c>
      <c r="C45" s="121" t="s">
        <v>18</v>
      </c>
      <c r="D45" s="82" t="s">
        <v>59</v>
      </c>
      <c r="E45" s="26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46"/>
      <c r="R45" s="28" t="str">
        <f t="shared" si="37"/>
        <v/>
      </c>
      <c r="S45" s="27"/>
      <c r="T45" s="29" t="s">
        <v>5</v>
      </c>
      <c r="U45" s="13"/>
      <c r="V45" s="10"/>
      <c r="W45" s="10"/>
      <c r="X45" s="10"/>
    </row>
    <row r="46" spans="1:24" ht="21.75" customHeight="1" x14ac:dyDescent="0.2">
      <c r="A46" s="129"/>
      <c r="B46" s="130"/>
      <c r="C46" s="130"/>
      <c r="D46" s="79" t="s">
        <v>60</v>
      </c>
      <c r="E46" s="20">
        <f t="shared" ref="E46:F46" si="139">E45*E$4</f>
        <v>0</v>
      </c>
      <c r="F46" s="19">
        <f t="shared" si="139"/>
        <v>0</v>
      </c>
      <c r="G46" s="19">
        <f t="shared" ref="G46:H46" si="140">G45*G$4</f>
        <v>0</v>
      </c>
      <c r="H46" s="19">
        <f t="shared" si="140"/>
        <v>0</v>
      </c>
      <c r="I46" s="19">
        <f t="shared" ref="I46" si="141">I45*I$4</f>
        <v>0</v>
      </c>
      <c r="J46" s="19">
        <f t="shared" ref="J46" si="142">J45*J$4</f>
        <v>0</v>
      </c>
      <c r="K46" s="19">
        <f t="shared" ref="K46" si="143">K45*K$4</f>
        <v>0</v>
      </c>
      <c r="L46" s="19">
        <f t="shared" ref="L46" si="144">L45*L$4</f>
        <v>0</v>
      </c>
      <c r="M46" s="19">
        <f t="shared" ref="M46" si="145">M45*M$4</f>
        <v>0</v>
      </c>
      <c r="N46" s="19">
        <f t="shared" ref="N46" si="146">N45*N$4</f>
        <v>0</v>
      </c>
      <c r="O46" s="19">
        <f t="shared" ref="O46" si="147">O45*O$4</f>
        <v>0</v>
      </c>
      <c r="P46" s="19"/>
      <c r="Q46" s="47">
        <f t="shared" ref="Q46" si="148">Q45*Q$4</f>
        <v>0</v>
      </c>
      <c r="R46" s="21" t="str">
        <f t="shared" si="37"/>
        <v/>
      </c>
      <c r="S46" s="30"/>
      <c r="T46" s="22" t="s">
        <v>8</v>
      </c>
      <c r="U46" s="13"/>
      <c r="V46" s="10"/>
      <c r="W46" s="10"/>
      <c r="X46" s="10"/>
    </row>
    <row r="47" spans="1:24" ht="21.75" customHeight="1" x14ac:dyDescent="0.2">
      <c r="A47" s="120">
        <v>18</v>
      </c>
      <c r="B47" s="121" t="s">
        <v>55</v>
      </c>
      <c r="C47" s="122" t="s">
        <v>19</v>
      </c>
      <c r="D47" s="82" t="s">
        <v>59</v>
      </c>
      <c r="E47" s="26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46"/>
      <c r="R47" s="28" t="str">
        <f t="shared" si="37"/>
        <v/>
      </c>
      <c r="S47" s="27"/>
      <c r="T47" s="29" t="s">
        <v>5</v>
      </c>
      <c r="U47" s="13"/>
      <c r="V47" s="10"/>
      <c r="W47" s="10"/>
      <c r="X47" s="10"/>
    </row>
    <row r="48" spans="1:24" ht="21.75" customHeight="1" x14ac:dyDescent="0.2">
      <c r="A48" s="120"/>
      <c r="B48" s="130"/>
      <c r="C48" s="122"/>
      <c r="D48" s="79" t="s">
        <v>60</v>
      </c>
      <c r="E48" s="20">
        <f t="shared" ref="E48:F48" si="149">E47*E$4</f>
        <v>0</v>
      </c>
      <c r="F48" s="19">
        <f t="shared" si="149"/>
        <v>0</v>
      </c>
      <c r="G48" s="19">
        <f t="shared" ref="G48:H48" si="150">G47*G$4</f>
        <v>0</v>
      </c>
      <c r="H48" s="19">
        <f t="shared" si="150"/>
        <v>0</v>
      </c>
      <c r="I48" s="19">
        <f t="shared" ref="I48" si="151">I47*I$4</f>
        <v>0</v>
      </c>
      <c r="J48" s="19">
        <f t="shared" ref="J48" si="152">J47*J$4</f>
        <v>0</v>
      </c>
      <c r="K48" s="19">
        <f t="shared" ref="K48" si="153">K47*K$4</f>
        <v>0</v>
      </c>
      <c r="L48" s="19">
        <f t="shared" ref="L48" si="154">L47*L$4</f>
        <v>0</v>
      </c>
      <c r="M48" s="19">
        <f t="shared" ref="M48" si="155">M47*M$4</f>
        <v>0</v>
      </c>
      <c r="N48" s="19">
        <f t="shared" ref="N48" si="156">N47*N$4</f>
        <v>0</v>
      </c>
      <c r="O48" s="19">
        <f t="shared" ref="O48" si="157">O47*O$4</f>
        <v>0</v>
      </c>
      <c r="P48" s="19"/>
      <c r="Q48" s="47">
        <f t="shared" ref="Q48" si="158">Q47*Q$4</f>
        <v>0</v>
      </c>
      <c r="R48" s="21" t="str">
        <f t="shared" si="37"/>
        <v/>
      </c>
      <c r="S48" s="30"/>
      <c r="T48" s="22" t="s">
        <v>8</v>
      </c>
      <c r="U48" s="13"/>
      <c r="V48" s="10"/>
      <c r="W48" s="10"/>
      <c r="X48" s="10"/>
    </row>
    <row r="49" spans="1:27" ht="21.75" customHeight="1" x14ac:dyDescent="0.2">
      <c r="A49" s="119">
        <v>19</v>
      </c>
      <c r="B49" s="121" t="s">
        <v>56</v>
      </c>
      <c r="C49" s="121" t="s">
        <v>20</v>
      </c>
      <c r="D49" s="82" t="s">
        <v>59</v>
      </c>
      <c r="E49" s="26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46"/>
      <c r="R49" s="28" t="str">
        <f t="shared" si="37"/>
        <v/>
      </c>
      <c r="S49" s="27"/>
      <c r="T49" s="29" t="s">
        <v>5</v>
      </c>
      <c r="U49" s="13"/>
      <c r="V49" s="10"/>
      <c r="W49" s="10"/>
      <c r="X49" s="10"/>
    </row>
    <row r="50" spans="1:27" ht="21.75" customHeight="1" x14ac:dyDescent="0.2">
      <c r="A50" s="129"/>
      <c r="B50" s="130"/>
      <c r="C50" s="130"/>
      <c r="D50" s="83" t="s">
        <v>60</v>
      </c>
      <c r="E50" s="20">
        <f t="shared" ref="E50:F50" si="159">E49*E$4</f>
        <v>0</v>
      </c>
      <c r="F50" s="19">
        <f t="shared" si="159"/>
        <v>0</v>
      </c>
      <c r="G50" s="19">
        <f t="shared" ref="G50:H50" si="160">G49*G$4</f>
        <v>0</v>
      </c>
      <c r="H50" s="19">
        <f t="shared" si="160"/>
        <v>0</v>
      </c>
      <c r="I50" s="19">
        <f t="shared" ref="I50" si="161">I49*I$4</f>
        <v>0</v>
      </c>
      <c r="J50" s="19">
        <f t="shared" ref="J50" si="162">J49*J$4</f>
        <v>0</v>
      </c>
      <c r="K50" s="19">
        <f t="shared" ref="K50" si="163">K49*K$4</f>
        <v>0</v>
      </c>
      <c r="L50" s="19">
        <f t="shared" ref="L50" si="164">L49*L$4</f>
        <v>0</v>
      </c>
      <c r="M50" s="19">
        <f t="shared" ref="M50" si="165">M49*M$4</f>
        <v>0</v>
      </c>
      <c r="N50" s="19">
        <f t="shared" ref="N50" si="166">N49*N$4</f>
        <v>0</v>
      </c>
      <c r="O50" s="19">
        <f t="shared" ref="O50" si="167">O49*O$4</f>
        <v>0</v>
      </c>
      <c r="P50" s="19"/>
      <c r="Q50" s="47">
        <f t="shared" ref="Q50" si="168">Q49*Q$4</f>
        <v>0</v>
      </c>
      <c r="R50" s="21" t="str">
        <f t="shared" si="37"/>
        <v/>
      </c>
      <c r="S50" s="30"/>
      <c r="T50" s="22" t="s">
        <v>8</v>
      </c>
      <c r="U50" s="13"/>
      <c r="V50" s="10"/>
      <c r="W50" s="10"/>
      <c r="X50" s="10"/>
    </row>
    <row r="51" spans="1:27" ht="21.75" customHeight="1" x14ac:dyDescent="0.2">
      <c r="A51" s="119">
        <v>20</v>
      </c>
      <c r="B51" s="121" t="s">
        <v>57</v>
      </c>
      <c r="C51" s="121" t="s">
        <v>22</v>
      </c>
      <c r="D51" s="82" t="s">
        <v>59</v>
      </c>
      <c r="E51" s="26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46"/>
      <c r="R51" s="28" t="str">
        <f t="shared" si="37"/>
        <v/>
      </c>
      <c r="S51" s="27"/>
      <c r="T51" s="29" t="s">
        <v>5</v>
      </c>
      <c r="U51" s="13"/>
      <c r="V51" s="10"/>
      <c r="W51" s="10"/>
      <c r="X51" s="10"/>
    </row>
    <row r="52" spans="1:27" ht="21.75" customHeight="1" x14ac:dyDescent="0.2">
      <c r="A52" s="129"/>
      <c r="B52" s="130"/>
      <c r="C52" s="130"/>
      <c r="D52" s="79" t="s">
        <v>60</v>
      </c>
      <c r="E52" s="20">
        <f t="shared" ref="E52:F52" si="169">E51*E$4</f>
        <v>0</v>
      </c>
      <c r="F52" s="19">
        <f t="shared" si="169"/>
        <v>0</v>
      </c>
      <c r="G52" s="19">
        <f t="shared" ref="G52:H52" si="170">G51*G$4</f>
        <v>0</v>
      </c>
      <c r="H52" s="19">
        <f t="shared" si="170"/>
        <v>0</v>
      </c>
      <c r="I52" s="19">
        <f t="shared" ref="I52" si="171">I51*I$4</f>
        <v>0</v>
      </c>
      <c r="J52" s="19">
        <f t="shared" ref="J52" si="172">J51*J$4</f>
        <v>0</v>
      </c>
      <c r="K52" s="19">
        <f t="shared" ref="K52" si="173">K51*K$4</f>
        <v>0</v>
      </c>
      <c r="L52" s="19">
        <f t="shared" ref="L52" si="174">L51*L$4</f>
        <v>0</v>
      </c>
      <c r="M52" s="19">
        <f t="shared" ref="M52" si="175">M51*M$4</f>
        <v>0</v>
      </c>
      <c r="N52" s="19">
        <f t="shared" ref="N52" si="176">N51*N$4</f>
        <v>0</v>
      </c>
      <c r="O52" s="19">
        <f t="shared" ref="O52" si="177">O51*O$4</f>
        <v>0</v>
      </c>
      <c r="P52" s="19"/>
      <c r="Q52" s="47">
        <f t="shared" ref="Q52" si="178">Q51*Q$4</f>
        <v>0</v>
      </c>
      <c r="R52" s="21" t="str">
        <f t="shared" si="37"/>
        <v/>
      </c>
      <c r="S52" s="30"/>
      <c r="T52" s="22" t="s">
        <v>8</v>
      </c>
      <c r="U52" s="13"/>
      <c r="V52" s="10"/>
      <c r="W52" s="10"/>
      <c r="X52" s="10"/>
    </row>
    <row r="53" spans="1:27" ht="21.75" customHeight="1" x14ac:dyDescent="0.2">
      <c r="A53" s="119">
        <v>21</v>
      </c>
      <c r="B53" s="121" t="s">
        <v>58</v>
      </c>
      <c r="C53" s="121" t="s">
        <v>36</v>
      </c>
      <c r="D53" s="82" t="s">
        <v>59</v>
      </c>
      <c r="E53" s="26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46"/>
      <c r="R53" s="28" t="str">
        <f t="shared" si="37"/>
        <v/>
      </c>
      <c r="S53" s="27"/>
      <c r="T53" s="29" t="s">
        <v>5</v>
      </c>
      <c r="U53" s="13"/>
      <c r="V53" s="10"/>
      <c r="W53" s="10"/>
      <c r="X53" s="10"/>
    </row>
    <row r="54" spans="1:27" ht="21.75" customHeight="1" thickBot="1" x14ac:dyDescent="0.25">
      <c r="A54" s="120"/>
      <c r="B54" s="122"/>
      <c r="C54" s="122"/>
      <c r="D54" s="78" t="s">
        <v>60</v>
      </c>
      <c r="E54" s="86">
        <f t="shared" ref="E54:F54" si="179">E53*E$4</f>
        <v>0</v>
      </c>
      <c r="F54" s="87">
        <f t="shared" si="179"/>
        <v>0</v>
      </c>
      <c r="G54" s="87">
        <f t="shared" ref="G54:H54" si="180">G53*G$4</f>
        <v>0</v>
      </c>
      <c r="H54" s="87">
        <f t="shared" si="180"/>
        <v>0</v>
      </c>
      <c r="I54" s="87">
        <f t="shared" ref="I54" si="181">I53*I$4</f>
        <v>0</v>
      </c>
      <c r="J54" s="87">
        <f t="shared" ref="J54" si="182">J53*J$4</f>
        <v>0</v>
      </c>
      <c r="K54" s="87">
        <f t="shared" ref="K54" si="183">K53*K$4</f>
        <v>0</v>
      </c>
      <c r="L54" s="87">
        <f t="shared" ref="L54" si="184">L53*L$4</f>
        <v>0</v>
      </c>
      <c r="M54" s="87">
        <f t="shared" ref="M54" si="185">M53*M$4</f>
        <v>0</v>
      </c>
      <c r="N54" s="87">
        <f t="shared" ref="N54" si="186">N53*N$4</f>
        <v>0</v>
      </c>
      <c r="O54" s="87">
        <f t="shared" ref="O54" si="187">O53*O$4</f>
        <v>0</v>
      </c>
      <c r="P54" s="87"/>
      <c r="Q54" s="88">
        <f t="shared" ref="Q54" si="188">Q53*Q$4</f>
        <v>0</v>
      </c>
      <c r="R54" s="89" t="str">
        <f t="shared" si="37"/>
        <v/>
      </c>
      <c r="S54" s="90"/>
      <c r="T54" s="91" t="s">
        <v>8</v>
      </c>
      <c r="U54" s="13"/>
      <c r="V54" s="10"/>
      <c r="W54" s="10"/>
      <c r="X54" s="10"/>
    </row>
    <row r="55" spans="1:27" ht="30" customHeight="1" thickTop="1" x14ac:dyDescent="0.2">
      <c r="A55" s="110" t="s">
        <v>23</v>
      </c>
      <c r="B55" s="111"/>
      <c r="C55" s="112"/>
      <c r="D55" s="123" t="s">
        <v>59</v>
      </c>
      <c r="E55" s="84" t="str">
        <f t="shared" ref="E55:P55" si="189">IF(SUM(E35,E5,E9,E13,E17,E21,E23,E25,E27,E29,E31,E33,E37,E39,E41,E43,E45,E47,E49,E51,E53)=0,"",SUM(E35,E5,E9,E13,E17,E21,E23,E25,E27,E29,E31,E33,E37,E39,E41,E43,E45,E47,E49,E51,E53))</f>
        <v/>
      </c>
      <c r="F55" s="85" t="str">
        <f t="shared" si="189"/>
        <v/>
      </c>
      <c r="G55" s="85" t="str">
        <f t="shared" si="189"/>
        <v/>
      </c>
      <c r="H55" s="85" t="str">
        <f t="shared" si="189"/>
        <v/>
      </c>
      <c r="I55" s="85" t="str">
        <f t="shared" si="189"/>
        <v/>
      </c>
      <c r="J55" s="85" t="str">
        <f t="shared" si="189"/>
        <v/>
      </c>
      <c r="K55" s="85" t="str">
        <f t="shared" si="189"/>
        <v/>
      </c>
      <c r="L55" s="85" t="str">
        <f t="shared" si="189"/>
        <v/>
      </c>
      <c r="M55" s="85" t="str">
        <f t="shared" si="189"/>
        <v/>
      </c>
      <c r="N55" s="85" t="str">
        <f t="shared" si="189"/>
        <v/>
      </c>
      <c r="O55" s="85" t="str">
        <f t="shared" si="189"/>
        <v/>
      </c>
      <c r="P55" s="85" t="str">
        <f t="shared" si="189"/>
        <v/>
      </c>
      <c r="Q55" s="85"/>
      <c r="R55" s="72" t="str">
        <f t="shared" si="37"/>
        <v/>
      </c>
      <c r="S55" s="36"/>
      <c r="T55" s="125" t="s">
        <v>5</v>
      </c>
      <c r="U55" s="13"/>
      <c r="V55" s="101" t="str">
        <f>IF(SUM(R35,R5,R9,R13,R17,R21,R23,R25,R27,R29,R31,R33,R37,R39,R41,R43,R45,R47,R49,R51,R53)=0,"",SUM(R35,R5,R9,R13,R17,R21,R23,R25,R27,R29,R31,R33,R37,R39,R41,R43,R45,R47,R49,R51,R53))</f>
        <v/>
      </c>
      <c r="W55" s="102"/>
      <c r="X55" s="103"/>
      <c r="Y55" s="104" t="s">
        <v>5</v>
      </c>
      <c r="Z55" s="105"/>
      <c r="AA55" s="106"/>
    </row>
    <row r="56" spans="1:27" ht="30" customHeight="1" x14ac:dyDescent="0.2">
      <c r="A56" s="113"/>
      <c r="B56" s="114"/>
      <c r="C56" s="115"/>
      <c r="D56" s="124"/>
      <c r="E56" s="55" t="str">
        <f t="shared" ref="E56:P56" si="190">IF(SUM(E6,E10,E14,E18)=0,"",SUM(E6,E10,E14,E18))</f>
        <v/>
      </c>
      <c r="F56" s="50" t="str">
        <f t="shared" si="190"/>
        <v/>
      </c>
      <c r="G56" s="50" t="str">
        <f t="shared" si="190"/>
        <v/>
      </c>
      <c r="H56" s="50" t="str">
        <f t="shared" si="190"/>
        <v/>
      </c>
      <c r="I56" s="50" t="str">
        <f t="shared" si="190"/>
        <v/>
      </c>
      <c r="J56" s="50" t="str">
        <f t="shared" si="190"/>
        <v/>
      </c>
      <c r="K56" s="50" t="str">
        <f t="shared" si="190"/>
        <v/>
      </c>
      <c r="L56" s="50" t="str">
        <f t="shared" si="190"/>
        <v/>
      </c>
      <c r="M56" s="50" t="str">
        <f t="shared" si="190"/>
        <v/>
      </c>
      <c r="N56" s="50" t="str">
        <f t="shared" si="190"/>
        <v/>
      </c>
      <c r="O56" s="50" t="str">
        <f t="shared" si="190"/>
        <v/>
      </c>
      <c r="P56" s="50" t="str">
        <f t="shared" si="190"/>
        <v/>
      </c>
      <c r="Q56" s="50"/>
      <c r="R56" s="51" t="str">
        <f t="shared" si="37"/>
        <v/>
      </c>
      <c r="S56" s="36"/>
      <c r="T56" s="126"/>
      <c r="U56" s="13"/>
      <c r="V56" s="31" t="s">
        <v>6</v>
      </c>
      <c r="W56" s="62" t="str">
        <f>IF(SUM(R6,R10,R18)=0,"",SUM(R6,R10,R18))</f>
        <v/>
      </c>
      <c r="X56" s="32" t="s">
        <v>7</v>
      </c>
      <c r="Y56" s="107"/>
      <c r="Z56" s="108"/>
      <c r="AA56" s="109"/>
    </row>
    <row r="57" spans="1:27" ht="30" customHeight="1" x14ac:dyDescent="0.2">
      <c r="A57" s="113"/>
      <c r="B57" s="114"/>
      <c r="C57" s="115"/>
      <c r="D57" s="149" t="s">
        <v>60</v>
      </c>
      <c r="E57" s="7" t="str">
        <f t="shared" ref="E57:P57" si="191">IF(E55="","",E55*E$4)</f>
        <v/>
      </c>
      <c r="F57" s="6" t="str">
        <f t="shared" ref="F57" si="192">IF(F55="","",F55*F$4)</f>
        <v/>
      </c>
      <c r="G57" s="6" t="str">
        <f t="shared" si="191"/>
        <v/>
      </c>
      <c r="H57" s="6" t="str">
        <f t="shared" si="191"/>
        <v/>
      </c>
      <c r="I57" s="6" t="str">
        <f t="shared" si="191"/>
        <v/>
      </c>
      <c r="J57" s="6" t="str">
        <f t="shared" si="191"/>
        <v/>
      </c>
      <c r="K57" s="6" t="str">
        <f t="shared" si="191"/>
        <v/>
      </c>
      <c r="L57" s="6" t="str">
        <f t="shared" si="191"/>
        <v/>
      </c>
      <c r="M57" s="6" t="str">
        <f t="shared" si="191"/>
        <v/>
      </c>
      <c r="N57" s="6" t="str">
        <f t="shared" si="191"/>
        <v/>
      </c>
      <c r="O57" s="6" t="str">
        <f t="shared" si="191"/>
        <v/>
      </c>
      <c r="P57" s="6" t="str">
        <f t="shared" si="191"/>
        <v/>
      </c>
      <c r="Q57" s="6"/>
      <c r="R57" s="44" t="str">
        <f t="shared" si="37"/>
        <v/>
      </c>
      <c r="S57" s="12"/>
      <c r="T57" s="127" t="s">
        <v>8</v>
      </c>
      <c r="U57" s="13"/>
      <c r="V57" s="92" t="str">
        <f>IF(SUM(R36,R7,R11,R16,R19,R22,R24,R26,R28,R30,R32,R34,R38,R40,R42,R44,R46,R48,R50,R52,R54)=0,"",SUM(R36,R7,R11,R16,R19,R22,R24,R26,R28,R30,R32,R34,R38,R40,R42,R44,R46,R48,R50,R52,R54))</f>
        <v/>
      </c>
      <c r="W57" s="93"/>
      <c r="X57" s="94"/>
      <c r="Y57" s="95" t="s">
        <v>8</v>
      </c>
      <c r="Z57" s="96"/>
      <c r="AA57" s="97"/>
    </row>
    <row r="58" spans="1:27" ht="30" customHeight="1" thickBot="1" x14ac:dyDescent="0.25">
      <c r="A58" s="116"/>
      <c r="B58" s="117"/>
      <c r="C58" s="118"/>
      <c r="D58" s="150"/>
      <c r="E58" s="56" t="str">
        <f t="shared" ref="E58:P58" si="193">IF(E56="","",E56*E$4)</f>
        <v/>
      </c>
      <c r="F58" s="52" t="str">
        <f t="shared" ref="F58" si="194">IF(F56="","",F56*F$4)</f>
        <v/>
      </c>
      <c r="G58" s="52" t="str">
        <f t="shared" si="193"/>
        <v/>
      </c>
      <c r="H58" s="52" t="str">
        <f t="shared" si="193"/>
        <v/>
      </c>
      <c r="I58" s="52" t="str">
        <f t="shared" si="193"/>
        <v/>
      </c>
      <c r="J58" s="52" t="str">
        <f t="shared" si="193"/>
        <v/>
      </c>
      <c r="K58" s="52" t="str">
        <f t="shared" si="193"/>
        <v/>
      </c>
      <c r="L58" s="52" t="str">
        <f t="shared" si="193"/>
        <v/>
      </c>
      <c r="M58" s="52" t="str">
        <f t="shared" si="193"/>
        <v/>
      </c>
      <c r="N58" s="52" t="str">
        <f t="shared" si="193"/>
        <v/>
      </c>
      <c r="O58" s="52" t="str">
        <f t="shared" si="193"/>
        <v/>
      </c>
      <c r="P58" s="52" t="str">
        <f t="shared" si="193"/>
        <v/>
      </c>
      <c r="Q58" s="52"/>
      <c r="R58" s="61" t="str">
        <f t="shared" si="37"/>
        <v/>
      </c>
      <c r="S58" s="40"/>
      <c r="T58" s="128"/>
      <c r="U58" s="36"/>
      <c r="V58" s="33" t="s">
        <v>6</v>
      </c>
      <c r="W58" s="63" t="str">
        <f>IF(SUM(R8,R12,R20)=0,"",SUM(R8,R12,R20))</f>
        <v/>
      </c>
      <c r="X58" s="34" t="s">
        <v>7</v>
      </c>
      <c r="Y58" s="98"/>
      <c r="Z58" s="99"/>
      <c r="AA58" s="100"/>
    </row>
    <row r="60" spans="1:27" x14ac:dyDescent="0.2">
      <c r="A60" t="s">
        <v>26</v>
      </c>
    </row>
    <row r="61" spans="1:27" x14ac:dyDescent="0.2">
      <c r="A61" t="s">
        <v>24</v>
      </c>
      <c r="B61" s="3"/>
      <c r="C61" t="s">
        <v>63</v>
      </c>
    </row>
    <row r="62" spans="1:27" x14ac:dyDescent="0.2">
      <c r="A62" t="s">
        <v>25</v>
      </c>
      <c r="B62" s="4"/>
      <c r="C62" t="s">
        <v>64</v>
      </c>
    </row>
  </sheetData>
  <mergeCells count="91">
    <mergeCell ref="B33:B34"/>
    <mergeCell ref="A31:A32"/>
    <mergeCell ref="A35:A36"/>
    <mergeCell ref="M1:T2"/>
    <mergeCell ref="J1:L2"/>
    <mergeCell ref="D57:D58"/>
    <mergeCell ref="B47:B48"/>
    <mergeCell ref="B49:B50"/>
    <mergeCell ref="B51:B52"/>
    <mergeCell ref="B53:B54"/>
    <mergeCell ref="D5:D6"/>
    <mergeCell ref="D7:D8"/>
    <mergeCell ref="D17:D18"/>
    <mergeCell ref="D19:D20"/>
    <mergeCell ref="D9:D10"/>
    <mergeCell ref="D11:D12"/>
    <mergeCell ref="B27:B28"/>
    <mergeCell ref="C31:C32"/>
    <mergeCell ref="B5:B8"/>
    <mergeCell ref="B9:B12"/>
    <mergeCell ref="B23:B24"/>
    <mergeCell ref="B21:B22"/>
    <mergeCell ref="B17:B20"/>
    <mergeCell ref="B13:B16"/>
    <mergeCell ref="B31:B32"/>
    <mergeCell ref="B29:B30"/>
    <mergeCell ref="R4:T4"/>
    <mergeCell ref="T5:T6"/>
    <mergeCell ref="T7:T8"/>
    <mergeCell ref="T9:T10"/>
    <mergeCell ref="A9:A12"/>
    <mergeCell ref="C9:C12"/>
    <mergeCell ref="T11:T12"/>
    <mergeCell ref="T17:T18"/>
    <mergeCell ref="T19:T20"/>
    <mergeCell ref="A25:A26"/>
    <mergeCell ref="C25:C26"/>
    <mergeCell ref="B25:B26"/>
    <mergeCell ref="A21:A22"/>
    <mergeCell ref="C21:C22"/>
    <mergeCell ref="A17:A20"/>
    <mergeCell ref="C17:C20"/>
    <mergeCell ref="D13:D14"/>
    <mergeCell ref="T13:T14"/>
    <mergeCell ref="D15:D16"/>
    <mergeCell ref="T15:T16"/>
    <mergeCell ref="A13:A16"/>
    <mergeCell ref="C13:C16"/>
    <mergeCell ref="C35:C36"/>
    <mergeCell ref="A43:A44"/>
    <mergeCell ref="C43:C44"/>
    <mergeCell ref="A39:A40"/>
    <mergeCell ref="C39:C40"/>
    <mergeCell ref="A41:A42"/>
    <mergeCell ref="B37:B38"/>
    <mergeCell ref="B39:B40"/>
    <mergeCell ref="B41:B42"/>
    <mergeCell ref="B35:B36"/>
    <mergeCell ref="A29:A30"/>
    <mergeCell ref="C29:C30"/>
    <mergeCell ref="C27:C28"/>
    <mergeCell ref="A5:A8"/>
    <mergeCell ref="C5:C8"/>
    <mergeCell ref="A23:A24"/>
    <mergeCell ref="C23:C24"/>
    <mergeCell ref="A49:A50"/>
    <mergeCell ref="C49:C50"/>
    <mergeCell ref="A27:A28"/>
    <mergeCell ref="A51:A52"/>
    <mergeCell ref="C51:C52"/>
    <mergeCell ref="A47:A48"/>
    <mergeCell ref="C47:C48"/>
    <mergeCell ref="A45:A46"/>
    <mergeCell ref="C45:C46"/>
    <mergeCell ref="B45:B46"/>
    <mergeCell ref="C41:C42"/>
    <mergeCell ref="A37:A38"/>
    <mergeCell ref="C37:C38"/>
    <mergeCell ref="A33:A34"/>
    <mergeCell ref="C33:C34"/>
    <mergeCell ref="B43:B44"/>
    <mergeCell ref="A53:A54"/>
    <mergeCell ref="C53:C54"/>
    <mergeCell ref="D55:D56"/>
    <mergeCell ref="T55:T56"/>
    <mergeCell ref="T57:T58"/>
    <mergeCell ref="V57:X57"/>
    <mergeCell ref="Y57:AA58"/>
    <mergeCell ref="V55:X55"/>
    <mergeCell ref="Y55:AA56"/>
    <mergeCell ref="A55:C58"/>
  </mergeCells>
  <phoneticPr fontId="3"/>
  <conditionalFormatting sqref="I3">
    <cfRule type="expression" dxfId="3" priority="2">
      <formula>$I$3&lt;&gt;""</formula>
    </cfRule>
  </conditionalFormatting>
  <conditionalFormatting sqref="K3">
    <cfRule type="expression" dxfId="2" priority="1">
      <formula>$K$3&lt;&gt;""</formula>
    </cfRule>
  </conditionalFormatting>
  <conditionalFormatting sqref="M1:T2">
    <cfRule type="expression" dxfId="1" priority="3">
      <formula>$M$1&lt;&gt;""</formula>
    </cfRule>
    <cfRule type="expression" dxfId="0" priority="4">
      <formula>$M$1=""</formula>
    </cfRule>
  </conditionalFormatting>
  <dataValidations count="2">
    <dataValidation imeMode="disabled" allowBlank="1" showInputMessage="1" showErrorMessage="1" sqref="N3 I3:L3 E5:R58" xr:uid="{0A9C16F6-3F47-4CCC-ABEC-42201A5C07A1}"/>
    <dataValidation imeMode="hiragana" allowBlank="1" showInputMessage="1" showErrorMessage="1" sqref="M1:T2" xr:uid="{8648AFDB-75EE-4378-9A88-DE1D1C881CEC}"/>
  </dataValidations>
  <printOptions horizontalCentered="1"/>
  <pageMargins left="0.59055118110236227" right="0.59055118110236227" top="1.1811023622047245" bottom="0.19685039370078741" header="0.70866141732283472" footer="0.51181102362204722"/>
  <pageSetup paperSize="9" scale="50" orientation="portrait" r:id="rId1"/>
  <headerFooter alignWithMargins="0">
    <oddHeader>&amp;L&amp;"ＭＳ 明朝,標準"&amp;14別記様式第14号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</vt:lpstr>
      <vt:lpstr>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下西 武志</dc:creator>
  <cp:lastModifiedBy>加藤 あい子</cp:lastModifiedBy>
  <cp:lastPrinted>2023-03-28T00:29:33Z</cp:lastPrinted>
  <dcterms:created xsi:type="dcterms:W3CDTF">2019-07-25T04:45:29Z</dcterms:created>
  <dcterms:modified xsi:type="dcterms:W3CDTF">2023-03-29T23:40:23Z</dcterms:modified>
</cp:coreProperties>
</file>