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1.16.149\文書\★03課税担当\01 税目フォルダ\ゴルフ場利用税\★県ホームページ\「ゴルフ場利用税について」のページ\R7.5修正（ゴルフ場利用税納入申告書）\"/>
    </mc:Choice>
  </mc:AlternateContent>
  <xr:revisionPtr revIDLastSave="0" documentId="13_ncr:1_{E70B2DD6-ACA3-403D-BE16-8FDC9AB5294E}" xr6:coauthVersionLast="47" xr6:coauthVersionMax="47" xr10:uidLastSave="{00000000-0000-0000-0000-000000000000}"/>
  <workbookProtection workbookAlgorithmName="SHA-512" workbookHashValue="h6w8WwED5IBqoJ3x1tTFCpObWccGrfHjO5zCp/QKBekbHRv23N4oCQ1pf7cdXK2dLLiRsb4G8GoJc5qtf5LdTg==" workbookSaltValue="VkKEggnNztOoCBgLvw8fpg==" workbookSpinCount="100000" lockStructure="1"/>
  <bookViews>
    <workbookView xWindow="-120" yWindow="-120" windowWidth="29040" windowHeight="15840" xr2:uid="{4644CB85-FA09-4E33-BD64-2FD69AB317E8}"/>
  </bookViews>
  <sheets>
    <sheet name="提出用・控え用" sheetId="1" r:id="rId1"/>
    <sheet name="記入例" sheetId="2" r:id="rId2"/>
  </sheets>
  <definedNames>
    <definedName name="_xlnm.Print_Area" localSheetId="1">記入例!$A$1:$AE$47</definedName>
    <definedName name="_xlnm.Print_Area" localSheetId="0">提出用・控え用!$A$1:$AE$94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7" i="2" l="1"/>
  <c r="V32" i="1"/>
  <c r="U30" i="1"/>
  <c r="U77" i="1" s="1"/>
  <c r="U29" i="1"/>
  <c r="U76" i="1" s="1"/>
  <c r="U28" i="1"/>
  <c r="U75" i="1" s="1"/>
  <c r="U27" i="1"/>
  <c r="U74" i="1" s="1"/>
  <c r="U26" i="1"/>
  <c r="U73" i="1" s="1"/>
  <c r="U25" i="1"/>
  <c r="U72" i="1" s="1"/>
  <c r="U24" i="1"/>
  <c r="U71" i="1" s="1"/>
  <c r="U23" i="1"/>
  <c r="U70" i="1" s="1"/>
  <c r="U22" i="1"/>
  <c r="U69" i="1" s="1"/>
  <c r="K32" i="1"/>
  <c r="K79" i="1" s="1"/>
  <c r="K31" i="1"/>
  <c r="K78" i="1" s="1"/>
  <c r="K30" i="1"/>
  <c r="K77" i="1" s="1"/>
  <c r="K29" i="1"/>
  <c r="K76" i="1" s="1"/>
  <c r="K28" i="1"/>
  <c r="K75" i="1" s="1"/>
  <c r="K27" i="1"/>
  <c r="K74" i="1" s="1"/>
  <c r="K26" i="1"/>
  <c r="K73" i="1" s="1"/>
  <c r="K25" i="1"/>
  <c r="K72" i="1" s="1"/>
  <c r="K24" i="1"/>
  <c r="K71" i="1" s="1"/>
  <c r="K23" i="1"/>
  <c r="K70" i="1" s="1"/>
  <c r="K22" i="1"/>
  <c r="K69" i="1" s="1"/>
  <c r="A32" i="1"/>
  <c r="A79" i="1" s="1"/>
  <c r="A31" i="1"/>
  <c r="A78" i="1" s="1"/>
  <c r="A30" i="1"/>
  <c r="A77" i="1" s="1"/>
  <c r="A29" i="1"/>
  <c r="A76" i="1" s="1"/>
  <c r="A28" i="1"/>
  <c r="A75" i="1" s="1"/>
  <c r="A27" i="1"/>
  <c r="A74" i="1" s="1"/>
  <c r="A26" i="1"/>
  <c r="A73" i="1" s="1"/>
  <c r="A25" i="1"/>
  <c r="A72" i="1" s="1"/>
  <c r="A24" i="1"/>
  <c r="A71" i="1" s="1"/>
  <c r="A23" i="1"/>
  <c r="A70" i="1" s="1"/>
  <c r="A22" i="1"/>
  <c r="A69" i="1" s="1"/>
  <c r="J43" i="1" l="1"/>
  <c r="M43" i="1" s="1"/>
  <c r="M43" i="2" l="1"/>
  <c r="AB84" i="1" l="1"/>
  <c r="AB86" i="1"/>
  <c r="AG18" i="1" l="1"/>
  <c r="AG17" i="1"/>
  <c r="AG47" i="2" l="1"/>
  <c r="AG45" i="2"/>
  <c r="AB32" i="2"/>
  <c r="Y32" i="2"/>
  <c r="V32" i="2"/>
  <c r="H17" i="2" s="1"/>
  <c r="AG14" i="2"/>
  <c r="AG13" i="2"/>
  <c r="AG12" i="2"/>
  <c r="AG10" i="2"/>
  <c r="AG8" i="2"/>
  <c r="AG7" i="2"/>
  <c r="AG6" i="2"/>
  <c r="U94" i="1"/>
  <c r="AC90" i="1"/>
  <c r="AA90" i="1"/>
  <c r="Y90" i="1"/>
  <c r="P90" i="1"/>
  <c r="A90" i="1"/>
  <c r="E90" i="1"/>
  <c r="M90" i="1"/>
  <c r="J90" i="1"/>
  <c r="AB87" i="1"/>
  <c r="AB83" i="1"/>
  <c r="AB82" i="1"/>
  <c r="AB81" i="1"/>
  <c r="L85" i="1"/>
  <c r="F85" i="1"/>
  <c r="M83" i="1"/>
  <c r="M81" i="1"/>
  <c r="AB78" i="1"/>
  <c r="Y78" i="1"/>
  <c r="V78" i="1"/>
  <c r="AB77" i="1"/>
  <c r="Y77" i="1"/>
  <c r="V77" i="1"/>
  <c r="AB76" i="1"/>
  <c r="Y76" i="1"/>
  <c r="V76" i="1"/>
  <c r="AB75" i="1"/>
  <c r="Y75" i="1"/>
  <c r="V75" i="1"/>
  <c r="AB74" i="1"/>
  <c r="Y74" i="1"/>
  <c r="V74" i="1"/>
  <c r="AB73" i="1"/>
  <c r="Y73" i="1"/>
  <c r="V73" i="1"/>
  <c r="AB72" i="1"/>
  <c r="Y72" i="1"/>
  <c r="V72" i="1"/>
  <c r="AB71" i="1"/>
  <c r="Y71" i="1"/>
  <c r="V71" i="1"/>
  <c r="AB70" i="1"/>
  <c r="Y70" i="1"/>
  <c r="V70" i="1"/>
  <c r="AB69" i="1"/>
  <c r="Y69" i="1"/>
  <c r="V69" i="1"/>
  <c r="R79" i="1"/>
  <c r="O79" i="1"/>
  <c r="L79" i="1"/>
  <c r="R78" i="1"/>
  <c r="O78" i="1"/>
  <c r="L78" i="1"/>
  <c r="R77" i="1"/>
  <c r="O77" i="1"/>
  <c r="L77" i="1"/>
  <c r="R76" i="1"/>
  <c r="O76" i="1"/>
  <c r="L76" i="1"/>
  <c r="R75" i="1"/>
  <c r="O75" i="1"/>
  <c r="L75" i="1"/>
  <c r="R74" i="1"/>
  <c r="O74" i="1"/>
  <c r="L74" i="1"/>
  <c r="R73" i="1"/>
  <c r="O73" i="1"/>
  <c r="L73" i="1"/>
  <c r="R72" i="1"/>
  <c r="O72" i="1"/>
  <c r="L72" i="1"/>
  <c r="R71" i="1"/>
  <c r="O71" i="1"/>
  <c r="L71" i="1"/>
  <c r="R70" i="1"/>
  <c r="O70" i="1"/>
  <c r="L70" i="1"/>
  <c r="R69" i="1"/>
  <c r="O69" i="1"/>
  <c r="L69" i="1"/>
  <c r="H79" i="1"/>
  <c r="E79" i="1"/>
  <c r="B79" i="1"/>
  <c r="H78" i="1"/>
  <c r="E78" i="1"/>
  <c r="B78" i="1"/>
  <c r="H77" i="1"/>
  <c r="E77" i="1"/>
  <c r="B77" i="1"/>
  <c r="H76" i="1"/>
  <c r="E76" i="1"/>
  <c r="B76" i="1"/>
  <c r="H75" i="1"/>
  <c r="E75" i="1"/>
  <c r="B75" i="1"/>
  <c r="H74" i="1"/>
  <c r="E74" i="1"/>
  <c r="B74" i="1"/>
  <c r="H73" i="1"/>
  <c r="E73" i="1"/>
  <c r="B73" i="1"/>
  <c r="H72" i="1"/>
  <c r="E72" i="1"/>
  <c r="B72" i="1"/>
  <c r="H71" i="1"/>
  <c r="E71" i="1"/>
  <c r="B71" i="1"/>
  <c r="H70" i="1"/>
  <c r="E70" i="1"/>
  <c r="B70" i="1"/>
  <c r="H69" i="1"/>
  <c r="E69" i="1"/>
  <c r="B69" i="1"/>
  <c r="P65" i="1"/>
  <c r="P64" i="1"/>
  <c r="P61" i="1"/>
  <c r="A61" i="1"/>
  <c r="A59" i="1"/>
  <c r="U57" i="1"/>
  <c r="O54" i="1"/>
  <c r="I52" i="1"/>
  <c r="K54" i="1"/>
  <c r="G54" i="1"/>
  <c r="E54" i="1"/>
  <c r="C54" i="1"/>
  <c r="AG47" i="1"/>
  <c r="AG8" i="1"/>
  <c r="AG7" i="1"/>
  <c r="AG45" i="1"/>
  <c r="AG43" i="1"/>
  <c r="AG41" i="1"/>
  <c r="AG6" i="1"/>
  <c r="M37" i="1"/>
  <c r="M84" i="1" s="1"/>
  <c r="AG14" i="1"/>
  <c r="AG13" i="1"/>
  <c r="AG12" i="1"/>
  <c r="AG10" i="1"/>
  <c r="H18" i="2" l="1"/>
  <c r="H19" i="2" s="1"/>
  <c r="X17" i="2"/>
  <c r="AB32" i="1"/>
  <c r="AG34" i="1" s="1"/>
  <c r="Y32" i="1"/>
  <c r="Y79" i="1" s="1"/>
  <c r="X18" i="2" l="1"/>
  <c r="X19" i="2" s="1"/>
  <c r="AB79" i="1"/>
  <c r="H17" i="1"/>
  <c r="H64" i="1" s="1"/>
  <c r="V79" i="1"/>
  <c r="AG33" i="1"/>
  <c r="H18" i="1"/>
  <c r="X17" i="1" l="1"/>
  <c r="X64" i="1" s="1"/>
  <c r="X18" i="1"/>
  <c r="X65" i="1" s="1"/>
  <c r="H65" i="1"/>
  <c r="H19" i="1"/>
  <c r="X19" i="1" l="1"/>
  <c r="X66" i="1" s="1"/>
  <c r="H66" i="1"/>
</calcChain>
</file>

<file path=xl/sharedStrings.xml><?xml version="1.0" encoding="utf-8"?>
<sst xmlns="http://schemas.openxmlformats.org/spreadsheetml/2006/main" count="275" uniqueCount="91">
  <si>
    <t>様式第167号(第62条関係）</t>
    <rPh sb="0" eb="2">
      <t>ヨウシキ</t>
    </rPh>
    <rPh sb="2" eb="3">
      <t>ダイ</t>
    </rPh>
    <rPh sb="6" eb="7">
      <t>ゴウ</t>
    </rPh>
    <rPh sb="8" eb="9">
      <t>ダイ</t>
    </rPh>
    <rPh sb="11" eb="12">
      <t>ジョウ</t>
    </rPh>
    <rPh sb="12" eb="14">
      <t>カンケイ</t>
    </rPh>
    <phoneticPr fontId="1"/>
  </si>
  <si>
    <t>県税・総務事務所長　殿</t>
    <rPh sb="0" eb="2">
      <t>ケンゼイ</t>
    </rPh>
    <rPh sb="3" eb="9">
      <t>ソウムジムショチョウ</t>
    </rPh>
    <rPh sb="10" eb="11">
      <t>ドノ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</si>
  <si>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</si>
  <si>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</si>
  <si>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</si>
  <si>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月分　ゴルフ場利用税納入申告書</t>
    <rPh sb="0" eb="2">
      <t>ガツブン</t>
    </rPh>
    <rPh sb="6" eb="10">
      <t>ジョウリヨウゼイ</t>
    </rPh>
    <rPh sb="10" eb="12">
      <t>ノウニュウ</t>
    </rPh>
    <rPh sb="12" eb="15">
      <t>シンコクショ</t>
    </rPh>
    <phoneticPr fontId="1"/>
  </si>
  <si>
    <t>登録番号</t>
    <rPh sb="0" eb="2">
      <t>トウロク</t>
    </rPh>
    <rPh sb="2" eb="4">
      <t>バンゴウ</t>
    </rPh>
    <phoneticPr fontId="1"/>
  </si>
  <si>
    <t>一般分</t>
    <rPh sb="0" eb="2">
      <t>イッパン</t>
    </rPh>
    <rPh sb="2" eb="3">
      <t>ブン</t>
    </rPh>
    <phoneticPr fontId="1"/>
  </si>
  <si>
    <t>軽減分</t>
    <rPh sb="0" eb="3">
      <t>ケイゲンブン</t>
    </rPh>
    <phoneticPr fontId="1"/>
  </si>
  <si>
    <t>非課税分</t>
    <rPh sb="0" eb="3">
      <t>ヒカゼイ</t>
    </rPh>
    <rPh sb="3" eb="4">
      <t>ブン</t>
    </rPh>
    <phoneticPr fontId="1"/>
  </si>
  <si>
    <t>備考</t>
    <rPh sb="0" eb="2">
      <t>ビコウ</t>
    </rPh>
    <phoneticPr fontId="1"/>
  </si>
  <si>
    <t>軽減分の内訳</t>
    <rPh sb="0" eb="3">
      <t>ケイゲンブン</t>
    </rPh>
    <rPh sb="4" eb="6">
      <t>ウチワケ</t>
    </rPh>
    <phoneticPr fontId="1"/>
  </si>
  <si>
    <t>１　65歳以上70歳未満</t>
    <rPh sb="4" eb="5">
      <t>サイ</t>
    </rPh>
    <rPh sb="5" eb="7">
      <t>イジョウ</t>
    </rPh>
    <rPh sb="9" eb="10">
      <t>サイ</t>
    </rPh>
    <rPh sb="10" eb="12">
      <t>ミマン</t>
    </rPh>
    <phoneticPr fontId="1"/>
  </si>
  <si>
    <t>３　早朝利用等</t>
    <rPh sb="2" eb="4">
      <t>ソウチョウ</t>
    </rPh>
    <rPh sb="4" eb="6">
      <t>リヨウ</t>
    </rPh>
    <rPh sb="6" eb="7">
      <t>トウ</t>
    </rPh>
    <phoneticPr fontId="1"/>
  </si>
  <si>
    <t>(早朝利用</t>
    <rPh sb="1" eb="3">
      <t>ソウチョウ</t>
    </rPh>
    <rPh sb="3" eb="5">
      <t>リヨウ</t>
    </rPh>
    <phoneticPr fontId="1"/>
  </si>
  <si>
    <t>人、薄暮利用</t>
    <rPh sb="0" eb="1">
      <t>ニン</t>
    </rPh>
    <rPh sb="2" eb="4">
      <t>ハクボ</t>
    </rPh>
    <rPh sb="4" eb="6">
      <t>リヨウ</t>
    </rPh>
    <phoneticPr fontId="1"/>
  </si>
  <si>
    <t>人）</t>
    <rPh sb="0" eb="1">
      <t>ニン</t>
    </rPh>
    <phoneticPr fontId="1"/>
  </si>
  <si>
    <t>13</t>
  </si>
  <si>
    <t>14</t>
  </si>
  <si>
    <t>15</t>
  </si>
  <si>
    <t>16</t>
  </si>
  <si>
    <t>17</t>
  </si>
  <si>
    <t>18</t>
  </si>
  <si>
    <t>19</t>
  </si>
  <si>
    <t>20</t>
  </si>
  <si>
    <t>22</t>
  </si>
  <si>
    <t>23</t>
    <phoneticPr fontId="1"/>
  </si>
  <si>
    <t>24</t>
  </si>
  <si>
    <t>25</t>
  </si>
  <si>
    <t>26</t>
  </si>
  <si>
    <t>27</t>
  </si>
  <si>
    <t>28</t>
  </si>
  <si>
    <t>29</t>
  </si>
  <si>
    <t>30</t>
  </si>
  <si>
    <t>31</t>
  </si>
  <si>
    <t>計</t>
    <rPh sb="0" eb="1">
      <t>ケイ</t>
    </rPh>
    <phoneticPr fontId="1"/>
  </si>
  <si>
    <t>非課税分の内訳</t>
    <rPh sb="0" eb="3">
      <t>ヒカゼイ</t>
    </rPh>
    <rPh sb="3" eb="4">
      <t>ブン</t>
    </rPh>
    <rPh sb="5" eb="7">
      <t>ウチワケ</t>
    </rPh>
    <phoneticPr fontId="1"/>
  </si>
  <si>
    <t>１　18歳未満</t>
    <rPh sb="4" eb="5">
      <t>サイ</t>
    </rPh>
    <rPh sb="5" eb="7">
      <t>ミマン</t>
    </rPh>
    <phoneticPr fontId="1"/>
  </si>
  <si>
    <t>２　70歳以上</t>
    <rPh sb="4" eb="5">
      <t>サイ</t>
    </rPh>
    <rPh sb="5" eb="7">
      <t>イジョウ</t>
    </rPh>
    <phoneticPr fontId="1"/>
  </si>
  <si>
    <t>５　学生、生徒及び引率教員</t>
    <rPh sb="2" eb="4">
      <t>ガクセイ</t>
    </rPh>
    <rPh sb="5" eb="7">
      <t>セイト</t>
    </rPh>
    <rPh sb="7" eb="8">
      <t>オヨ</t>
    </rPh>
    <rPh sb="9" eb="11">
      <t>インソツ</t>
    </rPh>
    <rPh sb="11" eb="13">
      <t>キョウイン</t>
    </rPh>
    <phoneticPr fontId="1"/>
  </si>
  <si>
    <t>営業日数</t>
    <rPh sb="0" eb="2">
      <t>エイギョウ</t>
    </rPh>
    <rPh sb="2" eb="4">
      <t>ニッスウ</t>
    </rPh>
    <phoneticPr fontId="1"/>
  </si>
  <si>
    <t>休業</t>
    <rPh sb="0" eb="2">
      <t>キュウギョウ</t>
    </rPh>
    <phoneticPr fontId="1"/>
  </si>
  <si>
    <t>実稼働</t>
    <rPh sb="0" eb="1">
      <t>ジツ</t>
    </rPh>
    <rPh sb="1" eb="3">
      <t>カドウ</t>
    </rPh>
    <phoneticPr fontId="1"/>
  </si>
  <si>
    <t>納入場所</t>
    <rPh sb="0" eb="2">
      <t>ノウニュウ</t>
    </rPh>
    <rPh sb="2" eb="4">
      <t>バショ</t>
    </rPh>
    <phoneticPr fontId="1"/>
  </si>
  <si>
    <t>納入年月日</t>
    <rPh sb="0" eb="2">
      <t>ノウニュウ</t>
    </rPh>
    <rPh sb="2" eb="5">
      <t>ネンガッピ</t>
    </rPh>
    <phoneticPr fontId="1"/>
  </si>
  <si>
    <t>日から</t>
    <rPh sb="0" eb="1">
      <t>ニチ</t>
    </rPh>
    <phoneticPr fontId="1"/>
  </si>
  <si>
    <t>日</t>
    <rPh sb="0" eb="1">
      <t>ニチ</t>
    </rPh>
    <phoneticPr fontId="1"/>
  </si>
  <si>
    <t>日まで</t>
    <rPh sb="0" eb="1">
      <t>ニチ</t>
    </rPh>
    <phoneticPr fontId="1"/>
  </si>
  <si>
    <t>期限後申告
年　月　日</t>
    <rPh sb="0" eb="3">
      <t>キゲンゴ</t>
    </rPh>
    <rPh sb="3" eb="5">
      <t>シンコク</t>
    </rPh>
    <rPh sb="6" eb="7">
      <t>ネン</t>
    </rPh>
    <rPh sb="8" eb="9">
      <t>ツキ</t>
    </rPh>
    <rPh sb="10" eb="11">
      <t>ヒ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</si>
  <si>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</si>
  <si>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</si>
  <si>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</si>
  <si>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円</t>
    <rPh sb="0" eb="1">
      <t>エン</t>
    </rPh>
    <phoneticPr fontId="1"/>
  </si>
  <si>
    <t>口座
振替</t>
    <rPh sb="0" eb="2">
      <t>コウザ</t>
    </rPh>
    <rPh sb="3" eb="5">
      <t>フリカエ</t>
    </rPh>
    <phoneticPr fontId="1"/>
  </si>
  <si>
    <t>不申告
加算金</t>
    <rPh sb="0" eb="1">
      <t>フ</t>
    </rPh>
    <rPh sb="1" eb="2">
      <t>サル</t>
    </rPh>
    <rPh sb="2" eb="3">
      <t>コク</t>
    </rPh>
    <rPh sb="4" eb="5">
      <t>カ</t>
    </rPh>
    <rPh sb="5" eb="6">
      <t>サン</t>
    </rPh>
    <rPh sb="6" eb="7">
      <t>キン</t>
    </rPh>
    <phoneticPr fontId="1"/>
  </si>
  <si>
    <t>(提　　出　　用）</t>
    <rPh sb="1" eb="2">
      <t>テイ</t>
    </rPh>
    <rPh sb="4" eb="5">
      <t>デ</t>
    </rPh>
    <rPh sb="7" eb="8">
      <t>ヨウ</t>
    </rPh>
    <phoneticPr fontId="1"/>
  </si>
  <si>
    <t>一　般　分</t>
    <rPh sb="0" eb="1">
      <t>イチ</t>
    </rPh>
    <rPh sb="2" eb="3">
      <t>ハン</t>
    </rPh>
    <rPh sb="4" eb="5">
      <t>ブン</t>
    </rPh>
    <phoneticPr fontId="1"/>
  </si>
  <si>
    <t>軽　減　分</t>
    <rPh sb="0" eb="1">
      <t>ケイ</t>
    </rPh>
    <rPh sb="2" eb="3">
      <t>ゲン</t>
    </rPh>
    <rPh sb="4" eb="5">
      <t>ブン</t>
    </rPh>
    <phoneticPr fontId="1"/>
  </si>
  <si>
    <t>合　　　計</t>
    <rPh sb="0" eb="1">
      <t>ゴウ</t>
    </rPh>
    <rPh sb="4" eb="5">
      <t>ケイ</t>
    </rPh>
    <phoneticPr fontId="1"/>
  </si>
  <si>
    <t>人</t>
    <rPh sb="0" eb="1">
      <t>ニン</t>
    </rPh>
    <phoneticPr fontId="1"/>
  </si>
  <si>
    <t>月</t>
    <rPh sb="0" eb="1">
      <t>ツキ</t>
    </rPh>
    <phoneticPr fontId="1"/>
  </si>
  <si>
    <t>特別徴収義務者 住(居)所(所在地)・氏名(名称)</t>
    <phoneticPr fontId="1"/>
  </si>
  <si>
    <t>ゴ　ル　フ　場　名</t>
    <rPh sb="6" eb="7">
      <t>ジョウ</t>
    </rPh>
    <rPh sb="8" eb="9">
      <t>メイ</t>
    </rPh>
    <phoneticPr fontId="1"/>
  </si>
  <si>
    <t>所　　在　　地</t>
    <rPh sb="0" eb="1">
      <t>ショ</t>
    </rPh>
    <rPh sb="3" eb="4">
      <t>ザイ</t>
    </rPh>
    <rPh sb="6" eb="7">
      <t>チ</t>
    </rPh>
    <phoneticPr fontId="1"/>
  </si>
  <si>
    <t>区　　分</t>
    <rPh sb="0" eb="1">
      <t>ク</t>
    </rPh>
    <rPh sb="3" eb="4">
      <t>ブン</t>
    </rPh>
    <phoneticPr fontId="1"/>
  </si>
  <si>
    <t>人</t>
    <rPh sb="0" eb="1">
      <t>ニン</t>
    </rPh>
    <phoneticPr fontId="1"/>
  </si>
  <si>
    <t>税　　　率
　　　　　　　（円）</t>
    <rPh sb="0" eb="1">
      <t>ゼイ</t>
    </rPh>
    <rPh sb="4" eb="5">
      <t>リツ</t>
    </rPh>
    <rPh sb="14" eb="15">
      <t>エン</t>
    </rPh>
    <phoneticPr fontId="1"/>
  </si>
  <si>
    <t>税　　　額
　　　　　　　（円）</t>
    <rPh sb="0" eb="1">
      <t>ゼイ</t>
    </rPh>
    <rPh sb="4" eb="5">
      <t>ガク</t>
    </rPh>
    <rPh sb="14" eb="15">
      <t>エン</t>
    </rPh>
    <phoneticPr fontId="1"/>
  </si>
  <si>
    <t>個人番号又は法人番号</t>
    <rPh sb="0" eb="2">
      <t>コジン</t>
    </rPh>
    <rPh sb="2" eb="4">
      <t>バンゴウ</t>
    </rPh>
    <rPh sb="4" eb="5">
      <t>マタ</t>
    </rPh>
    <rPh sb="6" eb="8">
      <t>ホウジン</t>
    </rPh>
    <rPh sb="8" eb="10">
      <t>バンゴウ</t>
    </rPh>
    <phoneticPr fontId="1"/>
  </si>
  <si>
    <t>(控　　え　　用）</t>
    <rPh sb="1" eb="2">
      <t>ヒカ</t>
    </rPh>
    <rPh sb="7" eb="8">
      <t>ヨウ</t>
    </rPh>
    <phoneticPr fontId="1"/>
  </si>
  <si>
    <t>宮崎銀行大淀支店</t>
    <rPh sb="0" eb="8">
      <t>ミヤザキギンコウオオヨドシテン</t>
    </rPh>
    <phoneticPr fontId="1"/>
  </si>
  <si>
    <t>県庁国際ゴルフクラブ</t>
    <rPh sb="0" eb="2">
      <t>ケンチョウ</t>
    </rPh>
    <rPh sb="2" eb="4">
      <t>コクサイ</t>
    </rPh>
    <phoneticPr fontId="1"/>
  </si>
  <si>
    <t>宮崎市橘通東８丁目９－１０</t>
    <rPh sb="0" eb="3">
      <t>ミヤザキシ</t>
    </rPh>
    <rPh sb="3" eb="5">
      <t>タチバナドオリ</t>
    </rPh>
    <rPh sb="5" eb="6">
      <t>ヒガシ</t>
    </rPh>
    <rPh sb="7" eb="9">
      <t>チョウメ</t>
    </rPh>
    <phoneticPr fontId="1"/>
  </si>
  <si>
    <t>宮崎</t>
    <rPh sb="0" eb="2">
      <t>ミヤザキ</t>
    </rPh>
    <phoneticPr fontId="1"/>
  </si>
  <si>
    <t>１２３４５６</t>
    <phoneticPr fontId="1"/>
  </si>
  <si>
    <t>宮崎市橘通東８丁目９－１０　株式会社宮崎県庁ゴルフ</t>
    <rPh sb="0" eb="6">
      <t>ミヤザキシタチバナドオリヒガシ</t>
    </rPh>
    <rPh sb="7" eb="9">
      <t>チョウメ</t>
    </rPh>
    <rPh sb="14" eb="18">
      <t>カブシキガイシャ</t>
    </rPh>
    <rPh sb="18" eb="20">
      <t>ミヤザキ</t>
    </rPh>
    <rPh sb="20" eb="22">
      <t>ケンチョウ</t>
    </rPh>
    <phoneticPr fontId="1"/>
  </si>
  <si>
    <t>1234567890123</t>
    <phoneticPr fontId="1"/>
  </si>
  <si>
    <t>人</t>
    <rPh sb="0" eb="1">
      <t>ニン</t>
    </rPh>
    <phoneticPr fontId="1"/>
  </si>
  <si>
    <r>
      <t>６　国際競技大会(公式練習を含む</t>
    </r>
    <r>
      <rPr>
        <sz val="9"/>
        <color theme="1"/>
        <rFont val="ＭＳ 明朝"/>
        <family val="1"/>
        <charset val="128"/>
      </rPr>
      <t>。</t>
    </r>
    <r>
      <rPr>
        <sz val="10"/>
        <color theme="1"/>
        <rFont val="ＭＳ 明朝"/>
        <family val="1"/>
        <charset val="128"/>
      </rPr>
      <t>)
　　の参加選手</t>
    </r>
    <rPh sb="2" eb="4">
      <t>コクサイ</t>
    </rPh>
    <rPh sb="4" eb="6">
      <t>キョウギ</t>
    </rPh>
    <rPh sb="6" eb="8">
      <t>タイカイ</t>
    </rPh>
    <rPh sb="9" eb="13">
      <t>コウシキレンシュウ</t>
    </rPh>
    <rPh sb="14" eb="15">
      <t>フク</t>
    </rPh>
    <rPh sb="22" eb="24">
      <t>サンカ</t>
    </rPh>
    <rPh sb="24" eb="26">
      <t>センシュ</t>
    </rPh>
    <phoneticPr fontId="1"/>
  </si>
  <si>
    <r>
      <rPr>
        <sz val="12"/>
        <color theme="1"/>
        <rFont val="Segoe UI Symbol"/>
        <family val="2"/>
      </rPr>
      <t>👈</t>
    </r>
    <r>
      <rPr>
        <sz val="12"/>
        <color theme="1"/>
        <rFont val="ＭＳ 明朝"/>
        <family val="2"/>
        <charset val="128"/>
      </rPr>
      <t>日付</t>
    </r>
    <rPh sb="2" eb="4">
      <t>ヒヅケ</t>
    </rPh>
    <phoneticPr fontId="1"/>
  </si>
  <si>
    <r>
      <rPr>
        <sz val="12"/>
        <color theme="1"/>
        <rFont val="Segoe UI Symbol"/>
        <family val="2"/>
      </rPr>
      <t>👈</t>
    </r>
    <r>
      <rPr>
        <sz val="12"/>
        <color theme="1"/>
        <rFont val="ＭＳ 明朝"/>
        <family val="2"/>
        <charset val="128"/>
      </rPr>
      <t>休業日は『１』を入力</t>
    </r>
    <rPh sb="2" eb="5">
      <t>キュウギョウビ</t>
    </rPh>
    <rPh sb="10" eb="12">
      <t>ニュウリョク</t>
    </rPh>
    <phoneticPr fontId="1"/>
  </si>
  <si>
    <t>休</t>
    <rPh sb="0" eb="1">
      <t>ヤス</t>
    </rPh>
    <phoneticPr fontId="1"/>
  </si>
  <si>
    <t>休</t>
    <rPh sb="0" eb="1">
      <t>ヤス</t>
    </rPh>
    <phoneticPr fontId="1"/>
  </si>
  <si>
    <t>計</t>
  </si>
  <si>
    <t>３　障がい者</t>
    <rPh sb="2" eb="3">
      <t>ショウ</t>
    </rPh>
    <rPh sb="5" eb="6">
      <t>シャ</t>
    </rPh>
    <phoneticPr fontId="1"/>
  </si>
  <si>
    <t>課税標準（利用人員）
　　　　　　　（人）</t>
    <rPh sb="0" eb="2">
      <t>カゼイ</t>
    </rPh>
    <rPh sb="2" eb="4">
      <t>ヒョウジュン</t>
    </rPh>
    <rPh sb="5" eb="7">
      <t>リヨウ</t>
    </rPh>
    <rPh sb="8" eb="9">
      <t>イン</t>
    </rPh>
    <rPh sb="19" eb="20">
      <t>ニン</t>
    </rPh>
    <phoneticPr fontId="1"/>
  </si>
  <si>
    <t>利用人員(人）</t>
    <rPh sb="2" eb="4">
      <t>ジンイン</t>
    </rPh>
    <rPh sb="5" eb="6">
      <t>ニン</t>
    </rPh>
    <phoneticPr fontId="1"/>
  </si>
  <si>
    <t>２　国民スポーツ大会・同予選会に　　準ずる競技会の参加選手</t>
    <rPh sb="2" eb="4">
      <t>コクミン</t>
    </rPh>
    <rPh sb="8" eb="10">
      <t>タイカイ</t>
    </rPh>
    <rPh sb="11" eb="12">
      <t>ドウ</t>
    </rPh>
    <rPh sb="12" eb="15">
      <t>ヨセンカイ</t>
    </rPh>
    <rPh sb="18" eb="19">
      <t>ジュン</t>
    </rPh>
    <rPh sb="21" eb="24">
      <t>キョウギカイ</t>
    </rPh>
    <rPh sb="25" eb="29">
      <t>サンカセンシュ</t>
    </rPh>
    <phoneticPr fontId="1"/>
  </si>
  <si>
    <t>４　国民スポーツ大会・同予選会　　　 (公式練習を含む。)の参加選手</t>
    <rPh sb="2" eb="4">
      <t>コクミン</t>
    </rPh>
    <rPh sb="8" eb="10">
      <t>タイカイ</t>
    </rPh>
    <rPh sb="11" eb="15">
      <t>ドウヨセンカイ</t>
    </rPh>
    <rPh sb="20" eb="22">
      <t>コウシキ</t>
    </rPh>
    <rPh sb="22" eb="24">
      <t>レンシュウ</t>
    </rPh>
    <rPh sb="25" eb="26">
      <t>フク</t>
    </rPh>
    <rPh sb="30" eb="34">
      <t>サンカセンシュ</t>
    </rPh>
    <phoneticPr fontId="1"/>
  </si>
  <si>
    <t>２　国民スポーツ大会・同予選会に　　準ずる競技会の参加選手</t>
    <phoneticPr fontId="1"/>
  </si>
  <si>
    <t>２　国民体育大会・同予選会に
  準ずる競技会の参加選手</t>
    <rPh sb="2" eb="4">
      <t>コクミン</t>
    </rPh>
    <rPh sb="4" eb="6">
      <t>タイイク</t>
    </rPh>
    <rPh sb="6" eb="8">
      <t>タイカイ</t>
    </rPh>
    <rPh sb="9" eb="10">
      <t>ドウ</t>
    </rPh>
    <rPh sb="10" eb="13">
      <t>ヨセンカイ</t>
    </rPh>
    <rPh sb="17" eb="18">
      <t>ジュン</t>
    </rPh>
    <rPh sb="20" eb="23">
      <t>キョウギカイ</t>
    </rPh>
    <rPh sb="24" eb="28">
      <t>サンカセンシュ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</si>
</sst>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2"/>
      <color theme="1"/>
      <name val="HGｺﾞｼｯｸM"/>
      <family val="3"/>
      <charset val="128"/>
    </font>
    <font>
      <sz val="12"/>
      <color rgb="FF9C5700"/>
      <name val="ＭＳ 明朝"/>
      <family val="2"/>
      <charset val="128"/>
    </font>
    <font>
      <b/>
      <sz val="12"/>
      <color rgb="FFFF0000"/>
      <name val="HGS創英角ｺﾞｼｯｸUB"/>
      <family val="3"/>
      <charset val="128"/>
    </font>
    <font>
      <sz val="12"/>
      <color theme="1"/>
      <name val="HGS創英角ｺﾞｼｯｸUB"/>
      <family val="3"/>
      <charset val="128"/>
    </font>
    <font>
      <sz val="12"/>
      <color theme="1"/>
      <name val="Segoe UI Symbol"/>
      <family val="2"/>
    </font>
    <font>
      <u/>
      <sz val="10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EB9C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dashed">
        <color indexed="64"/>
      </left>
      <right/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rgb="FFFF0000"/>
      </left>
      <right style="thin">
        <color theme="1"/>
      </right>
      <top style="medium">
        <color rgb="FFFF0000"/>
      </top>
      <bottom style="medium">
        <color rgb="FFFF0000"/>
      </bottom>
      <diagonal/>
    </border>
    <border>
      <left style="thin">
        <color theme="1"/>
      </left>
      <right style="thin">
        <color theme="1"/>
      </right>
      <top style="medium">
        <color rgb="FFFF0000"/>
      </top>
      <bottom style="medium">
        <color rgb="FFFF0000"/>
      </bottom>
      <diagonal/>
    </border>
    <border>
      <left style="thin">
        <color theme="1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</cellStyleXfs>
  <cellXfs count="228">
    <xf numFmtId="0" fontId="0" fillId="0" borderId="0" xfId="0">
      <alignment vertical="center"/>
    </xf>
    <xf numFmtId="0" fontId="0" fillId="0" borderId="11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>
      <alignment vertical="center"/>
    </xf>
    <xf numFmtId="49" fontId="0" fillId="0" borderId="6" xfId="0" applyNumberForma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0" fillId="0" borderId="10" xfId="0" applyBorder="1">
      <alignment vertical="center"/>
    </xf>
    <xf numFmtId="0" fontId="0" fillId="0" borderId="4" xfId="0" applyBorder="1">
      <alignment vertical="center"/>
    </xf>
    <xf numFmtId="0" fontId="0" fillId="0" borderId="8" xfId="0" applyBorder="1" applyAlignment="1"/>
    <xf numFmtId="38" fontId="0" fillId="0" borderId="3" xfId="1" applyFont="1" applyBorder="1" applyAlignment="1">
      <alignment vertical="center"/>
    </xf>
    <xf numFmtId="38" fontId="0" fillId="0" borderId="4" xfId="1" applyFont="1" applyBorder="1" applyAlignment="1">
      <alignment vertical="center"/>
    </xf>
    <xf numFmtId="0" fontId="0" fillId="0" borderId="7" xfId="0" applyBorder="1">
      <alignment vertical="center"/>
    </xf>
    <xf numFmtId="38" fontId="0" fillId="0" borderId="9" xfId="1" applyFont="1" applyBorder="1" applyAlignment="1">
      <alignment vertical="center"/>
    </xf>
    <xf numFmtId="49" fontId="10" fillId="0" borderId="6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top"/>
    </xf>
    <xf numFmtId="0" fontId="0" fillId="0" borderId="0" xfId="0" applyAlignment="1">
      <alignment vertical="center" wrapText="1"/>
    </xf>
    <xf numFmtId="38" fontId="0" fillId="0" borderId="9" xfId="1" applyFont="1" applyFill="1" applyBorder="1" applyAlignment="1" applyProtection="1">
      <alignment vertical="center"/>
    </xf>
    <xf numFmtId="38" fontId="0" fillId="0" borderId="3" xfId="1" applyFont="1" applyFill="1" applyBorder="1" applyAlignment="1" applyProtection="1">
      <alignment vertical="center"/>
    </xf>
    <xf numFmtId="38" fontId="0" fillId="0" borderId="4" xfId="1" applyFont="1" applyFill="1" applyBorder="1" applyAlignment="1" applyProtection="1">
      <alignment vertical="center"/>
    </xf>
    <xf numFmtId="0" fontId="0" fillId="0" borderId="3" xfId="0" applyBorder="1">
      <alignment vertical="center"/>
    </xf>
    <xf numFmtId="0" fontId="0" fillId="2" borderId="0" xfId="0" applyFill="1">
      <alignment vertical="center"/>
    </xf>
    <xf numFmtId="38" fontId="0" fillId="0" borderId="9" xfId="1" applyFont="1" applyBorder="1" applyAlignment="1" applyProtection="1">
      <alignment vertical="center"/>
    </xf>
    <xf numFmtId="38" fontId="0" fillId="0" borderId="3" xfId="1" applyFont="1" applyBorder="1" applyAlignment="1" applyProtection="1">
      <alignment vertical="center"/>
    </xf>
    <xf numFmtId="38" fontId="0" fillId="0" borderId="4" xfId="1" applyFont="1" applyBorder="1" applyAlignment="1" applyProtection="1">
      <alignment vertical="center"/>
    </xf>
    <xf numFmtId="0" fontId="0" fillId="2" borderId="3" xfId="0" applyFill="1" applyBorder="1">
      <alignment vertical="center"/>
    </xf>
    <xf numFmtId="0" fontId="0" fillId="2" borderId="11" xfId="0" applyFill="1" applyBorder="1">
      <alignment vertical="center"/>
    </xf>
    <xf numFmtId="0" fontId="0" fillId="0" borderId="0" xfId="0" applyAlignment="1">
      <alignment vertical="center" shrinkToFit="1"/>
    </xf>
    <xf numFmtId="0" fontId="0" fillId="0" borderId="11" xfId="0" applyBorder="1" applyAlignment="1">
      <alignment vertical="center" shrinkToFit="1"/>
    </xf>
    <xf numFmtId="0" fontId="7" fillId="0" borderId="1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0" xfId="0" applyFont="1">
      <alignment vertical="center"/>
    </xf>
    <xf numFmtId="0" fontId="7" fillId="0" borderId="4" xfId="0" applyFont="1" applyBorder="1">
      <alignment vertical="center"/>
    </xf>
    <xf numFmtId="0" fontId="7" fillId="0" borderId="0" xfId="0" applyFont="1" applyAlignment="1">
      <alignment vertical="center" shrinkToFit="1"/>
    </xf>
    <xf numFmtId="0" fontId="7" fillId="0" borderId="20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18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10" fillId="0" borderId="6" xfId="0" applyFont="1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4" borderId="0" xfId="0" applyFill="1">
      <alignment vertical="center"/>
    </xf>
    <xf numFmtId="0" fontId="12" fillId="4" borderId="0" xfId="0" applyFont="1" applyFill="1">
      <alignment vertical="center"/>
    </xf>
    <xf numFmtId="0" fontId="12" fillId="4" borderId="0" xfId="0" applyFont="1" applyFill="1" applyAlignment="1">
      <alignment vertical="top"/>
    </xf>
    <xf numFmtId="0" fontId="0" fillId="4" borderId="0" xfId="0" applyFill="1" applyAlignment="1">
      <alignment vertical="center" wrapText="1"/>
    </xf>
    <xf numFmtId="0" fontId="13" fillId="4" borderId="0" xfId="0" applyFont="1" applyFill="1">
      <alignment vertical="center"/>
    </xf>
    <xf numFmtId="0" fontId="9" fillId="4" borderId="0" xfId="0" applyFont="1" applyFill="1">
      <alignment vertical="center"/>
    </xf>
    <xf numFmtId="0" fontId="9" fillId="4" borderId="0" xfId="0" applyFont="1" applyFill="1" applyAlignment="1">
      <alignment vertical="top"/>
    </xf>
    <xf numFmtId="0" fontId="0" fillId="5" borderId="3" xfId="0" applyFill="1" applyBorder="1" applyProtection="1">
      <alignment vertical="center"/>
      <protection locked="0"/>
    </xf>
    <xf numFmtId="0" fontId="0" fillId="5" borderId="11" xfId="0" applyFill="1" applyBorder="1" applyAlignment="1" applyProtection="1">
      <alignment vertical="center" shrinkToFit="1"/>
      <protection locked="0"/>
    </xf>
    <xf numFmtId="0" fontId="11" fillId="5" borderId="30" xfId="2" applyFill="1" applyBorder="1" applyProtection="1">
      <alignment vertical="center"/>
      <protection locked="0"/>
    </xf>
    <xf numFmtId="0" fontId="11" fillId="5" borderId="31" xfId="2" applyFill="1" applyBorder="1" applyProtection="1">
      <alignment vertical="center"/>
      <protection locked="0"/>
    </xf>
    <xf numFmtId="0" fontId="11" fillId="5" borderId="32" xfId="2" applyFill="1" applyBorder="1" applyProtection="1">
      <alignment vertical="center"/>
      <protection locked="0"/>
    </xf>
    <xf numFmtId="0" fontId="0" fillId="5" borderId="0" xfId="0" applyFill="1" applyAlignment="1" applyProtection="1">
      <alignment vertical="center" shrinkToFit="1"/>
      <protection locked="0"/>
    </xf>
    <xf numFmtId="0" fontId="3" fillId="2" borderId="11" xfId="0" applyFont="1" applyFill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19" xfId="0" applyFont="1" applyBorder="1">
      <alignment vertical="center"/>
    </xf>
    <xf numFmtId="0" fontId="7" fillId="0" borderId="33" xfId="0" applyFont="1" applyBorder="1">
      <alignment vertical="center"/>
    </xf>
    <xf numFmtId="0" fontId="7" fillId="0" borderId="34" xfId="0" applyFont="1" applyBorder="1">
      <alignment vertical="center"/>
    </xf>
    <xf numFmtId="0" fontId="7" fillId="0" borderId="23" xfId="0" applyFont="1" applyBorder="1">
      <alignment vertical="center"/>
    </xf>
    <xf numFmtId="0" fontId="0" fillId="0" borderId="8" xfId="0" applyBorder="1" applyAlignment="1">
      <alignment horizontal="center" wrapText="1"/>
    </xf>
    <xf numFmtId="38" fontId="0" fillId="0" borderId="8" xfId="1" applyFont="1" applyFill="1" applyBorder="1" applyAlignment="1" applyProtection="1">
      <alignment horizontal="center"/>
    </xf>
    <xf numFmtId="0" fontId="0" fillId="0" borderId="8" xfId="0" applyBorder="1" applyAlignment="1">
      <alignment horizontal="center" vertical="center"/>
    </xf>
    <xf numFmtId="38" fontId="0" fillId="0" borderId="8" xfId="1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/>
    <xf numFmtId="0" fontId="0" fillId="0" borderId="10" xfId="0" applyBorder="1" applyAlignment="1"/>
    <xf numFmtId="0" fontId="0" fillId="0" borderId="10" xfId="0" applyBorder="1" applyAlignment="1">
      <alignment horizontal="center" wrapText="1"/>
    </xf>
    <xf numFmtId="0" fontId="7" fillId="0" borderId="0" xfId="0" applyFont="1" applyAlignment="1">
      <alignment horizontal="center" vertical="center" shrinkToFit="1"/>
    </xf>
    <xf numFmtId="0" fontId="7" fillId="0" borderId="1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/>
    </xf>
    <xf numFmtId="38" fontId="7" fillId="5" borderId="11" xfId="1" applyFont="1" applyFill="1" applyBorder="1" applyAlignment="1" applyProtection="1">
      <alignment horizontal="center" vertical="center" shrinkToFit="1"/>
      <protection locked="0"/>
    </xf>
    <xf numFmtId="38" fontId="7" fillId="0" borderId="11" xfId="1" applyFont="1" applyFill="1" applyBorder="1" applyAlignment="1" applyProtection="1">
      <alignment horizontal="center" vertical="center" shrinkToFit="1"/>
    </xf>
    <xf numFmtId="38" fontId="7" fillId="5" borderId="10" xfId="1" applyFont="1" applyFill="1" applyBorder="1" applyAlignment="1" applyProtection="1">
      <alignment horizontal="center" shrinkToFit="1"/>
      <protection locked="0"/>
    </xf>
    <xf numFmtId="38" fontId="7" fillId="5" borderId="11" xfId="1" applyFont="1" applyFill="1" applyBorder="1" applyAlignment="1" applyProtection="1">
      <alignment horizontal="center" shrinkToFit="1"/>
      <protection locked="0"/>
    </xf>
    <xf numFmtId="38" fontId="7" fillId="0" borderId="10" xfId="1" applyFont="1" applyFill="1" applyBorder="1" applyAlignment="1" applyProtection="1">
      <alignment horizontal="center" shrinkToFit="1"/>
    </xf>
    <xf numFmtId="38" fontId="7" fillId="0" borderId="11" xfId="1" applyFont="1" applyFill="1" applyBorder="1" applyAlignment="1" applyProtection="1">
      <alignment horizontal="center" shrinkToFit="1"/>
    </xf>
    <xf numFmtId="38" fontId="15" fillId="5" borderId="11" xfId="1" applyFont="1" applyFill="1" applyBorder="1" applyAlignment="1" applyProtection="1">
      <alignment horizontal="center" vertical="center" shrinkToFit="1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2" borderId="6" xfId="0" applyFont="1" applyFill="1" applyBorder="1" applyAlignment="1" applyProtection="1">
      <alignment horizontal="left" vertical="center" wrapText="1"/>
      <protection locked="0"/>
    </xf>
    <xf numFmtId="0" fontId="7" fillId="2" borderId="6" xfId="0" applyFont="1" applyFill="1" applyBorder="1" applyAlignment="1" applyProtection="1">
      <alignment horizontal="left" vertical="center" wrapText="1"/>
      <protection locked="0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38" fontId="0" fillId="0" borderId="8" xfId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5" borderId="0" xfId="0" applyFont="1" applyFill="1" applyAlignment="1" applyProtection="1">
      <alignment horizontal="center" vertical="center" shrinkToFit="1"/>
      <protection locked="0"/>
    </xf>
    <xf numFmtId="38" fontId="0" fillId="0" borderId="12" xfId="1" applyFont="1" applyBorder="1" applyAlignment="1">
      <alignment horizontal="center" vertical="center"/>
    </xf>
    <xf numFmtId="38" fontId="0" fillId="0" borderId="25" xfId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0" borderId="15" xfId="0" applyBorder="1" applyAlignment="1">
      <alignment horizontal="center" vertical="center" textRotation="255" wrapText="1"/>
    </xf>
    <xf numFmtId="0" fontId="0" fillId="0" borderId="21" xfId="0" applyBorder="1" applyAlignment="1">
      <alignment horizontal="center" vertical="center" textRotation="255" wrapText="1"/>
    </xf>
    <xf numFmtId="0" fontId="0" fillId="0" borderId="22" xfId="0" applyBorder="1" applyAlignment="1">
      <alignment horizontal="center" vertical="center" textRotation="255" wrapText="1"/>
    </xf>
    <xf numFmtId="0" fontId="0" fillId="0" borderId="11" xfId="0" applyBorder="1" applyAlignment="1">
      <alignment horizontal="center" vertical="center"/>
    </xf>
    <xf numFmtId="0" fontId="0" fillId="5" borderId="11" xfId="0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5" borderId="9" xfId="0" applyFill="1" applyBorder="1" applyAlignment="1" applyProtection="1">
      <alignment horizontal="right" vertical="center"/>
      <protection locked="0"/>
    </xf>
    <xf numFmtId="0" fontId="0" fillId="5" borderId="6" xfId="0" applyFill="1" applyBorder="1" applyAlignment="1" applyProtection="1">
      <alignment horizontal="right" vertical="center"/>
      <protection locked="0"/>
    </xf>
    <xf numFmtId="0" fontId="0" fillId="5" borderId="7" xfId="0" applyFill="1" applyBorder="1" applyAlignment="1" applyProtection="1">
      <alignment horizontal="right" vertical="center"/>
      <protection locked="0"/>
    </xf>
    <xf numFmtId="0" fontId="0" fillId="5" borderId="16" xfId="0" applyFill="1" applyBorder="1" applyAlignment="1" applyProtection="1">
      <alignment horizontal="right" vertical="center"/>
      <protection locked="0"/>
    </xf>
    <xf numFmtId="0" fontId="0" fillId="5" borderId="17" xfId="0" applyFill="1" applyBorder="1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right" vertical="center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8" fillId="5" borderId="2" xfId="0" applyFont="1" applyFill="1" applyBorder="1" applyAlignment="1" applyProtection="1">
      <alignment horizontal="center" vertical="center"/>
      <protection locked="0"/>
    </xf>
    <xf numFmtId="0" fontId="8" fillId="5" borderId="3" xfId="0" applyFont="1" applyFill="1" applyBorder="1" applyAlignment="1" applyProtection="1">
      <alignment horizontal="center" vertical="center"/>
      <protection locked="0"/>
    </xf>
    <xf numFmtId="0" fontId="8" fillId="5" borderId="4" xfId="0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38" fontId="0" fillId="0" borderId="6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0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7" fillId="5" borderId="11" xfId="0" applyFont="1" applyFill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>
      <alignment horizontal="left" vertical="center" wrapText="1"/>
    </xf>
    <xf numFmtId="38" fontId="0" fillId="0" borderId="24" xfId="1" applyFont="1" applyBorder="1" applyAlignment="1">
      <alignment horizontal="right" vertical="center"/>
    </xf>
    <xf numFmtId="38" fontId="0" fillId="0" borderId="8" xfId="1" applyFont="1" applyBorder="1" applyAlignment="1">
      <alignment horizontal="right" vertical="center"/>
    </xf>
    <xf numFmtId="38" fontId="0" fillId="0" borderId="23" xfId="1" applyFont="1" applyBorder="1" applyAlignment="1">
      <alignment horizontal="right" vertical="center"/>
    </xf>
    <xf numFmtId="38" fontId="0" fillId="0" borderId="9" xfId="1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 shrinkToFit="1"/>
    </xf>
    <xf numFmtId="49" fontId="0" fillId="2" borderId="7" xfId="0" applyNumberFormat="1" applyFill="1" applyBorder="1" applyAlignment="1" applyProtection="1">
      <alignment horizontal="center" vertical="center" shrinkToFit="1"/>
      <protection locked="0"/>
    </xf>
    <xf numFmtId="49" fontId="0" fillId="2" borderId="8" xfId="0" applyNumberFormat="1" applyFill="1" applyBorder="1" applyAlignment="1" applyProtection="1">
      <alignment horizontal="center" vertical="center" shrinkToFit="1"/>
      <protection locked="0"/>
    </xf>
    <xf numFmtId="49" fontId="0" fillId="2" borderId="9" xfId="0" applyNumberFormat="1" applyFill="1" applyBorder="1" applyAlignment="1" applyProtection="1">
      <alignment horizontal="center" vertical="center" shrinkToFit="1"/>
      <protection locked="0"/>
    </xf>
    <xf numFmtId="38" fontId="0" fillId="0" borderId="11" xfId="1" applyFont="1" applyBorder="1" applyAlignment="1">
      <alignment horizontal="right" vertical="center"/>
    </xf>
    <xf numFmtId="38" fontId="0" fillId="2" borderId="8" xfId="1" applyFont="1" applyFill="1" applyBorder="1" applyAlignment="1" applyProtection="1">
      <alignment horizontal="right" vertical="center"/>
      <protection locked="0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8" fontId="0" fillId="0" borderId="8" xfId="1" applyFont="1" applyFill="1" applyBorder="1" applyAlignment="1" applyProtection="1">
      <alignment horizontal="right" vertical="center"/>
    </xf>
    <xf numFmtId="38" fontId="0" fillId="0" borderId="12" xfId="1" applyFont="1" applyFill="1" applyBorder="1" applyAlignment="1" applyProtection="1">
      <alignment horizontal="center" vertical="center"/>
    </xf>
    <xf numFmtId="38" fontId="0" fillId="0" borderId="25" xfId="1" applyFont="1" applyFill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2" fillId="4" borderId="0" xfId="0" applyFont="1" applyFill="1" applyAlignment="1">
      <alignment horizontal="left" vertical="center"/>
    </xf>
    <xf numFmtId="38" fontId="0" fillId="0" borderId="8" xfId="1" applyFont="1" applyFill="1" applyBorder="1" applyAlignment="1" applyProtection="1">
      <alignment horizontal="center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5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textRotation="255" wrapText="1"/>
    </xf>
    <xf numFmtId="0" fontId="4" fillId="0" borderId="21" xfId="0" applyFont="1" applyBorder="1" applyAlignment="1">
      <alignment horizontal="center" vertical="center" textRotation="255" wrapText="1"/>
    </xf>
    <xf numFmtId="0" fontId="4" fillId="0" borderId="22" xfId="0" applyFont="1" applyBorder="1" applyAlignment="1">
      <alignment horizontal="center" vertical="center" textRotation="255" wrapText="1"/>
    </xf>
    <xf numFmtId="49" fontId="0" fillId="2" borderId="1" xfId="0" applyNumberFormat="1" applyFill="1" applyBorder="1" applyAlignment="1">
      <alignment horizontal="center" vertical="center"/>
    </xf>
    <xf numFmtId="49" fontId="0" fillId="2" borderId="10" xfId="0" applyNumberForma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0" xfId="0" applyFill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38" fontId="0" fillId="0" borderId="11" xfId="1" applyFont="1" applyBorder="1" applyAlignment="1" applyProtection="1">
      <alignment horizontal="right" vertical="center"/>
    </xf>
    <xf numFmtId="38" fontId="0" fillId="0" borderId="8" xfId="1" applyFont="1" applyBorder="1" applyAlignment="1" applyProtection="1">
      <alignment horizontal="right" vertical="center"/>
    </xf>
    <xf numFmtId="38" fontId="0" fillId="2" borderId="8" xfId="1" applyFont="1" applyFill="1" applyBorder="1" applyAlignment="1" applyProtection="1">
      <alignment horizontal="right" vertical="center"/>
    </xf>
    <xf numFmtId="38" fontId="0" fillId="0" borderId="12" xfId="1" applyFont="1" applyBorder="1" applyAlignment="1" applyProtection="1">
      <alignment horizontal="center" vertical="center"/>
    </xf>
    <xf numFmtId="38" fontId="0" fillId="0" borderId="25" xfId="1" applyFont="1" applyBorder="1" applyAlignment="1" applyProtection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2" borderId="6" xfId="0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0" fontId="0" fillId="2" borderId="16" xfId="0" applyFill="1" applyBorder="1" applyAlignment="1">
      <alignment horizontal="right" vertical="center"/>
    </xf>
    <xf numFmtId="0" fontId="0" fillId="2" borderId="17" xfId="0" applyFill="1" applyBorder="1" applyAlignment="1">
      <alignment horizontal="right" vertical="center"/>
    </xf>
    <xf numFmtId="0" fontId="0" fillId="2" borderId="9" xfId="0" applyFill="1" applyBorder="1" applyAlignment="1">
      <alignment horizontal="right" vertical="center"/>
    </xf>
    <xf numFmtId="38" fontId="0" fillId="0" borderId="6" xfId="1" applyFont="1" applyBorder="1" applyAlignment="1" applyProtection="1">
      <alignment horizontal="right" vertical="center"/>
    </xf>
    <xf numFmtId="38" fontId="0" fillId="0" borderId="7" xfId="1" applyFont="1" applyBorder="1" applyAlignment="1" applyProtection="1">
      <alignment horizontal="right" vertical="center"/>
    </xf>
    <xf numFmtId="38" fontId="0" fillId="0" borderId="24" xfId="1" applyFont="1" applyBorder="1" applyAlignment="1" applyProtection="1">
      <alignment horizontal="right" vertical="center"/>
    </xf>
    <xf numFmtId="38" fontId="0" fillId="0" borderId="23" xfId="1" applyFont="1" applyBorder="1" applyAlignment="1" applyProtection="1">
      <alignment horizontal="right" vertical="center"/>
    </xf>
    <xf numFmtId="38" fontId="0" fillId="0" borderId="9" xfId="1" applyFont="1" applyBorder="1" applyAlignment="1" applyProtection="1">
      <alignment horizontal="right" vertical="center"/>
    </xf>
    <xf numFmtId="0" fontId="7" fillId="2" borderId="0" xfId="0" applyFont="1" applyFill="1" applyAlignment="1" applyProtection="1">
      <alignment horizontal="center" vertical="center" shrinkToFit="1"/>
      <protection locked="0"/>
    </xf>
    <xf numFmtId="38" fontId="7" fillId="2" borderId="11" xfId="1" applyFont="1" applyFill="1" applyBorder="1" applyAlignment="1" applyProtection="1">
      <alignment horizontal="center" vertical="center" shrinkToFit="1"/>
      <protection locked="0"/>
    </xf>
    <xf numFmtId="38" fontId="7" fillId="0" borderId="10" xfId="1" applyFont="1" applyBorder="1" applyAlignment="1">
      <alignment horizontal="center" vertical="center" shrinkToFit="1"/>
    </xf>
    <xf numFmtId="0" fontId="7" fillId="2" borderId="11" xfId="0" applyFont="1" applyFill="1" applyBorder="1" applyAlignment="1" applyProtection="1">
      <alignment horizontal="center" vertical="center" shrinkToFit="1"/>
      <protection locked="0"/>
    </xf>
    <xf numFmtId="49" fontId="0" fillId="2" borderId="7" xfId="0" applyNumberFormat="1" applyFill="1" applyBorder="1" applyAlignment="1">
      <alignment horizontal="center" vertical="center" shrinkToFit="1"/>
    </xf>
    <xf numFmtId="49" fontId="0" fillId="2" borderId="8" xfId="0" applyNumberFormat="1" applyFill="1" applyBorder="1" applyAlignment="1">
      <alignment horizontal="center" vertical="center" shrinkToFit="1"/>
    </xf>
    <xf numFmtId="49" fontId="0" fillId="2" borderId="9" xfId="0" applyNumberFormat="1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</cellXfs>
  <cellStyles count="3">
    <cellStyle name="どちらでもない" xfId="2" builtinId="28"/>
    <cellStyle name="桁区切り" xfId="1" builtinId="6"/>
    <cellStyle name="標準" xfId="0" builtinId="0"/>
  </cellStyles>
  <dxfs count="2">
    <dxf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  <vertical/>
        <horizontal/>
      </border>
    </dxf>
    <dxf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  <vertical/>
        <horizontal/>
      </border>
    </dxf>
  </dxfs>
  <tableStyles count="0" defaultTableStyle="TableStyleMedium2" defaultPivotStyle="PivotStyleLight16"/>
  <colors>
    <mruColors>
      <color rgb="FFFFFF00"/>
      <color rgb="FFFFFF99"/>
      <color rgb="FF0099FF"/>
      <color rgb="FFFF0000"/>
      <color rgb="FF00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114301</xdr:colOff>
      <xdr:row>2</xdr:row>
      <xdr:rowOff>85725</xdr:rowOff>
    </xdr:from>
    <xdr:to>
      <xdr:col>3</xdr:col>
      <xdr:colOff>190501</xdr:colOff>
      <xdr:row>5</xdr:row>
      <xdr:rowOff>28575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DB51CAA0-989E-40E3-A282-05EC670CA763}"/>
            </a:ext>
          </a:extLst>
        </xdr:cNvPr>
        <xdr:cNvSpPr/>
      </xdr:nvSpPr>
      <xdr:spPr>
        <a:xfrm>
          <a:off x="381001" y="457200"/>
          <a:ext cx="476250" cy="523875"/>
        </a:xfrm>
        <a:prstGeom prst="ellipse">
          <a:avLst/>
        </a:prstGeom>
        <a:noFill/>
        <a:ln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180975</xdr:colOff>
      <xdr:row>1</xdr:row>
      <xdr:rowOff>28576</xdr:rowOff>
    </xdr:from>
    <xdr:to>
      <xdr:col>3</xdr:col>
      <xdr:colOff>85726</xdr:colOff>
      <xdr:row>2</xdr:row>
      <xdr:rowOff>171451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5FD40EB2-2D31-48DD-ACA1-039A98E1EDAD}"/>
            </a:ext>
          </a:extLst>
        </xdr:cNvPr>
        <xdr:cNvSpPr/>
      </xdr:nvSpPr>
      <xdr:spPr>
        <a:xfrm>
          <a:off x="447675" y="238126"/>
          <a:ext cx="304801" cy="304800"/>
        </a:xfrm>
        <a:prstGeom prst="ellipse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付</a:t>
          </a:r>
        </a:p>
      </xdr:txBody>
    </xdr:sp>
    <xdr:clientData/>
  </xdr:twoCellAnchor>
  <xdr:twoCellAnchor>
    <xdr:from>
      <xdr:col>3</xdr:col>
      <xdr:colOff>123825</xdr:colOff>
      <xdr:row>3</xdr:row>
      <xdr:rowOff>19051</xdr:rowOff>
    </xdr:from>
    <xdr:to>
      <xdr:col>5</xdr:col>
      <xdr:colOff>28576</xdr:colOff>
      <xdr:row>4</xdr:row>
      <xdr:rowOff>161926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64B25C26-D529-4B37-852E-622B9B7793B1}"/>
            </a:ext>
          </a:extLst>
        </xdr:cNvPr>
        <xdr:cNvSpPr/>
      </xdr:nvSpPr>
      <xdr:spPr>
        <a:xfrm>
          <a:off x="790575" y="600076"/>
          <a:ext cx="304801" cy="304800"/>
        </a:xfrm>
        <a:prstGeom prst="ellipse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0</xdr:col>
      <xdr:colOff>114300</xdr:colOff>
      <xdr:row>3</xdr:row>
      <xdr:rowOff>9526</xdr:rowOff>
    </xdr:from>
    <xdr:to>
      <xdr:col>1</xdr:col>
      <xdr:colOff>152401</xdr:colOff>
      <xdr:row>4</xdr:row>
      <xdr:rowOff>152401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CB28202A-9ADF-408A-9C20-1FED5D78CF22}"/>
            </a:ext>
          </a:extLst>
        </xdr:cNvPr>
        <xdr:cNvSpPr/>
      </xdr:nvSpPr>
      <xdr:spPr>
        <a:xfrm>
          <a:off x="114300" y="590551"/>
          <a:ext cx="304801" cy="304800"/>
        </a:xfrm>
        <a:prstGeom prst="ellipse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受</a:t>
          </a:r>
        </a:p>
      </xdr:txBody>
    </xdr:sp>
    <xdr:clientData/>
  </xdr:twoCellAnchor>
  <xdr:twoCellAnchor>
    <xdr:from>
      <xdr:col>26</xdr:col>
      <xdr:colOff>180975</xdr:colOff>
      <xdr:row>39</xdr:row>
      <xdr:rowOff>361950</xdr:rowOff>
    </xdr:from>
    <xdr:to>
      <xdr:col>29</xdr:col>
      <xdr:colOff>192900</xdr:colOff>
      <xdr:row>39</xdr:row>
      <xdr:rowOff>361950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42CD9C1F-BBEA-4D72-8E0D-93873949AAD2}"/>
            </a:ext>
          </a:extLst>
        </xdr:cNvPr>
        <xdr:cNvCxnSpPr/>
      </xdr:nvCxnSpPr>
      <xdr:spPr>
        <a:xfrm>
          <a:off x="5486400" y="9582150"/>
          <a:ext cx="61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38100</xdr:colOff>
      <xdr:row>0</xdr:row>
      <xdr:rowOff>47625</xdr:rowOff>
    </xdr:from>
    <xdr:to>
      <xdr:col>48</xdr:col>
      <xdr:colOff>0</xdr:colOff>
      <xdr:row>2</xdr:row>
      <xdr:rowOff>142875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D5C1319-8DE6-4BD7-A4D5-E9E16E343FA0}"/>
            </a:ext>
          </a:extLst>
        </xdr:cNvPr>
        <xdr:cNvSpPr/>
      </xdr:nvSpPr>
      <xdr:spPr>
        <a:xfrm>
          <a:off x="6419850" y="47625"/>
          <a:ext cx="3562350" cy="466725"/>
        </a:xfrm>
        <a:prstGeom prst="rect">
          <a:avLst/>
        </a:prstGeom>
        <a:solidFill>
          <a:srgbClr val="00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👈黄色の枠欄について、記入してください。</a:t>
          </a:r>
        </a:p>
      </xdr:txBody>
    </xdr:sp>
    <xdr:clientData/>
  </xdr:twoCellAnchor>
  <xdr:twoCellAnchor>
    <xdr:from>
      <xdr:col>32</xdr:col>
      <xdr:colOff>38100</xdr:colOff>
      <xdr:row>1</xdr:row>
      <xdr:rowOff>85725</xdr:rowOff>
    </xdr:from>
    <xdr:to>
      <xdr:col>46</xdr:col>
      <xdr:colOff>209550</xdr:colOff>
      <xdr:row>4</xdr:row>
      <xdr:rowOff>152401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A4D5BB3B-3EBF-40D0-B0AD-E099CE31DB51}"/>
            </a:ext>
          </a:extLst>
        </xdr:cNvPr>
        <xdr:cNvSpPr/>
      </xdr:nvSpPr>
      <xdr:spPr>
        <a:xfrm>
          <a:off x="6419850" y="295275"/>
          <a:ext cx="3333750" cy="600076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rgbClr val="C00000"/>
              </a:solidFill>
            </a:rPr>
            <a:t>入力に不備がある場合、以下に表示されます。</a:t>
          </a:r>
          <a:endParaRPr kumimoji="1" lang="en-US" altLang="ja-JP" sz="1100">
            <a:solidFill>
              <a:srgbClr val="C00000"/>
            </a:solidFill>
          </a:endParaRPr>
        </a:p>
        <a:p>
          <a:pPr algn="ctr"/>
          <a:r>
            <a:rPr kumimoji="1" lang="ja-JP" altLang="en-US" sz="1100">
              <a:solidFill>
                <a:srgbClr val="C00000"/>
              </a:solidFill>
            </a:rPr>
            <a:t>👇</a:t>
          </a:r>
        </a:p>
      </xdr:txBody>
    </xdr:sp>
    <xdr:clientData/>
  </xdr:twoCellAnchor>
  <xdr:twoCellAnchor>
    <xdr:from>
      <xdr:col>31</xdr:col>
      <xdr:colOff>57150</xdr:colOff>
      <xdr:row>30</xdr:row>
      <xdr:rowOff>114301</xdr:rowOff>
    </xdr:from>
    <xdr:to>
      <xdr:col>50</xdr:col>
      <xdr:colOff>47625</xdr:colOff>
      <xdr:row>31</xdr:row>
      <xdr:rowOff>180975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96F9CCC0-C863-4FA6-BD08-CD4271D9CD08}"/>
            </a:ext>
          </a:extLst>
        </xdr:cNvPr>
        <xdr:cNvSpPr/>
      </xdr:nvSpPr>
      <xdr:spPr>
        <a:xfrm>
          <a:off x="6219825" y="7391401"/>
          <a:ext cx="4248150" cy="304799"/>
        </a:xfrm>
        <a:prstGeom prst="rect">
          <a:avLst/>
        </a:prstGeom>
        <a:solidFill>
          <a:srgbClr val="00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👈　利用者人数の合計は自動計算されます。</a:t>
          </a:r>
        </a:p>
      </xdr:txBody>
    </xdr:sp>
    <xdr:clientData/>
  </xdr:twoCellAnchor>
  <xdr:twoCellAnchor>
    <xdr:from>
      <xdr:col>1</xdr:col>
      <xdr:colOff>114301</xdr:colOff>
      <xdr:row>49</xdr:row>
      <xdr:rowOff>85725</xdr:rowOff>
    </xdr:from>
    <xdr:to>
      <xdr:col>3</xdr:col>
      <xdr:colOff>190501</xdr:colOff>
      <xdr:row>52</xdr:row>
      <xdr:rowOff>28575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981A1840-8712-48D0-BD9A-DF434965F90C}"/>
            </a:ext>
          </a:extLst>
        </xdr:cNvPr>
        <xdr:cNvSpPr/>
      </xdr:nvSpPr>
      <xdr:spPr>
        <a:xfrm>
          <a:off x="381001" y="457200"/>
          <a:ext cx="476250" cy="523875"/>
        </a:xfrm>
        <a:prstGeom prst="ellipse">
          <a:avLst/>
        </a:prstGeom>
        <a:noFill/>
        <a:ln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180975</xdr:colOff>
      <xdr:row>48</xdr:row>
      <xdr:rowOff>28576</xdr:rowOff>
    </xdr:from>
    <xdr:to>
      <xdr:col>3</xdr:col>
      <xdr:colOff>85726</xdr:colOff>
      <xdr:row>49</xdr:row>
      <xdr:rowOff>171451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99AB3D5C-0C07-4A5F-866E-4812D8DED511}"/>
            </a:ext>
          </a:extLst>
        </xdr:cNvPr>
        <xdr:cNvSpPr/>
      </xdr:nvSpPr>
      <xdr:spPr>
        <a:xfrm>
          <a:off x="447675" y="238126"/>
          <a:ext cx="304801" cy="304800"/>
        </a:xfrm>
        <a:prstGeom prst="ellipse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付</a:t>
          </a:r>
        </a:p>
      </xdr:txBody>
    </xdr:sp>
    <xdr:clientData/>
  </xdr:twoCellAnchor>
  <xdr:twoCellAnchor>
    <xdr:from>
      <xdr:col>3</xdr:col>
      <xdr:colOff>123825</xdr:colOff>
      <xdr:row>50</xdr:row>
      <xdr:rowOff>19051</xdr:rowOff>
    </xdr:from>
    <xdr:to>
      <xdr:col>5</xdr:col>
      <xdr:colOff>28576</xdr:colOff>
      <xdr:row>51</xdr:row>
      <xdr:rowOff>161926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410DCA32-DE4C-455D-8032-31B8B0F04B78}"/>
            </a:ext>
          </a:extLst>
        </xdr:cNvPr>
        <xdr:cNvSpPr/>
      </xdr:nvSpPr>
      <xdr:spPr>
        <a:xfrm>
          <a:off x="790575" y="600076"/>
          <a:ext cx="304801" cy="304800"/>
        </a:xfrm>
        <a:prstGeom prst="ellipse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0</xdr:col>
      <xdr:colOff>114300</xdr:colOff>
      <xdr:row>50</xdr:row>
      <xdr:rowOff>9526</xdr:rowOff>
    </xdr:from>
    <xdr:to>
      <xdr:col>1</xdr:col>
      <xdr:colOff>152401</xdr:colOff>
      <xdr:row>51</xdr:row>
      <xdr:rowOff>152401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4B4C827-1F0A-4F7A-BA61-27051F47D2C6}"/>
            </a:ext>
          </a:extLst>
        </xdr:cNvPr>
        <xdr:cNvSpPr/>
      </xdr:nvSpPr>
      <xdr:spPr>
        <a:xfrm>
          <a:off x="114300" y="590551"/>
          <a:ext cx="304801" cy="304800"/>
        </a:xfrm>
        <a:prstGeom prst="ellipse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受</a:t>
          </a:r>
        </a:p>
      </xdr:txBody>
    </xdr:sp>
    <xdr:clientData/>
  </xdr:twoCellAnchor>
  <xdr:twoCellAnchor>
    <xdr:from>
      <xdr:col>1</xdr:col>
      <xdr:colOff>114301</xdr:colOff>
      <xdr:row>49</xdr:row>
      <xdr:rowOff>85725</xdr:rowOff>
    </xdr:from>
    <xdr:to>
      <xdr:col>3</xdr:col>
      <xdr:colOff>190501</xdr:colOff>
      <xdr:row>52</xdr:row>
      <xdr:rowOff>28575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52A5EABB-E5EE-4417-A54A-28CCD0C460B9}"/>
            </a:ext>
          </a:extLst>
        </xdr:cNvPr>
        <xdr:cNvSpPr/>
      </xdr:nvSpPr>
      <xdr:spPr>
        <a:xfrm>
          <a:off x="381001" y="457200"/>
          <a:ext cx="476250" cy="523875"/>
        </a:xfrm>
        <a:prstGeom prst="ellipse">
          <a:avLst/>
        </a:prstGeom>
        <a:noFill/>
        <a:ln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180975</xdr:colOff>
      <xdr:row>48</xdr:row>
      <xdr:rowOff>28576</xdr:rowOff>
    </xdr:from>
    <xdr:to>
      <xdr:col>3</xdr:col>
      <xdr:colOff>85726</xdr:colOff>
      <xdr:row>49</xdr:row>
      <xdr:rowOff>171451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0E5F25E0-929E-44F9-8F2A-342CB6C54ADD}"/>
            </a:ext>
          </a:extLst>
        </xdr:cNvPr>
        <xdr:cNvSpPr/>
      </xdr:nvSpPr>
      <xdr:spPr>
        <a:xfrm>
          <a:off x="447675" y="238126"/>
          <a:ext cx="304801" cy="304800"/>
        </a:xfrm>
        <a:prstGeom prst="ellipse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付</a:t>
          </a:r>
        </a:p>
      </xdr:txBody>
    </xdr:sp>
    <xdr:clientData/>
  </xdr:twoCellAnchor>
  <xdr:twoCellAnchor>
    <xdr:from>
      <xdr:col>3</xdr:col>
      <xdr:colOff>123825</xdr:colOff>
      <xdr:row>50</xdr:row>
      <xdr:rowOff>19051</xdr:rowOff>
    </xdr:from>
    <xdr:to>
      <xdr:col>5</xdr:col>
      <xdr:colOff>28576</xdr:colOff>
      <xdr:row>51</xdr:row>
      <xdr:rowOff>161926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D900035E-5749-4561-A81A-0C334AFAFB6E}"/>
            </a:ext>
          </a:extLst>
        </xdr:cNvPr>
        <xdr:cNvSpPr/>
      </xdr:nvSpPr>
      <xdr:spPr>
        <a:xfrm>
          <a:off x="790575" y="600076"/>
          <a:ext cx="304801" cy="304800"/>
        </a:xfrm>
        <a:prstGeom prst="ellipse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0</xdr:col>
      <xdr:colOff>114300</xdr:colOff>
      <xdr:row>50</xdr:row>
      <xdr:rowOff>9526</xdr:rowOff>
    </xdr:from>
    <xdr:to>
      <xdr:col>1</xdr:col>
      <xdr:colOff>152401</xdr:colOff>
      <xdr:row>51</xdr:row>
      <xdr:rowOff>152401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05A6874E-3514-4B88-8FAE-10DE33F6FD89}"/>
            </a:ext>
          </a:extLst>
        </xdr:cNvPr>
        <xdr:cNvSpPr/>
      </xdr:nvSpPr>
      <xdr:spPr>
        <a:xfrm>
          <a:off x="114300" y="590551"/>
          <a:ext cx="304801" cy="304800"/>
        </a:xfrm>
        <a:prstGeom prst="ellipse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受</a:t>
          </a:r>
        </a:p>
      </xdr:txBody>
    </xdr:sp>
    <xdr:clientData/>
  </xdr:twoCellAnchor>
  <xdr:twoCellAnchor>
    <xdr:from>
      <xdr:col>26</xdr:col>
      <xdr:colOff>180975</xdr:colOff>
      <xdr:row>86</xdr:row>
      <xdr:rowOff>371475</xdr:rowOff>
    </xdr:from>
    <xdr:to>
      <xdr:col>29</xdr:col>
      <xdr:colOff>192900</xdr:colOff>
      <xdr:row>86</xdr:row>
      <xdr:rowOff>371475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A43EED43-A5D5-4833-AA45-00DA66D4E9F7}"/>
            </a:ext>
          </a:extLst>
        </xdr:cNvPr>
        <xdr:cNvCxnSpPr/>
      </xdr:nvCxnSpPr>
      <xdr:spPr>
        <a:xfrm>
          <a:off x="5486400" y="20859750"/>
          <a:ext cx="61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47624</xdr:colOff>
      <xdr:row>47</xdr:row>
      <xdr:rowOff>123824</xdr:rowOff>
    </xdr:from>
    <xdr:to>
      <xdr:col>54</xdr:col>
      <xdr:colOff>85725</xdr:colOff>
      <xdr:row>54</xdr:row>
      <xdr:rowOff>47625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EC1696F-8CDE-4F36-89F7-01F4419E3883}"/>
            </a:ext>
          </a:extLst>
        </xdr:cNvPr>
        <xdr:cNvSpPr/>
      </xdr:nvSpPr>
      <xdr:spPr>
        <a:xfrm>
          <a:off x="6429374" y="11391899"/>
          <a:ext cx="4953001" cy="1257301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👈　・提出用を入力すると、控え用が自動作成されます。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　 ・</a:t>
          </a:r>
          <a:r>
            <a:rPr kumimoji="1" lang="ja-JP" altLang="en-US" sz="1100" b="1" u="sng">
              <a:solidFill>
                <a:schemeClr val="tx1"/>
              </a:solidFill>
            </a:rPr>
            <a:t>控え用（</a:t>
          </a:r>
          <a:r>
            <a:rPr kumimoji="1" lang="ja-JP" altLang="en-US" sz="1100" b="1" u="sng">
              <a:solidFill>
                <a:srgbClr val="C00000"/>
              </a:solidFill>
            </a:rPr>
            <a:t>県への提出は任意です</a:t>
          </a:r>
          <a:r>
            <a:rPr kumimoji="1" lang="ja-JP" altLang="en-US" sz="1100" b="1" u="sng">
              <a:solidFill>
                <a:schemeClr val="tx1"/>
              </a:solidFill>
            </a:rPr>
            <a:t>）の受付済分を郵送希望の場合、</a:t>
          </a:r>
          <a:endParaRPr kumimoji="1" lang="en-US" altLang="ja-JP" sz="1100" b="1" u="sng">
            <a:solidFill>
              <a:schemeClr val="tx1"/>
            </a:solidFill>
          </a:endParaRPr>
        </a:p>
        <a:p>
          <a:pPr algn="l"/>
          <a:r>
            <a:rPr kumimoji="1" lang="ja-JP" altLang="en-US" sz="1100" b="1" u="none">
              <a:solidFill>
                <a:schemeClr val="tx1"/>
              </a:solidFill>
            </a:rPr>
            <a:t>　　　</a:t>
          </a:r>
          <a:r>
            <a:rPr kumimoji="1" lang="ja-JP" altLang="en-US" sz="1100" b="1" u="sng">
              <a:solidFill>
                <a:schemeClr val="tx1"/>
              </a:solidFill>
            </a:rPr>
            <a:t>返信用封筒（切手付き）の同封が必要です。</a:t>
          </a:r>
        </a:p>
      </xdr:txBody>
    </xdr:sp>
    <xdr:clientData/>
  </xdr:twoCellAnchor>
  <xdr:twoCellAnchor>
    <xdr:from>
      <xdr:col>32</xdr:col>
      <xdr:colOff>47623</xdr:colOff>
      <xdr:row>21</xdr:row>
      <xdr:rowOff>114300</xdr:rowOff>
    </xdr:from>
    <xdr:to>
      <xdr:col>63</xdr:col>
      <xdr:colOff>66675</xdr:colOff>
      <xdr:row>25</xdr:row>
      <xdr:rowOff>133349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6B3D1C2-8CEE-4338-9EBA-5B62A0A82EC6}"/>
            </a:ext>
          </a:extLst>
        </xdr:cNvPr>
        <xdr:cNvSpPr/>
      </xdr:nvSpPr>
      <xdr:spPr>
        <a:xfrm>
          <a:off x="6429373" y="5248275"/>
          <a:ext cx="6953252" cy="971549"/>
        </a:xfrm>
        <a:prstGeom prst="rect">
          <a:avLst/>
        </a:prstGeom>
        <a:solidFill>
          <a:srgbClr val="00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休業した日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がある場合、</a:t>
          </a:r>
          <a:r>
            <a:rPr kumimoji="1" lang="ja-JP" altLang="en-US" sz="1100">
              <a:solidFill>
                <a:schemeClr val="tx1"/>
              </a:solidFill>
            </a:rPr>
            <a:t>下の日付欄に</a:t>
          </a:r>
          <a:r>
            <a:rPr kumimoji="1" lang="en-US" altLang="ja-JP" sz="1100">
              <a:solidFill>
                <a:schemeClr val="tx1"/>
              </a:solidFill>
            </a:rPr>
            <a:t>『</a:t>
          </a:r>
          <a:r>
            <a:rPr kumimoji="1" lang="ja-JP" altLang="en-US" sz="1100">
              <a:solidFill>
                <a:schemeClr val="tx1"/>
              </a:solidFill>
            </a:rPr>
            <a:t>１</a:t>
          </a:r>
          <a:r>
            <a:rPr kumimoji="1" lang="en-US" altLang="ja-JP" sz="1100">
              <a:solidFill>
                <a:schemeClr val="tx1"/>
              </a:solidFill>
            </a:rPr>
            <a:t>』</a:t>
          </a:r>
          <a:r>
            <a:rPr kumimoji="1" lang="ja-JP" altLang="en-US" sz="1100">
              <a:solidFill>
                <a:schemeClr val="tx1"/>
              </a:solidFill>
            </a:rPr>
            <a:t>を入力してください。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（</a:t>
          </a:r>
          <a:r>
            <a:rPr kumimoji="1" lang="ja-JP" altLang="en-US" sz="1100" b="1">
              <a:solidFill>
                <a:srgbClr val="FF0000"/>
              </a:solidFill>
            </a:rPr>
            <a:t>注：</a:t>
          </a:r>
          <a:r>
            <a:rPr kumimoji="1" lang="ja-JP" altLang="en-US" sz="1100" b="1" u="sng">
              <a:solidFill>
                <a:srgbClr val="FF0000"/>
              </a:solidFill>
            </a:rPr>
            <a:t>存在しない日（例：</a:t>
          </a:r>
          <a:r>
            <a:rPr kumimoji="1" lang="en-US" altLang="ja-JP" sz="1100" b="1" u="sng">
              <a:solidFill>
                <a:srgbClr val="FF0000"/>
              </a:solidFill>
            </a:rPr>
            <a:t>2</a:t>
          </a:r>
          <a:r>
            <a:rPr kumimoji="1" lang="ja-JP" altLang="en-US" sz="1100" b="1" u="sng">
              <a:solidFill>
                <a:srgbClr val="FF0000"/>
              </a:solidFill>
            </a:rPr>
            <a:t>月</a:t>
          </a:r>
          <a:r>
            <a:rPr kumimoji="1" lang="en-US" altLang="ja-JP" sz="1100" b="1" u="sng">
              <a:solidFill>
                <a:srgbClr val="FF0000"/>
              </a:solidFill>
            </a:rPr>
            <a:t>31</a:t>
          </a:r>
          <a:r>
            <a:rPr kumimoji="1" lang="ja-JP" altLang="en-US" sz="1100" b="1" u="sng">
              <a:solidFill>
                <a:srgbClr val="FF0000"/>
              </a:solidFill>
            </a:rPr>
            <a:t>日、</a:t>
          </a:r>
          <a:r>
            <a:rPr kumimoji="1" lang="en-US" altLang="ja-JP" sz="1100" b="1" u="sng">
              <a:solidFill>
                <a:srgbClr val="FF0000"/>
              </a:solidFill>
            </a:rPr>
            <a:t>6</a:t>
          </a:r>
          <a:r>
            <a:rPr kumimoji="1" lang="ja-JP" altLang="en-US" sz="1100" b="1" u="sng">
              <a:solidFill>
                <a:srgbClr val="FF0000"/>
              </a:solidFill>
            </a:rPr>
            <a:t>月</a:t>
          </a:r>
          <a:r>
            <a:rPr kumimoji="1" lang="en-US" altLang="ja-JP" sz="1100" b="1" u="sng">
              <a:solidFill>
                <a:srgbClr val="FF0000"/>
              </a:solidFill>
            </a:rPr>
            <a:t>31</a:t>
          </a:r>
          <a:r>
            <a:rPr kumimoji="1" lang="ja-JP" altLang="en-US" sz="1100" b="1" u="sng">
              <a:solidFill>
                <a:srgbClr val="FF0000"/>
              </a:solidFill>
            </a:rPr>
            <a:t>日等）は、空欄</a:t>
          </a:r>
          <a:r>
            <a:rPr kumimoji="1" lang="ja-JP" altLang="en-US" sz="1100" b="1">
              <a:solidFill>
                <a:srgbClr val="FF0000"/>
              </a:solidFill>
            </a:rPr>
            <a:t>とし、入力しないでください。</a:t>
          </a:r>
          <a:r>
            <a:rPr kumimoji="1" lang="ja-JP" altLang="en-US" sz="1100">
              <a:solidFill>
                <a:schemeClr val="tx1"/>
              </a:solidFill>
            </a:rPr>
            <a:t>）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👇　　　　　　　　　　　　　👇　　　　　　　　　　　　　　👇</a:t>
          </a:r>
        </a:p>
      </xdr:txBody>
    </xdr:sp>
    <xdr:clientData/>
  </xdr:twoCellAnchor>
  <xdr:twoCellAnchor>
    <xdr:from>
      <xdr:col>6</xdr:col>
      <xdr:colOff>19050</xdr:colOff>
      <xdr:row>36</xdr:row>
      <xdr:rowOff>0</xdr:rowOff>
    </xdr:from>
    <xdr:to>
      <xdr:col>12</xdr:col>
      <xdr:colOff>28575</xdr:colOff>
      <xdr:row>36</xdr:row>
      <xdr:rowOff>190500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F4F30AFF-08E6-4201-B297-A40E153A4027}"/>
            </a:ext>
          </a:extLst>
        </xdr:cNvPr>
        <xdr:cNvSpPr/>
      </xdr:nvSpPr>
      <xdr:spPr>
        <a:xfrm>
          <a:off x="1285875" y="8591550"/>
          <a:ext cx="1228725" cy="190500"/>
        </a:xfrm>
        <a:prstGeom prst="rect">
          <a:avLst/>
        </a:prstGeom>
        <a:solidFill>
          <a:srgbClr val="00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👇内訳を入力</a:t>
          </a:r>
          <a:r>
            <a:rPr kumimoji="1" lang="ja-JP" altLang="en-US" sz="1000" baseline="0">
              <a:solidFill>
                <a:schemeClr val="tx1"/>
              </a:solidFill>
            </a:rPr>
            <a:t> </a:t>
          </a:r>
          <a:r>
            <a:rPr kumimoji="1" lang="ja-JP" altLang="en-US" sz="1000">
              <a:solidFill>
                <a:schemeClr val="tx1"/>
              </a:solidFill>
            </a:rPr>
            <a:t>👇</a:t>
          </a:r>
        </a:p>
      </xdr:txBody>
    </xdr:sp>
    <xdr:clientData fPrintsWithSheet="0"/>
  </xdr:twoCellAnchor>
  <xdr:twoCellAnchor>
    <xdr:from>
      <xdr:col>0</xdr:col>
      <xdr:colOff>257175</xdr:colOff>
      <xdr:row>38</xdr:row>
      <xdr:rowOff>57150</xdr:rowOff>
    </xdr:from>
    <xdr:to>
      <xdr:col>14</xdr:col>
      <xdr:colOff>104775</xdr:colOff>
      <xdr:row>40</xdr:row>
      <xdr:rowOff>76200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E8871750-097F-4992-978F-C3163B9308FE}"/>
            </a:ext>
          </a:extLst>
        </xdr:cNvPr>
        <xdr:cNvSpPr/>
      </xdr:nvSpPr>
      <xdr:spPr>
        <a:xfrm>
          <a:off x="257175" y="9067800"/>
          <a:ext cx="2733675" cy="609600"/>
        </a:xfrm>
        <a:prstGeom prst="rect">
          <a:avLst/>
        </a:prstGeom>
        <a:solidFill>
          <a:srgbClr val="00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👆　軽減分の内訳（１～３）欄は、各料金軽減を適用した人数で計上してください。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114301</xdr:colOff>
      <xdr:row>2</xdr:row>
      <xdr:rowOff>85725</xdr:rowOff>
    </xdr:from>
    <xdr:to>
      <xdr:col>3</xdr:col>
      <xdr:colOff>190501</xdr:colOff>
      <xdr:row>5</xdr:row>
      <xdr:rowOff>28575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60875787-E3C2-413D-BAE1-B73F145F8E76}"/>
            </a:ext>
          </a:extLst>
        </xdr:cNvPr>
        <xdr:cNvSpPr/>
      </xdr:nvSpPr>
      <xdr:spPr>
        <a:xfrm>
          <a:off x="381001" y="457200"/>
          <a:ext cx="476250" cy="523875"/>
        </a:xfrm>
        <a:prstGeom prst="ellipse">
          <a:avLst/>
        </a:prstGeom>
        <a:noFill/>
        <a:ln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180975</xdr:colOff>
      <xdr:row>1</xdr:row>
      <xdr:rowOff>28576</xdr:rowOff>
    </xdr:from>
    <xdr:to>
      <xdr:col>3</xdr:col>
      <xdr:colOff>85726</xdr:colOff>
      <xdr:row>2</xdr:row>
      <xdr:rowOff>171451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DA360759-BA8C-4C25-AEDD-B9DED8853D02}"/>
            </a:ext>
          </a:extLst>
        </xdr:cNvPr>
        <xdr:cNvSpPr/>
      </xdr:nvSpPr>
      <xdr:spPr>
        <a:xfrm>
          <a:off x="447675" y="238126"/>
          <a:ext cx="304801" cy="304800"/>
        </a:xfrm>
        <a:prstGeom prst="ellipse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付</a:t>
          </a:r>
        </a:p>
      </xdr:txBody>
    </xdr:sp>
    <xdr:clientData/>
  </xdr:twoCellAnchor>
  <xdr:twoCellAnchor>
    <xdr:from>
      <xdr:col>3</xdr:col>
      <xdr:colOff>123825</xdr:colOff>
      <xdr:row>3</xdr:row>
      <xdr:rowOff>19051</xdr:rowOff>
    </xdr:from>
    <xdr:to>
      <xdr:col>5</xdr:col>
      <xdr:colOff>28576</xdr:colOff>
      <xdr:row>4</xdr:row>
      <xdr:rowOff>161926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25E97C5E-457E-4E40-AF3B-674C1FDA5AFC}"/>
            </a:ext>
          </a:extLst>
        </xdr:cNvPr>
        <xdr:cNvSpPr/>
      </xdr:nvSpPr>
      <xdr:spPr>
        <a:xfrm>
          <a:off x="790575" y="600076"/>
          <a:ext cx="304801" cy="304800"/>
        </a:xfrm>
        <a:prstGeom prst="ellipse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0</xdr:col>
      <xdr:colOff>114300</xdr:colOff>
      <xdr:row>3</xdr:row>
      <xdr:rowOff>9526</xdr:rowOff>
    </xdr:from>
    <xdr:to>
      <xdr:col>1</xdr:col>
      <xdr:colOff>152401</xdr:colOff>
      <xdr:row>4</xdr:row>
      <xdr:rowOff>152401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BA9D4B82-5A51-480C-BC44-20764B00AD79}"/>
            </a:ext>
          </a:extLst>
        </xdr:cNvPr>
        <xdr:cNvSpPr/>
      </xdr:nvSpPr>
      <xdr:spPr>
        <a:xfrm>
          <a:off x="114300" y="590551"/>
          <a:ext cx="304801" cy="304800"/>
        </a:xfrm>
        <a:prstGeom prst="ellipse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受</a:t>
          </a:r>
        </a:p>
      </xdr:txBody>
    </xdr:sp>
    <xdr:clientData/>
  </xdr:twoCellAnchor>
  <xdr:twoCellAnchor>
    <xdr:from>
      <xdr:col>26</xdr:col>
      <xdr:colOff>190500</xdr:colOff>
      <xdr:row>39</xdr:row>
      <xdr:rowOff>238125</xdr:rowOff>
    </xdr:from>
    <xdr:to>
      <xdr:col>30</xdr:col>
      <xdr:colOff>2400</xdr:colOff>
      <xdr:row>39</xdr:row>
      <xdr:rowOff>238125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580841DB-C67D-46B2-AC2C-F8B40F465898}"/>
            </a:ext>
          </a:extLst>
        </xdr:cNvPr>
        <xdr:cNvCxnSpPr/>
      </xdr:nvCxnSpPr>
      <xdr:spPr>
        <a:xfrm>
          <a:off x="5495925" y="9248775"/>
          <a:ext cx="61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66675</xdr:colOff>
      <xdr:row>0</xdr:row>
      <xdr:rowOff>114301</xdr:rowOff>
    </xdr:from>
    <xdr:to>
      <xdr:col>29</xdr:col>
      <xdr:colOff>104775</xdr:colOff>
      <xdr:row>2</xdr:row>
      <xdr:rowOff>47625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4C36EF1F-A90E-4248-AB34-CE61FEE0F61D}"/>
            </a:ext>
          </a:extLst>
        </xdr:cNvPr>
        <xdr:cNvSpPr/>
      </xdr:nvSpPr>
      <xdr:spPr>
        <a:xfrm>
          <a:off x="4371975" y="114301"/>
          <a:ext cx="1638300" cy="304799"/>
        </a:xfrm>
        <a:prstGeom prst="rect">
          <a:avLst/>
        </a:prstGeom>
        <a:solidFill>
          <a:srgbClr val="00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記載例</a:t>
          </a:r>
        </a:p>
      </xdr:txBody>
    </xdr:sp>
    <xdr:clientData/>
  </xdr:twoCellAnchor>
  <xdr:twoCellAnchor>
    <xdr:from>
      <xdr:col>26</xdr:col>
      <xdr:colOff>180975</xdr:colOff>
      <xdr:row>39</xdr:row>
      <xdr:rowOff>361950</xdr:rowOff>
    </xdr:from>
    <xdr:to>
      <xdr:col>29</xdr:col>
      <xdr:colOff>192900</xdr:colOff>
      <xdr:row>39</xdr:row>
      <xdr:rowOff>361950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DEC6BFF6-B734-4CC9-9F27-4CA92D6B0247}"/>
            </a:ext>
          </a:extLst>
        </xdr:cNvPr>
        <xdr:cNvCxnSpPr/>
      </xdr:nvCxnSpPr>
      <xdr:spPr>
        <a:xfrm>
          <a:off x="5486400" y="9582150"/>
          <a:ext cx="61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F214C-E475-43E5-903A-B19E6F2F4F81}">
  <dimension ref="A1:EE163"/>
  <sheetViews>
    <sheetView showGridLines="0" tabSelected="1" zoomScaleNormal="100" zoomScaleSheetLayoutView="100" workbookViewId="0">
      <selection activeCell="AR27" sqref="AR27:AR28"/>
    </sheetView>
  </sheetViews>
  <sheetFormatPr defaultColWidth="2.875" defaultRowHeight="20.25" customHeight="1" x14ac:dyDescent="0.15"/>
  <cols>
    <col min="1" max="1" width="3.5" bestFit="1" customWidth="1"/>
    <col min="2" max="10" width="2.625" customWidth="1"/>
    <col min="12" max="20" width="2.625" customWidth="1"/>
    <col min="22" max="30" width="2.625" customWidth="1"/>
    <col min="31" max="31" width="0.75" customWidth="1"/>
    <col min="33" max="33" width="4.125" customWidth="1"/>
    <col min="55" max="55" width="3.5" bestFit="1" customWidth="1"/>
  </cols>
  <sheetData>
    <row r="1" spans="1:129" ht="16.5" customHeight="1" x14ac:dyDescent="0.15">
      <c r="A1" t="s">
        <v>0</v>
      </c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</row>
    <row r="2" spans="1:129" ht="12.75" customHeight="1" x14ac:dyDescent="0.15"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</row>
    <row r="3" spans="1:129" ht="16.5" customHeight="1" x14ac:dyDescent="0.15">
      <c r="A3" s="94" t="s">
        <v>55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</row>
    <row r="4" spans="1:129" ht="12.75" customHeight="1" x14ac:dyDescent="0.15"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</row>
    <row r="5" spans="1:129" ht="16.5" customHeight="1" x14ac:dyDescent="0.15">
      <c r="I5" s="123"/>
      <c r="J5" s="123"/>
      <c r="K5" s="123"/>
      <c r="L5" t="s">
        <v>1</v>
      </c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</row>
    <row r="6" spans="1:129" ht="13.5" customHeight="1" x14ac:dyDescent="0.15">
      <c r="AF6" s="47"/>
      <c r="AG6" s="48" t="str">
        <f>IF(I5="","👈　県税・総務事務所欄が記入されていません。","")</f>
        <v>👈　県税・総務事務所欄が記入されていません。</v>
      </c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</row>
    <row r="7" spans="1:129" ht="16.5" customHeight="1" x14ac:dyDescent="0.15">
      <c r="A7" s="95" t="s">
        <v>49</v>
      </c>
      <c r="B7" s="95"/>
      <c r="C7" s="59"/>
      <c r="D7" t="s">
        <v>2</v>
      </c>
      <c r="E7" s="59"/>
      <c r="F7" t="s">
        <v>3</v>
      </c>
      <c r="G7" s="59"/>
      <c r="H7" t="s">
        <v>4</v>
      </c>
      <c r="K7" s="124"/>
      <c r="L7" s="125"/>
      <c r="M7" s="100" t="s">
        <v>2</v>
      </c>
      <c r="N7" s="100"/>
      <c r="O7" s="124"/>
      <c r="P7" s="125"/>
      <c r="Q7" s="101" t="s">
        <v>5</v>
      </c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F7" s="47"/>
      <c r="AG7" s="49" t="str">
        <f>IF(OR(C7="",E7="",G7=""),"👈　提出年月日が記入されていません。","")</f>
        <v>👈　提出年月日が記入されていません。</v>
      </c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</row>
    <row r="8" spans="1:129" ht="16.5" customHeight="1" x14ac:dyDescent="0.15">
      <c r="K8" s="126"/>
      <c r="L8" s="127"/>
      <c r="M8" s="100"/>
      <c r="N8" s="100"/>
      <c r="O8" s="126"/>
      <c r="P8" s="127"/>
      <c r="Q8" s="101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F8" s="47"/>
      <c r="AG8" s="48" t="str">
        <f>IF(OR(K7="",O7=""),"👈　申告年月欄が記入されていません。","")</f>
        <v>👈　申告年月欄が記入されていません。</v>
      </c>
      <c r="AH8" s="50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</row>
    <row r="9" spans="1:129" ht="11.25" customHeight="1" x14ac:dyDescent="0.15">
      <c r="AF9" s="47"/>
      <c r="AG9" s="51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</row>
    <row r="10" spans="1:129" ht="20.25" customHeight="1" x14ac:dyDescent="0.15">
      <c r="Q10" s="103" t="s">
        <v>6</v>
      </c>
      <c r="R10" s="104"/>
      <c r="S10" s="104"/>
      <c r="T10" s="104"/>
      <c r="U10" s="149"/>
      <c r="V10" s="150"/>
      <c r="W10" s="150"/>
      <c r="X10" s="150"/>
      <c r="Y10" s="150"/>
      <c r="Z10" s="150"/>
      <c r="AA10" s="150"/>
      <c r="AB10" s="150"/>
      <c r="AC10" s="150"/>
      <c r="AD10" s="151"/>
      <c r="AF10" s="47"/>
      <c r="AG10" s="48" t="str">
        <f>IF(U10="","👈　登録番号欄が記入されていません。","")</f>
        <v>👈　登録番号欄が記入されていません。</v>
      </c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</row>
    <row r="11" spans="1:129" ht="20.25" customHeight="1" x14ac:dyDescent="0.15">
      <c r="A11" s="84" t="s">
        <v>61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6"/>
      <c r="AF11" s="47"/>
      <c r="AG11" s="51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</row>
    <row r="12" spans="1:129" ht="46.5" customHeight="1" x14ac:dyDescent="0.15">
      <c r="A12" s="146"/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8"/>
      <c r="AF12" s="47"/>
      <c r="AG12" s="48" t="str">
        <f>IF(A12="","👈　特別徴収義務者所在地・氏名欄が記入されていません。","")</f>
        <v>👈　特別徴収義務者所在地・氏名欄が記入されていません。</v>
      </c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</row>
    <row r="13" spans="1:129" ht="20.25" customHeight="1" x14ac:dyDescent="0.15">
      <c r="A13" s="84" t="s">
        <v>62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6"/>
      <c r="P13" s="84" t="s">
        <v>63</v>
      </c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6"/>
      <c r="AF13" s="47"/>
      <c r="AG13" s="48" t="str">
        <f>IF(A14="","👈　ゴルフ場名欄が記入されていません。","")</f>
        <v>👈　ゴルフ場名欄が記入されていません。</v>
      </c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</row>
    <row r="14" spans="1:129" ht="35.25" customHeight="1" x14ac:dyDescent="0.15">
      <c r="A14" s="143"/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5"/>
      <c r="AF14" s="47"/>
      <c r="AG14" s="48" t="str">
        <f>IF(P14="","👈　ゴルフ場所在地欄が記入されていません。","")</f>
        <v>👈　ゴルフ場所在地欄が記入されていません。</v>
      </c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</row>
    <row r="15" spans="1:129" ht="9.75" customHeight="1" x14ac:dyDescent="0.15">
      <c r="AF15" s="47"/>
      <c r="AG15" s="51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</row>
    <row r="16" spans="1:129" ht="31.5" customHeight="1" x14ac:dyDescent="0.15">
      <c r="A16" s="87" t="s">
        <v>64</v>
      </c>
      <c r="B16" s="87"/>
      <c r="C16" s="87"/>
      <c r="D16" s="87"/>
      <c r="E16" s="87"/>
      <c r="F16" s="87"/>
      <c r="G16" s="136" t="s">
        <v>85</v>
      </c>
      <c r="H16" s="87"/>
      <c r="I16" s="87"/>
      <c r="J16" s="87"/>
      <c r="K16" s="87"/>
      <c r="L16" s="87"/>
      <c r="M16" s="87"/>
      <c r="N16" s="87"/>
      <c r="O16" s="136" t="s">
        <v>66</v>
      </c>
      <c r="P16" s="87"/>
      <c r="Q16" s="87"/>
      <c r="R16" s="87"/>
      <c r="S16" s="87"/>
      <c r="T16" s="87"/>
      <c r="U16" s="87"/>
      <c r="V16" s="84"/>
      <c r="W16" s="152" t="s">
        <v>67</v>
      </c>
      <c r="X16" s="153"/>
      <c r="Y16" s="153"/>
      <c r="Z16" s="153"/>
      <c r="AA16" s="153"/>
      <c r="AB16" s="153"/>
      <c r="AC16" s="153"/>
      <c r="AD16" s="153"/>
      <c r="AF16" s="47"/>
      <c r="AG16" s="51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</row>
    <row r="17" spans="1:129" ht="15.75" customHeight="1" x14ac:dyDescent="0.15">
      <c r="A17" s="87" t="s">
        <v>56</v>
      </c>
      <c r="B17" s="87"/>
      <c r="C17" s="87"/>
      <c r="D17" s="87"/>
      <c r="E17" s="87"/>
      <c r="F17" s="87"/>
      <c r="G17" s="11"/>
      <c r="H17" s="159" t="str">
        <f>V32</f>
        <v/>
      </c>
      <c r="I17" s="159"/>
      <c r="J17" s="159"/>
      <c r="K17" s="159"/>
      <c r="L17" s="159"/>
      <c r="M17" s="159"/>
      <c r="N17" s="12"/>
      <c r="O17" s="11"/>
      <c r="P17" s="167"/>
      <c r="Q17" s="167"/>
      <c r="R17" s="167"/>
      <c r="S17" s="167"/>
      <c r="T17" s="167"/>
      <c r="U17" s="167"/>
      <c r="V17" s="12"/>
      <c r="W17" s="11"/>
      <c r="X17" s="159" t="str">
        <f>IF(H17="","",H17*P17)</f>
        <v/>
      </c>
      <c r="Y17" s="159"/>
      <c r="Z17" s="159"/>
      <c r="AA17" s="159"/>
      <c r="AB17" s="159"/>
      <c r="AC17" s="159"/>
      <c r="AD17" s="12"/>
      <c r="AF17" s="47"/>
      <c r="AG17" s="48" t="str">
        <f>IF(P17="","👈　一般分の税率欄が記入されていません。","")</f>
        <v>👈　一般分の税率欄が記入されていません。</v>
      </c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</row>
    <row r="18" spans="1:129" ht="15.75" customHeight="1" x14ac:dyDescent="0.15">
      <c r="A18" s="87" t="s">
        <v>57</v>
      </c>
      <c r="B18" s="87"/>
      <c r="C18" s="87"/>
      <c r="D18" s="87"/>
      <c r="E18" s="87"/>
      <c r="F18" s="87"/>
      <c r="G18" s="11"/>
      <c r="H18" s="159" t="str">
        <f>Y32</f>
        <v/>
      </c>
      <c r="I18" s="159"/>
      <c r="J18" s="159"/>
      <c r="K18" s="159"/>
      <c r="L18" s="159"/>
      <c r="M18" s="159"/>
      <c r="N18" s="12"/>
      <c r="O18" s="11"/>
      <c r="P18" s="167"/>
      <c r="Q18" s="167"/>
      <c r="R18" s="167"/>
      <c r="S18" s="167"/>
      <c r="T18" s="167"/>
      <c r="U18" s="167"/>
      <c r="V18" s="12"/>
      <c r="W18" s="11"/>
      <c r="X18" s="159" t="str">
        <f>IF(H18="","",H18*P18)</f>
        <v/>
      </c>
      <c r="Y18" s="159"/>
      <c r="Z18" s="159"/>
      <c r="AA18" s="159"/>
      <c r="AB18" s="159"/>
      <c r="AC18" s="159"/>
      <c r="AD18" s="12"/>
      <c r="AF18" s="47"/>
      <c r="AG18" s="48" t="str">
        <f>IF(P18="","👈　軽減分の税率欄が記入されていません。","")</f>
        <v>👈　軽減分の税率欄が記入されていません。</v>
      </c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</row>
    <row r="19" spans="1:129" ht="15.75" customHeight="1" x14ac:dyDescent="0.15">
      <c r="A19" s="87" t="s">
        <v>58</v>
      </c>
      <c r="B19" s="87"/>
      <c r="C19" s="87"/>
      <c r="D19" s="87"/>
      <c r="E19" s="87"/>
      <c r="F19" s="87"/>
      <c r="G19" s="11"/>
      <c r="H19" s="159" t="str">
        <f>IF(AND(H17="",H18=""),"",SUM(H17:M18))</f>
        <v/>
      </c>
      <c r="I19" s="159"/>
      <c r="J19" s="159"/>
      <c r="K19" s="159"/>
      <c r="L19" s="159"/>
      <c r="M19" s="159"/>
      <c r="N19" s="12"/>
      <c r="O19" s="107"/>
      <c r="P19" s="107"/>
      <c r="Q19" s="107"/>
      <c r="R19" s="107"/>
      <c r="S19" s="107"/>
      <c r="T19" s="107"/>
      <c r="U19" s="107"/>
      <c r="V19" s="108"/>
      <c r="W19" s="9"/>
      <c r="X19" s="166" t="str">
        <f>IF(H19="","",SUM(X17:AC18))</f>
        <v/>
      </c>
      <c r="Y19" s="166"/>
      <c r="Z19" s="166"/>
      <c r="AA19" s="166"/>
      <c r="AB19" s="166"/>
      <c r="AC19" s="166"/>
      <c r="AD19" s="10"/>
      <c r="AF19" s="47"/>
      <c r="AG19" s="51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</row>
    <row r="20" spans="1:129" ht="20.25" customHeight="1" x14ac:dyDescent="0.15">
      <c r="A20" s="2" t="s">
        <v>4</v>
      </c>
      <c r="B20" s="87" t="s">
        <v>86</v>
      </c>
      <c r="C20" s="87"/>
      <c r="D20" s="87"/>
      <c r="E20" s="87"/>
      <c r="F20" s="87"/>
      <c r="G20" s="87"/>
      <c r="H20" s="87"/>
      <c r="I20" s="87"/>
      <c r="J20" s="84"/>
      <c r="K20" s="2" t="s">
        <v>4</v>
      </c>
      <c r="L20" s="87" t="s">
        <v>86</v>
      </c>
      <c r="M20" s="87"/>
      <c r="N20" s="87"/>
      <c r="O20" s="87"/>
      <c r="P20" s="87"/>
      <c r="Q20" s="87"/>
      <c r="R20" s="87"/>
      <c r="S20" s="87"/>
      <c r="T20" s="84"/>
      <c r="U20" s="2" t="s">
        <v>4</v>
      </c>
      <c r="V20" s="87" t="s">
        <v>86</v>
      </c>
      <c r="W20" s="87"/>
      <c r="X20" s="87"/>
      <c r="Y20" s="87"/>
      <c r="Z20" s="87"/>
      <c r="AA20" s="87"/>
      <c r="AB20" s="87"/>
      <c r="AC20" s="87"/>
      <c r="AD20" s="87"/>
      <c r="AF20" s="47"/>
      <c r="AG20" s="51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</row>
    <row r="21" spans="1:129" ht="20.25" customHeight="1" x14ac:dyDescent="0.15">
      <c r="A21" s="3"/>
      <c r="B21" s="135" t="s">
        <v>7</v>
      </c>
      <c r="C21" s="135"/>
      <c r="D21" s="135"/>
      <c r="E21" s="141" t="s">
        <v>8</v>
      </c>
      <c r="F21" s="138"/>
      <c r="G21" s="142"/>
      <c r="H21" s="140" t="s">
        <v>9</v>
      </c>
      <c r="I21" s="140"/>
      <c r="J21" s="140"/>
      <c r="K21" s="5"/>
      <c r="L21" s="135" t="s">
        <v>7</v>
      </c>
      <c r="M21" s="135"/>
      <c r="N21" s="135"/>
      <c r="O21" s="137" t="s">
        <v>8</v>
      </c>
      <c r="P21" s="138"/>
      <c r="Q21" s="139"/>
      <c r="R21" s="140" t="s">
        <v>9</v>
      </c>
      <c r="S21" s="140"/>
      <c r="T21" s="140"/>
      <c r="U21" s="5"/>
      <c r="V21" s="154" t="s">
        <v>7</v>
      </c>
      <c r="W21" s="135"/>
      <c r="X21" s="135"/>
      <c r="Y21" s="137" t="s">
        <v>8</v>
      </c>
      <c r="Z21" s="138"/>
      <c r="AA21" s="139"/>
      <c r="AB21" s="140" t="s">
        <v>9</v>
      </c>
      <c r="AC21" s="140"/>
      <c r="AD21" s="155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</row>
    <row r="22" spans="1:129" ht="18.75" customHeight="1" x14ac:dyDescent="0.15">
      <c r="A22" s="43">
        <f>IF(AG28=1,"休",AG27)</f>
        <v>1</v>
      </c>
      <c r="B22" s="119"/>
      <c r="C22" s="119"/>
      <c r="D22" s="120"/>
      <c r="E22" s="121"/>
      <c r="F22" s="119"/>
      <c r="G22" s="122"/>
      <c r="H22" s="118"/>
      <c r="I22" s="119"/>
      <c r="J22" s="119"/>
      <c r="K22" s="43">
        <f>IF(AR28=1,"休",AR27)</f>
        <v>12</v>
      </c>
      <c r="L22" s="119"/>
      <c r="M22" s="119"/>
      <c r="N22" s="120"/>
      <c r="O22" s="121"/>
      <c r="P22" s="119"/>
      <c r="Q22" s="122"/>
      <c r="R22" s="118"/>
      <c r="S22" s="119"/>
      <c r="T22" s="119"/>
      <c r="U22" s="43">
        <f>IF(BC28=1,"休",BC27)</f>
        <v>23</v>
      </c>
      <c r="V22" s="119"/>
      <c r="W22" s="119"/>
      <c r="X22" s="120"/>
      <c r="Y22" s="121"/>
      <c r="Z22" s="119"/>
      <c r="AA22" s="122"/>
      <c r="AB22" s="118"/>
      <c r="AC22" s="119"/>
      <c r="AD22" s="119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</row>
    <row r="23" spans="1:129" ht="18.75" customHeight="1" x14ac:dyDescent="0.15">
      <c r="A23" s="43">
        <f>IF(AH28=1,"休",AH27)</f>
        <v>2</v>
      </c>
      <c r="B23" s="119"/>
      <c r="C23" s="119"/>
      <c r="D23" s="120"/>
      <c r="E23" s="121"/>
      <c r="F23" s="119"/>
      <c r="G23" s="122"/>
      <c r="H23" s="118"/>
      <c r="I23" s="119"/>
      <c r="J23" s="119"/>
      <c r="K23" s="43">
        <f>IF(AS28=1,"休",AS27)</f>
        <v>13</v>
      </c>
      <c r="L23" s="119"/>
      <c r="M23" s="119"/>
      <c r="N23" s="120"/>
      <c r="O23" s="121"/>
      <c r="P23" s="119"/>
      <c r="Q23" s="122"/>
      <c r="R23" s="118"/>
      <c r="S23" s="119"/>
      <c r="T23" s="119"/>
      <c r="U23" s="43">
        <f>IF(BD28=1,"休",BD27)</f>
        <v>24</v>
      </c>
      <c r="V23" s="119"/>
      <c r="W23" s="119"/>
      <c r="X23" s="120"/>
      <c r="Y23" s="121"/>
      <c r="Z23" s="119"/>
      <c r="AA23" s="122"/>
      <c r="AB23" s="118"/>
      <c r="AC23" s="119"/>
      <c r="AD23" s="119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</row>
    <row r="24" spans="1:129" ht="18.75" customHeight="1" x14ac:dyDescent="0.15">
      <c r="A24" s="43">
        <f>IF(AI28=1,"休",AI27)</f>
        <v>3</v>
      </c>
      <c r="B24" s="119"/>
      <c r="C24" s="119"/>
      <c r="D24" s="120"/>
      <c r="E24" s="121"/>
      <c r="F24" s="119"/>
      <c r="G24" s="122"/>
      <c r="H24" s="118"/>
      <c r="I24" s="119"/>
      <c r="J24" s="119"/>
      <c r="K24" s="43">
        <f>IF(AT28=1,"休",AT27)</f>
        <v>14</v>
      </c>
      <c r="L24" s="119"/>
      <c r="M24" s="119"/>
      <c r="N24" s="120"/>
      <c r="O24" s="121"/>
      <c r="P24" s="119"/>
      <c r="Q24" s="122"/>
      <c r="R24" s="118"/>
      <c r="S24" s="119"/>
      <c r="T24" s="119"/>
      <c r="U24" s="43">
        <f>IF(BE28=1,"休",BE27)</f>
        <v>25</v>
      </c>
      <c r="V24" s="119"/>
      <c r="W24" s="119"/>
      <c r="X24" s="120"/>
      <c r="Y24" s="121"/>
      <c r="Z24" s="119"/>
      <c r="AA24" s="122"/>
      <c r="AB24" s="118"/>
      <c r="AC24" s="119"/>
      <c r="AD24" s="119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</row>
    <row r="25" spans="1:129" ht="18.75" customHeight="1" x14ac:dyDescent="0.15">
      <c r="A25" s="43">
        <f>IF(AJ28=1,"休",AJ27)</f>
        <v>4</v>
      </c>
      <c r="B25" s="119"/>
      <c r="C25" s="119"/>
      <c r="D25" s="120"/>
      <c r="E25" s="121"/>
      <c r="F25" s="119"/>
      <c r="G25" s="122"/>
      <c r="H25" s="118"/>
      <c r="I25" s="119"/>
      <c r="J25" s="119"/>
      <c r="K25" s="43">
        <f>IF(AU28=1,"休",AU27)</f>
        <v>15</v>
      </c>
      <c r="L25" s="119"/>
      <c r="M25" s="119"/>
      <c r="N25" s="120"/>
      <c r="O25" s="121"/>
      <c r="P25" s="119"/>
      <c r="Q25" s="122"/>
      <c r="R25" s="118"/>
      <c r="S25" s="119"/>
      <c r="T25" s="119"/>
      <c r="U25" s="43">
        <f>IF(BF28=1,"休",BF27)</f>
        <v>26</v>
      </c>
      <c r="V25" s="119"/>
      <c r="W25" s="119"/>
      <c r="X25" s="120"/>
      <c r="Y25" s="121"/>
      <c r="Z25" s="119"/>
      <c r="AA25" s="122"/>
      <c r="AB25" s="118"/>
      <c r="AC25" s="119"/>
      <c r="AD25" s="119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</row>
    <row r="26" spans="1:129" ht="18.75" customHeight="1" thickBot="1" x14ac:dyDescent="0.2">
      <c r="A26" s="43">
        <f>IF(AK28=1,"休",AK27)</f>
        <v>5</v>
      </c>
      <c r="B26" s="119"/>
      <c r="C26" s="119"/>
      <c r="D26" s="120"/>
      <c r="E26" s="121"/>
      <c r="F26" s="119"/>
      <c r="G26" s="122"/>
      <c r="H26" s="118"/>
      <c r="I26" s="119"/>
      <c r="J26" s="119"/>
      <c r="K26" s="43">
        <f>IF(AV28=1,"休",AV27)</f>
        <v>16</v>
      </c>
      <c r="L26" s="119"/>
      <c r="M26" s="119"/>
      <c r="N26" s="120"/>
      <c r="O26" s="121"/>
      <c r="P26" s="119"/>
      <c r="Q26" s="122"/>
      <c r="R26" s="118"/>
      <c r="S26" s="119"/>
      <c r="T26" s="119"/>
      <c r="U26" s="43">
        <f>IF(BG28=1,"休",BG27)</f>
        <v>27</v>
      </c>
      <c r="V26" s="119"/>
      <c r="W26" s="119"/>
      <c r="X26" s="120"/>
      <c r="Y26" s="121"/>
      <c r="Z26" s="119"/>
      <c r="AA26" s="122"/>
      <c r="AB26" s="118"/>
      <c r="AC26" s="119"/>
      <c r="AD26" s="119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</row>
    <row r="27" spans="1:129" ht="18.75" customHeight="1" thickBot="1" x14ac:dyDescent="0.2">
      <c r="A27" s="43">
        <f>IF(AL28=1,"休",AL27)</f>
        <v>6</v>
      </c>
      <c r="B27" s="119"/>
      <c r="C27" s="119"/>
      <c r="D27" s="120"/>
      <c r="E27" s="121"/>
      <c r="F27" s="119"/>
      <c r="G27" s="122"/>
      <c r="H27" s="118"/>
      <c r="I27" s="119"/>
      <c r="J27" s="119"/>
      <c r="K27" s="43">
        <f>IF(AW28=1,"休",AW27)</f>
        <v>17</v>
      </c>
      <c r="L27" s="119"/>
      <c r="M27" s="119"/>
      <c r="N27" s="120"/>
      <c r="O27" s="121"/>
      <c r="P27" s="119"/>
      <c r="Q27" s="122"/>
      <c r="R27" s="118"/>
      <c r="S27" s="119"/>
      <c r="T27" s="119"/>
      <c r="U27" s="43">
        <f>IF(BH28=1,"休",BH27)</f>
        <v>28</v>
      </c>
      <c r="V27" s="119"/>
      <c r="W27" s="119"/>
      <c r="X27" s="120"/>
      <c r="Y27" s="121"/>
      <c r="Z27" s="119"/>
      <c r="AA27" s="122"/>
      <c r="AB27" s="118"/>
      <c r="AC27" s="119"/>
      <c r="AD27" s="119"/>
      <c r="AF27" s="47"/>
      <c r="AG27" s="44">
        <v>1</v>
      </c>
      <c r="AH27" s="45">
        <v>2</v>
      </c>
      <c r="AI27" s="45">
        <v>3</v>
      </c>
      <c r="AJ27" s="45">
        <v>4</v>
      </c>
      <c r="AK27" s="45">
        <v>5</v>
      </c>
      <c r="AL27" s="45">
        <v>6</v>
      </c>
      <c r="AM27" s="45">
        <v>7</v>
      </c>
      <c r="AN27" s="45">
        <v>8</v>
      </c>
      <c r="AO27" s="45">
        <v>9</v>
      </c>
      <c r="AP27" s="45">
        <v>10</v>
      </c>
      <c r="AQ27" s="45">
        <v>11</v>
      </c>
      <c r="AR27" s="45">
        <v>12</v>
      </c>
      <c r="AS27" s="45">
        <v>13</v>
      </c>
      <c r="AT27" s="45">
        <v>14</v>
      </c>
      <c r="AU27" s="45">
        <v>15</v>
      </c>
      <c r="AV27" s="45">
        <v>16</v>
      </c>
      <c r="AW27" s="45">
        <v>17</v>
      </c>
      <c r="AX27" s="45">
        <v>18</v>
      </c>
      <c r="AY27" s="45">
        <v>19</v>
      </c>
      <c r="AZ27" s="45">
        <v>20</v>
      </c>
      <c r="BA27" s="45">
        <v>21</v>
      </c>
      <c r="BB27" s="45">
        <v>22</v>
      </c>
      <c r="BC27" s="45">
        <v>23</v>
      </c>
      <c r="BD27" s="45">
        <v>24</v>
      </c>
      <c r="BE27" s="45">
        <v>25</v>
      </c>
      <c r="BF27" s="45">
        <v>26</v>
      </c>
      <c r="BG27" s="45">
        <v>27</v>
      </c>
      <c r="BH27" s="45">
        <v>28</v>
      </c>
      <c r="BI27" s="45">
        <v>29</v>
      </c>
      <c r="BJ27" s="45">
        <v>30</v>
      </c>
      <c r="BK27" s="46">
        <v>31</v>
      </c>
      <c r="BL27" s="47" t="s">
        <v>79</v>
      </c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</row>
    <row r="28" spans="1:129" ht="18.75" customHeight="1" thickBot="1" x14ac:dyDescent="0.2">
      <c r="A28" s="43">
        <f>IF(AM28=1,"休",AM27)</f>
        <v>7</v>
      </c>
      <c r="B28" s="119"/>
      <c r="C28" s="119"/>
      <c r="D28" s="120"/>
      <c r="E28" s="121"/>
      <c r="F28" s="119"/>
      <c r="G28" s="122"/>
      <c r="H28" s="118"/>
      <c r="I28" s="119"/>
      <c r="J28" s="119"/>
      <c r="K28" s="43">
        <f>IF(AX28=1,"休",AX27)</f>
        <v>18</v>
      </c>
      <c r="L28" s="119"/>
      <c r="M28" s="119"/>
      <c r="N28" s="120"/>
      <c r="O28" s="121"/>
      <c r="P28" s="119"/>
      <c r="Q28" s="122"/>
      <c r="R28" s="118"/>
      <c r="S28" s="119"/>
      <c r="T28" s="119"/>
      <c r="U28" s="43">
        <f>IF(BI28=1,"休",BI27)</f>
        <v>29</v>
      </c>
      <c r="V28" s="119"/>
      <c r="W28" s="119"/>
      <c r="X28" s="120"/>
      <c r="Y28" s="121"/>
      <c r="Z28" s="119"/>
      <c r="AA28" s="122"/>
      <c r="AB28" s="118"/>
      <c r="AC28" s="119"/>
      <c r="AD28" s="119"/>
      <c r="AF28" s="47"/>
      <c r="AG28" s="56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8"/>
      <c r="BL28" s="47" t="s">
        <v>80</v>
      </c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</row>
    <row r="29" spans="1:129" ht="18.75" customHeight="1" x14ac:dyDescent="0.15">
      <c r="A29" s="43">
        <f>IF(AN28=1,"休",AN27)</f>
        <v>8</v>
      </c>
      <c r="B29" s="119"/>
      <c r="C29" s="119"/>
      <c r="D29" s="120"/>
      <c r="E29" s="121"/>
      <c r="F29" s="119"/>
      <c r="G29" s="122"/>
      <c r="H29" s="118"/>
      <c r="I29" s="119"/>
      <c r="J29" s="119"/>
      <c r="K29" s="43">
        <f>IF(AY28=1,"休",AY27)</f>
        <v>19</v>
      </c>
      <c r="L29" s="119"/>
      <c r="M29" s="119"/>
      <c r="N29" s="120"/>
      <c r="O29" s="121"/>
      <c r="P29" s="119"/>
      <c r="Q29" s="122"/>
      <c r="R29" s="118"/>
      <c r="S29" s="119"/>
      <c r="T29" s="119"/>
      <c r="U29" s="43">
        <f>IF(BJ28=1,"休",BJ27)</f>
        <v>30</v>
      </c>
      <c r="V29" s="119"/>
      <c r="W29" s="119"/>
      <c r="X29" s="120"/>
      <c r="Y29" s="121"/>
      <c r="Z29" s="119"/>
      <c r="AA29" s="122"/>
      <c r="AB29" s="118"/>
      <c r="AC29" s="119"/>
      <c r="AD29" s="119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</row>
    <row r="30" spans="1:129" ht="18.75" customHeight="1" x14ac:dyDescent="0.15">
      <c r="A30" s="43">
        <f>IF(AO28=1,"休",AO27)</f>
        <v>9</v>
      </c>
      <c r="B30" s="119"/>
      <c r="C30" s="119"/>
      <c r="D30" s="120"/>
      <c r="E30" s="121"/>
      <c r="F30" s="119"/>
      <c r="G30" s="122"/>
      <c r="H30" s="118"/>
      <c r="I30" s="119"/>
      <c r="J30" s="119"/>
      <c r="K30" s="43">
        <f>IF(AZ28=1,"休",AZ27)</f>
        <v>20</v>
      </c>
      <c r="L30" s="119"/>
      <c r="M30" s="119"/>
      <c r="N30" s="120"/>
      <c r="O30" s="121"/>
      <c r="P30" s="119"/>
      <c r="Q30" s="122"/>
      <c r="R30" s="118"/>
      <c r="S30" s="119"/>
      <c r="T30" s="119"/>
      <c r="U30" s="43">
        <f>IF(BK28=1,"休",BK27)</f>
        <v>31</v>
      </c>
      <c r="V30" s="119"/>
      <c r="W30" s="119"/>
      <c r="X30" s="120"/>
      <c r="Y30" s="121"/>
      <c r="Z30" s="119"/>
      <c r="AA30" s="122"/>
      <c r="AB30" s="118"/>
      <c r="AC30" s="119"/>
      <c r="AD30" s="119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</row>
    <row r="31" spans="1:129" ht="18.75" customHeight="1" x14ac:dyDescent="0.15">
      <c r="A31" s="43">
        <f>IF(AP28=1,"休",AP27)</f>
        <v>10</v>
      </c>
      <c r="B31" s="119"/>
      <c r="C31" s="119"/>
      <c r="D31" s="120"/>
      <c r="E31" s="121"/>
      <c r="F31" s="119"/>
      <c r="G31" s="122"/>
      <c r="H31" s="118"/>
      <c r="I31" s="119"/>
      <c r="J31" s="119"/>
      <c r="K31" s="43">
        <f>IF(BA28=1,"休",BA27)</f>
        <v>21</v>
      </c>
      <c r="L31" s="119"/>
      <c r="M31" s="119"/>
      <c r="N31" s="120"/>
      <c r="O31" s="121"/>
      <c r="P31" s="119"/>
      <c r="Q31" s="122"/>
      <c r="R31" s="118"/>
      <c r="S31" s="119"/>
      <c r="T31" s="119"/>
      <c r="U31" s="13"/>
      <c r="V31" s="128"/>
      <c r="W31" s="128"/>
      <c r="X31" s="129"/>
      <c r="Y31" s="130"/>
      <c r="Z31" s="128"/>
      <c r="AA31" s="131"/>
      <c r="AB31" s="132"/>
      <c r="AC31" s="128"/>
      <c r="AD31" s="128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</row>
    <row r="32" spans="1:129" ht="18.75" customHeight="1" x14ac:dyDescent="0.15">
      <c r="A32" s="43">
        <f>IF(AQ28=1,"休",AQ27)</f>
        <v>11</v>
      </c>
      <c r="B32" s="119"/>
      <c r="C32" s="119"/>
      <c r="D32" s="120"/>
      <c r="E32" s="121"/>
      <c r="F32" s="119"/>
      <c r="G32" s="122"/>
      <c r="H32" s="118"/>
      <c r="I32" s="119"/>
      <c r="J32" s="119"/>
      <c r="K32" s="43">
        <f>IF(BB28=1,"休",BB27)</f>
        <v>22</v>
      </c>
      <c r="L32" s="119"/>
      <c r="M32" s="119"/>
      <c r="N32" s="120"/>
      <c r="O32" s="121"/>
      <c r="P32" s="119"/>
      <c r="Q32" s="122"/>
      <c r="R32" s="118"/>
      <c r="S32" s="119"/>
      <c r="T32" s="119"/>
      <c r="U32" s="4" t="s">
        <v>35</v>
      </c>
      <c r="V32" s="133" t="str">
        <f>IF(SUM(B22:D32,L22:N32,V22:X30)=0,"",SUM(B22:D32,L22:N32,V22:X30))</f>
        <v/>
      </c>
      <c r="W32" s="133"/>
      <c r="X32" s="134"/>
      <c r="Y32" s="158" t="str">
        <f t="shared" ref="Y32" si="0">IF(SUM(E22:G32,O22:Q32,Y22:AA30)=0,"",SUM(E22:G32,O22:Q32,Y22:AA30))</f>
        <v/>
      </c>
      <c r="Z32" s="159"/>
      <c r="AA32" s="160"/>
      <c r="AB32" s="158" t="str">
        <f t="shared" ref="AB32" si="1">IF(SUM(H22:J32,R22:T32,AB22:AD30)=0,"",SUM(H22:J32,R22:T32,AB22:AD30))</f>
        <v/>
      </c>
      <c r="AC32" s="159"/>
      <c r="AD32" s="161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</row>
    <row r="33" spans="1:129" ht="16.5" customHeight="1" x14ac:dyDescent="0.15">
      <c r="A33" s="110" t="s">
        <v>10</v>
      </c>
      <c r="B33" s="29" t="s">
        <v>11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62"/>
      <c r="P33" s="30" t="s">
        <v>36</v>
      </c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6"/>
      <c r="AB33" s="30"/>
      <c r="AC33" s="30"/>
      <c r="AD33" s="31"/>
      <c r="AF33" s="47"/>
      <c r="AG33" s="178" t="str">
        <f>IF(AND(Y32="",M34="",M36="",M37=""),"",IF(Y32=SUM(M34,M36,F38,L38),"","👈　軽減分合計人数と内訳数の人数が一致していません。"))</f>
        <v/>
      </c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</row>
    <row r="34" spans="1:129" ht="16.5" customHeight="1" x14ac:dyDescent="0.15">
      <c r="A34" s="111"/>
      <c r="B34" s="32" t="s">
        <v>12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156"/>
      <c r="N34" s="156"/>
      <c r="O34" s="63" t="s">
        <v>65</v>
      </c>
      <c r="P34" s="33" t="s">
        <v>37</v>
      </c>
      <c r="Q34" s="33"/>
      <c r="R34" s="33"/>
      <c r="S34" s="33"/>
      <c r="T34" s="33"/>
      <c r="U34" s="33"/>
      <c r="V34" s="33"/>
      <c r="W34" s="33"/>
      <c r="X34" s="33"/>
      <c r="Y34" s="33"/>
      <c r="Z34" s="33"/>
      <c r="AB34" s="77"/>
      <c r="AC34" s="77"/>
      <c r="AD34" s="34" t="s">
        <v>59</v>
      </c>
      <c r="AF34" s="47"/>
      <c r="AG34" s="178" t="str">
        <f>IF(AND(AB32="",AB34="",AB35="",AB36="",AB37="",AB39="",AB40=""),"",IF(AB32=SUM(AB34,AB35,AB36,AB37,AB39,AB40),"","👈　非課税分合計人数と内訳数の人数が一致していません。"))</f>
        <v/>
      </c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78"/>
      <c r="BA34" s="178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</row>
    <row r="35" spans="1:129" ht="16.5" customHeight="1" x14ac:dyDescent="0.15">
      <c r="A35" s="111"/>
      <c r="B35" s="157" t="s">
        <v>87</v>
      </c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35"/>
      <c r="N35" s="35"/>
      <c r="O35" s="64"/>
      <c r="P35" s="33" t="s">
        <v>38</v>
      </c>
      <c r="Q35" s="33"/>
      <c r="R35" s="33"/>
      <c r="S35" s="33"/>
      <c r="T35" s="33"/>
      <c r="U35" s="33"/>
      <c r="V35" s="33"/>
      <c r="W35" s="33"/>
      <c r="X35" s="33"/>
      <c r="Y35" s="33"/>
      <c r="Z35" s="33"/>
      <c r="AB35" s="77"/>
      <c r="AC35" s="77"/>
      <c r="AD35" s="34" t="s">
        <v>59</v>
      </c>
      <c r="AF35" s="47"/>
      <c r="AG35" s="51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</row>
    <row r="36" spans="1:129" ht="16.5" customHeight="1" x14ac:dyDescent="0.15">
      <c r="A36" s="111"/>
      <c r="B36" s="157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56"/>
      <c r="N36" s="156"/>
      <c r="O36" s="63" t="s">
        <v>65</v>
      </c>
      <c r="P36" s="33" t="s">
        <v>84</v>
      </c>
      <c r="Q36" s="33"/>
      <c r="R36" s="33"/>
      <c r="S36" s="33"/>
      <c r="T36" s="33"/>
      <c r="U36" s="33"/>
      <c r="V36" s="33"/>
      <c r="W36" s="33"/>
      <c r="X36" s="33"/>
      <c r="Y36" s="33"/>
      <c r="Z36" s="33"/>
      <c r="AB36" s="77"/>
      <c r="AC36" s="77"/>
      <c r="AD36" s="34" t="s">
        <v>59</v>
      </c>
      <c r="AF36" s="47"/>
      <c r="AG36" s="51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7"/>
      <c r="DG36" s="47"/>
      <c r="DH36" s="47"/>
      <c r="DI36" s="47"/>
      <c r="DJ36" s="47"/>
      <c r="DK36" s="47"/>
      <c r="DL36" s="47"/>
      <c r="DM36" s="47"/>
      <c r="DN36" s="47"/>
      <c r="DO36" s="47"/>
      <c r="DP36" s="47"/>
      <c r="DQ36" s="47"/>
      <c r="DR36" s="47"/>
      <c r="DS36" s="47"/>
      <c r="DT36" s="47"/>
      <c r="DU36" s="47"/>
      <c r="DV36" s="47"/>
      <c r="DW36" s="47"/>
      <c r="DX36" s="47"/>
      <c r="DY36" s="47"/>
    </row>
    <row r="37" spans="1:129" ht="16.5" customHeight="1" x14ac:dyDescent="0.15">
      <c r="A37" s="111"/>
      <c r="B37" s="32" t="s">
        <v>13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162" t="str">
        <f>IF(SUM(F38,L38)=0,"",SUM(F38,L38))</f>
        <v/>
      </c>
      <c r="N37" s="162"/>
      <c r="O37" s="65" t="s">
        <v>65</v>
      </c>
      <c r="P37" s="109" t="s">
        <v>88</v>
      </c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B37" s="79"/>
      <c r="AC37" s="79"/>
      <c r="AD37" s="36"/>
      <c r="AF37" s="47"/>
      <c r="AG37" s="51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</row>
    <row r="38" spans="1:129" ht="16.5" customHeight="1" x14ac:dyDescent="0.15">
      <c r="A38" s="111"/>
      <c r="B38" s="32"/>
      <c r="C38" s="33" t="s">
        <v>14</v>
      </c>
      <c r="D38" s="33"/>
      <c r="E38" s="33"/>
      <c r="F38" s="106"/>
      <c r="G38" s="106"/>
      <c r="H38" s="33" t="s">
        <v>15</v>
      </c>
      <c r="I38" s="33"/>
      <c r="J38" s="33"/>
      <c r="K38" s="33"/>
      <c r="L38" s="106"/>
      <c r="M38" s="106"/>
      <c r="N38" s="33" t="s">
        <v>16</v>
      </c>
      <c r="O38" s="64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B38" s="80"/>
      <c r="AC38" s="80"/>
      <c r="AD38" s="34" t="s">
        <v>59</v>
      </c>
      <c r="AF38" s="47"/>
      <c r="AG38" s="51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  <c r="DS38" s="47"/>
      <c r="DT38" s="47"/>
      <c r="DU38" s="47"/>
      <c r="DV38" s="47"/>
      <c r="DW38" s="47"/>
      <c r="DX38" s="47"/>
      <c r="DY38" s="47"/>
    </row>
    <row r="39" spans="1:129" ht="16.5" customHeight="1" x14ac:dyDescent="0.15">
      <c r="A39" s="111"/>
      <c r="B39" s="32"/>
      <c r="C39" s="33"/>
      <c r="D39" s="33"/>
      <c r="E39" s="33"/>
      <c r="F39" s="42"/>
      <c r="G39" s="42"/>
      <c r="H39" s="33"/>
      <c r="I39" s="33"/>
      <c r="J39" s="33"/>
      <c r="K39" s="33"/>
      <c r="L39" s="42"/>
      <c r="M39" s="42"/>
      <c r="N39" s="33"/>
      <c r="O39" s="64"/>
      <c r="P39" s="61" t="s">
        <v>39</v>
      </c>
      <c r="Q39" s="39"/>
      <c r="R39" s="39"/>
      <c r="S39" s="39"/>
      <c r="T39" s="39"/>
      <c r="U39" s="39"/>
      <c r="V39" s="39"/>
      <c r="W39" s="39"/>
      <c r="X39" s="39"/>
      <c r="Y39" s="39"/>
      <c r="Z39" s="39"/>
      <c r="AB39" s="77"/>
      <c r="AC39" s="77"/>
      <c r="AD39" s="34" t="s">
        <v>77</v>
      </c>
      <c r="AF39" s="47"/>
      <c r="AG39" s="51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</row>
    <row r="40" spans="1:129" ht="30" customHeight="1" x14ac:dyDescent="0.15">
      <c r="A40" s="112"/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63"/>
      <c r="P40" s="75" t="s">
        <v>78</v>
      </c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83"/>
      <c r="AC40" s="83"/>
      <c r="AD40" s="34" t="s">
        <v>59</v>
      </c>
      <c r="AF40" s="47"/>
      <c r="AG40" s="51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7"/>
      <c r="DJ40" s="47"/>
      <c r="DK40" s="47"/>
      <c r="DL40" s="47"/>
      <c r="DM40" s="47"/>
      <c r="DN40" s="47"/>
      <c r="DO40" s="47"/>
      <c r="DP40" s="47"/>
      <c r="DQ40" s="47"/>
      <c r="DR40" s="47"/>
      <c r="DS40" s="47"/>
      <c r="DT40" s="47"/>
      <c r="DU40" s="47"/>
      <c r="DV40" s="47"/>
      <c r="DW40" s="47"/>
      <c r="DX40" s="47"/>
      <c r="DY40" s="47"/>
    </row>
    <row r="41" spans="1:129" ht="12.75" customHeight="1" x14ac:dyDescent="0.15">
      <c r="AF41" s="47"/>
      <c r="AG41" s="48" t="str">
        <f>IF(OR(A43="",E43=""),"👈　営業日数欄が記入されていません。","")</f>
        <v>👈　営業日数欄が記入されていません。</v>
      </c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</row>
    <row r="42" spans="1:129" ht="20.25" customHeight="1" x14ac:dyDescent="0.15">
      <c r="A42" s="87" t="s">
        <v>40</v>
      </c>
      <c r="B42" s="87"/>
      <c r="C42" s="87"/>
      <c r="D42" s="87"/>
      <c r="E42" s="87"/>
      <c r="F42" s="87"/>
      <c r="G42" s="87"/>
      <c r="H42" s="87"/>
      <c r="I42" s="87"/>
      <c r="J42" s="87" t="s">
        <v>41</v>
      </c>
      <c r="K42" s="87"/>
      <c r="L42" s="87"/>
      <c r="M42" s="87" t="s">
        <v>42</v>
      </c>
      <c r="N42" s="87"/>
      <c r="O42" s="87"/>
      <c r="P42" s="87" t="s">
        <v>43</v>
      </c>
      <c r="Q42" s="87"/>
      <c r="R42" s="87"/>
      <c r="S42" s="87"/>
      <c r="T42" s="87"/>
      <c r="U42" s="87"/>
      <c r="V42" s="87"/>
      <c r="W42" s="84" t="s">
        <v>44</v>
      </c>
      <c r="X42" s="85"/>
      <c r="Y42" s="85"/>
      <c r="Z42" s="85"/>
      <c r="AA42" s="85"/>
      <c r="AB42" s="85"/>
      <c r="AC42" s="85"/>
      <c r="AD42" s="86"/>
      <c r="AF42" s="47"/>
      <c r="AG42" s="48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</row>
    <row r="43" spans="1:129" ht="30.75" customHeight="1" x14ac:dyDescent="0.15">
      <c r="A43" s="54"/>
      <c r="B43" s="113" t="s">
        <v>45</v>
      </c>
      <c r="C43" s="113"/>
      <c r="D43" s="113"/>
      <c r="E43" s="114"/>
      <c r="F43" s="114"/>
      <c r="G43" s="116" t="s">
        <v>47</v>
      </c>
      <c r="H43" s="116"/>
      <c r="I43" s="117"/>
      <c r="J43" s="115" t="str">
        <f>IF(OR(A43="",E43=""),"",IF(SUM($AG$28:$BK$28)=0,0,SUM($AG$28:$BK$28)))</f>
        <v/>
      </c>
      <c r="K43" s="113"/>
      <c r="L43" s="7" t="s">
        <v>46</v>
      </c>
      <c r="M43" s="115" t="str">
        <f>IF(OR(A43="",E43=""),"",IF(SUM($AG$28:$BK$28)=0,E43-A43+1,E43-A43+1-J43))</f>
        <v/>
      </c>
      <c r="N43" s="113"/>
      <c r="O43" s="7" t="s">
        <v>46</v>
      </c>
      <c r="P43" s="88"/>
      <c r="Q43" s="89"/>
      <c r="R43" s="89"/>
      <c r="S43" s="89"/>
      <c r="T43" s="89"/>
      <c r="U43" s="89"/>
      <c r="V43" s="89"/>
      <c r="W43" s="84" t="s">
        <v>49</v>
      </c>
      <c r="X43" s="85"/>
      <c r="Y43" s="55"/>
      <c r="Z43" s="1" t="s">
        <v>50</v>
      </c>
      <c r="AA43" s="55"/>
      <c r="AB43" s="1" t="s">
        <v>60</v>
      </c>
      <c r="AC43" s="55"/>
      <c r="AD43" s="7" t="s">
        <v>46</v>
      </c>
      <c r="AF43" s="47"/>
      <c r="AG43" s="48" t="str">
        <f>IF(P43="","👈　納入場所欄が記入されていません。","")</f>
        <v>👈　納入場所欄が記入されていません。</v>
      </c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7"/>
      <c r="CZ43" s="47"/>
      <c r="DA43" s="47"/>
      <c r="DB43" s="47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7"/>
      <c r="DP43" s="47"/>
      <c r="DQ43" s="47"/>
      <c r="DR43" s="47"/>
      <c r="DS43" s="47"/>
      <c r="DT43" s="47"/>
      <c r="DU43" s="47"/>
      <c r="DV43" s="47"/>
      <c r="DW43" s="47"/>
      <c r="DX43" s="47"/>
      <c r="DY43" s="47"/>
    </row>
    <row r="44" spans="1:129" ht="9.75" customHeight="1" x14ac:dyDescent="0.15">
      <c r="AF44" s="47"/>
      <c r="AG44" s="51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</row>
    <row r="45" spans="1:129" ht="37.5" customHeight="1" x14ac:dyDescent="0.15">
      <c r="D45" s="90" t="s">
        <v>48</v>
      </c>
      <c r="E45" s="91"/>
      <c r="F45" s="91"/>
      <c r="G45" s="91"/>
      <c r="H45" s="92"/>
      <c r="I45" s="8" t="s">
        <v>49</v>
      </c>
      <c r="J45" s="8"/>
      <c r="K45" s="8"/>
      <c r="L45" s="8" t="s">
        <v>50</v>
      </c>
      <c r="M45" s="8"/>
      <c r="N45" s="8" t="s">
        <v>51</v>
      </c>
      <c r="O45" s="8"/>
      <c r="P45" s="8" t="s">
        <v>46</v>
      </c>
      <c r="Q45" s="90" t="s">
        <v>54</v>
      </c>
      <c r="R45" s="91"/>
      <c r="S45" s="91"/>
      <c r="T45" s="92"/>
      <c r="U45" s="93"/>
      <c r="V45" s="93"/>
      <c r="W45" s="93"/>
      <c r="X45" s="93"/>
      <c r="Y45" s="93"/>
      <c r="Z45" s="8" t="s">
        <v>52</v>
      </c>
      <c r="AA45" s="90" t="s">
        <v>53</v>
      </c>
      <c r="AB45" s="92"/>
      <c r="AC45" s="85"/>
      <c r="AD45" s="86"/>
      <c r="AF45" s="47"/>
      <c r="AG45" s="49" t="str">
        <f>IF(OR(Y43="",AA43="",AC43=""),"👈　納入年月日欄が記入されていません。","")</f>
        <v>👈　納入年月日欄が記入されていません。</v>
      </c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47"/>
      <c r="BZ45" s="47"/>
      <c r="CA45" s="47"/>
      <c r="CB45" s="47"/>
      <c r="CC45" s="47"/>
      <c r="CD45" s="47"/>
      <c r="CE45" s="47"/>
      <c r="CF45" s="47"/>
      <c r="CG45" s="47"/>
      <c r="CH45" s="47"/>
      <c r="CI45" s="47"/>
      <c r="CJ45" s="47"/>
      <c r="CK45" s="47"/>
      <c r="CL45" s="47"/>
      <c r="CM45" s="47"/>
      <c r="CN45" s="47"/>
      <c r="CO45" s="47"/>
      <c r="CP45" s="47"/>
      <c r="CQ45" s="47"/>
      <c r="CR45" s="47"/>
      <c r="CS45" s="47"/>
      <c r="CT45" s="47"/>
      <c r="CU45" s="47"/>
      <c r="CV45" s="47"/>
      <c r="CW45" s="47"/>
      <c r="CX45" s="47"/>
      <c r="CY45" s="47"/>
      <c r="CZ45" s="47"/>
      <c r="DA45" s="47"/>
      <c r="DB45" s="47"/>
      <c r="DC45" s="47"/>
      <c r="DD45" s="47"/>
      <c r="DE45" s="47"/>
      <c r="DF45" s="47"/>
      <c r="DG45" s="47"/>
      <c r="DH45" s="47"/>
      <c r="DI45" s="47"/>
      <c r="DJ45" s="47"/>
      <c r="DK45" s="47"/>
      <c r="DL45" s="47"/>
      <c r="DM45" s="47"/>
      <c r="DN45" s="47"/>
      <c r="DO45" s="47"/>
      <c r="DP45" s="47"/>
      <c r="DQ45" s="47"/>
      <c r="DR45" s="47"/>
      <c r="DS45" s="47"/>
      <c r="DT45" s="47"/>
      <c r="DU45" s="47"/>
      <c r="DV45" s="47"/>
      <c r="DW45" s="47"/>
      <c r="DX45" s="47"/>
      <c r="DY45" s="47"/>
    </row>
    <row r="46" spans="1:129" ht="4.9000000000000004" customHeight="1" x14ac:dyDescent="0.15">
      <c r="D46" s="70"/>
      <c r="E46" s="70"/>
      <c r="F46" s="70"/>
      <c r="G46" s="70"/>
      <c r="H46" s="70"/>
      <c r="I46" s="71"/>
      <c r="J46" s="71"/>
      <c r="K46" s="71"/>
      <c r="L46" s="72"/>
      <c r="M46" s="72"/>
      <c r="N46" s="72"/>
      <c r="O46" s="72"/>
      <c r="P46" s="72"/>
      <c r="Q46" s="73"/>
      <c r="R46" s="73"/>
      <c r="S46" s="73"/>
      <c r="T46" s="73"/>
      <c r="U46" s="69"/>
      <c r="V46" s="69"/>
      <c r="W46" s="69"/>
      <c r="X46" s="69"/>
      <c r="Y46" s="69"/>
      <c r="Z46" s="8"/>
      <c r="AA46" s="66"/>
      <c r="AB46" s="66"/>
      <c r="AC46" s="68"/>
      <c r="AD46" s="68"/>
      <c r="AF46" s="47"/>
      <c r="AG46" s="49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47"/>
      <c r="CF46" s="47"/>
      <c r="CG46" s="47"/>
      <c r="CH46" s="47"/>
      <c r="CI46" s="47"/>
      <c r="CJ46" s="47"/>
      <c r="CK46" s="47"/>
      <c r="CL46" s="47"/>
      <c r="CM46" s="47"/>
      <c r="CN46" s="47"/>
      <c r="CO46" s="47"/>
      <c r="CP46" s="47"/>
      <c r="CQ46" s="47"/>
      <c r="CR46" s="47"/>
      <c r="CS46" s="47"/>
      <c r="CT46" s="47"/>
      <c r="CU46" s="47"/>
      <c r="CV46" s="47"/>
      <c r="CW46" s="47"/>
      <c r="CX46" s="47"/>
      <c r="CY46" s="47"/>
      <c r="CZ46" s="47"/>
      <c r="DA46" s="47"/>
      <c r="DB46" s="47"/>
      <c r="DC46" s="47"/>
      <c r="DD46" s="47"/>
      <c r="DE46" s="47"/>
      <c r="DF46" s="47"/>
      <c r="DG46" s="47"/>
      <c r="DH46" s="47"/>
      <c r="DI46" s="47"/>
      <c r="DJ46" s="47"/>
      <c r="DK46" s="47"/>
      <c r="DL46" s="47"/>
      <c r="DM46" s="47"/>
      <c r="DN46" s="47"/>
      <c r="DO46" s="47"/>
      <c r="DP46" s="47"/>
      <c r="DQ46" s="47"/>
      <c r="DR46" s="47"/>
      <c r="DS46" s="47"/>
      <c r="DT46" s="47"/>
      <c r="DU46" s="47"/>
      <c r="DV46" s="47"/>
      <c r="DW46" s="47"/>
      <c r="DX46" s="47"/>
      <c r="DY46" s="47"/>
    </row>
    <row r="47" spans="1:129" ht="20.25" customHeight="1" x14ac:dyDescent="0.15">
      <c r="L47" s="84" t="s">
        <v>68</v>
      </c>
      <c r="M47" s="85"/>
      <c r="N47" s="85"/>
      <c r="O47" s="85"/>
      <c r="P47" s="85"/>
      <c r="Q47" s="85"/>
      <c r="R47" s="85"/>
      <c r="S47" s="85"/>
      <c r="T47" s="86"/>
      <c r="U47" s="163"/>
      <c r="V47" s="164"/>
      <c r="W47" s="164"/>
      <c r="X47" s="164"/>
      <c r="Y47" s="164"/>
      <c r="Z47" s="164"/>
      <c r="AA47" s="164"/>
      <c r="AB47" s="164"/>
      <c r="AC47" s="164"/>
      <c r="AD47" s="165"/>
      <c r="AF47" s="47"/>
      <c r="AG47" s="48" t="str">
        <f>IF(U47="","👈　個人番号又は法人番号欄が記入されていません。","")</f>
        <v>👈　個人番号又は法人番号欄が記入されていません。</v>
      </c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7"/>
      <c r="CQ47" s="47"/>
      <c r="CR47" s="47"/>
      <c r="CS47" s="47"/>
      <c r="CT47" s="47"/>
      <c r="CU47" s="47"/>
      <c r="CV47" s="47"/>
      <c r="CW47" s="47"/>
      <c r="CX47" s="47"/>
      <c r="CY47" s="47"/>
      <c r="CZ47" s="47"/>
      <c r="DA47" s="47"/>
      <c r="DB47" s="47"/>
      <c r="DC47" s="47"/>
      <c r="DD47" s="47"/>
      <c r="DE47" s="47"/>
      <c r="DF47" s="47"/>
      <c r="DG47" s="47"/>
      <c r="DH47" s="47"/>
      <c r="DI47" s="47"/>
      <c r="DJ47" s="47"/>
      <c r="DK47" s="47"/>
      <c r="DL47" s="47"/>
      <c r="DM47" s="47"/>
      <c r="DN47" s="47"/>
      <c r="DO47" s="47"/>
      <c r="DP47" s="47"/>
      <c r="DQ47" s="47"/>
      <c r="DR47" s="47"/>
      <c r="DS47" s="47"/>
      <c r="DT47" s="47"/>
      <c r="DU47" s="47"/>
      <c r="DV47" s="47"/>
      <c r="DW47" s="47"/>
      <c r="DX47" s="47"/>
      <c r="DY47" s="47"/>
    </row>
    <row r="48" spans="1:129" ht="16.5" customHeight="1" x14ac:dyDescent="0.15">
      <c r="A48" t="s">
        <v>0</v>
      </c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/>
      <c r="CR48" s="47"/>
      <c r="CS48" s="47"/>
      <c r="CT48" s="47"/>
      <c r="CU48" s="47"/>
      <c r="CV48" s="47"/>
      <c r="CW48" s="47"/>
      <c r="CX48" s="47"/>
      <c r="CY48" s="47"/>
      <c r="CZ48" s="47"/>
      <c r="DA48" s="47"/>
      <c r="DB48" s="47"/>
      <c r="DC48" s="47"/>
      <c r="DD48" s="47"/>
      <c r="DE48" s="47"/>
      <c r="DF48" s="47"/>
      <c r="DG48" s="47"/>
      <c r="DH48" s="47"/>
      <c r="DI48" s="47"/>
      <c r="DJ48" s="47"/>
      <c r="DK48" s="47"/>
      <c r="DL48" s="47"/>
      <c r="DM48" s="47"/>
      <c r="DN48" s="47"/>
      <c r="DO48" s="47"/>
      <c r="DP48" s="47"/>
      <c r="DQ48" s="47"/>
      <c r="DR48" s="47"/>
      <c r="DS48" s="47"/>
      <c r="DT48" s="47"/>
      <c r="DU48" s="47"/>
      <c r="DV48" s="47"/>
      <c r="DW48" s="47"/>
      <c r="DX48" s="47"/>
      <c r="DY48" s="47"/>
    </row>
    <row r="49" spans="1:129" ht="12.75" customHeight="1" x14ac:dyDescent="0.15"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7"/>
    </row>
    <row r="50" spans="1:129" ht="16.5" customHeight="1" x14ac:dyDescent="0.15">
      <c r="A50" s="94" t="s">
        <v>69</v>
      </c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</row>
    <row r="51" spans="1:129" ht="12.75" customHeight="1" x14ac:dyDescent="0.15"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/>
    </row>
    <row r="52" spans="1:129" ht="16.5" customHeight="1" x14ac:dyDescent="0.15">
      <c r="I52" s="95" t="str">
        <f>IF(I5="","",I5)</f>
        <v/>
      </c>
      <c r="J52" s="95"/>
      <c r="K52" s="95"/>
      <c r="L52" t="s">
        <v>1</v>
      </c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7"/>
      <c r="CA52" s="47"/>
      <c r="CB52" s="47"/>
      <c r="CC52" s="47"/>
      <c r="CD52" s="47"/>
      <c r="CE52" s="47"/>
      <c r="CF52" s="47"/>
      <c r="CG52" s="47"/>
      <c r="CH52" s="47"/>
      <c r="CI52" s="47"/>
      <c r="CJ52" s="47"/>
      <c r="CK52" s="47"/>
      <c r="CL52" s="47"/>
      <c r="CM52" s="47"/>
      <c r="CN52" s="47"/>
      <c r="CO52" s="47"/>
      <c r="CP52" s="47"/>
      <c r="CQ52" s="47"/>
      <c r="CR52" s="47"/>
      <c r="CS52" s="47"/>
      <c r="CT52" s="47"/>
      <c r="CU52" s="47"/>
      <c r="CV52" s="47"/>
      <c r="CW52" s="47"/>
      <c r="CX52" s="47"/>
      <c r="CY52" s="47"/>
      <c r="CZ52" s="47"/>
      <c r="DA52" s="47"/>
      <c r="DB52" s="47"/>
      <c r="DC52" s="47"/>
      <c r="DD52" s="47"/>
      <c r="DE52" s="47"/>
      <c r="DF52" s="47"/>
      <c r="DG52" s="47"/>
      <c r="DH52" s="47"/>
      <c r="DI52" s="47"/>
      <c r="DJ52" s="47"/>
      <c r="DK52" s="47"/>
      <c r="DL52" s="47"/>
      <c r="DM52" s="47"/>
      <c r="DN52" s="47"/>
      <c r="DO52" s="47"/>
      <c r="DP52" s="47"/>
      <c r="DQ52" s="47"/>
      <c r="DR52" s="47"/>
      <c r="DS52" s="47"/>
      <c r="DT52" s="47"/>
      <c r="DU52" s="47"/>
      <c r="DV52" s="47"/>
      <c r="DW52" s="47"/>
      <c r="DX52" s="47"/>
      <c r="DY52" s="47"/>
    </row>
    <row r="53" spans="1:129" ht="13.5" customHeight="1" x14ac:dyDescent="0.15">
      <c r="AF53" s="47"/>
      <c r="AG53" s="52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</row>
    <row r="54" spans="1:129" ht="16.5" customHeight="1" x14ac:dyDescent="0.15">
      <c r="A54" s="95" t="s">
        <v>49</v>
      </c>
      <c r="B54" s="95"/>
      <c r="C54" s="27" t="str">
        <f>IF(C7="","",C7)</f>
        <v/>
      </c>
      <c r="D54" t="s">
        <v>2</v>
      </c>
      <c r="E54" s="27" t="str">
        <f>IF(E7="","",E7)</f>
        <v/>
      </c>
      <c r="F54" t="s">
        <v>3</v>
      </c>
      <c r="G54" s="27" t="str">
        <f>IF(G7="","",G7)</f>
        <v/>
      </c>
      <c r="H54" t="s">
        <v>4</v>
      </c>
      <c r="K54" s="96" t="str">
        <f>IF(K7="","",K7)</f>
        <v/>
      </c>
      <c r="L54" s="97"/>
      <c r="M54" s="100" t="s">
        <v>2</v>
      </c>
      <c r="N54" s="100"/>
      <c r="O54" s="96" t="str">
        <f>IF(O7="","",O7)</f>
        <v/>
      </c>
      <c r="P54" s="97"/>
      <c r="Q54" s="101" t="s">
        <v>5</v>
      </c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F54" s="47"/>
      <c r="AG54" s="53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7"/>
      <c r="CA54" s="47"/>
      <c r="CB54" s="47"/>
      <c r="CC54" s="47"/>
      <c r="CD54" s="47"/>
      <c r="CE54" s="47"/>
      <c r="CF54" s="47"/>
      <c r="CG54" s="47"/>
      <c r="CH54" s="47"/>
      <c r="CI54" s="47"/>
      <c r="CJ54" s="47"/>
      <c r="CK54" s="47"/>
      <c r="CL54" s="47"/>
      <c r="CM54" s="47"/>
      <c r="CN54" s="47"/>
      <c r="CO54" s="47"/>
      <c r="CP54" s="47"/>
      <c r="CQ54" s="47"/>
      <c r="CR54" s="47"/>
      <c r="CS54" s="47"/>
      <c r="CT54" s="47"/>
      <c r="CU54" s="47"/>
      <c r="CV54" s="47"/>
      <c r="CW54" s="47"/>
      <c r="CX54" s="47"/>
      <c r="CY54" s="47"/>
      <c r="CZ54" s="47"/>
      <c r="DA54" s="47"/>
      <c r="DB54" s="47"/>
      <c r="DC54" s="47"/>
      <c r="DD54" s="47"/>
      <c r="DE54" s="47"/>
      <c r="DF54" s="47"/>
      <c r="DG54" s="47"/>
      <c r="DH54" s="47"/>
      <c r="DI54" s="47"/>
      <c r="DJ54" s="47"/>
      <c r="DK54" s="47"/>
      <c r="DL54" s="47"/>
      <c r="DM54" s="47"/>
      <c r="DN54" s="47"/>
      <c r="DO54" s="47"/>
      <c r="DP54" s="47"/>
      <c r="DQ54" s="47"/>
      <c r="DR54" s="47"/>
      <c r="DS54" s="47"/>
      <c r="DT54" s="47"/>
      <c r="DU54" s="47"/>
      <c r="DV54" s="47"/>
      <c r="DW54" s="47"/>
      <c r="DX54" s="47"/>
      <c r="DY54" s="47"/>
    </row>
    <row r="55" spans="1:129" ht="16.5" customHeight="1" x14ac:dyDescent="0.15">
      <c r="K55" s="98"/>
      <c r="L55" s="99"/>
      <c r="M55" s="100"/>
      <c r="N55" s="100"/>
      <c r="O55" s="98"/>
      <c r="P55" s="99"/>
      <c r="Q55" s="101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F55" s="47"/>
      <c r="AG55" s="52"/>
      <c r="AH55" s="50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7"/>
      <c r="CA55" s="47"/>
      <c r="CB55" s="47"/>
      <c r="CC55" s="47"/>
      <c r="CD55" s="47"/>
      <c r="CE55" s="47"/>
      <c r="CF55" s="47"/>
      <c r="CG55" s="47"/>
      <c r="CH55" s="47"/>
      <c r="CI55" s="47"/>
      <c r="CJ55" s="47"/>
      <c r="CK55" s="47"/>
      <c r="CL55" s="47"/>
      <c r="CM55" s="47"/>
      <c r="CN55" s="47"/>
      <c r="CO55" s="47"/>
      <c r="CP55" s="47"/>
      <c r="CQ55" s="47"/>
      <c r="CR55" s="47"/>
      <c r="CS55" s="47"/>
      <c r="CT55" s="47"/>
      <c r="CU55" s="47"/>
      <c r="CV55" s="47"/>
      <c r="CW55" s="47"/>
      <c r="CX55" s="47"/>
      <c r="CY55" s="47"/>
      <c r="CZ55" s="47"/>
      <c r="DA55" s="47"/>
      <c r="DB55" s="47"/>
      <c r="DC55" s="47"/>
      <c r="DD55" s="47"/>
      <c r="DE55" s="47"/>
      <c r="DF55" s="47"/>
      <c r="DG55" s="47"/>
      <c r="DH55" s="47"/>
      <c r="DI55" s="47"/>
      <c r="DJ55" s="47"/>
      <c r="DK55" s="47"/>
      <c r="DL55" s="47"/>
      <c r="DM55" s="47"/>
      <c r="DN55" s="47"/>
      <c r="DO55" s="47"/>
      <c r="DP55" s="47"/>
      <c r="DQ55" s="47"/>
      <c r="DR55" s="47"/>
      <c r="DS55" s="47"/>
      <c r="DT55" s="47"/>
      <c r="DU55" s="47"/>
      <c r="DV55" s="47"/>
      <c r="DW55" s="47"/>
      <c r="DX55" s="47"/>
      <c r="DY55" s="47"/>
    </row>
    <row r="56" spans="1:129" ht="11.25" customHeight="1" x14ac:dyDescent="0.15"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7"/>
      <c r="CA56" s="47"/>
      <c r="CB56" s="47"/>
      <c r="CC56" s="47"/>
      <c r="CD56" s="47"/>
      <c r="CE56" s="47"/>
      <c r="CF56" s="47"/>
      <c r="CG56" s="47"/>
      <c r="CH56" s="47"/>
      <c r="CI56" s="47"/>
      <c r="CJ56" s="47"/>
      <c r="CK56" s="47"/>
      <c r="CL56" s="47"/>
      <c r="CM56" s="47"/>
      <c r="CN56" s="47"/>
      <c r="CO56" s="47"/>
      <c r="CP56" s="47"/>
      <c r="CQ56" s="47"/>
      <c r="CR56" s="47"/>
      <c r="CS56" s="47"/>
      <c r="CT56" s="47"/>
      <c r="CU56" s="47"/>
      <c r="CV56" s="47"/>
      <c r="CW56" s="47"/>
      <c r="CX56" s="47"/>
      <c r="CY56" s="47"/>
      <c r="CZ56" s="47"/>
      <c r="DA56" s="47"/>
      <c r="DB56" s="47"/>
      <c r="DC56" s="47"/>
      <c r="DD56" s="47"/>
      <c r="DE56" s="47"/>
      <c r="DF56" s="47"/>
      <c r="DG56" s="47"/>
      <c r="DH56" s="47"/>
      <c r="DI56" s="47"/>
      <c r="DJ56" s="47"/>
      <c r="DK56" s="47"/>
      <c r="DL56" s="47"/>
      <c r="DM56" s="47"/>
      <c r="DN56" s="47"/>
      <c r="DO56" s="47"/>
      <c r="DP56" s="47"/>
      <c r="DQ56" s="47"/>
      <c r="DR56" s="47"/>
      <c r="DS56" s="47"/>
      <c r="DT56" s="47"/>
      <c r="DU56" s="47"/>
      <c r="DV56" s="47"/>
      <c r="DW56" s="47"/>
      <c r="DX56" s="47"/>
      <c r="DY56" s="47"/>
    </row>
    <row r="57" spans="1:129" ht="20.25" customHeight="1" x14ac:dyDescent="0.15">
      <c r="Q57" s="103" t="s">
        <v>6</v>
      </c>
      <c r="R57" s="104"/>
      <c r="S57" s="104"/>
      <c r="T57" s="104"/>
      <c r="U57" s="103" t="str">
        <f>IF(U10="","",U10)</f>
        <v/>
      </c>
      <c r="V57" s="104"/>
      <c r="W57" s="104"/>
      <c r="X57" s="104"/>
      <c r="Y57" s="104"/>
      <c r="Z57" s="104"/>
      <c r="AA57" s="104"/>
      <c r="AB57" s="104"/>
      <c r="AC57" s="104"/>
      <c r="AD57" s="105"/>
      <c r="AF57" s="47"/>
      <c r="AG57" s="52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7"/>
      <c r="CA57" s="47"/>
      <c r="CB57" s="47"/>
      <c r="CC57" s="47"/>
      <c r="CD57" s="47"/>
      <c r="CE57" s="47"/>
      <c r="CF57" s="47"/>
      <c r="CG57" s="47"/>
      <c r="CH57" s="47"/>
      <c r="CI57" s="47"/>
      <c r="CJ57" s="47"/>
      <c r="CK57" s="47"/>
      <c r="CL57" s="47"/>
      <c r="CM57" s="47"/>
      <c r="CN57" s="47"/>
      <c r="CO57" s="47"/>
      <c r="CP57" s="47"/>
      <c r="CQ57" s="47"/>
      <c r="CR57" s="47"/>
      <c r="CS57" s="47"/>
      <c r="CT57" s="47"/>
      <c r="CU57" s="47"/>
      <c r="CV57" s="47"/>
      <c r="CW57" s="47"/>
      <c r="CX57" s="47"/>
      <c r="CY57" s="47"/>
      <c r="CZ57" s="47"/>
      <c r="DA57" s="47"/>
      <c r="DB57" s="47"/>
      <c r="DC57" s="47"/>
      <c r="DD57" s="47"/>
      <c r="DE57" s="47"/>
      <c r="DF57" s="47"/>
      <c r="DG57" s="47"/>
      <c r="DH57" s="47"/>
      <c r="DI57" s="47"/>
      <c r="DJ57" s="47"/>
      <c r="DK57" s="47"/>
      <c r="DL57" s="47"/>
      <c r="DM57" s="47"/>
      <c r="DN57" s="47"/>
      <c r="DO57" s="47"/>
      <c r="DP57" s="47"/>
      <c r="DQ57" s="47"/>
      <c r="DR57" s="47"/>
      <c r="DS57" s="47"/>
      <c r="DT57" s="47"/>
      <c r="DU57" s="47"/>
      <c r="DV57" s="47"/>
      <c r="DW57" s="47"/>
      <c r="DX57" s="47"/>
      <c r="DY57" s="47"/>
    </row>
    <row r="58" spans="1:129" ht="20.25" customHeight="1" x14ac:dyDescent="0.15">
      <c r="A58" s="84" t="s">
        <v>61</v>
      </c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6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7"/>
      <c r="CA58" s="47"/>
      <c r="CB58" s="47"/>
      <c r="CC58" s="47"/>
      <c r="CD58" s="47"/>
      <c r="CE58" s="47"/>
      <c r="CF58" s="47"/>
      <c r="CG58" s="47"/>
      <c r="CH58" s="47"/>
      <c r="CI58" s="47"/>
      <c r="CJ58" s="47"/>
      <c r="CK58" s="47"/>
      <c r="CL58" s="47"/>
      <c r="CM58" s="47"/>
      <c r="CN58" s="47"/>
      <c r="CO58" s="47"/>
      <c r="CP58" s="47"/>
      <c r="CQ58" s="47"/>
      <c r="CR58" s="47"/>
      <c r="CS58" s="47"/>
      <c r="CT58" s="47"/>
      <c r="CU58" s="47"/>
      <c r="CV58" s="47"/>
      <c r="CW58" s="47"/>
      <c r="CX58" s="47"/>
      <c r="CY58" s="47"/>
      <c r="CZ58" s="47"/>
      <c r="DA58" s="47"/>
      <c r="DB58" s="47"/>
      <c r="DC58" s="47"/>
      <c r="DD58" s="47"/>
      <c r="DE58" s="47"/>
      <c r="DF58" s="47"/>
      <c r="DG58" s="47"/>
      <c r="DH58" s="47"/>
      <c r="DI58" s="47"/>
      <c r="DJ58" s="47"/>
      <c r="DK58" s="47"/>
      <c r="DL58" s="47"/>
      <c r="DM58" s="47"/>
      <c r="DN58" s="47"/>
      <c r="DO58" s="47"/>
      <c r="DP58" s="47"/>
      <c r="DQ58" s="47"/>
      <c r="DR58" s="47"/>
      <c r="DS58" s="47"/>
      <c r="DT58" s="47"/>
      <c r="DU58" s="47"/>
      <c r="DV58" s="47"/>
      <c r="DW58" s="47"/>
      <c r="DX58" s="47"/>
      <c r="DY58" s="47"/>
    </row>
    <row r="59" spans="1:129" ht="46.5" customHeight="1" x14ac:dyDescent="0.15">
      <c r="A59" s="168" t="str">
        <f>IF(A12="","",A12)</f>
        <v/>
      </c>
      <c r="B59" s="169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70"/>
      <c r="AF59" s="47"/>
      <c r="AG59" s="52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/>
      <c r="DW59" s="47"/>
      <c r="DX59" s="47"/>
      <c r="DY59" s="47"/>
    </row>
    <row r="60" spans="1:129" ht="20.25" customHeight="1" x14ac:dyDescent="0.15">
      <c r="A60" s="84" t="s">
        <v>62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6"/>
      <c r="P60" s="84" t="s">
        <v>63</v>
      </c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6"/>
      <c r="AF60" s="47"/>
      <c r="AG60" s="52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7"/>
      <c r="CA60" s="47"/>
      <c r="CB60" s="47"/>
      <c r="CC60" s="47"/>
      <c r="CD60" s="47"/>
      <c r="CE60" s="47"/>
      <c r="CF60" s="47"/>
      <c r="CG60" s="47"/>
      <c r="CH60" s="47"/>
      <c r="CI60" s="47"/>
      <c r="CJ60" s="47"/>
      <c r="CK60" s="47"/>
      <c r="CL60" s="47"/>
      <c r="CM60" s="47"/>
      <c r="CN60" s="47"/>
      <c r="CO60" s="47"/>
      <c r="CP60" s="47"/>
      <c r="CQ60" s="47"/>
      <c r="CR60" s="47"/>
      <c r="CS60" s="47"/>
      <c r="CT60" s="47"/>
      <c r="CU60" s="47"/>
      <c r="CV60" s="47"/>
      <c r="CW60" s="47"/>
      <c r="CX60" s="47"/>
      <c r="CY60" s="47"/>
      <c r="CZ60" s="47"/>
      <c r="DA60" s="47"/>
      <c r="DB60" s="47"/>
      <c r="DC60" s="47"/>
      <c r="DD60" s="47"/>
      <c r="DE60" s="47"/>
      <c r="DF60" s="47"/>
      <c r="DG60" s="47"/>
      <c r="DH60" s="47"/>
      <c r="DI60" s="47"/>
      <c r="DJ60" s="47"/>
      <c r="DK60" s="47"/>
      <c r="DL60" s="47"/>
      <c r="DM60" s="47"/>
      <c r="DN60" s="47"/>
      <c r="DO60" s="47"/>
      <c r="DP60" s="47"/>
      <c r="DQ60" s="47"/>
      <c r="DR60" s="47"/>
      <c r="DS60" s="47"/>
      <c r="DT60" s="47"/>
      <c r="DU60" s="47"/>
      <c r="DV60" s="47"/>
      <c r="DW60" s="47"/>
      <c r="DX60" s="47"/>
      <c r="DY60" s="47"/>
    </row>
    <row r="61" spans="1:129" ht="35.25" customHeight="1" x14ac:dyDescent="0.15">
      <c r="A61" s="136" t="str">
        <f>IF(A14="","",A14)</f>
        <v/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71" t="str">
        <f>IF(P14="","",P14)</f>
        <v/>
      </c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1"/>
      <c r="AB61" s="171"/>
      <c r="AC61" s="171"/>
      <c r="AD61" s="172"/>
      <c r="AF61" s="47"/>
      <c r="AG61" s="52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7"/>
      <c r="CS61" s="47"/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</row>
    <row r="62" spans="1:129" ht="9.75" customHeight="1" x14ac:dyDescent="0.15"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7"/>
      <c r="CA62" s="47"/>
      <c r="CB62" s="47"/>
      <c r="CC62" s="47"/>
      <c r="CD62" s="47"/>
      <c r="CE62" s="47"/>
      <c r="CF62" s="47"/>
      <c r="CG62" s="47"/>
      <c r="CH62" s="47"/>
      <c r="CI62" s="47"/>
      <c r="CJ62" s="47"/>
      <c r="CK62" s="47"/>
      <c r="CL62" s="47"/>
      <c r="CM62" s="47"/>
      <c r="CN62" s="47"/>
      <c r="CO62" s="47"/>
      <c r="CP62" s="47"/>
      <c r="CQ62" s="47"/>
      <c r="CR62" s="47"/>
      <c r="CS62" s="47"/>
      <c r="CT62" s="47"/>
      <c r="CU62" s="47"/>
      <c r="CV62" s="47"/>
      <c r="CW62" s="47"/>
      <c r="CX62" s="47"/>
      <c r="CY62" s="47"/>
      <c r="CZ62" s="47"/>
      <c r="DA62" s="47"/>
      <c r="DB62" s="47"/>
      <c r="DC62" s="47"/>
      <c r="DD62" s="47"/>
      <c r="DE62" s="47"/>
      <c r="DF62" s="47"/>
      <c r="DG62" s="47"/>
      <c r="DH62" s="47"/>
      <c r="DI62" s="47"/>
      <c r="DJ62" s="47"/>
      <c r="DK62" s="47"/>
      <c r="DL62" s="47"/>
      <c r="DM62" s="47"/>
      <c r="DN62" s="47"/>
      <c r="DO62" s="47"/>
      <c r="DP62" s="47"/>
      <c r="DQ62" s="47"/>
      <c r="DR62" s="47"/>
      <c r="DS62" s="47"/>
      <c r="DT62" s="47"/>
      <c r="DU62" s="47"/>
      <c r="DV62" s="47"/>
      <c r="DW62" s="47"/>
      <c r="DX62" s="47"/>
      <c r="DY62" s="47"/>
    </row>
    <row r="63" spans="1:129" ht="31.5" customHeight="1" x14ac:dyDescent="0.15">
      <c r="A63" s="87" t="s">
        <v>64</v>
      </c>
      <c r="B63" s="87"/>
      <c r="C63" s="87"/>
      <c r="D63" s="87"/>
      <c r="E63" s="87"/>
      <c r="F63" s="87"/>
      <c r="G63" s="136" t="s">
        <v>85</v>
      </c>
      <c r="H63" s="87"/>
      <c r="I63" s="87"/>
      <c r="J63" s="87"/>
      <c r="K63" s="87"/>
      <c r="L63" s="87"/>
      <c r="M63" s="87"/>
      <c r="N63" s="87"/>
      <c r="O63" s="136" t="s">
        <v>66</v>
      </c>
      <c r="P63" s="87"/>
      <c r="Q63" s="87"/>
      <c r="R63" s="87"/>
      <c r="S63" s="87"/>
      <c r="T63" s="87"/>
      <c r="U63" s="87"/>
      <c r="V63" s="84"/>
      <c r="W63" s="152" t="s">
        <v>67</v>
      </c>
      <c r="X63" s="153"/>
      <c r="Y63" s="153"/>
      <c r="Z63" s="153"/>
      <c r="AA63" s="153"/>
      <c r="AB63" s="153"/>
      <c r="AC63" s="153"/>
      <c r="AD63" s="153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  <c r="BL63" s="47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7"/>
      <c r="CA63" s="47"/>
      <c r="CB63" s="47"/>
      <c r="CC63" s="47"/>
      <c r="CD63" s="47"/>
      <c r="CE63" s="47"/>
      <c r="CF63" s="47"/>
      <c r="CG63" s="47"/>
      <c r="CH63" s="47"/>
      <c r="CI63" s="47"/>
      <c r="CJ63" s="47"/>
      <c r="CK63" s="47"/>
      <c r="CL63" s="47"/>
      <c r="CM63" s="47"/>
      <c r="CN63" s="47"/>
      <c r="CO63" s="47"/>
      <c r="CP63" s="47"/>
      <c r="CQ63" s="47"/>
      <c r="CR63" s="47"/>
      <c r="CS63" s="47"/>
      <c r="CT63" s="47"/>
      <c r="CU63" s="47"/>
      <c r="CV63" s="47"/>
      <c r="CW63" s="47"/>
      <c r="CX63" s="47"/>
      <c r="CY63" s="47"/>
      <c r="CZ63" s="47"/>
      <c r="DA63" s="47"/>
      <c r="DB63" s="47"/>
      <c r="DC63" s="47"/>
      <c r="DD63" s="47"/>
      <c r="DE63" s="47"/>
      <c r="DF63" s="47"/>
      <c r="DG63" s="47"/>
      <c r="DH63" s="47"/>
      <c r="DI63" s="47"/>
      <c r="DJ63" s="47"/>
      <c r="DK63" s="47"/>
      <c r="DL63" s="47"/>
      <c r="DM63" s="47"/>
      <c r="DN63" s="47"/>
      <c r="DO63" s="47"/>
      <c r="DP63" s="47"/>
      <c r="DQ63" s="47"/>
      <c r="DR63" s="47"/>
      <c r="DS63" s="47"/>
      <c r="DT63" s="47"/>
      <c r="DU63" s="47"/>
      <c r="DV63" s="47"/>
      <c r="DW63" s="47"/>
      <c r="DX63" s="47"/>
      <c r="DY63" s="47"/>
    </row>
    <row r="64" spans="1:129" ht="15.75" customHeight="1" x14ac:dyDescent="0.15">
      <c r="A64" s="87" t="s">
        <v>56</v>
      </c>
      <c r="B64" s="87"/>
      <c r="C64" s="87"/>
      <c r="D64" s="87"/>
      <c r="E64" s="87"/>
      <c r="F64" s="87"/>
      <c r="G64" s="11"/>
      <c r="H64" s="173" t="str">
        <f>IF(H17="","",H17)</f>
        <v/>
      </c>
      <c r="I64" s="173"/>
      <c r="J64" s="173"/>
      <c r="K64" s="173"/>
      <c r="L64" s="173"/>
      <c r="M64" s="173"/>
      <c r="N64" s="17"/>
      <c r="O64" s="11"/>
      <c r="P64" s="173" t="str">
        <f>IF(P17="","",P17)</f>
        <v/>
      </c>
      <c r="Q64" s="173"/>
      <c r="R64" s="173"/>
      <c r="S64" s="173"/>
      <c r="T64" s="173"/>
      <c r="U64" s="173"/>
      <c r="V64" s="17"/>
      <c r="W64" s="11"/>
      <c r="X64" s="173" t="str">
        <f>IF(X17="","",X17)</f>
        <v/>
      </c>
      <c r="Y64" s="173"/>
      <c r="Z64" s="173"/>
      <c r="AA64" s="173"/>
      <c r="AB64" s="173"/>
      <c r="AC64" s="173"/>
      <c r="AD64" s="17"/>
      <c r="AF64" s="47"/>
      <c r="AG64" s="52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  <c r="BV64" s="47"/>
      <c r="BW64" s="47"/>
      <c r="BX64" s="47"/>
      <c r="BY64" s="47"/>
      <c r="BZ64" s="47"/>
      <c r="CA64" s="47"/>
      <c r="CB64" s="47"/>
      <c r="CC64" s="47"/>
      <c r="CD64" s="47"/>
      <c r="CE64" s="47"/>
      <c r="CF64" s="47"/>
      <c r="CG64" s="47"/>
      <c r="CH64" s="47"/>
      <c r="CI64" s="47"/>
      <c r="CJ64" s="47"/>
      <c r="CK64" s="47"/>
      <c r="CL64" s="47"/>
      <c r="CM64" s="47"/>
      <c r="CN64" s="47"/>
      <c r="CO64" s="47"/>
      <c r="CP64" s="47"/>
      <c r="CQ64" s="47"/>
      <c r="CR64" s="47"/>
      <c r="CS64" s="47"/>
      <c r="CT64" s="47"/>
      <c r="CU64" s="47"/>
      <c r="CV64" s="47"/>
      <c r="CW64" s="47"/>
      <c r="CX64" s="47"/>
      <c r="CY64" s="47"/>
      <c r="CZ64" s="47"/>
      <c r="DA64" s="47"/>
      <c r="DB64" s="47"/>
      <c r="DC64" s="47"/>
      <c r="DD64" s="47"/>
      <c r="DE64" s="47"/>
      <c r="DF64" s="47"/>
      <c r="DG64" s="47"/>
      <c r="DH64" s="47"/>
      <c r="DI64" s="47"/>
      <c r="DJ64" s="47"/>
      <c r="DK64" s="47"/>
      <c r="DL64" s="47"/>
      <c r="DM64" s="47"/>
      <c r="DN64" s="47"/>
      <c r="DO64" s="47"/>
      <c r="DP64" s="47"/>
      <c r="DQ64" s="47"/>
      <c r="DR64" s="47"/>
      <c r="DS64" s="47"/>
      <c r="DT64" s="47"/>
      <c r="DU64" s="47"/>
      <c r="DV64" s="47"/>
      <c r="DW64" s="47"/>
      <c r="DX64" s="47"/>
      <c r="DY64" s="47"/>
    </row>
    <row r="65" spans="1:129" ht="15.75" customHeight="1" x14ac:dyDescent="0.15">
      <c r="A65" s="87" t="s">
        <v>57</v>
      </c>
      <c r="B65" s="87"/>
      <c r="C65" s="87"/>
      <c r="D65" s="87"/>
      <c r="E65" s="87"/>
      <c r="F65" s="87"/>
      <c r="G65" s="11"/>
      <c r="H65" s="173" t="str">
        <f t="shared" ref="H65:H66" si="2">IF(H18="","",H18)</f>
        <v/>
      </c>
      <c r="I65" s="173"/>
      <c r="J65" s="173"/>
      <c r="K65" s="173"/>
      <c r="L65" s="173"/>
      <c r="M65" s="173"/>
      <c r="N65" s="17"/>
      <c r="O65" s="11"/>
      <c r="P65" s="173" t="str">
        <f t="shared" ref="P65" si="3">IF(P18="","",P18)</f>
        <v/>
      </c>
      <c r="Q65" s="173"/>
      <c r="R65" s="173"/>
      <c r="S65" s="173"/>
      <c r="T65" s="173"/>
      <c r="U65" s="173"/>
      <c r="V65" s="17"/>
      <c r="W65" s="11"/>
      <c r="X65" s="173" t="str">
        <f t="shared" ref="X65:X66" si="4">IF(X18="","",X18)</f>
        <v/>
      </c>
      <c r="Y65" s="173"/>
      <c r="Z65" s="173"/>
      <c r="AA65" s="173"/>
      <c r="AB65" s="173"/>
      <c r="AC65" s="173"/>
      <c r="AD65" s="17"/>
      <c r="AF65" s="47"/>
      <c r="AG65" s="52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7"/>
      <c r="CA65" s="47"/>
      <c r="CB65" s="47"/>
      <c r="CC65" s="47"/>
      <c r="CD65" s="47"/>
      <c r="CE65" s="47"/>
      <c r="CF65" s="47"/>
      <c r="CG65" s="47"/>
      <c r="CH65" s="47"/>
      <c r="CI65" s="47"/>
      <c r="CJ65" s="47"/>
      <c r="CK65" s="47"/>
      <c r="CL65" s="47"/>
      <c r="CM65" s="47"/>
      <c r="CN65" s="47"/>
      <c r="CO65" s="47"/>
      <c r="CP65" s="47"/>
      <c r="CQ65" s="47"/>
      <c r="CR65" s="47"/>
      <c r="CS65" s="47"/>
      <c r="CT65" s="47"/>
      <c r="CU65" s="47"/>
      <c r="CV65" s="47"/>
      <c r="CW65" s="47"/>
      <c r="CX65" s="47"/>
      <c r="CY65" s="47"/>
      <c r="CZ65" s="47"/>
      <c r="DA65" s="47"/>
      <c r="DB65" s="47"/>
      <c r="DC65" s="47"/>
      <c r="DD65" s="47"/>
      <c r="DE65" s="47"/>
      <c r="DF65" s="47"/>
      <c r="DG65" s="47"/>
      <c r="DH65" s="47"/>
      <c r="DI65" s="47"/>
      <c r="DJ65" s="47"/>
      <c r="DK65" s="47"/>
      <c r="DL65" s="47"/>
      <c r="DM65" s="47"/>
      <c r="DN65" s="47"/>
      <c r="DO65" s="47"/>
      <c r="DP65" s="47"/>
      <c r="DQ65" s="47"/>
      <c r="DR65" s="47"/>
      <c r="DS65" s="47"/>
      <c r="DT65" s="47"/>
      <c r="DU65" s="47"/>
      <c r="DV65" s="47"/>
      <c r="DW65" s="47"/>
      <c r="DX65" s="47"/>
      <c r="DY65" s="47"/>
    </row>
    <row r="66" spans="1:129" ht="15.75" customHeight="1" x14ac:dyDescent="0.15">
      <c r="A66" s="87" t="s">
        <v>58</v>
      </c>
      <c r="B66" s="87"/>
      <c r="C66" s="87"/>
      <c r="D66" s="87"/>
      <c r="E66" s="87"/>
      <c r="F66" s="87"/>
      <c r="G66" s="11"/>
      <c r="H66" s="173" t="str">
        <f t="shared" si="2"/>
        <v/>
      </c>
      <c r="I66" s="173"/>
      <c r="J66" s="173"/>
      <c r="K66" s="173"/>
      <c r="L66" s="173"/>
      <c r="M66" s="173"/>
      <c r="N66" s="17"/>
      <c r="O66" s="174"/>
      <c r="P66" s="174"/>
      <c r="Q66" s="174"/>
      <c r="R66" s="174"/>
      <c r="S66" s="174"/>
      <c r="T66" s="174"/>
      <c r="U66" s="174"/>
      <c r="V66" s="175"/>
      <c r="W66" s="18"/>
      <c r="X66" s="173" t="str">
        <f t="shared" si="4"/>
        <v/>
      </c>
      <c r="Y66" s="173"/>
      <c r="Z66" s="173"/>
      <c r="AA66" s="173"/>
      <c r="AB66" s="173"/>
      <c r="AC66" s="173"/>
      <c r="AD66" s="19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  <c r="BL66" s="47"/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7"/>
      <c r="CA66" s="47"/>
      <c r="CB66" s="47"/>
      <c r="CC66" s="47"/>
      <c r="CD66" s="47"/>
      <c r="CE66" s="47"/>
      <c r="CF66" s="47"/>
      <c r="CG66" s="47"/>
      <c r="CH66" s="47"/>
      <c r="CI66" s="47"/>
      <c r="CJ66" s="47"/>
      <c r="CK66" s="47"/>
      <c r="CL66" s="47"/>
      <c r="CM66" s="47"/>
      <c r="CN66" s="47"/>
      <c r="CO66" s="47"/>
      <c r="CP66" s="47"/>
      <c r="CQ66" s="47"/>
      <c r="CR66" s="47"/>
      <c r="CS66" s="47"/>
      <c r="CT66" s="47"/>
      <c r="CU66" s="47"/>
      <c r="CV66" s="47"/>
      <c r="CW66" s="47"/>
      <c r="CX66" s="47"/>
      <c r="CY66" s="47"/>
      <c r="CZ66" s="47"/>
      <c r="DA66" s="47"/>
      <c r="DB66" s="47"/>
      <c r="DC66" s="47"/>
      <c r="DD66" s="47"/>
      <c r="DE66" s="47"/>
      <c r="DF66" s="47"/>
      <c r="DG66" s="47"/>
      <c r="DH66" s="47"/>
      <c r="DI66" s="47"/>
      <c r="DJ66" s="47"/>
      <c r="DK66" s="47"/>
      <c r="DL66" s="47"/>
      <c r="DM66" s="47"/>
      <c r="DN66" s="47"/>
      <c r="DO66" s="47"/>
      <c r="DP66" s="47"/>
      <c r="DQ66" s="47"/>
      <c r="DR66" s="47"/>
      <c r="DS66" s="47"/>
      <c r="DT66" s="47"/>
      <c r="DU66" s="47"/>
      <c r="DV66" s="47"/>
      <c r="DW66" s="47"/>
      <c r="DX66" s="47"/>
      <c r="DY66" s="47"/>
    </row>
    <row r="67" spans="1:129" ht="20.25" customHeight="1" x14ac:dyDescent="0.15">
      <c r="A67" s="2" t="s">
        <v>4</v>
      </c>
      <c r="B67" s="87" t="s">
        <v>86</v>
      </c>
      <c r="C67" s="87"/>
      <c r="D67" s="87"/>
      <c r="E67" s="87"/>
      <c r="F67" s="87"/>
      <c r="G67" s="87"/>
      <c r="H67" s="87"/>
      <c r="I67" s="87"/>
      <c r="J67" s="84"/>
      <c r="K67" s="2" t="s">
        <v>4</v>
      </c>
      <c r="L67" s="87" t="s">
        <v>86</v>
      </c>
      <c r="M67" s="87"/>
      <c r="N67" s="87"/>
      <c r="O67" s="87"/>
      <c r="P67" s="87"/>
      <c r="Q67" s="87"/>
      <c r="R67" s="87"/>
      <c r="S67" s="87"/>
      <c r="T67" s="84"/>
      <c r="U67" s="2" t="s">
        <v>4</v>
      </c>
      <c r="V67" s="87" t="s">
        <v>86</v>
      </c>
      <c r="W67" s="87"/>
      <c r="X67" s="87"/>
      <c r="Y67" s="87"/>
      <c r="Z67" s="87"/>
      <c r="AA67" s="87"/>
      <c r="AB67" s="87"/>
      <c r="AC67" s="87"/>
      <c r="AD67" s="8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  <c r="BL67" s="47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7"/>
      <c r="CA67" s="47"/>
      <c r="CB67" s="47"/>
      <c r="CC67" s="47"/>
      <c r="CD67" s="47"/>
      <c r="CE67" s="47"/>
      <c r="CF67" s="47"/>
      <c r="CG67" s="47"/>
      <c r="CH67" s="47"/>
      <c r="CI67" s="47"/>
      <c r="CJ67" s="47"/>
      <c r="CK67" s="47"/>
      <c r="CL67" s="47"/>
      <c r="CM67" s="47"/>
      <c r="CN67" s="47"/>
      <c r="CO67" s="47"/>
      <c r="CP67" s="47"/>
      <c r="CQ67" s="47"/>
      <c r="CR67" s="47"/>
      <c r="CS67" s="47"/>
      <c r="CT67" s="47"/>
      <c r="CU67" s="47"/>
      <c r="CV67" s="47"/>
      <c r="CW67" s="47"/>
      <c r="CX67" s="47"/>
      <c r="CY67" s="47"/>
      <c r="CZ67" s="47"/>
      <c r="DA67" s="47"/>
      <c r="DB67" s="47"/>
      <c r="DC67" s="47"/>
      <c r="DD67" s="47"/>
      <c r="DE67" s="47"/>
      <c r="DF67" s="47"/>
      <c r="DG67" s="47"/>
      <c r="DH67" s="47"/>
      <c r="DI67" s="47"/>
      <c r="DJ67" s="47"/>
      <c r="DK67" s="47"/>
      <c r="DL67" s="47"/>
      <c r="DM67" s="47"/>
      <c r="DN67" s="47"/>
      <c r="DO67" s="47"/>
      <c r="DP67" s="47"/>
      <c r="DQ67" s="47"/>
      <c r="DR67" s="47"/>
      <c r="DS67" s="47"/>
      <c r="DT67" s="47"/>
      <c r="DU67" s="47"/>
      <c r="DV67" s="47"/>
      <c r="DW67" s="47"/>
      <c r="DX67" s="47"/>
      <c r="DY67" s="47"/>
    </row>
    <row r="68" spans="1:129" ht="20.25" customHeight="1" x14ac:dyDescent="0.15">
      <c r="A68" s="3"/>
      <c r="B68" s="135" t="s">
        <v>7</v>
      </c>
      <c r="C68" s="135"/>
      <c r="D68" s="135"/>
      <c r="E68" s="141" t="s">
        <v>8</v>
      </c>
      <c r="F68" s="138"/>
      <c r="G68" s="142"/>
      <c r="H68" s="140" t="s">
        <v>9</v>
      </c>
      <c r="I68" s="140"/>
      <c r="J68" s="140"/>
      <c r="K68" s="5"/>
      <c r="L68" s="135" t="s">
        <v>7</v>
      </c>
      <c r="M68" s="135"/>
      <c r="N68" s="135"/>
      <c r="O68" s="137" t="s">
        <v>8</v>
      </c>
      <c r="P68" s="138"/>
      <c r="Q68" s="139"/>
      <c r="R68" s="140" t="s">
        <v>9</v>
      </c>
      <c r="S68" s="140"/>
      <c r="T68" s="140"/>
      <c r="U68" s="5"/>
      <c r="V68" s="154" t="s">
        <v>7</v>
      </c>
      <c r="W68" s="135"/>
      <c r="X68" s="135"/>
      <c r="Y68" s="137" t="s">
        <v>8</v>
      </c>
      <c r="Z68" s="138"/>
      <c r="AA68" s="139"/>
      <c r="AB68" s="140" t="s">
        <v>9</v>
      </c>
      <c r="AC68" s="140"/>
      <c r="AD68" s="155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7"/>
      <c r="CA68" s="47"/>
      <c r="CB68" s="47"/>
      <c r="CC68" s="47"/>
      <c r="CD68" s="47"/>
      <c r="CE68" s="47"/>
      <c r="CF68" s="47"/>
      <c r="CG68" s="47"/>
      <c r="CH68" s="47"/>
      <c r="CI68" s="47"/>
      <c r="CJ68" s="47"/>
      <c r="CK68" s="47"/>
      <c r="CL68" s="47"/>
      <c r="CM68" s="47"/>
      <c r="CN68" s="47"/>
      <c r="CO68" s="47"/>
      <c r="CP68" s="47"/>
      <c r="CQ68" s="47"/>
      <c r="CR68" s="47"/>
      <c r="CS68" s="47"/>
      <c r="CT68" s="47"/>
      <c r="CU68" s="47"/>
      <c r="CV68" s="47"/>
      <c r="CW68" s="47"/>
      <c r="CX68" s="47"/>
      <c r="CY68" s="47"/>
      <c r="CZ68" s="47"/>
      <c r="DA68" s="47"/>
      <c r="DB68" s="47"/>
      <c r="DC68" s="47"/>
      <c r="DD68" s="47"/>
      <c r="DE68" s="47"/>
      <c r="DF68" s="47"/>
      <c r="DG68" s="47"/>
      <c r="DH68" s="47"/>
      <c r="DI68" s="47"/>
      <c r="DJ68" s="47"/>
      <c r="DK68" s="47"/>
      <c r="DL68" s="47"/>
      <c r="DM68" s="47"/>
      <c r="DN68" s="47"/>
      <c r="DO68" s="47"/>
      <c r="DP68" s="47"/>
      <c r="DQ68" s="47"/>
      <c r="DR68" s="47"/>
      <c r="DS68" s="47"/>
      <c r="DT68" s="47"/>
      <c r="DU68" s="47"/>
      <c r="DV68" s="47"/>
      <c r="DW68" s="47"/>
      <c r="DX68" s="47"/>
      <c r="DY68" s="47"/>
    </row>
    <row r="69" spans="1:129" ht="18.75" customHeight="1" x14ac:dyDescent="0.15">
      <c r="A69" s="43">
        <f>A22</f>
        <v>1</v>
      </c>
      <c r="B69" s="128" t="str">
        <f>IF(B22="","",B22)</f>
        <v/>
      </c>
      <c r="C69" s="128"/>
      <c r="D69" s="129"/>
      <c r="E69" s="130" t="str">
        <f t="shared" ref="E69" si="5">IF(E22="","",E22)</f>
        <v/>
      </c>
      <c r="F69" s="128"/>
      <c r="G69" s="131"/>
      <c r="H69" s="132" t="str">
        <f t="shared" ref="H69" si="6">IF(H22="","",H22)</f>
        <v/>
      </c>
      <c r="I69" s="128"/>
      <c r="J69" s="128"/>
      <c r="K69" s="43">
        <f>K22</f>
        <v>12</v>
      </c>
      <c r="L69" s="128" t="str">
        <f>IF(L22="","",L22)</f>
        <v/>
      </c>
      <c r="M69" s="128"/>
      <c r="N69" s="129"/>
      <c r="O69" s="130" t="str">
        <f t="shared" ref="O69" si="7">IF(O22="","",O22)</f>
        <v/>
      </c>
      <c r="P69" s="128"/>
      <c r="Q69" s="131"/>
      <c r="R69" s="132" t="str">
        <f t="shared" ref="R69" si="8">IF(R22="","",R22)</f>
        <v/>
      </c>
      <c r="S69" s="128"/>
      <c r="T69" s="128"/>
      <c r="U69" s="43">
        <f>U22</f>
        <v>23</v>
      </c>
      <c r="V69" s="128" t="str">
        <f>IF(V22="","",V22)</f>
        <v/>
      </c>
      <c r="W69" s="128"/>
      <c r="X69" s="129"/>
      <c r="Y69" s="130" t="str">
        <f t="shared" ref="Y69" si="9">IF(Y22="","",Y22)</f>
        <v/>
      </c>
      <c r="Z69" s="128"/>
      <c r="AA69" s="131"/>
      <c r="AB69" s="132" t="str">
        <f t="shared" ref="AB69" si="10">IF(AB22="","",AB22)</f>
        <v/>
      </c>
      <c r="AC69" s="128"/>
      <c r="AD69" s="128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7"/>
      <c r="CA69" s="47"/>
      <c r="CB69" s="47"/>
      <c r="CC69" s="47"/>
      <c r="CD69" s="47"/>
      <c r="CE69" s="47"/>
      <c r="CF69" s="47"/>
      <c r="CG69" s="47"/>
      <c r="CH69" s="47"/>
      <c r="CI69" s="47"/>
      <c r="CJ69" s="47"/>
      <c r="CK69" s="47"/>
      <c r="CL69" s="47"/>
      <c r="CM69" s="47"/>
      <c r="CN69" s="47"/>
      <c r="CO69" s="47"/>
      <c r="CP69" s="47"/>
      <c r="CQ69" s="47"/>
      <c r="CR69" s="47"/>
      <c r="CS69" s="47"/>
      <c r="CT69" s="47"/>
      <c r="CU69" s="47"/>
      <c r="CV69" s="47"/>
      <c r="CW69" s="47"/>
      <c r="CX69" s="47"/>
      <c r="CY69" s="47"/>
      <c r="CZ69" s="47"/>
      <c r="DA69" s="47"/>
      <c r="DB69" s="47"/>
      <c r="DC69" s="47"/>
      <c r="DD69" s="47"/>
      <c r="DE69" s="47"/>
      <c r="DF69" s="47"/>
      <c r="DG69" s="47"/>
      <c r="DH69" s="47"/>
      <c r="DI69" s="47"/>
      <c r="DJ69" s="47"/>
      <c r="DK69" s="47"/>
      <c r="DL69" s="47"/>
      <c r="DM69" s="47"/>
      <c r="DN69" s="47"/>
      <c r="DO69" s="47"/>
      <c r="DP69" s="47"/>
      <c r="DQ69" s="47"/>
      <c r="DR69" s="47"/>
      <c r="DS69" s="47"/>
      <c r="DT69" s="47"/>
      <c r="DU69" s="47"/>
      <c r="DV69" s="47"/>
      <c r="DW69" s="47"/>
      <c r="DX69" s="47"/>
      <c r="DY69" s="47"/>
    </row>
    <row r="70" spans="1:129" ht="18.75" customHeight="1" x14ac:dyDescent="0.15">
      <c r="A70" s="43">
        <f t="shared" ref="A70:A79" si="11">A23</f>
        <v>2</v>
      </c>
      <c r="B70" s="128" t="str">
        <f t="shared" ref="B70:B79" si="12">IF(B23="","",B23)</f>
        <v/>
      </c>
      <c r="C70" s="128"/>
      <c r="D70" s="129"/>
      <c r="E70" s="130" t="str">
        <f t="shared" ref="E70" si="13">IF(E23="","",E23)</f>
        <v/>
      </c>
      <c r="F70" s="128"/>
      <c r="G70" s="131"/>
      <c r="H70" s="132" t="str">
        <f t="shared" ref="H70" si="14">IF(H23="","",H23)</f>
        <v/>
      </c>
      <c r="I70" s="128"/>
      <c r="J70" s="128"/>
      <c r="K70" s="43">
        <f t="shared" ref="K70:K79" si="15">K23</f>
        <v>13</v>
      </c>
      <c r="L70" s="128" t="str">
        <f t="shared" ref="L70:L79" si="16">IF(L23="","",L23)</f>
        <v/>
      </c>
      <c r="M70" s="128"/>
      <c r="N70" s="129"/>
      <c r="O70" s="130" t="str">
        <f t="shared" ref="O70" si="17">IF(O23="","",O23)</f>
        <v/>
      </c>
      <c r="P70" s="128"/>
      <c r="Q70" s="131"/>
      <c r="R70" s="132" t="str">
        <f t="shared" ref="R70" si="18">IF(R23="","",R23)</f>
        <v/>
      </c>
      <c r="S70" s="128"/>
      <c r="T70" s="128"/>
      <c r="U70" s="43">
        <f t="shared" ref="U70:U77" si="19">U23</f>
        <v>24</v>
      </c>
      <c r="V70" s="128" t="str">
        <f t="shared" ref="V70:V79" si="20">IF(V23="","",V23)</f>
        <v/>
      </c>
      <c r="W70" s="128"/>
      <c r="X70" s="129"/>
      <c r="Y70" s="130" t="str">
        <f t="shared" ref="Y70" si="21">IF(Y23="","",Y23)</f>
        <v/>
      </c>
      <c r="Z70" s="128"/>
      <c r="AA70" s="131"/>
      <c r="AB70" s="132" t="str">
        <f t="shared" ref="AB70" si="22">IF(AB23="","",AB23)</f>
        <v/>
      </c>
      <c r="AC70" s="128"/>
      <c r="AD70" s="128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7"/>
      <c r="CA70" s="47"/>
      <c r="CB70" s="47"/>
      <c r="CC70" s="47"/>
      <c r="CD70" s="47"/>
      <c r="CE70" s="47"/>
      <c r="CF70" s="47"/>
      <c r="CG70" s="47"/>
      <c r="CH70" s="47"/>
      <c r="CI70" s="47"/>
      <c r="CJ70" s="47"/>
      <c r="CK70" s="47"/>
      <c r="CL70" s="47"/>
      <c r="CM70" s="47"/>
      <c r="CN70" s="47"/>
      <c r="CO70" s="47"/>
      <c r="CP70" s="47"/>
      <c r="CQ70" s="47"/>
      <c r="CR70" s="47"/>
      <c r="CS70" s="47"/>
      <c r="CT70" s="47"/>
      <c r="CU70" s="47"/>
      <c r="CV70" s="47"/>
      <c r="CW70" s="47"/>
      <c r="CX70" s="47"/>
      <c r="CY70" s="47"/>
      <c r="CZ70" s="47"/>
      <c r="DA70" s="47"/>
      <c r="DB70" s="47"/>
      <c r="DC70" s="47"/>
      <c r="DD70" s="47"/>
      <c r="DE70" s="47"/>
      <c r="DF70" s="47"/>
      <c r="DG70" s="47"/>
      <c r="DH70" s="47"/>
      <c r="DI70" s="47"/>
      <c r="DJ70" s="47"/>
      <c r="DK70" s="47"/>
      <c r="DL70" s="47"/>
      <c r="DM70" s="47"/>
      <c r="DN70" s="47"/>
      <c r="DO70" s="47"/>
      <c r="DP70" s="47"/>
      <c r="DQ70" s="47"/>
      <c r="DR70" s="47"/>
      <c r="DS70" s="47"/>
      <c r="DT70" s="47"/>
      <c r="DU70" s="47"/>
      <c r="DV70" s="47"/>
      <c r="DW70" s="47"/>
      <c r="DX70" s="47"/>
      <c r="DY70" s="47"/>
    </row>
    <row r="71" spans="1:129" ht="18.75" customHeight="1" x14ac:dyDescent="0.15">
      <c r="A71" s="43">
        <f t="shared" si="11"/>
        <v>3</v>
      </c>
      <c r="B71" s="128" t="str">
        <f t="shared" si="12"/>
        <v/>
      </c>
      <c r="C71" s="128"/>
      <c r="D71" s="129"/>
      <c r="E71" s="130" t="str">
        <f t="shared" ref="E71" si="23">IF(E24="","",E24)</f>
        <v/>
      </c>
      <c r="F71" s="128"/>
      <c r="G71" s="131"/>
      <c r="H71" s="132" t="str">
        <f t="shared" ref="H71" si="24">IF(H24="","",H24)</f>
        <v/>
      </c>
      <c r="I71" s="128"/>
      <c r="J71" s="128"/>
      <c r="K71" s="43">
        <f t="shared" si="15"/>
        <v>14</v>
      </c>
      <c r="L71" s="128" t="str">
        <f t="shared" si="16"/>
        <v/>
      </c>
      <c r="M71" s="128"/>
      <c r="N71" s="129"/>
      <c r="O71" s="130" t="str">
        <f t="shared" ref="O71" si="25">IF(O24="","",O24)</f>
        <v/>
      </c>
      <c r="P71" s="128"/>
      <c r="Q71" s="131"/>
      <c r="R71" s="132" t="str">
        <f t="shared" ref="R71" si="26">IF(R24="","",R24)</f>
        <v/>
      </c>
      <c r="S71" s="128"/>
      <c r="T71" s="128"/>
      <c r="U71" s="43">
        <f t="shared" si="19"/>
        <v>25</v>
      </c>
      <c r="V71" s="128" t="str">
        <f t="shared" si="20"/>
        <v/>
      </c>
      <c r="W71" s="128"/>
      <c r="X71" s="129"/>
      <c r="Y71" s="130" t="str">
        <f t="shared" ref="Y71" si="27">IF(Y24="","",Y24)</f>
        <v/>
      </c>
      <c r="Z71" s="128"/>
      <c r="AA71" s="131"/>
      <c r="AB71" s="132" t="str">
        <f t="shared" ref="AB71" si="28">IF(AB24="","",AB24)</f>
        <v/>
      </c>
      <c r="AC71" s="128"/>
      <c r="AD71" s="128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7"/>
      <c r="CA71" s="47"/>
      <c r="CB71" s="47"/>
      <c r="CC71" s="47"/>
      <c r="CD71" s="47"/>
      <c r="CE71" s="47"/>
      <c r="CF71" s="47"/>
      <c r="CG71" s="47"/>
      <c r="CH71" s="47"/>
      <c r="CI71" s="47"/>
      <c r="CJ71" s="47"/>
      <c r="CK71" s="47"/>
      <c r="CL71" s="47"/>
      <c r="CM71" s="47"/>
      <c r="CN71" s="47"/>
      <c r="CO71" s="47"/>
      <c r="CP71" s="47"/>
      <c r="CQ71" s="47"/>
      <c r="CR71" s="47"/>
      <c r="CS71" s="47"/>
      <c r="CT71" s="47"/>
      <c r="CU71" s="47"/>
      <c r="CV71" s="47"/>
      <c r="CW71" s="47"/>
      <c r="CX71" s="47"/>
      <c r="CY71" s="47"/>
      <c r="CZ71" s="47"/>
      <c r="DA71" s="47"/>
      <c r="DB71" s="47"/>
      <c r="DC71" s="47"/>
      <c r="DD71" s="47"/>
      <c r="DE71" s="47"/>
      <c r="DF71" s="47"/>
      <c r="DG71" s="47"/>
      <c r="DH71" s="47"/>
      <c r="DI71" s="47"/>
      <c r="DJ71" s="47"/>
      <c r="DK71" s="47"/>
      <c r="DL71" s="47"/>
      <c r="DM71" s="47"/>
      <c r="DN71" s="47"/>
      <c r="DO71" s="47"/>
      <c r="DP71" s="47"/>
      <c r="DQ71" s="47"/>
      <c r="DR71" s="47"/>
      <c r="DS71" s="47"/>
      <c r="DT71" s="47"/>
      <c r="DU71" s="47"/>
      <c r="DV71" s="47"/>
      <c r="DW71" s="47"/>
      <c r="DX71" s="47"/>
      <c r="DY71" s="47"/>
    </row>
    <row r="72" spans="1:129" ht="18.75" customHeight="1" x14ac:dyDescent="0.15">
      <c r="A72" s="43">
        <f t="shared" si="11"/>
        <v>4</v>
      </c>
      <c r="B72" s="128" t="str">
        <f t="shared" si="12"/>
        <v/>
      </c>
      <c r="C72" s="128"/>
      <c r="D72" s="129"/>
      <c r="E72" s="130" t="str">
        <f t="shared" ref="E72" si="29">IF(E25="","",E25)</f>
        <v/>
      </c>
      <c r="F72" s="128"/>
      <c r="G72" s="131"/>
      <c r="H72" s="132" t="str">
        <f t="shared" ref="H72" si="30">IF(H25="","",H25)</f>
        <v/>
      </c>
      <c r="I72" s="128"/>
      <c r="J72" s="128"/>
      <c r="K72" s="43">
        <f t="shared" si="15"/>
        <v>15</v>
      </c>
      <c r="L72" s="128" t="str">
        <f t="shared" si="16"/>
        <v/>
      </c>
      <c r="M72" s="128"/>
      <c r="N72" s="129"/>
      <c r="O72" s="130" t="str">
        <f t="shared" ref="O72" si="31">IF(O25="","",O25)</f>
        <v/>
      </c>
      <c r="P72" s="128"/>
      <c r="Q72" s="131"/>
      <c r="R72" s="132" t="str">
        <f t="shared" ref="R72" si="32">IF(R25="","",R25)</f>
        <v/>
      </c>
      <c r="S72" s="128"/>
      <c r="T72" s="128"/>
      <c r="U72" s="43">
        <f t="shared" si="19"/>
        <v>26</v>
      </c>
      <c r="V72" s="128" t="str">
        <f t="shared" si="20"/>
        <v/>
      </c>
      <c r="W72" s="128"/>
      <c r="X72" s="129"/>
      <c r="Y72" s="130" t="str">
        <f t="shared" ref="Y72" si="33">IF(Y25="","",Y25)</f>
        <v/>
      </c>
      <c r="Z72" s="128"/>
      <c r="AA72" s="131"/>
      <c r="AB72" s="132" t="str">
        <f t="shared" ref="AB72" si="34">IF(AB25="","",AB25)</f>
        <v/>
      </c>
      <c r="AC72" s="128"/>
      <c r="AD72" s="128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7"/>
      <c r="CA72" s="47"/>
      <c r="CB72" s="47"/>
      <c r="CC72" s="47"/>
      <c r="CD72" s="47"/>
      <c r="CE72" s="47"/>
      <c r="CF72" s="47"/>
      <c r="CG72" s="47"/>
      <c r="CH72" s="47"/>
      <c r="CI72" s="47"/>
      <c r="CJ72" s="47"/>
      <c r="CK72" s="47"/>
      <c r="CL72" s="47"/>
      <c r="CM72" s="47"/>
      <c r="CN72" s="47"/>
      <c r="CO72" s="47"/>
      <c r="CP72" s="47"/>
      <c r="CQ72" s="47"/>
      <c r="CR72" s="47"/>
      <c r="CS72" s="47"/>
      <c r="CT72" s="47"/>
      <c r="CU72" s="47"/>
      <c r="CV72" s="47"/>
      <c r="CW72" s="47"/>
      <c r="CX72" s="47"/>
      <c r="CY72" s="47"/>
      <c r="CZ72" s="47"/>
      <c r="DA72" s="47"/>
      <c r="DB72" s="47"/>
      <c r="DC72" s="47"/>
      <c r="DD72" s="47"/>
      <c r="DE72" s="47"/>
      <c r="DF72" s="47"/>
      <c r="DG72" s="47"/>
      <c r="DH72" s="47"/>
      <c r="DI72" s="47"/>
      <c r="DJ72" s="47"/>
      <c r="DK72" s="47"/>
      <c r="DL72" s="47"/>
      <c r="DM72" s="47"/>
      <c r="DN72" s="47"/>
      <c r="DO72" s="47"/>
      <c r="DP72" s="47"/>
      <c r="DQ72" s="47"/>
      <c r="DR72" s="47"/>
      <c r="DS72" s="47"/>
      <c r="DT72" s="47"/>
      <c r="DU72" s="47"/>
      <c r="DV72" s="47"/>
      <c r="DW72" s="47"/>
      <c r="DX72" s="47"/>
      <c r="DY72" s="47"/>
    </row>
    <row r="73" spans="1:129" ht="18.75" customHeight="1" x14ac:dyDescent="0.15">
      <c r="A73" s="43">
        <f t="shared" si="11"/>
        <v>5</v>
      </c>
      <c r="B73" s="128" t="str">
        <f t="shared" si="12"/>
        <v/>
      </c>
      <c r="C73" s="128"/>
      <c r="D73" s="129"/>
      <c r="E73" s="130" t="str">
        <f t="shared" ref="E73" si="35">IF(E26="","",E26)</f>
        <v/>
      </c>
      <c r="F73" s="128"/>
      <c r="G73" s="131"/>
      <c r="H73" s="132" t="str">
        <f t="shared" ref="H73" si="36">IF(H26="","",H26)</f>
        <v/>
      </c>
      <c r="I73" s="128"/>
      <c r="J73" s="128"/>
      <c r="K73" s="43">
        <f t="shared" si="15"/>
        <v>16</v>
      </c>
      <c r="L73" s="128" t="str">
        <f t="shared" si="16"/>
        <v/>
      </c>
      <c r="M73" s="128"/>
      <c r="N73" s="129"/>
      <c r="O73" s="130" t="str">
        <f t="shared" ref="O73" si="37">IF(O26="","",O26)</f>
        <v/>
      </c>
      <c r="P73" s="128"/>
      <c r="Q73" s="131"/>
      <c r="R73" s="132" t="str">
        <f t="shared" ref="R73" si="38">IF(R26="","",R26)</f>
        <v/>
      </c>
      <c r="S73" s="128"/>
      <c r="T73" s="128"/>
      <c r="U73" s="43">
        <f t="shared" si="19"/>
        <v>27</v>
      </c>
      <c r="V73" s="128" t="str">
        <f t="shared" si="20"/>
        <v/>
      </c>
      <c r="W73" s="128"/>
      <c r="X73" s="129"/>
      <c r="Y73" s="130" t="str">
        <f t="shared" ref="Y73" si="39">IF(Y26="","",Y26)</f>
        <v/>
      </c>
      <c r="Z73" s="128"/>
      <c r="AA73" s="131"/>
      <c r="AB73" s="132" t="str">
        <f t="shared" ref="AB73" si="40">IF(AB26="","",AB26)</f>
        <v/>
      </c>
      <c r="AC73" s="128"/>
      <c r="AD73" s="128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  <c r="BL73" s="47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7"/>
      <c r="CA73" s="47"/>
      <c r="CB73" s="47"/>
      <c r="CC73" s="47"/>
      <c r="CD73" s="47"/>
      <c r="CE73" s="47"/>
      <c r="CF73" s="47"/>
      <c r="CG73" s="47"/>
      <c r="CH73" s="47"/>
      <c r="CI73" s="47"/>
      <c r="CJ73" s="47"/>
      <c r="CK73" s="47"/>
      <c r="CL73" s="47"/>
      <c r="CM73" s="47"/>
      <c r="CN73" s="47"/>
      <c r="CO73" s="47"/>
      <c r="CP73" s="47"/>
      <c r="CQ73" s="47"/>
      <c r="CR73" s="47"/>
      <c r="CS73" s="47"/>
      <c r="CT73" s="47"/>
      <c r="CU73" s="47"/>
      <c r="CV73" s="47"/>
      <c r="CW73" s="47"/>
      <c r="CX73" s="47"/>
      <c r="CY73" s="47"/>
      <c r="CZ73" s="47"/>
      <c r="DA73" s="47"/>
      <c r="DB73" s="47"/>
      <c r="DC73" s="47"/>
      <c r="DD73" s="47"/>
      <c r="DE73" s="47"/>
      <c r="DF73" s="47"/>
      <c r="DG73" s="47"/>
      <c r="DH73" s="47"/>
      <c r="DI73" s="47"/>
      <c r="DJ73" s="47"/>
      <c r="DK73" s="47"/>
      <c r="DL73" s="47"/>
      <c r="DM73" s="47"/>
      <c r="DN73" s="47"/>
      <c r="DO73" s="47"/>
      <c r="DP73" s="47"/>
      <c r="DQ73" s="47"/>
      <c r="DR73" s="47"/>
      <c r="DS73" s="47"/>
      <c r="DT73" s="47"/>
      <c r="DU73" s="47"/>
      <c r="DV73" s="47"/>
      <c r="DW73" s="47"/>
      <c r="DX73" s="47"/>
      <c r="DY73" s="47"/>
    </row>
    <row r="74" spans="1:129" ht="18.75" customHeight="1" x14ac:dyDescent="0.15">
      <c r="A74" s="43">
        <f t="shared" si="11"/>
        <v>6</v>
      </c>
      <c r="B74" s="128" t="str">
        <f t="shared" si="12"/>
        <v/>
      </c>
      <c r="C74" s="128"/>
      <c r="D74" s="129"/>
      <c r="E74" s="130" t="str">
        <f t="shared" ref="E74" si="41">IF(E27="","",E27)</f>
        <v/>
      </c>
      <c r="F74" s="128"/>
      <c r="G74" s="131"/>
      <c r="H74" s="132" t="str">
        <f t="shared" ref="H74" si="42">IF(H27="","",H27)</f>
        <v/>
      </c>
      <c r="I74" s="128"/>
      <c r="J74" s="128"/>
      <c r="K74" s="43">
        <f t="shared" si="15"/>
        <v>17</v>
      </c>
      <c r="L74" s="128" t="str">
        <f t="shared" si="16"/>
        <v/>
      </c>
      <c r="M74" s="128"/>
      <c r="N74" s="129"/>
      <c r="O74" s="130" t="str">
        <f t="shared" ref="O74" si="43">IF(O27="","",O27)</f>
        <v/>
      </c>
      <c r="P74" s="128"/>
      <c r="Q74" s="131"/>
      <c r="R74" s="132" t="str">
        <f t="shared" ref="R74" si="44">IF(R27="","",R27)</f>
        <v/>
      </c>
      <c r="S74" s="128"/>
      <c r="T74" s="128"/>
      <c r="U74" s="43">
        <f t="shared" si="19"/>
        <v>28</v>
      </c>
      <c r="V74" s="128" t="str">
        <f t="shared" si="20"/>
        <v/>
      </c>
      <c r="W74" s="128"/>
      <c r="X74" s="129"/>
      <c r="Y74" s="130" t="str">
        <f t="shared" ref="Y74" si="45">IF(Y27="","",Y27)</f>
        <v/>
      </c>
      <c r="Z74" s="128"/>
      <c r="AA74" s="131"/>
      <c r="AB74" s="132" t="str">
        <f t="shared" ref="AB74" si="46">IF(AB27="","",AB27)</f>
        <v/>
      </c>
      <c r="AC74" s="128"/>
      <c r="AD74" s="128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7"/>
      <c r="CA74" s="47"/>
      <c r="CB74" s="47"/>
      <c r="CC74" s="47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/>
      <c r="CR74" s="47"/>
      <c r="CS74" s="47"/>
      <c r="CT74" s="47"/>
      <c r="CU74" s="47"/>
      <c r="CV74" s="47"/>
      <c r="CW74" s="47"/>
      <c r="CX74" s="47"/>
      <c r="CY74" s="47"/>
      <c r="CZ74" s="47"/>
      <c r="DA74" s="47"/>
      <c r="DB74" s="47"/>
      <c r="DC74" s="47"/>
      <c r="DD74" s="47"/>
      <c r="DE74" s="47"/>
      <c r="DF74" s="47"/>
      <c r="DG74" s="47"/>
      <c r="DH74" s="47"/>
      <c r="DI74" s="47"/>
      <c r="DJ74" s="47"/>
      <c r="DK74" s="47"/>
      <c r="DL74" s="47"/>
      <c r="DM74" s="47"/>
      <c r="DN74" s="47"/>
      <c r="DO74" s="47"/>
      <c r="DP74" s="47"/>
      <c r="DQ74" s="47"/>
      <c r="DR74" s="47"/>
      <c r="DS74" s="47"/>
      <c r="DT74" s="47"/>
      <c r="DU74" s="47"/>
      <c r="DV74" s="47"/>
      <c r="DW74" s="47"/>
      <c r="DX74" s="47"/>
      <c r="DY74" s="47"/>
    </row>
    <row r="75" spans="1:129" ht="18.75" customHeight="1" x14ac:dyDescent="0.15">
      <c r="A75" s="43">
        <f t="shared" si="11"/>
        <v>7</v>
      </c>
      <c r="B75" s="128" t="str">
        <f t="shared" si="12"/>
        <v/>
      </c>
      <c r="C75" s="128"/>
      <c r="D75" s="129"/>
      <c r="E75" s="130" t="str">
        <f t="shared" ref="E75" si="47">IF(E28="","",E28)</f>
        <v/>
      </c>
      <c r="F75" s="128"/>
      <c r="G75" s="131"/>
      <c r="H75" s="132" t="str">
        <f t="shared" ref="H75" si="48">IF(H28="","",H28)</f>
        <v/>
      </c>
      <c r="I75" s="128"/>
      <c r="J75" s="128"/>
      <c r="K75" s="43">
        <f t="shared" si="15"/>
        <v>18</v>
      </c>
      <c r="L75" s="128" t="str">
        <f t="shared" si="16"/>
        <v/>
      </c>
      <c r="M75" s="128"/>
      <c r="N75" s="129"/>
      <c r="O75" s="130" t="str">
        <f t="shared" ref="O75" si="49">IF(O28="","",O28)</f>
        <v/>
      </c>
      <c r="P75" s="128"/>
      <c r="Q75" s="131"/>
      <c r="R75" s="132" t="str">
        <f t="shared" ref="R75" si="50">IF(R28="","",R28)</f>
        <v/>
      </c>
      <c r="S75" s="128"/>
      <c r="T75" s="128"/>
      <c r="U75" s="43">
        <f t="shared" si="19"/>
        <v>29</v>
      </c>
      <c r="V75" s="128" t="str">
        <f t="shared" si="20"/>
        <v/>
      </c>
      <c r="W75" s="128"/>
      <c r="X75" s="129"/>
      <c r="Y75" s="130" t="str">
        <f t="shared" ref="Y75" si="51">IF(Y28="","",Y28)</f>
        <v/>
      </c>
      <c r="Z75" s="128"/>
      <c r="AA75" s="131"/>
      <c r="AB75" s="132" t="str">
        <f t="shared" ref="AB75" si="52">IF(AB28="","",AB28)</f>
        <v/>
      </c>
      <c r="AC75" s="128"/>
      <c r="AD75" s="128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47"/>
      <c r="CN75" s="47"/>
      <c r="CO75" s="47"/>
      <c r="CP75" s="47"/>
      <c r="CQ75" s="47"/>
      <c r="CR75" s="47"/>
      <c r="CS75" s="47"/>
      <c r="CT75" s="47"/>
      <c r="CU75" s="47"/>
      <c r="CV75" s="47"/>
      <c r="CW75" s="47"/>
      <c r="CX75" s="47"/>
      <c r="CY75" s="47"/>
      <c r="CZ75" s="47"/>
      <c r="DA75" s="47"/>
      <c r="DB75" s="47"/>
      <c r="DC75" s="47"/>
      <c r="DD75" s="47"/>
      <c r="DE75" s="47"/>
      <c r="DF75" s="47"/>
      <c r="DG75" s="47"/>
      <c r="DH75" s="47"/>
      <c r="DI75" s="47"/>
      <c r="DJ75" s="47"/>
      <c r="DK75" s="47"/>
      <c r="DL75" s="47"/>
      <c r="DM75" s="47"/>
      <c r="DN75" s="47"/>
      <c r="DO75" s="47"/>
      <c r="DP75" s="47"/>
      <c r="DQ75" s="47"/>
      <c r="DR75" s="47"/>
      <c r="DS75" s="47"/>
      <c r="DT75" s="47"/>
      <c r="DU75" s="47"/>
      <c r="DV75" s="47"/>
      <c r="DW75" s="47"/>
      <c r="DX75" s="47"/>
      <c r="DY75" s="47"/>
    </row>
    <row r="76" spans="1:129" ht="18.75" customHeight="1" x14ac:dyDescent="0.15">
      <c r="A76" s="43">
        <f t="shared" si="11"/>
        <v>8</v>
      </c>
      <c r="B76" s="128" t="str">
        <f t="shared" si="12"/>
        <v/>
      </c>
      <c r="C76" s="128"/>
      <c r="D76" s="129"/>
      <c r="E76" s="130" t="str">
        <f t="shared" ref="E76" si="53">IF(E29="","",E29)</f>
        <v/>
      </c>
      <c r="F76" s="128"/>
      <c r="G76" s="131"/>
      <c r="H76" s="132" t="str">
        <f t="shared" ref="H76" si="54">IF(H29="","",H29)</f>
        <v/>
      </c>
      <c r="I76" s="128"/>
      <c r="J76" s="128"/>
      <c r="K76" s="43">
        <f t="shared" si="15"/>
        <v>19</v>
      </c>
      <c r="L76" s="128" t="str">
        <f t="shared" si="16"/>
        <v/>
      </c>
      <c r="M76" s="128"/>
      <c r="N76" s="129"/>
      <c r="O76" s="130" t="str">
        <f t="shared" ref="O76" si="55">IF(O29="","",O29)</f>
        <v/>
      </c>
      <c r="P76" s="128"/>
      <c r="Q76" s="131"/>
      <c r="R76" s="132" t="str">
        <f t="shared" ref="R76" si="56">IF(R29="","",R29)</f>
        <v/>
      </c>
      <c r="S76" s="128"/>
      <c r="T76" s="128"/>
      <c r="U76" s="43">
        <f t="shared" si="19"/>
        <v>30</v>
      </c>
      <c r="V76" s="128" t="str">
        <f t="shared" si="20"/>
        <v/>
      </c>
      <c r="W76" s="128"/>
      <c r="X76" s="129"/>
      <c r="Y76" s="130" t="str">
        <f t="shared" ref="Y76" si="57">IF(Y29="","",Y29)</f>
        <v/>
      </c>
      <c r="Z76" s="128"/>
      <c r="AA76" s="131"/>
      <c r="AB76" s="132" t="str">
        <f t="shared" ref="AB76" si="58">IF(AB29="","",AB29)</f>
        <v/>
      </c>
      <c r="AC76" s="128"/>
      <c r="AD76" s="128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7"/>
      <c r="CA76" s="47"/>
      <c r="CB76" s="47"/>
      <c r="CC76" s="47"/>
      <c r="CD76" s="47"/>
      <c r="CE76" s="47"/>
      <c r="CF76" s="47"/>
      <c r="CG76" s="47"/>
      <c r="CH76" s="47"/>
      <c r="CI76" s="47"/>
      <c r="CJ76" s="47"/>
      <c r="CK76" s="47"/>
      <c r="CL76" s="47"/>
      <c r="CM76" s="47"/>
      <c r="CN76" s="47"/>
      <c r="CO76" s="47"/>
      <c r="CP76" s="47"/>
      <c r="CQ76" s="47"/>
      <c r="CR76" s="47"/>
      <c r="CS76" s="47"/>
      <c r="CT76" s="47"/>
      <c r="CU76" s="47"/>
      <c r="CV76" s="47"/>
      <c r="CW76" s="47"/>
      <c r="CX76" s="47"/>
      <c r="CY76" s="47"/>
      <c r="CZ76" s="47"/>
      <c r="DA76" s="47"/>
      <c r="DB76" s="47"/>
      <c r="DC76" s="47"/>
      <c r="DD76" s="47"/>
      <c r="DE76" s="47"/>
      <c r="DF76" s="47"/>
      <c r="DG76" s="47"/>
      <c r="DH76" s="47"/>
      <c r="DI76" s="47"/>
      <c r="DJ76" s="47"/>
      <c r="DK76" s="47"/>
      <c r="DL76" s="47"/>
      <c r="DM76" s="47"/>
      <c r="DN76" s="47"/>
      <c r="DO76" s="47"/>
      <c r="DP76" s="47"/>
      <c r="DQ76" s="47"/>
      <c r="DR76" s="47"/>
      <c r="DS76" s="47"/>
      <c r="DT76" s="47"/>
      <c r="DU76" s="47"/>
      <c r="DV76" s="47"/>
      <c r="DW76" s="47"/>
      <c r="DX76" s="47"/>
      <c r="DY76" s="47"/>
    </row>
    <row r="77" spans="1:129" ht="18.75" customHeight="1" x14ac:dyDescent="0.15">
      <c r="A77" s="43">
        <f t="shared" si="11"/>
        <v>9</v>
      </c>
      <c r="B77" s="128" t="str">
        <f t="shared" si="12"/>
        <v/>
      </c>
      <c r="C77" s="128"/>
      <c r="D77" s="129"/>
      <c r="E77" s="130" t="str">
        <f t="shared" ref="E77" si="59">IF(E30="","",E30)</f>
        <v/>
      </c>
      <c r="F77" s="128"/>
      <c r="G77" s="131"/>
      <c r="H77" s="132" t="str">
        <f t="shared" ref="H77" si="60">IF(H30="","",H30)</f>
        <v/>
      </c>
      <c r="I77" s="128"/>
      <c r="J77" s="128"/>
      <c r="K77" s="43">
        <f t="shared" si="15"/>
        <v>20</v>
      </c>
      <c r="L77" s="128" t="str">
        <f t="shared" si="16"/>
        <v/>
      </c>
      <c r="M77" s="128"/>
      <c r="N77" s="129"/>
      <c r="O77" s="130" t="str">
        <f t="shared" ref="O77" si="61">IF(O30="","",O30)</f>
        <v/>
      </c>
      <c r="P77" s="128"/>
      <c r="Q77" s="131"/>
      <c r="R77" s="132" t="str">
        <f t="shared" ref="R77" si="62">IF(R30="","",R30)</f>
        <v/>
      </c>
      <c r="S77" s="128"/>
      <c r="T77" s="128"/>
      <c r="U77" s="43">
        <f t="shared" si="19"/>
        <v>31</v>
      </c>
      <c r="V77" s="128" t="str">
        <f t="shared" si="20"/>
        <v/>
      </c>
      <c r="W77" s="128"/>
      <c r="X77" s="129"/>
      <c r="Y77" s="130" t="str">
        <f t="shared" ref="Y77" si="63">IF(Y30="","",Y30)</f>
        <v/>
      </c>
      <c r="Z77" s="128"/>
      <c r="AA77" s="131"/>
      <c r="AB77" s="132" t="str">
        <f t="shared" ref="AB77" si="64">IF(AB30="","",AB30)</f>
        <v/>
      </c>
      <c r="AC77" s="128"/>
      <c r="AD77" s="128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7"/>
      <c r="CA77" s="47"/>
      <c r="CB77" s="47"/>
      <c r="CC77" s="47"/>
      <c r="CD77" s="47"/>
      <c r="CE77" s="47"/>
      <c r="CF77" s="47"/>
      <c r="CG77" s="47"/>
      <c r="CH77" s="47"/>
      <c r="CI77" s="47"/>
      <c r="CJ77" s="47"/>
      <c r="CK77" s="47"/>
      <c r="CL77" s="47"/>
      <c r="CM77" s="47"/>
      <c r="CN77" s="47"/>
      <c r="CO77" s="47"/>
      <c r="CP77" s="47"/>
      <c r="CQ77" s="47"/>
      <c r="CR77" s="47"/>
      <c r="CS77" s="47"/>
      <c r="CT77" s="47"/>
      <c r="CU77" s="47"/>
      <c r="CV77" s="47"/>
      <c r="CW77" s="47"/>
      <c r="CX77" s="47"/>
      <c r="CY77" s="47"/>
      <c r="CZ77" s="47"/>
      <c r="DA77" s="47"/>
      <c r="DB77" s="47"/>
      <c r="DC77" s="47"/>
      <c r="DD77" s="47"/>
      <c r="DE77" s="47"/>
      <c r="DF77" s="47"/>
      <c r="DG77" s="47"/>
      <c r="DH77" s="47"/>
      <c r="DI77" s="47"/>
      <c r="DJ77" s="47"/>
      <c r="DK77" s="47"/>
      <c r="DL77" s="47"/>
      <c r="DM77" s="47"/>
      <c r="DN77" s="47"/>
      <c r="DO77" s="47"/>
      <c r="DP77" s="47"/>
      <c r="DQ77" s="47"/>
      <c r="DR77" s="47"/>
      <c r="DS77" s="47"/>
      <c r="DT77" s="47"/>
      <c r="DU77" s="47"/>
      <c r="DV77" s="47"/>
      <c r="DW77" s="47"/>
      <c r="DX77" s="47"/>
      <c r="DY77" s="47"/>
    </row>
    <row r="78" spans="1:129" ht="18.75" customHeight="1" x14ac:dyDescent="0.15">
      <c r="A78" s="43">
        <f t="shared" si="11"/>
        <v>10</v>
      </c>
      <c r="B78" s="128" t="str">
        <f t="shared" si="12"/>
        <v/>
      </c>
      <c r="C78" s="128"/>
      <c r="D78" s="129"/>
      <c r="E78" s="130" t="str">
        <f t="shared" ref="E78" si="65">IF(E31="","",E31)</f>
        <v/>
      </c>
      <c r="F78" s="128"/>
      <c r="G78" s="131"/>
      <c r="H78" s="132" t="str">
        <f t="shared" ref="H78" si="66">IF(H31="","",H31)</f>
        <v/>
      </c>
      <c r="I78" s="128"/>
      <c r="J78" s="128"/>
      <c r="K78" s="43">
        <f t="shared" si="15"/>
        <v>21</v>
      </c>
      <c r="L78" s="128" t="str">
        <f t="shared" si="16"/>
        <v/>
      </c>
      <c r="M78" s="128"/>
      <c r="N78" s="129"/>
      <c r="O78" s="130" t="str">
        <f t="shared" ref="O78" si="67">IF(O31="","",O31)</f>
        <v/>
      </c>
      <c r="P78" s="128"/>
      <c r="Q78" s="131"/>
      <c r="R78" s="132" t="str">
        <f t="shared" ref="R78" si="68">IF(R31="","",R31)</f>
        <v/>
      </c>
      <c r="S78" s="128"/>
      <c r="T78" s="128"/>
      <c r="U78" s="43"/>
      <c r="V78" s="128" t="str">
        <f t="shared" si="20"/>
        <v/>
      </c>
      <c r="W78" s="128"/>
      <c r="X78" s="129"/>
      <c r="Y78" s="130" t="str">
        <f t="shared" ref="Y78" si="69">IF(Y31="","",Y31)</f>
        <v/>
      </c>
      <c r="Z78" s="128"/>
      <c r="AA78" s="131"/>
      <c r="AB78" s="132" t="str">
        <f t="shared" ref="AB78" si="70">IF(AB31="","",AB31)</f>
        <v/>
      </c>
      <c r="AC78" s="128"/>
      <c r="AD78" s="128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7"/>
      <c r="CA78" s="47"/>
      <c r="CB78" s="47"/>
      <c r="CC78" s="47"/>
      <c r="CD78" s="47"/>
      <c r="CE78" s="47"/>
      <c r="CF78" s="47"/>
      <c r="CG78" s="47"/>
      <c r="CH78" s="47"/>
      <c r="CI78" s="47"/>
      <c r="CJ78" s="47"/>
      <c r="CK78" s="47"/>
      <c r="CL78" s="47"/>
      <c r="CM78" s="47"/>
      <c r="CN78" s="47"/>
      <c r="CO78" s="47"/>
      <c r="CP78" s="47"/>
      <c r="CQ78" s="47"/>
      <c r="CR78" s="47"/>
      <c r="CS78" s="47"/>
      <c r="CT78" s="47"/>
      <c r="CU78" s="47"/>
      <c r="CV78" s="47"/>
      <c r="CW78" s="47"/>
      <c r="CX78" s="47"/>
      <c r="CY78" s="47"/>
      <c r="CZ78" s="47"/>
      <c r="DA78" s="47"/>
      <c r="DB78" s="47"/>
      <c r="DC78" s="47"/>
      <c r="DD78" s="47"/>
      <c r="DE78" s="47"/>
      <c r="DF78" s="47"/>
      <c r="DG78" s="47"/>
      <c r="DH78" s="47"/>
      <c r="DI78" s="47"/>
      <c r="DJ78" s="47"/>
      <c r="DK78" s="47"/>
      <c r="DL78" s="47"/>
      <c r="DM78" s="47"/>
      <c r="DN78" s="47"/>
      <c r="DO78" s="47"/>
      <c r="DP78" s="47"/>
      <c r="DQ78" s="47"/>
      <c r="DR78" s="47"/>
      <c r="DS78" s="47"/>
      <c r="DT78" s="47"/>
      <c r="DU78" s="47"/>
      <c r="DV78" s="47"/>
      <c r="DW78" s="47"/>
      <c r="DX78" s="47"/>
      <c r="DY78" s="47"/>
    </row>
    <row r="79" spans="1:129" ht="18.75" customHeight="1" x14ac:dyDescent="0.15">
      <c r="A79" s="43">
        <f t="shared" si="11"/>
        <v>11</v>
      </c>
      <c r="B79" s="128" t="str">
        <f t="shared" si="12"/>
        <v/>
      </c>
      <c r="C79" s="128"/>
      <c r="D79" s="129"/>
      <c r="E79" s="130" t="str">
        <f t="shared" ref="E79" si="71">IF(E32="","",E32)</f>
        <v/>
      </c>
      <c r="F79" s="128"/>
      <c r="G79" s="131"/>
      <c r="H79" s="132" t="str">
        <f t="shared" ref="H79" si="72">IF(H32="","",H32)</f>
        <v/>
      </c>
      <c r="I79" s="128"/>
      <c r="J79" s="128"/>
      <c r="K79" s="43">
        <f t="shared" si="15"/>
        <v>22</v>
      </c>
      <c r="L79" s="128" t="str">
        <f t="shared" si="16"/>
        <v/>
      </c>
      <c r="M79" s="128"/>
      <c r="N79" s="129"/>
      <c r="O79" s="130" t="str">
        <f t="shared" ref="O79" si="73">IF(O32="","",O32)</f>
        <v/>
      </c>
      <c r="P79" s="128"/>
      <c r="Q79" s="131"/>
      <c r="R79" s="132" t="str">
        <f t="shared" ref="R79" si="74">IF(R32="","",R32)</f>
        <v/>
      </c>
      <c r="S79" s="128"/>
      <c r="T79" s="128"/>
      <c r="U79" s="43" t="s">
        <v>83</v>
      </c>
      <c r="V79" s="128" t="str">
        <f t="shared" si="20"/>
        <v/>
      </c>
      <c r="W79" s="128"/>
      <c r="X79" s="129"/>
      <c r="Y79" s="130" t="str">
        <f t="shared" ref="Y79" si="75">IF(Y32="","",Y32)</f>
        <v/>
      </c>
      <c r="Z79" s="128"/>
      <c r="AA79" s="131"/>
      <c r="AB79" s="132" t="str">
        <f t="shared" ref="AB79" si="76">IF(AB32="","",AB32)</f>
        <v/>
      </c>
      <c r="AC79" s="128"/>
      <c r="AD79" s="128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  <c r="BL79" s="47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7"/>
      <c r="CA79" s="47"/>
      <c r="CB79" s="47"/>
      <c r="CC79" s="47"/>
      <c r="CD79" s="47"/>
      <c r="CE79" s="47"/>
      <c r="CF79" s="47"/>
      <c r="CG79" s="47"/>
      <c r="CH79" s="47"/>
      <c r="CI79" s="47"/>
      <c r="CJ79" s="47"/>
      <c r="CK79" s="47"/>
      <c r="CL79" s="47"/>
      <c r="CM79" s="47"/>
      <c r="CN79" s="47"/>
      <c r="CO79" s="47"/>
      <c r="CP79" s="47"/>
      <c r="CQ79" s="47"/>
      <c r="CR79" s="47"/>
      <c r="CS79" s="47"/>
      <c r="CT79" s="47"/>
      <c r="CU79" s="47"/>
      <c r="CV79" s="47"/>
      <c r="CW79" s="47"/>
      <c r="CX79" s="47"/>
      <c r="CY79" s="47"/>
      <c r="CZ79" s="47"/>
      <c r="DA79" s="47"/>
      <c r="DB79" s="47"/>
      <c r="DC79" s="47"/>
      <c r="DD79" s="47"/>
      <c r="DE79" s="47"/>
      <c r="DF79" s="47"/>
      <c r="DG79" s="47"/>
      <c r="DH79" s="47"/>
      <c r="DI79" s="47"/>
      <c r="DJ79" s="47"/>
      <c r="DK79" s="47"/>
      <c r="DL79" s="47"/>
      <c r="DM79" s="47"/>
      <c r="DN79" s="47"/>
      <c r="DO79" s="47"/>
      <c r="DP79" s="47"/>
      <c r="DQ79" s="47"/>
      <c r="DR79" s="47"/>
      <c r="DS79" s="47"/>
      <c r="DT79" s="47"/>
      <c r="DU79" s="47"/>
      <c r="DV79" s="47"/>
      <c r="DW79" s="47"/>
      <c r="DX79" s="47"/>
      <c r="DY79" s="47"/>
    </row>
    <row r="80" spans="1:129" ht="16.5" customHeight="1" x14ac:dyDescent="0.15">
      <c r="A80" s="184" t="s">
        <v>10</v>
      </c>
      <c r="B80" s="29" t="s">
        <v>11</v>
      </c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62"/>
      <c r="P80" s="30" t="s">
        <v>36</v>
      </c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6"/>
      <c r="AB80" s="30"/>
      <c r="AC80" s="30"/>
      <c r="AD80" s="31"/>
      <c r="AF80" s="47"/>
      <c r="AG80" s="52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7"/>
      <c r="CA80" s="47"/>
      <c r="CB80" s="47"/>
      <c r="CC80" s="47"/>
      <c r="CD80" s="47"/>
      <c r="CE80" s="47"/>
      <c r="CF80" s="47"/>
      <c r="CG80" s="47"/>
      <c r="CH80" s="47"/>
      <c r="CI80" s="47"/>
      <c r="CJ80" s="47"/>
      <c r="CK80" s="47"/>
      <c r="CL80" s="47"/>
      <c r="CM80" s="47"/>
      <c r="CN80" s="47"/>
      <c r="CO80" s="47"/>
      <c r="CP80" s="47"/>
      <c r="CQ80" s="47"/>
      <c r="CR80" s="47"/>
      <c r="CS80" s="47"/>
      <c r="CT80" s="47"/>
      <c r="CU80" s="47"/>
      <c r="CV80" s="47"/>
      <c r="CW80" s="47"/>
      <c r="CX80" s="47"/>
      <c r="CY80" s="47"/>
      <c r="CZ80" s="47"/>
      <c r="DA80" s="47"/>
      <c r="DB80" s="47"/>
      <c r="DC80" s="47"/>
      <c r="DD80" s="47"/>
      <c r="DE80" s="47"/>
      <c r="DF80" s="47"/>
      <c r="DG80" s="47"/>
      <c r="DH80" s="47"/>
      <c r="DI80" s="47"/>
      <c r="DJ80" s="47"/>
      <c r="DK80" s="47"/>
      <c r="DL80" s="47"/>
      <c r="DM80" s="47"/>
      <c r="DN80" s="47"/>
      <c r="DO80" s="47"/>
      <c r="DP80" s="47"/>
      <c r="DQ80" s="47"/>
      <c r="DR80" s="47"/>
      <c r="DS80" s="47"/>
      <c r="DT80" s="47"/>
      <c r="DU80" s="47"/>
      <c r="DV80" s="47"/>
      <c r="DW80" s="47"/>
      <c r="DX80" s="47"/>
      <c r="DY80" s="47"/>
    </row>
    <row r="81" spans="1:135" ht="16.5" customHeight="1" x14ac:dyDescent="0.15">
      <c r="A81" s="185"/>
      <c r="B81" s="32" t="s">
        <v>12</v>
      </c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176" t="str">
        <f>IF(M34="","",M34)</f>
        <v/>
      </c>
      <c r="N81" s="176"/>
      <c r="O81" s="63" t="s">
        <v>65</v>
      </c>
      <c r="P81" s="33" t="s">
        <v>37</v>
      </c>
      <c r="Q81" s="33"/>
      <c r="R81" s="33"/>
      <c r="S81" s="33"/>
      <c r="T81" s="33"/>
      <c r="U81" s="33"/>
      <c r="V81" s="33"/>
      <c r="W81" s="33"/>
      <c r="X81" s="33"/>
      <c r="Y81" s="33"/>
      <c r="Z81" s="33"/>
      <c r="AB81" s="78" t="str">
        <f>IF(AB34="","",AB34)</f>
        <v/>
      </c>
      <c r="AC81" s="78"/>
      <c r="AD81" s="34" t="s">
        <v>59</v>
      </c>
      <c r="AF81" s="47"/>
      <c r="AG81" s="52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7"/>
      <c r="CA81" s="47"/>
      <c r="CB81" s="47"/>
      <c r="CC81" s="47"/>
      <c r="CD81" s="47"/>
      <c r="CE81" s="47"/>
      <c r="CF81" s="47"/>
      <c r="CG81" s="47"/>
      <c r="CH81" s="47"/>
      <c r="CI81" s="47"/>
      <c r="CJ81" s="47"/>
      <c r="CK81" s="47"/>
      <c r="CL81" s="47"/>
      <c r="CM81" s="47"/>
      <c r="CN81" s="47"/>
      <c r="CO81" s="47"/>
      <c r="CP81" s="47"/>
      <c r="CQ81" s="47"/>
      <c r="CR81" s="47"/>
      <c r="CS81" s="47"/>
      <c r="CT81" s="47"/>
      <c r="CU81" s="47"/>
      <c r="CV81" s="47"/>
      <c r="CW81" s="47"/>
      <c r="CX81" s="47"/>
      <c r="CY81" s="47"/>
      <c r="CZ81" s="47"/>
      <c r="DA81" s="47"/>
      <c r="DB81" s="47"/>
      <c r="DC81" s="47"/>
      <c r="DD81" s="47"/>
      <c r="DE81" s="47"/>
      <c r="DF81" s="47"/>
      <c r="DG81" s="47"/>
      <c r="DH81" s="47"/>
      <c r="DI81" s="47"/>
      <c r="DJ81" s="47"/>
      <c r="DK81" s="47"/>
      <c r="DL81" s="47"/>
      <c r="DM81" s="47"/>
      <c r="DN81" s="47"/>
      <c r="DO81" s="47"/>
      <c r="DP81" s="47"/>
      <c r="DQ81" s="47"/>
      <c r="DR81" s="47"/>
      <c r="DS81" s="47"/>
      <c r="DT81" s="47"/>
      <c r="DU81" s="47"/>
      <c r="DV81" s="47"/>
      <c r="DW81" s="47"/>
      <c r="DX81" s="47"/>
      <c r="DY81" s="47"/>
    </row>
    <row r="82" spans="1:135" ht="16.5" customHeight="1" x14ac:dyDescent="0.15">
      <c r="A82" s="185"/>
      <c r="B82" s="157" t="s">
        <v>89</v>
      </c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35"/>
      <c r="N82" s="35"/>
      <c r="O82" s="64"/>
      <c r="P82" s="33" t="s">
        <v>38</v>
      </c>
      <c r="Q82" s="33"/>
      <c r="R82" s="33"/>
      <c r="S82" s="33"/>
      <c r="T82" s="33"/>
      <c r="U82" s="33"/>
      <c r="V82" s="33"/>
      <c r="W82" s="33"/>
      <c r="X82" s="33"/>
      <c r="Y82" s="33"/>
      <c r="Z82" s="33"/>
      <c r="AB82" s="78" t="str">
        <f>IF(AB35="","",AB35)</f>
        <v/>
      </c>
      <c r="AC82" s="78"/>
      <c r="AD82" s="34" t="s">
        <v>59</v>
      </c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  <c r="BL82" s="47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7"/>
      <c r="CA82" s="47"/>
      <c r="CB82" s="47"/>
      <c r="CC82" s="47"/>
      <c r="CD82" s="47"/>
      <c r="CE82" s="47"/>
      <c r="CF82" s="47"/>
      <c r="CG82" s="47"/>
      <c r="CH82" s="47"/>
      <c r="CI82" s="47"/>
      <c r="CJ82" s="47"/>
      <c r="CK82" s="47"/>
      <c r="CL82" s="47"/>
      <c r="CM82" s="47"/>
      <c r="CN82" s="47"/>
      <c r="CO82" s="47"/>
      <c r="CP82" s="47"/>
      <c r="CQ82" s="47"/>
      <c r="CR82" s="47"/>
      <c r="CS82" s="47"/>
      <c r="CT82" s="47"/>
      <c r="CU82" s="47"/>
      <c r="CV82" s="47"/>
      <c r="CW82" s="47"/>
      <c r="CX82" s="47"/>
      <c r="CY82" s="47"/>
      <c r="CZ82" s="47"/>
      <c r="DA82" s="47"/>
      <c r="DB82" s="47"/>
      <c r="DC82" s="47"/>
      <c r="DD82" s="47"/>
      <c r="DE82" s="47"/>
      <c r="DF82" s="47"/>
      <c r="DG82" s="47"/>
      <c r="DH82" s="47"/>
      <c r="DI82" s="47"/>
      <c r="DJ82" s="47"/>
      <c r="DK82" s="47"/>
      <c r="DL82" s="47"/>
      <c r="DM82" s="47"/>
      <c r="DN82" s="47"/>
      <c r="DO82" s="47"/>
      <c r="DP82" s="47"/>
      <c r="DQ82" s="47"/>
      <c r="DR82" s="47"/>
      <c r="DS82" s="47"/>
      <c r="DT82" s="47"/>
      <c r="DU82" s="47"/>
      <c r="DV82" s="47"/>
      <c r="DW82" s="47"/>
      <c r="DX82" s="47"/>
      <c r="DY82" s="47"/>
    </row>
    <row r="83" spans="1:135" ht="16.5" customHeight="1" x14ac:dyDescent="0.15">
      <c r="A83" s="185"/>
      <c r="B83" s="157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76" t="str">
        <f>IF(M36="","",M36)</f>
        <v/>
      </c>
      <c r="N83" s="176"/>
      <c r="O83" s="63" t="s">
        <v>65</v>
      </c>
      <c r="P83" s="33" t="s">
        <v>84</v>
      </c>
      <c r="Q83" s="33"/>
      <c r="R83" s="33"/>
      <c r="S83" s="33"/>
      <c r="T83" s="33"/>
      <c r="U83" s="33"/>
      <c r="V83" s="33"/>
      <c r="W83" s="33"/>
      <c r="X83" s="33"/>
      <c r="Y83" s="33"/>
      <c r="Z83" s="33"/>
      <c r="AB83" s="78" t="str">
        <f>IF(AB36="","",AB36)</f>
        <v/>
      </c>
      <c r="AC83" s="78"/>
      <c r="AD83" s="34" t="s">
        <v>59</v>
      </c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47"/>
      <c r="BN83" s="47"/>
      <c r="BO83" s="47"/>
      <c r="BP83" s="47"/>
      <c r="BQ83" s="47"/>
      <c r="BR83" s="47"/>
      <c r="BS83" s="47"/>
      <c r="BT83" s="47"/>
      <c r="BU83" s="47"/>
      <c r="BV83" s="47"/>
      <c r="BW83" s="47"/>
      <c r="BX83" s="47"/>
      <c r="BY83" s="47"/>
      <c r="BZ83" s="47"/>
      <c r="CA83" s="47"/>
      <c r="CB83" s="47"/>
      <c r="CC83" s="47"/>
      <c r="CD83" s="47"/>
      <c r="CE83" s="47"/>
      <c r="CF83" s="47"/>
      <c r="CG83" s="47"/>
      <c r="CH83" s="47"/>
      <c r="CI83" s="47"/>
      <c r="CJ83" s="47"/>
      <c r="CK83" s="47"/>
      <c r="CL83" s="47"/>
      <c r="CM83" s="47"/>
      <c r="CN83" s="47"/>
      <c r="CO83" s="47"/>
      <c r="CP83" s="47"/>
      <c r="CQ83" s="47"/>
      <c r="CR83" s="47"/>
      <c r="CS83" s="47"/>
      <c r="CT83" s="47"/>
      <c r="CU83" s="47"/>
      <c r="CV83" s="47"/>
      <c r="CW83" s="47"/>
      <c r="CX83" s="47"/>
      <c r="CY83" s="47"/>
      <c r="CZ83" s="47"/>
      <c r="DA83" s="47"/>
      <c r="DB83" s="47"/>
      <c r="DC83" s="47"/>
      <c r="DD83" s="47"/>
      <c r="DE83" s="47"/>
      <c r="DF83" s="47"/>
      <c r="DG83" s="47"/>
      <c r="DH83" s="47"/>
      <c r="DI83" s="47"/>
      <c r="DJ83" s="47"/>
      <c r="DK83" s="47"/>
      <c r="DL83" s="47"/>
      <c r="DM83" s="47"/>
      <c r="DN83" s="47"/>
      <c r="DO83" s="47"/>
      <c r="DP83" s="47"/>
      <c r="DQ83" s="47"/>
      <c r="DR83" s="47"/>
      <c r="DS83" s="47"/>
      <c r="DT83" s="47"/>
      <c r="DU83" s="47"/>
      <c r="DV83" s="47"/>
      <c r="DW83" s="47"/>
      <c r="DX83" s="47"/>
      <c r="DY83" s="47"/>
    </row>
    <row r="84" spans="1:135" ht="16.5" customHeight="1" x14ac:dyDescent="0.15">
      <c r="A84" s="185"/>
      <c r="B84" s="32" t="s">
        <v>13</v>
      </c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162" t="str">
        <f>IF(M37="","",M37)</f>
        <v/>
      </c>
      <c r="N84" s="162"/>
      <c r="O84" s="65" t="s">
        <v>65</v>
      </c>
      <c r="P84" s="109" t="s">
        <v>88</v>
      </c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B84" s="81" t="str">
        <f>IF(AB37="","",AB37)</f>
        <v/>
      </c>
      <c r="AC84" s="81"/>
      <c r="AD84" s="36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7"/>
      <c r="CH84" s="47"/>
      <c r="CI84" s="47"/>
      <c r="CJ84" s="47"/>
      <c r="CK84" s="47"/>
      <c r="CL84" s="47"/>
      <c r="CM84" s="47"/>
      <c r="CN84" s="47"/>
      <c r="CO84" s="47"/>
      <c r="CP84" s="47"/>
      <c r="CQ84" s="47"/>
      <c r="CR84" s="47"/>
      <c r="CS84" s="47"/>
      <c r="CT84" s="47"/>
      <c r="CU84" s="47"/>
      <c r="CV84" s="47"/>
      <c r="CW84" s="47"/>
      <c r="CX84" s="47"/>
      <c r="CY84" s="47"/>
      <c r="CZ84" s="47"/>
      <c r="DA84" s="47"/>
      <c r="DB84" s="47"/>
      <c r="DC84" s="47"/>
      <c r="DD84" s="47"/>
      <c r="DE84" s="47"/>
      <c r="DF84" s="47"/>
      <c r="DG84" s="47"/>
      <c r="DH84" s="47"/>
      <c r="DI84" s="47"/>
      <c r="DJ84" s="47"/>
      <c r="DK84" s="47"/>
      <c r="DL84" s="47"/>
      <c r="DM84" s="47"/>
      <c r="DN84" s="47"/>
      <c r="DO84" s="47"/>
      <c r="DP84" s="47"/>
      <c r="DQ84" s="47"/>
      <c r="DR84" s="47"/>
      <c r="DS84" s="47"/>
      <c r="DT84" s="47"/>
      <c r="DU84" s="47"/>
      <c r="DV84" s="47"/>
      <c r="DW84" s="47"/>
      <c r="DX84" s="47"/>
      <c r="DY84" s="47"/>
    </row>
    <row r="85" spans="1:135" ht="16.5" customHeight="1" x14ac:dyDescent="0.15">
      <c r="A85" s="185"/>
      <c r="B85" s="32"/>
      <c r="C85" s="33" t="s">
        <v>14</v>
      </c>
      <c r="D85" s="33"/>
      <c r="E85" s="33"/>
      <c r="F85" s="177" t="str">
        <f>IF(F38="","",F38)</f>
        <v/>
      </c>
      <c r="G85" s="177"/>
      <c r="H85" s="33" t="s">
        <v>15</v>
      </c>
      <c r="I85" s="33"/>
      <c r="J85" s="33"/>
      <c r="K85" s="33"/>
      <c r="L85" s="177" t="str">
        <f>IF(L38="","",L38)</f>
        <v/>
      </c>
      <c r="M85" s="177"/>
      <c r="N85" s="33" t="s">
        <v>16</v>
      </c>
      <c r="O85" s="64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B85" s="82"/>
      <c r="AC85" s="82"/>
      <c r="AD85" s="34" t="s">
        <v>59</v>
      </c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  <c r="BL85" s="47"/>
      <c r="BM85" s="47"/>
      <c r="BN85" s="47"/>
      <c r="BO85" s="47"/>
      <c r="BP85" s="47"/>
      <c r="BQ85" s="47"/>
      <c r="BR85" s="47"/>
      <c r="BS85" s="47"/>
      <c r="BT85" s="47"/>
      <c r="BU85" s="47"/>
      <c r="BV85" s="47"/>
      <c r="BW85" s="47"/>
      <c r="BX85" s="47"/>
      <c r="BY85" s="47"/>
      <c r="BZ85" s="47"/>
      <c r="CA85" s="47"/>
      <c r="CB85" s="47"/>
      <c r="CC85" s="47"/>
      <c r="CD85" s="47"/>
      <c r="CE85" s="47"/>
      <c r="CF85" s="47"/>
      <c r="CG85" s="47"/>
      <c r="CH85" s="47"/>
      <c r="CI85" s="47"/>
      <c r="CJ85" s="47"/>
      <c r="CK85" s="47"/>
      <c r="CL85" s="47"/>
      <c r="CM85" s="47"/>
      <c r="CN85" s="47"/>
      <c r="CO85" s="47"/>
      <c r="CP85" s="47"/>
      <c r="CQ85" s="47"/>
      <c r="CR85" s="47"/>
      <c r="CS85" s="47"/>
      <c r="CT85" s="47"/>
      <c r="CU85" s="47"/>
      <c r="CV85" s="47"/>
      <c r="CW85" s="47"/>
      <c r="CX85" s="47"/>
      <c r="CY85" s="47"/>
      <c r="CZ85" s="47"/>
      <c r="DA85" s="47"/>
      <c r="DB85" s="47"/>
      <c r="DC85" s="47"/>
      <c r="DD85" s="47"/>
      <c r="DE85" s="47"/>
      <c r="DF85" s="47"/>
      <c r="DG85" s="47"/>
      <c r="DH85" s="47"/>
      <c r="DI85" s="47"/>
      <c r="DJ85" s="47"/>
      <c r="DK85" s="47"/>
      <c r="DL85" s="47"/>
      <c r="DM85" s="47"/>
      <c r="DN85" s="47"/>
      <c r="DO85" s="47"/>
      <c r="DP85" s="47"/>
      <c r="DQ85" s="47"/>
      <c r="DR85" s="47"/>
      <c r="DS85" s="47"/>
      <c r="DT85" s="47"/>
      <c r="DU85" s="47"/>
      <c r="DV85" s="47"/>
      <c r="DW85" s="47"/>
      <c r="DX85" s="47"/>
      <c r="DY85" s="47"/>
    </row>
    <row r="86" spans="1:135" ht="16.5" customHeight="1" x14ac:dyDescent="0.15">
      <c r="A86" s="185"/>
      <c r="B86" s="32"/>
      <c r="C86" s="33"/>
      <c r="D86" s="33"/>
      <c r="E86" s="33"/>
      <c r="F86" s="74"/>
      <c r="G86" s="74"/>
      <c r="H86" s="33"/>
      <c r="I86" s="33"/>
      <c r="J86" s="33"/>
      <c r="K86" s="33"/>
      <c r="L86" s="74"/>
      <c r="M86" s="74"/>
      <c r="N86" s="33"/>
      <c r="O86" s="64"/>
      <c r="P86" s="61" t="s">
        <v>39</v>
      </c>
      <c r="Q86" s="39"/>
      <c r="R86" s="39"/>
      <c r="S86" s="39"/>
      <c r="T86" s="39"/>
      <c r="U86" s="39"/>
      <c r="V86" s="39"/>
      <c r="W86" s="39"/>
      <c r="X86" s="39"/>
      <c r="Y86" s="39"/>
      <c r="Z86" s="39"/>
      <c r="AB86" s="78" t="str">
        <f>IF(AB39="","",AB39)</f>
        <v/>
      </c>
      <c r="AC86" s="78"/>
      <c r="AD86" s="34" t="s">
        <v>77</v>
      </c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  <c r="BL86" s="47"/>
      <c r="BM86" s="47"/>
      <c r="BN86" s="47"/>
      <c r="BO86" s="47"/>
      <c r="BP86" s="47"/>
      <c r="BQ86" s="47"/>
      <c r="BR86" s="47"/>
      <c r="BS86" s="47"/>
      <c r="BT86" s="47"/>
      <c r="BU86" s="47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47"/>
      <c r="CN86" s="47"/>
      <c r="CO86" s="47"/>
      <c r="CP86" s="47"/>
      <c r="CQ86" s="47"/>
      <c r="CR86" s="47"/>
      <c r="CS86" s="47"/>
      <c r="CT86" s="47"/>
      <c r="CU86" s="47"/>
      <c r="CV86" s="47"/>
      <c r="CW86" s="47"/>
      <c r="CX86" s="47"/>
      <c r="CY86" s="47"/>
      <c r="CZ86" s="47"/>
      <c r="DA86" s="47"/>
      <c r="DB86" s="47"/>
      <c r="DC86" s="47"/>
      <c r="DD86" s="47"/>
      <c r="DE86" s="47"/>
      <c r="DF86" s="47"/>
      <c r="DG86" s="47"/>
      <c r="DH86" s="47"/>
      <c r="DI86" s="47"/>
      <c r="DJ86" s="47"/>
      <c r="DK86" s="47"/>
      <c r="DL86" s="47"/>
      <c r="DM86" s="47"/>
      <c r="DN86" s="47"/>
      <c r="DO86" s="47"/>
      <c r="DP86" s="47"/>
      <c r="DQ86" s="47"/>
      <c r="DR86" s="47"/>
      <c r="DS86" s="47"/>
      <c r="DT86" s="47"/>
      <c r="DU86" s="47"/>
      <c r="DV86" s="47"/>
      <c r="DW86" s="47"/>
      <c r="DX86" s="47"/>
      <c r="DY86" s="47"/>
    </row>
    <row r="87" spans="1:135" ht="31.5" customHeight="1" x14ac:dyDescent="0.15">
      <c r="A87" s="18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63"/>
      <c r="P87" s="75" t="s">
        <v>78</v>
      </c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8" t="str">
        <f>IF(AB40="","",AB40)</f>
        <v/>
      </c>
      <c r="AC87" s="78"/>
      <c r="AD87" s="34" t="s">
        <v>59</v>
      </c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  <c r="BL87" s="47"/>
      <c r="BM87" s="47"/>
      <c r="BN87" s="47"/>
      <c r="BO87" s="47"/>
      <c r="BP87" s="47"/>
      <c r="BQ87" s="47"/>
      <c r="BR87" s="47"/>
      <c r="BS87" s="47"/>
      <c r="BT87" s="47"/>
      <c r="BU87" s="47"/>
      <c r="BV87" s="47"/>
      <c r="BW87" s="47"/>
      <c r="BX87" s="47"/>
      <c r="BY87" s="47"/>
      <c r="BZ87" s="47"/>
      <c r="CA87" s="47"/>
      <c r="CB87" s="47"/>
      <c r="CC87" s="47"/>
      <c r="CD87" s="47"/>
      <c r="CE87" s="47"/>
      <c r="CF87" s="47"/>
      <c r="CG87" s="47"/>
      <c r="CH87" s="47"/>
      <c r="CI87" s="47"/>
      <c r="CJ87" s="47"/>
      <c r="CK87" s="47"/>
      <c r="CL87" s="47"/>
      <c r="CM87" s="47"/>
      <c r="CN87" s="47"/>
      <c r="CO87" s="47"/>
      <c r="CP87" s="47"/>
      <c r="CQ87" s="47"/>
      <c r="CR87" s="47"/>
      <c r="CS87" s="47"/>
      <c r="CT87" s="47"/>
      <c r="CU87" s="47"/>
      <c r="CV87" s="47"/>
      <c r="CW87" s="47"/>
      <c r="CX87" s="47"/>
      <c r="CY87" s="47"/>
      <c r="CZ87" s="47"/>
      <c r="DA87" s="47"/>
      <c r="DB87" s="47"/>
      <c r="DC87" s="47"/>
      <c r="DD87" s="47"/>
      <c r="DE87" s="47"/>
      <c r="DF87" s="47"/>
      <c r="DG87" s="47"/>
      <c r="DH87" s="47"/>
      <c r="DI87" s="47"/>
      <c r="DJ87" s="47"/>
      <c r="DK87" s="47"/>
      <c r="DL87" s="47"/>
      <c r="DM87" s="47"/>
      <c r="DN87" s="47"/>
      <c r="DO87" s="47"/>
      <c r="DP87" s="47"/>
      <c r="DQ87" s="47"/>
      <c r="DR87" s="47"/>
      <c r="DS87" s="47"/>
      <c r="DT87" s="47"/>
      <c r="DU87" s="47"/>
      <c r="DV87" s="47"/>
      <c r="DW87" s="47"/>
      <c r="DX87" s="47"/>
      <c r="DY87" s="47"/>
    </row>
    <row r="88" spans="1:135" ht="12.75" customHeight="1" x14ac:dyDescent="0.15">
      <c r="AF88" s="47"/>
      <c r="AG88" s="52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  <c r="BL88" s="47"/>
      <c r="BM88" s="47"/>
      <c r="BN88" s="47"/>
      <c r="BO88" s="47"/>
      <c r="BP88" s="47"/>
      <c r="BQ88" s="47"/>
      <c r="BR88" s="47"/>
      <c r="BS88" s="47"/>
      <c r="BT88" s="47"/>
      <c r="BU88" s="47"/>
      <c r="BV88" s="47"/>
      <c r="BW88" s="47"/>
      <c r="BX88" s="47"/>
      <c r="BY88" s="47"/>
      <c r="BZ88" s="47"/>
      <c r="CA88" s="47"/>
      <c r="CB88" s="47"/>
      <c r="CC88" s="47"/>
      <c r="CD88" s="47"/>
      <c r="CE88" s="47"/>
      <c r="CF88" s="47"/>
      <c r="CG88" s="47"/>
      <c r="CH88" s="47"/>
      <c r="CI88" s="47"/>
      <c r="CJ88" s="47"/>
      <c r="CK88" s="47"/>
      <c r="CL88" s="47"/>
      <c r="CM88" s="47"/>
      <c r="CN88" s="47"/>
      <c r="CO88" s="47"/>
      <c r="CP88" s="47"/>
      <c r="CQ88" s="47"/>
      <c r="CR88" s="47"/>
      <c r="CS88" s="47"/>
      <c r="CT88" s="47"/>
      <c r="CU88" s="47"/>
      <c r="CV88" s="47"/>
      <c r="CW88" s="47"/>
      <c r="CX88" s="47"/>
      <c r="CY88" s="47"/>
      <c r="CZ88" s="47"/>
      <c r="DA88" s="47"/>
      <c r="DB88" s="47"/>
      <c r="DC88" s="47"/>
      <c r="DD88" s="47"/>
      <c r="DE88" s="47"/>
      <c r="DF88" s="47"/>
      <c r="DG88" s="47"/>
      <c r="DH88" s="47"/>
      <c r="DI88" s="47"/>
      <c r="DJ88" s="47"/>
      <c r="DK88" s="47"/>
      <c r="DL88" s="47"/>
      <c r="DM88" s="47"/>
      <c r="DN88" s="47"/>
      <c r="DO88" s="47"/>
      <c r="DP88" s="47"/>
      <c r="DQ88" s="47"/>
      <c r="DR88" s="47"/>
      <c r="DS88" s="47"/>
      <c r="DT88" s="47"/>
      <c r="DU88" s="47"/>
      <c r="DV88" s="47"/>
      <c r="DW88" s="47"/>
      <c r="DX88" s="47"/>
      <c r="DY88" s="47"/>
    </row>
    <row r="89" spans="1:135" ht="20.25" customHeight="1" x14ac:dyDescent="0.15">
      <c r="A89" s="87" t="s">
        <v>40</v>
      </c>
      <c r="B89" s="87"/>
      <c r="C89" s="87"/>
      <c r="D89" s="87"/>
      <c r="E89" s="87"/>
      <c r="F89" s="87"/>
      <c r="G89" s="87"/>
      <c r="H89" s="87"/>
      <c r="I89" s="87"/>
      <c r="J89" s="87" t="s">
        <v>41</v>
      </c>
      <c r="K89" s="87"/>
      <c r="L89" s="87"/>
      <c r="M89" s="87" t="s">
        <v>42</v>
      </c>
      <c r="N89" s="87"/>
      <c r="O89" s="87"/>
      <c r="P89" s="87" t="s">
        <v>43</v>
      </c>
      <c r="Q89" s="87"/>
      <c r="R89" s="87"/>
      <c r="S89" s="87"/>
      <c r="T89" s="87"/>
      <c r="U89" s="87"/>
      <c r="V89" s="87"/>
      <c r="W89" s="84" t="s">
        <v>44</v>
      </c>
      <c r="X89" s="85"/>
      <c r="Y89" s="85"/>
      <c r="Z89" s="85"/>
      <c r="AA89" s="85"/>
      <c r="AB89" s="85"/>
      <c r="AC89" s="85"/>
      <c r="AD89" s="86"/>
      <c r="AF89" s="47"/>
      <c r="AG89" s="52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47"/>
      <c r="BO89" s="47"/>
      <c r="BP89" s="47"/>
      <c r="BQ89" s="47"/>
      <c r="BR89" s="47"/>
      <c r="BS89" s="47"/>
      <c r="BT89" s="47"/>
      <c r="BU89" s="47"/>
      <c r="BV89" s="47"/>
      <c r="BW89" s="47"/>
      <c r="BX89" s="47"/>
      <c r="BY89" s="47"/>
      <c r="BZ89" s="47"/>
      <c r="CA89" s="47"/>
      <c r="CB89" s="47"/>
      <c r="CC89" s="47"/>
      <c r="CD89" s="47"/>
      <c r="CE89" s="47"/>
      <c r="CF89" s="47"/>
      <c r="CG89" s="47"/>
      <c r="CH89" s="47"/>
      <c r="CI89" s="47"/>
      <c r="CJ89" s="47"/>
      <c r="CK89" s="47"/>
      <c r="CL89" s="47"/>
      <c r="CM89" s="47"/>
      <c r="CN89" s="47"/>
      <c r="CO89" s="47"/>
      <c r="CP89" s="47"/>
      <c r="CQ89" s="47"/>
      <c r="CR89" s="47"/>
      <c r="CS89" s="47"/>
      <c r="CT89" s="47"/>
      <c r="CU89" s="47"/>
      <c r="CV89" s="47"/>
      <c r="CW89" s="47"/>
      <c r="CX89" s="47"/>
      <c r="CY89" s="47"/>
      <c r="CZ89" s="47"/>
      <c r="DA89" s="47"/>
      <c r="DB89" s="47"/>
      <c r="DC89" s="47"/>
      <c r="DD89" s="47"/>
      <c r="DE89" s="47"/>
      <c r="DF89" s="47"/>
      <c r="DG89" s="47"/>
      <c r="DH89" s="47"/>
      <c r="DI89" s="47"/>
      <c r="DJ89" s="47"/>
      <c r="DK89" s="47"/>
      <c r="DL89" s="47"/>
      <c r="DM89" s="47"/>
      <c r="DN89" s="47"/>
      <c r="DO89" s="47"/>
      <c r="DP89" s="47"/>
      <c r="DQ89" s="47"/>
      <c r="DR89" s="47"/>
      <c r="DS89" s="47"/>
      <c r="DT89" s="47"/>
      <c r="DU89" s="47"/>
      <c r="DV89" s="47"/>
      <c r="DW89" s="47"/>
      <c r="DX89" s="47"/>
      <c r="DY89" s="47"/>
    </row>
    <row r="90" spans="1:135" ht="30.75" customHeight="1" x14ac:dyDescent="0.15">
      <c r="A90" s="20" t="str">
        <f>IF(A43="","",A43)</f>
        <v/>
      </c>
      <c r="B90" s="113" t="s">
        <v>45</v>
      </c>
      <c r="C90" s="113"/>
      <c r="D90" s="113"/>
      <c r="E90" s="113" t="str">
        <f>IF(E43="","",E43)</f>
        <v/>
      </c>
      <c r="F90" s="113"/>
      <c r="G90" s="116" t="s">
        <v>47</v>
      </c>
      <c r="H90" s="116"/>
      <c r="I90" s="117"/>
      <c r="J90" s="115" t="str">
        <f>IF(J43="","",J43)</f>
        <v/>
      </c>
      <c r="K90" s="113"/>
      <c r="L90" s="7" t="s">
        <v>46</v>
      </c>
      <c r="M90" s="115" t="str">
        <f>IF(M43="","",M43)</f>
        <v/>
      </c>
      <c r="N90" s="113"/>
      <c r="O90" s="7" t="s">
        <v>46</v>
      </c>
      <c r="P90" s="182" t="str">
        <f>IF(P43="","",P43)</f>
        <v/>
      </c>
      <c r="Q90" s="183"/>
      <c r="R90" s="183"/>
      <c r="S90" s="183"/>
      <c r="T90" s="183"/>
      <c r="U90" s="183"/>
      <c r="V90" s="183"/>
      <c r="W90" s="84" t="s">
        <v>49</v>
      </c>
      <c r="X90" s="85"/>
      <c r="Y90" s="28" t="str">
        <f>IF(Y43="","",Y43)</f>
        <v/>
      </c>
      <c r="Z90" s="1" t="s">
        <v>2</v>
      </c>
      <c r="AA90" s="28" t="str">
        <f>IF(AA43="","",AA43)</f>
        <v/>
      </c>
      <c r="AB90" s="1" t="s">
        <v>3</v>
      </c>
      <c r="AC90" s="28" t="str">
        <f>IF(AC43="","",AC43)</f>
        <v/>
      </c>
      <c r="AD90" s="7" t="s">
        <v>46</v>
      </c>
      <c r="AF90" s="47"/>
      <c r="AG90" s="52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  <c r="BL90" s="47"/>
      <c r="BM90" s="47"/>
      <c r="BN90" s="47"/>
      <c r="BO90" s="47"/>
      <c r="BP90" s="47"/>
      <c r="BQ90" s="47"/>
      <c r="BR90" s="47"/>
      <c r="BS90" s="47"/>
      <c r="BT90" s="47"/>
      <c r="BU90" s="47"/>
      <c r="BV90" s="47"/>
      <c r="BW90" s="47"/>
      <c r="BX90" s="47"/>
      <c r="BY90" s="47"/>
      <c r="BZ90" s="47"/>
      <c r="CA90" s="47"/>
      <c r="CB90" s="47"/>
      <c r="CC90" s="47"/>
      <c r="CD90" s="47"/>
      <c r="CE90" s="47"/>
      <c r="CF90" s="47"/>
      <c r="CG90" s="47"/>
      <c r="CH90" s="47"/>
      <c r="CI90" s="47"/>
      <c r="CJ90" s="47"/>
      <c r="CK90" s="47"/>
      <c r="CL90" s="47"/>
      <c r="CM90" s="47"/>
      <c r="CN90" s="47"/>
      <c r="CO90" s="47"/>
      <c r="CP90" s="47"/>
      <c r="CQ90" s="47"/>
      <c r="CR90" s="47"/>
      <c r="CS90" s="47"/>
      <c r="CT90" s="47"/>
      <c r="CU90" s="47"/>
      <c r="CV90" s="47"/>
      <c r="CW90" s="47"/>
      <c r="CX90" s="47"/>
      <c r="CY90" s="47"/>
      <c r="CZ90" s="47"/>
      <c r="DA90" s="47"/>
      <c r="DB90" s="47"/>
      <c r="DC90" s="47"/>
      <c r="DD90" s="47"/>
      <c r="DE90" s="47"/>
      <c r="DF90" s="47"/>
      <c r="DG90" s="47"/>
      <c r="DH90" s="47"/>
      <c r="DI90" s="47"/>
      <c r="DJ90" s="47"/>
      <c r="DK90" s="47"/>
      <c r="DL90" s="47"/>
      <c r="DM90" s="47"/>
      <c r="DN90" s="47"/>
      <c r="DO90" s="47"/>
      <c r="DP90" s="47"/>
      <c r="DQ90" s="47"/>
      <c r="DR90" s="47"/>
      <c r="DS90" s="47"/>
      <c r="DT90" s="47"/>
      <c r="DU90" s="47"/>
      <c r="DV90" s="47"/>
      <c r="DW90" s="47"/>
      <c r="DX90" s="47"/>
      <c r="DY90" s="47"/>
    </row>
    <row r="91" spans="1:135" ht="9.75" customHeight="1" x14ac:dyDescent="0.15"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J91" s="47"/>
      <c r="BK91" s="47"/>
      <c r="BL91" s="47"/>
      <c r="BM91" s="47"/>
      <c r="BN91" s="47"/>
      <c r="BO91" s="47"/>
      <c r="BP91" s="47"/>
      <c r="BQ91" s="47"/>
      <c r="BR91" s="47"/>
      <c r="BS91" s="47"/>
      <c r="BT91" s="47"/>
      <c r="BU91" s="47"/>
      <c r="BV91" s="47"/>
      <c r="BW91" s="47"/>
      <c r="BX91" s="47"/>
      <c r="BY91" s="47"/>
      <c r="BZ91" s="47"/>
      <c r="CA91" s="47"/>
      <c r="CB91" s="47"/>
      <c r="CC91" s="47"/>
      <c r="CD91" s="47"/>
      <c r="CE91" s="47"/>
      <c r="CF91" s="47"/>
      <c r="CG91" s="47"/>
      <c r="CH91" s="47"/>
      <c r="CI91" s="47"/>
      <c r="CJ91" s="47"/>
      <c r="CK91" s="47"/>
      <c r="CL91" s="47"/>
      <c r="CM91" s="47"/>
      <c r="CN91" s="47"/>
      <c r="CO91" s="47"/>
      <c r="CP91" s="47"/>
      <c r="CQ91" s="47"/>
      <c r="CR91" s="47"/>
      <c r="CS91" s="47"/>
      <c r="CT91" s="47"/>
      <c r="CU91" s="47"/>
      <c r="CV91" s="47"/>
      <c r="CW91" s="47"/>
      <c r="CX91" s="47"/>
      <c r="CY91" s="47"/>
      <c r="CZ91" s="47"/>
      <c r="DA91" s="47"/>
      <c r="DB91" s="47"/>
      <c r="DC91" s="47"/>
      <c r="DD91" s="47"/>
      <c r="DE91" s="47"/>
      <c r="DF91" s="47"/>
      <c r="DG91" s="47"/>
      <c r="DH91" s="47"/>
      <c r="DI91" s="47"/>
      <c r="DJ91" s="47"/>
      <c r="DK91" s="47"/>
      <c r="DL91" s="47"/>
      <c r="DM91" s="47"/>
      <c r="DN91" s="47"/>
      <c r="DO91" s="47"/>
      <c r="DP91" s="47"/>
      <c r="DQ91" s="47"/>
      <c r="DR91" s="47"/>
      <c r="DS91" s="47"/>
      <c r="DT91" s="47"/>
      <c r="DU91" s="47"/>
      <c r="DV91" s="47"/>
      <c r="DW91" s="47"/>
      <c r="DX91" s="47"/>
      <c r="DY91" s="47"/>
    </row>
    <row r="92" spans="1:135" ht="33" customHeight="1" x14ac:dyDescent="0.15">
      <c r="D92" s="90" t="s">
        <v>48</v>
      </c>
      <c r="E92" s="91"/>
      <c r="F92" s="91"/>
      <c r="G92" s="91"/>
      <c r="H92" s="92"/>
      <c r="I92" s="8" t="s">
        <v>49</v>
      </c>
      <c r="J92" s="8"/>
      <c r="K92" s="8"/>
      <c r="L92" s="8" t="s">
        <v>2</v>
      </c>
      <c r="M92" s="8"/>
      <c r="N92" s="8" t="s">
        <v>51</v>
      </c>
      <c r="O92" s="8"/>
      <c r="P92" s="8" t="s">
        <v>46</v>
      </c>
      <c r="Q92" s="90" t="s">
        <v>54</v>
      </c>
      <c r="R92" s="91"/>
      <c r="S92" s="91"/>
      <c r="T92" s="92"/>
      <c r="U92" s="179"/>
      <c r="V92" s="179"/>
      <c r="W92" s="179"/>
      <c r="X92" s="179"/>
      <c r="Y92" s="179"/>
      <c r="Z92" s="8" t="s">
        <v>52</v>
      </c>
      <c r="AA92" s="90" t="s">
        <v>53</v>
      </c>
      <c r="AB92" s="92"/>
      <c r="AC92" s="85"/>
      <c r="AD92" s="86"/>
      <c r="AF92" s="47"/>
      <c r="AG92" s="53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/>
      <c r="DW92" s="47"/>
      <c r="DX92" s="47"/>
      <c r="DY92" s="47"/>
    </row>
    <row r="93" spans="1:135" ht="4.9000000000000004" customHeight="1" x14ac:dyDescent="0.15">
      <c r="D93" s="70"/>
      <c r="E93" s="70"/>
      <c r="F93" s="70"/>
      <c r="G93" s="70"/>
      <c r="H93" s="70"/>
      <c r="I93" s="71"/>
      <c r="J93" s="71"/>
      <c r="K93" s="71"/>
      <c r="L93" s="72"/>
      <c r="M93" s="72"/>
      <c r="N93" s="72"/>
      <c r="O93" s="72"/>
      <c r="P93" s="72"/>
      <c r="Q93" s="73"/>
      <c r="R93" s="73"/>
      <c r="S93" s="73"/>
      <c r="T93" s="73"/>
      <c r="U93" s="67"/>
      <c r="V93" s="67"/>
      <c r="W93" s="67"/>
      <c r="X93" s="67"/>
      <c r="Y93" s="67"/>
      <c r="Z93" s="8"/>
      <c r="AA93" s="66"/>
      <c r="AB93" s="66"/>
      <c r="AC93" s="68"/>
      <c r="AD93" s="68"/>
      <c r="AF93" s="47"/>
      <c r="AG93" s="53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47"/>
      <c r="BJ93" s="47"/>
      <c r="BK93" s="47"/>
      <c r="BL93" s="47"/>
      <c r="BM93" s="47"/>
      <c r="BN93" s="47"/>
      <c r="BO93" s="47"/>
      <c r="BP93" s="47"/>
      <c r="BQ93" s="47"/>
      <c r="BR93" s="47"/>
      <c r="BS93" s="47"/>
      <c r="BT93" s="47"/>
      <c r="BU93" s="47"/>
      <c r="BV93" s="47"/>
      <c r="BW93" s="47"/>
      <c r="BX93" s="47"/>
      <c r="BY93" s="47"/>
      <c r="BZ93" s="47"/>
      <c r="CA93" s="47"/>
      <c r="CB93" s="47"/>
      <c r="CC93" s="47"/>
      <c r="CD93" s="47"/>
      <c r="CE93" s="47"/>
      <c r="CF93" s="47"/>
      <c r="CG93" s="47"/>
      <c r="CH93" s="47"/>
      <c r="CI93" s="47"/>
      <c r="CJ93" s="47"/>
      <c r="CK93" s="47"/>
      <c r="CL93" s="47"/>
      <c r="CM93" s="47"/>
      <c r="CN93" s="47"/>
      <c r="CO93" s="47"/>
      <c r="CP93" s="47"/>
      <c r="CQ93" s="47"/>
      <c r="CR93" s="47"/>
      <c r="CS93" s="47"/>
      <c r="CT93" s="47"/>
      <c r="CU93" s="47"/>
      <c r="CV93" s="47"/>
      <c r="CW93" s="47"/>
      <c r="CX93" s="47"/>
      <c r="CY93" s="47"/>
      <c r="CZ93" s="47"/>
      <c r="DA93" s="47"/>
      <c r="DB93" s="47"/>
      <c r="DC93" s="47"/>
      <c r="DD93" s="47"/>
      <c r="DE93" s="47"/>
      <c r="DF93" s="47"/>
      <c r="DG93" s="47"/>
      <c r="DH93" s="47"/>
      <c r="DI93" s="47"/>
      <c r="DJ93" s="47"/>
      <c r="DK93" s="47"/>
      <c r="DL93" s="47"/>
      <c r="DM93" s="47"/>
      <c r="DN93" s="47"/>
      <c r="DO93" s="47"/>
      <c r="DP93" s="47"/>
      <c r="DQ93" s="47"/>
      <c r="DR93" s="47"/>
      <c r="DS93" s="47"/>
      <c r="DT93" s="47"/>
      <c r="DU93" s="47"/>
      <c r="DV93" s="47"/>
      <c r="DW93" s="47"/>
      <c r="DX93" s="47"/>
      <c r="DY93" s="47"/>
    </row>
    <row r="94" spans="1:135" ht="20.25" customHeight="1" x14ac:dyDescent="0.15">
      <c r="L94" s="84" t="s">
        <v>68</v>
      </c>
      <c r="M94" s="85"/>
      <c r="N94" s="85"/>
      <c r="O94" s="85"/>
      <c r="P94" s="85"/>
      <c r="Q94" s="85"/>
      <c r="R94" s="85"/>
      <c r="S94" s="85"/>
      <c r="T94" s="86"/>
      <c r="U94" s="180" t="str">
        <f>IF(U47="","",U47)</f>
        <v/>
      </c>
      <c r="V94" s="180"/>
      <c r="W94" s="180"/>
      <c r="X94" s="180"/>
      <c r="Y94" s="180"/>
      <c r="Z94" s="180"/>
      <c r="AA94" s="180"/>
      <c r="AB94" s="180"/>
      <c r="AC94" s="180"/>
      <c r="AD94" s="181"/>
      <c r="AF94" s="47"/>
      <c r="AG94" s="52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  <c r="BL94" s="47"/>
      <c r="BM94" s="47"/>
      <c r="BN94" s="47"/>
      <c r="BO94" s="47"/>
      <c r="BP94" s="47"/>
      <c r="BQ94" s="47"/>
      <c r="BR94" s="47"/>
      <c r="BS94" s="47"/>
      <c r="BT94" s="47"/>
      <c r="BU94" s="47"/>
      <c r="BV94" s="47"/>
      <c r="BW94" s="47"/>
      <c r="BX94" s="47"/>
      <c r="BY94" s="47"/>
      <c r="BZ94" s="47"/>
      <c r="CA94" s="47"/>
      <c r="CB94" s="47"/>
      <c r="CC94" s="47"/>
      <c r="CD94" s="47"/>
      <c r="CE94" s="47"/>
      <c r="CF94" s="47"/>
      <c r="CG94" s="47"/>
      <c r="CH94" s="47"/>
      <c r="CI94" s="47"/>
      <c r="CJ94" s="47"/>
      <c r="CK94" s="47"/>
      <c r="CL94" s="47"/>
      <c r="CM94" s="47"/>
      <c r="CN94" s="47"/>
      <c r="CO94" s="47"/>
      <c r="CP94" s="47"/>
      <c r="CQ94" s="47"/>
      <c r="CR94" s="47"/>
      <c r="CS94" s="47"/>
      <c r="CT94" s="47"/>
      <c r="CU94" s="47"/>
      <c r="CV94" s="47"/>
      <c r="CW94" s="47"/>
      <c r="CX94" s="47"/>
      <c r="CY94" s="47"/>
      <c r="CZ94" s="47"/>
      <c r="DA94" s="47"/>
      <c r="DB94" s="47"/>
      <c r="DC94" s="47"/>
      <c r="DD94" s="47"/>
      <c r="DE94" s="47"/>
      <c r="DF94" s="47"/>
      <c r="DG94" s="47"/>
      <c r="DH94" s="47"/>
      <c r="DI94" s="47"/>
      <c r="DJ94" s="47"/>
      <c r="DK94" s="47"/>
      <c r="DL94" s="47"/>
      <c r="DM94" s="47"/>
      <c r="DN94" s="47"/>
      <c r="DO94" s="47"/>
      <c r="DP94" s="47"/>
      <c r="DQ94" s="47"/>
      <c r="DR94" s="47"/>
      <c r="DS94" s="47"/>
      <c r="DT94" s="47"/>
      <c r="DU94" s="47"/>
      <c r="DV94" s="47"/>
      <c r="DW94" s="47"/>
      <c r="DX94" s="47"/>
      <c r="DY94" s="47"/>
    </row>
    <row r="95" spans="1:135" ht="20.25" customHeight="1" x14ac:dyDescent="0.15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  <c r="BL95" s="47"/>
      <c r="BM95" s="47"/>
      <c r="BN95" s="47"/>
      <c r="BO95" s="47"/>
      <c r="BP95" s="47"/>
      <c r="BQ95" s="47"/>
      <c r="BR95" s="47"/>
      <c r="BS95" s="47"/>
      <c r="BT95" s="47"/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7"/>
      <c r="CS95" s="47"/>
      <c r="CT95" s="47"/>
      <c r="CU95" s="47"/>
      <c r="CV95" s="47"/>
      <c r="CW95" s="47"/>
      <c r="CX95" s="47"/>
      <c r="CY95" s="47"/>
      <c r="CZ95" s="47"/>
      <c r="DA95" s="47"/>
      <c r="DB95" s="47"/>
      <c r="DC95" s="47"/>
      <c r="DD95" s="47"/>
      <c r="DE95" s="47"/>
      <c r="DF95" s="47"/>
      <c r="DG95" s="47"/>
      <c r="DH95" s="47"/>
      <c r="DI95" s="47"/>
      <c r="DJ95" s="47"/>
      <c r="DK95" s="47"/>
      <c r="DL95" s="47"/>
      <c r="DM95" s="47"/>
      <c r="DN95" s="47"/>
      <c r="DO95" s="47"/>
      <c r="DP95" s="47"/>
      <c r="DQ95" s="47"/>
      <c r="DR95" s="47"/>
      <c r="DS95" s="47"/>
      <c r="DT95" s="47"/>
      <c r="DU95" s="47"/>
      <c r="DV95" s="47"/>
      <c r="DW95" s="47"/>
      <c r="DX95" s="47"/>
      <c r="DY95" s="47"/>
      <c r="DZ95" s="47"/>
      <c r="EA95" s="47"/>
      <c r="EB95" s="47"/>
      <c r="EC95" s="47"/>
      <c r="ED95" s="47"/>
      <c r="EE95" s="47"/>
    </row>
    <row r="96" spans="1:135" ht="20.25" customHeight="1" x14ac:dyDescent="0.15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  <c r="BL96" s="47"/>
      <c r="BM96" s="47"/>
      <c r="BN96" s="47"/>
      <c r="BO96" s="47"/>
      <c r="BP96" s="47"/>
      <c r="BQ96" s="47"/>
      <c r="BR96" s="47"/>
      <c r="BS96" s="47"/>
      <c r="BT96" s="47"/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  <c r="CQ96" s="47"/>
      <c r="CR96" s="47"/>
      <c r="CS96" s="47"/>
      <c r="CT96" s="47"/>
      <c r="CU96" s="47"/>
      <c r="CV96" s="47"/>
      <c r="CW96" s="47"/>
      <c r="CX96" s="47"/>
      <c r="CY96" s="47"/>
      <c r="CZ96" s="47"/>
      <c r="DA96" s="47"/>
      <c r="DB96" s="47"/>
      <c r="DC96" s="47"/>
      <c r="DD96" s="47"/>
      <c r="DE96" s="47"/>
      <c r="DF96" s="47"/>
      <c r="DG96" s="47"/>
      <c r="DH96" s="47"/>
      <c r="DI96" s="47"/>
      <c r="DJ96" s="47"/>
      <c r="DK96" s="47"/>
      <c r="DL96" s="47"/>
      <c r="DM96" s="47"/>
      <c r="DN96" s="47"/>
      <c r="DO96" s="47"/>
      <c r="DP96" s="47"/>
      <c r="DQ96" s="47"/>
      <c r="DR96" s="47"/>
      <c r="DS96" s="47"/>
      <c r="DT96" s="47"/>
      <c r="DU96" s="47"/>
      <c r="DV96" s="47"/>
      <c r="DW96" s="47"/>
      <c r="DX96" s="47"/>
      <c r="DY96" s="47"/>
      <c r="DZ96" s="47"/>
      <c r="EA96" s="47"/>
      <c r="EB96" s="47"/>
      <c r="EC96" s="47"/>
      <c r="ED96" s="47"/>
      <c r="EE96" s="47"/>
    </row>
    <row r="97" spans="1:135" ht="20.25" customHeight="1" x14ac:dyDescent="0.15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  <c r="BI97" s="47"/>
      <c r="BJ97" s="47"/>
      <c r="BK97" s="47"/>
      <c r="BL97" s="47"/>
      <c r="BM97" s="47"/>
      <c r="BN97" s="47"/>
      <c r="BO97" s="47"/>
      <c r="BP97" s="47"/>
      <c r="BQ97" s="47"/>
      <c r="BR97" s="47"/>
      <c r="BS97" s="47"/>
      <c r="BT97" s="47"/>
      <c r="BU97" s="47"/>
      <c r="BV97" s="47"/>
      <c r="BW97" s="47"/>
      <c r="BX97" s="47"/>
      <c r="BY97" s="47"/>
      <c r="BZ97" s="47"/>
      <c r="CA97" s="47"/>
      <c r="CB97" s="47"/>
      <c r="CC97" s="47"/>
      <c r="CD97" s="47"/>
      <c r="CE97" s="47"/>
      <c r="CF97" s="47"/>
      <c r="CG97" s="47"/>
      <c r="CH97" s="47"/>
      <c r="CI97" s="47"/>
      <c r="CJ97" s="47"/>
      <c r="CK97" s="47"/>
      <c r="CL97" s="47"/>
      <c r="CM97" s="47"/>
      <c r="CN97" s="47"/>
      <c r="CO97" s="47"/>
      <c r="CP97" s="47"/>
      <c r="CQ97" s="47"/>
      <c r="CR97" s="47"/>
      <c r="CS97" s="47"/>
      <c r="CT97" s="47"/>
      <c r="CU97" s="47"/>
      <c r="CV97" s="47"/>
      <c r="CW97" s="47"/>
      <c r="CX97" s="47"/>
      <c r="CY97" s="47"/>
      <c r="CZ97" s="47"/>
      <c r="DA97" s="47"/>
      <c r="DB97" s="47"/>
      <c r="DC97" s="47"/>
      <c r="DD97" s="47"/>
      <c r="DE97" s="47"/>
      <c r="DF97" s="47"/>
      <c r="DG97" s="47"/>
      <c r="DH97" s="47"/>
      <c r="DI97" s="47"/>
      <c r="DJ97" s="47"/>
      <c r="DK97" s="47"/>
      <c r="DL97" s="47"/>
      <c r="DM97" s="47"/>
      <c r="DN97" s="47"/>
      <c r="DO97" s="47"/>
      <c r="DP97" s="47"/>
      <c r="DQ97" s="47"/>
      <c r="DR97" s="47"/>
      <c r="DS97" s="47"/>
      <c r="DT97" s="47"/>
      <c r="DU97" s="47"/>
      <c r="DV97" s="47"/>
      <c r="DW97" s="47"/>
      <c r="DX97" s="47"/>
      <c r="DY97" s="47"/>
      <c r="DZ97" s="47"/>
      <c r="EA97" s="47"/>
      <c r="EB97" s="47"/>
      <c r="EC97" s="47"/>
      <c r="ED97" s="47"/>
      <c r="EE97" s="47"/>
    </row>
    <row r="98" spans="1:135" ht="20.25" customHeight="1" x14ac:dyDescent="0.15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7"/>
      <c r="BI98" s="47"/>
      <c r="BJ98" s="47"/>
      <c r="BK98" s="47"/>
      <c r="BL98" s="47"/>
      <c r="BM98" s="47"/>
      <c r="BN98" s="47"/>
      <c r="BO98" s="47"/>
      <c r="BP98" s="47"/>
      <c r="BQ98" s="47"/>
      <c r="BR98" s="47"/>
      <c r="BS98" s="47"/>
      <c r="BT98" s="47"/>
      <c r="BU98" s="47"/>
      <c r="BV98" s="47"/>
      <c r="BW98" s="47"/>
      <c r="BX98" s="47"/>
      <c r="BY98" s="47"/>
      <c r="BZ98" s="47"/>
      <c r="CA98" s="47"/>
      <c r="CB98" s="47"/>
      <c r="CC98" s="47"/>
      <c r="CD98" s="47"/>
      <c r="CE98" s="47"/>
      <c r="CF98" s="47"/>
      <c r="CG98" s="47"/>
      <c r="CH98" s="47"/>
      <c r="CI98" s="47"/>
      <c r="CJ98" s="47"/>
      <c r="CK98" s="47"/>
      <c r="CL98" s="47"/>
      <c r="CM98" s="47"/>
      <c r="CN98" s="47"/>
      <c r="CO98" s="47"/>
      <c r="CP98" s="47"/>
      <c r="CQ98" s="47"/>
      <c r="CR98" s="47"/>
      <c r="CS98" s="47"/>
      <c r="CT98" s="47"/>
      <c r="CU98" s="47"/>
      <c r="CV98" s="47"/>
      <c r="CW98" s="47"/>
      <c r="CX98" s="47"/>
      <c r="CY98" s="47"/>
      <c r="CZ98" s="47"/>
      <c r="DA98" s="47"/>
      <c r="DB98" s="47"/>
      <c r="DC98" s="47"/>
      <c r="DD98" s="47"/>
      <c r="DE98" s="47"/>
      <c r="DF98" s="47"/>
      <c r="DG98" s="47"/>
      <c r="DH98" s="47"/>
      <c r="DI98" s="47"/>
      <c r="DJ98" s="47"/>
      <c r="DK98" s="47"/>
      <c r="DL98" s="47"/>
      <c r="DM98" s="47"/>
      <c r="DN98" s="47"/>
      <c r="DO98" s="47"/>
      <c r="DP98" s="47"/>
      <c r="DQ98" s="47"/>
      <c r="DR98" s="47"/>
      <c r="DS98" s="47"/>
      <c r="DT98" s="47"/>
      <c r="DU98" s="47"/>
      <c r="DV98" s="47"/>
      <c r="DW98" s="47"/>
      <c r="DX98" s="47"/>
      <c r="DY98" s="47"/>
      <c r="DZ98" s="47"/>
      <c r="EA98" s="47"/>
      <c r="EB98" s="47"/>
      <c r="EC98" s="47"/>
      <c r="ED98" s="47"/>
      <c r="EE98" s="47"/>
    </row>
    <row r="99" spans="1:135" ht="20.25" customHeight="1" x14ac:dyDescent="0.15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47"/>
      <c r="AS99" s="47"/>
      <c r="AT99" s="47"/>
      <c r="AU99" s="47"/>
      <c r="AV99" s="47"/>
      <c r="AW99" s="47"/>
      <c r="AX99" s="47"/>
      <c r="AY99" s="47"/>
      <c r="AZ99" s="47"/>
      <c r="BA99" s="47"/>
      <c r="BB99" s="47"/>
      <c r="BC99" s="47"/>
      <c r="BD99" s="47"/>
      <c r="BE99" s="47"/>
      <c r="BF99" s="47"/>
      <c r="BG99" s="47"/>
      <c r="BH99" s="47"/>
      <c r="BI99" s="47"/>
      <c r="BJ99" s="47"/>
      <c r="BK99" s="47"/>
      <c r="BL99" s="47"/>
      <c r="BM99" s="47"/>
      <c r="BN99" s="47"/>
      <c r="BO99" s="47"/>
      <c r="BP99" s="47"/>
      <c r="BQ99" s="47"/>
      <c r="BR99" s="47"/>
      <c r="BS99" s="47"/>
      <c r="BT99" s="47"/>
      <c r="BU99" s="47"/>
      <c r="BV99" s="47"/>
      <c r="BW99" s="47"/>
      <c r="BX99" s="47"/>
      <c r="BY99" s="47"/>
      <c r="BZ99" s="47"/>
      <c r="CA99" s="47"/>
      <c r="CB99" s="47"/>
      <c r="CC99" s="47"/>
      <c r="CD99" s="47"/>
      <c r="CE99" s="47"/>
      <c r="CF99" s="47"/>
      <c r="CG99" s="47"/>
      <c r="CH99" s="47"/>
      <c r="CI99" s="47"/>
      <c r="CJ99" s="47"/>
      <c r="CK99" s="47"/>
      <c r="CL99" s="47"/>
      <c r="CM99" s="47"/>
      <c r="CN99" s="47"/>
      <c r="CO99" s="47"/>
      <c r="CP99" s="47"/>
      <c r="CQ99" s="47"/>
      <c r="CR99" s="47"/>
      <c r="CS99" s="47"/>
      <c r="CT99" s="47"/>
      <c r="CU99" s="47"/>
      <c r="CV99" s="47"/>
      <c r="CW99" s="47"/>
      <c r="CX99" s="47"/>
      <c r="CY99" s="47"/>
      <c r="CZ99" s="47"/>
      <c r="DA99" s="47"/>
      <c r="DB99" s="47"/>
      <c r="DC99" s="47"/>
      <c r="DD99" s="47"/>
      <c r="DE99" s="47"/>
      <c r="DF99" s="47"/>
      <c r="DG99" s="47"/>
      <c r="DH99" s="47"/>
      <c r="DI99" s="47"/>
      <c r="DJ99" s="47"/>
      <c r="DK99" s="47"/>
      <c r="DL99" s="47"/>
      <c r="DM99" s="47"/>
      <c r="DN99" s="47"/>
      <c r="DO99" s="47"/>
      <c r="DP99" s="47"/>
      <c r="DQ99" s="47"/>
      <c r="DR99" s="47"/>
      <c r="DS99" s="47"/>
      <c r="DT99" s="47"/>
      <c r="DU99" s="47"/>
      <c r="DV99" s="47"/>
      <c r="DW99" s="47"/>
      <c r="DX99" s="47"/>
      <c r="DY99" s="47"/>
      <c r="DZ99" s="47"/>
      <c r="EA99" s="47"/>
      <c r="EB99" s="47"/>
      <c r="EC99" s="47"/>
      <c r="ED99" s="47"/>
      <c r="EE99" s="47"/>
    </row>
    <row r="100" spans="1:135" ht="20.25" customHeight="1" x14ac:dyDescent="0.15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  <c r="BN100" s="47"/>
      <c r="BO100" s="47"/>
      <c r="BP100" s="47"/>
      <c r="BQ100" s="47"/>
      <c r="BR100" s="47"/>
      <c r="BS100" s="47"/>
      <c r="BT100" s="47"/>
      <c r="BU100" s="47"/>
      <c r="BV100" s="47"/>
      <c r="BW100" s="47"/>
      <c r="BX100" s="47"/>
      <c r="BY100" s="47"/>
      <c r="BZ100" s="47"/>
      <c r="CA100" s="47"/>
      <c r="CB100" s="47"/>
      <c r="CC100" s="47"/>
      <c r="CD100" s="47"/>
      <c r="CE100" s="47"/>
      <c r="CF100" s="47"/>
      <c r="CG100" s="47"/>
      <c r="CH100" s="47"/>
      <c r="CI100" s="47"/>
      <c r="CJ100" s="47"/>
      <c r="CK100" s="47"/>
      <c r="CL100" s="47"/>
      <c r="CM100" s="47"/>
      <c r="CN100" s="47"/>
      <c r="CO100" s="47"/>
      <c r="CP100" s="47"/>
      <c r="CQ100" s="47"/>
      <c r="CR100" s="47"/>
      <c r="CS100" s="47"/>
      <c r="CT100" s="47"/>
      <c r="CU100" s="47"/>
      <c r="CV100" s="47"/>
      <c r="CW100" s="47"/>
      <c r="CX100" s="47"/>
      <c r="CY100" s="47"/>
      <c r="CZ100" s="47"/>
      <c r="DA100" s="47"/>
      <c r="DB100" s="47"/>
      <c r="DC100" s="47"/>
      <c r="DD100" s="47"/>
      <c r="DE100" s="47"/>
      <c r="DF100" s="47"/>
      <c r="DG100" s="47"/>
      <c r="DH100" s="47"/>
      <c r="DI100" s="47"/>
      <c r="DJ100" s="47"/>
      <c r="DK100" s="47"/>
      <c r="DL100" s="47"/>
      <c r="DM100" s="47"/>
      <c r="DN100" s="47"/>
      <c r="DO100" s="47"/>
      <c r="DP100" s="47"/>
      <c r="DQ100" s="47"/>
      <c r="DR100" s="47"/>
      <c r="DS100" s="47"/>
      <c r="DT100" s="47"/>
      <c r="DU100" s="47"/>
      <c r="DV100" s="47"/>
      <c r="DW100" s="47"/>
      <c r="DX100" s="47"/>
      <c r="DY100" s="47"/>
      <c r="DZ100" s="47"/>
      <c r="EA100" s="47"/>
      <c r="EB100" s="47"/>
      <c r="EC100" s="47"/>
      <c r="ED100" s="47"/>
      <c r="EE100" s="47"/>
    </row>
    <row r="101" spans="1:135" ht="20.25" customHeight="1" x14ac:dyDescent="0.15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47"/>
      <c r="AS101" s="47"/>
      <c r="AT101" s="47"/>
      <c r="AU101" s="47"/>
      <c r="AV101" s="47"/>
      <c r="AW101" s="47"/>
      <c r="AX101" s="47"/>
      <c r="AY101" s="47"/>
      <c r="AZ101" s="47"/>
      <c r="BA101" s="47"/>
      <c r="BB101" s="47"/>
      <c r="BC101" s="47"/>
      <c r="BD101" s="47"/>
      <c r="BE101" s="47"/>
      <c r="BF101" s="47"/>
      <c r="BG101" s="47"/>
      <c r="BH101" s="47"/>
      <c r="BI101" s="47"/>
      <c r="BJ101" s="47"/>
      <c r="BK101" s="47"/>
      <c r="BL101" s="47"/>
      <c r="BM101" s="47"/>
      <c r="BN101" s="47"/>
      <c r="BO101" s="47"/>
      <c r="BP101" s="47"/>
      <c r="BQ101" s="47"/>
      <c r="BR101" s="47"/>
      <c r="BS101" s="47"/>
      <c r="BT101" s="47"/>
      <c r="BU101" s="47"/>
      <c r="BV101" s="47"/>
      <c r="BW101" s="47"/>
      <c r="BX101" s="47"/>
      <c r="BY101" s="47"/>
      <c r="BZ101" s="47"/>
      <c r="CA101" s="47"/>
      <c r="CB101" s="47"/>
      <c r="CC101" s="47"/>
      <c r="CD101" s="47"/>
      <c r="CE101" s="47"/>
      <c r="CF101" s="47"/>
      <c r="CG101" s="47"/>
      <c r="CH101" s="47"/>
      <c r="CI101" s="47"/>
      <c r="CJ101" s="47"/>
      <c r="CK101" s="47"/>
      <c r="CL101" s="47"/>
      <c r="CM101" s="47"/>
      <c r="CN101" s="47"/>
      <c r="CO101" s="47"/>
      <c r="CP101" s="47"/>
      <c r="CQ101" s="47"/>
      <c r="CR101" s="47"/>
      <c r="CS101" s="47"/>
      <c r="CT101" s="47"/>
      <c r="CU101" s="47"/>
      <c r="CV101" s="47"/>
      <c r="CW101" s="47"/>
      <c r="CX101" s="47"/>
      <c r="CY101" s="47"/>
      <c r="CZ101" s="47"/>
      <c r="DA101" s="47"/>
      <c r="DB101" s="47"/>
      <c r="DC101" s="47"/>
      <c r="DD101" s="47"/>
      <c r="DE101" s="47"/>
      <c r="DF101" s="47"/>
      <c r="DG101" s="47"/>
      <c r="DH101" s="47"/>
      <c r="DI101" s="47"/>
      <c r="DJ101" s="47"/>
      <c r="DK101" s="47"/>
      <c r="DL101" s="47"/>
      <c r="DM101" s="47"/>
      <c r="DN101" s="47"/>
      <c r="DO101" s="47"/>
      <c r="DP101" s="47"/>
      <c r="DQ101" s="47"/>
      <c r="DR101" s="47"/>
      <c r="DS101" s="47"/>
      <c r="DT101" s="47"/>
      <c r="DU101" s="47"/>
      <c r="DV101" s="47"/>
      <c r="DW101" s="47"/>
      <c r="DX101" s="47"/>
      <c r="DY101" s="47"/>
      <c r="DZ101" s="47"/>
      <c r="EA101" s="47"/>
      <c r="EB101" s="47"/>
      <c r="EC101" s="47"/>
      <c r="ED101" s="47"/>
      <c r="EE101" s="47"/>
    </row>
    <row r="102" spans="1:135" ht="20.25" customHeight="1" x14ac:dyDescent="0.15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  <c r="AZ102" s="47"/>
      <c r="BA102" s="47"/>
      <c r="BB102" s="47"/>
      <c r="BC102" s="47"/>
      <c r="BD102" s="47"/>
      <c r="BE102" s="47"/>
      <c r="BF102" s="47"/>
      <c r="BG102" s="47"/>
      <c r="BH102" s="47"/>
      <c r="BI102" s="47"/>
      <c r="BJ102" s="47"/>
      <c r="BK102" s="47"/>
      <c r="BL102" s="47"/>
      <c r="BM102" s="47"/>
      <c r="BN102" s="47"/>
      <c r="BO102" s="47"/>
      <c r="BP102" s="47"/>
      <c r="BQ102" s="47"/>
      <c r="BR102" s="47"/>
      <c r="BS102" s="47"/>
      <c r="BT102" s="47"/>
      <c r="BU102" s="47"/>
      <c r="BV102" s="47"/>
      <c r="BW102" s="47"/>
      <c r="BX102" s="47"/>
      <c r="BY102" s="47"/>
      <c r="BZ102" s="47"/>
      <c r="CA102" s="47"/>
      <c r="CB102" s="47"/>
      <c r="CC102" s="47"/>
      <c r="CD102" s="47"/>
      <c r="CE102" s="47"/>
      <c r="CF102" s="47"/>
      <c r="CG102" s="47"/>
      <c r="CH102" s="47"/>
      <c r="CI102" s="47"/>
      <c r="CJ102" s="47"/>
      <c r="CK102" s="47"/>
      <c r="CL102" s="47"/>
      <c r="CM102" s="47"/>
      <c r="CN102" s="47"/>
      <c r="CO102" s="47"/>
      <c r="CP102" s="47"/>
      <c r="CQ102" s="47"/>
      <c r="CR102" s="47"/>
      <c r="CS102" s="47"/>
      <c r="CT102" s="47"/>
      <c r="CU102" s="47"/>
      <c r="CV102" s="47"/>
      <c r="CW102" s="47"/>
      <c r="CX102" s="47"/>
      <c r="CY102" s="47"/>
      <c r="CZ102" s="47"/>
      <c r="DA102" s="47"/>
      <c r="DB102" s="47"/>
      <c r="DC102" s="47"/>
      <c r="DD102" s="47"/>
      <c r="DE102" s="47"/>
      <c r="DF102" s="47"/>
      <c r="DG102" s="47"/>
      <c r="DH102" s="47"/>
      <c r="DI102" s="47"/>
      <c r="DJ102" s="47"/>
      <c r="DK102" s="47"/>
      <c r="DL102" s="47"/>
      <c r="DM102" s="47"/>
      <c r="DN102" s="47"/>
      <c r="DO102" s="47"/>
      <c r="DP102" s="47"/>
      <c r="DQ102" s="47"/>
      <c r="DR102" s="47"/>
      <c r="DS102" s="47"/>
      <c r="DT102" s="47"/>
      <c r="DU102" s="47"/>
      <c r="DV102" s="47"/>
      <c r="DW102" s="47"/>
      <c r="DX102" s="47"/>
      <c r="DY102" s="47"/>
      <c r="DZ102" s="47"/>
      <c r="EA102" s="47"/>
      <c r="EB102" s="47"/>
      <c r="EC102" s="47"/>
      <c r="ED102" s="47"/>
      <c r="EE102" s="47"/>
    </row>
    <row r="103" spans="1:135" ht="20.25" customHeight="1" x14ac:dyDescent="0.15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47"/>
      <c r="AU103" s="47"/>
      <c r="AV103" s="47"/>
      <c r="AW103" s="47"/>
      <c r="AX103" s="47"/>
      <c r="AY103" s="47"/>
      <c r="AZ103" s="47"/>
      <c r="BA103" s="47"/>
      <c r="BB103" s="47"/>
      <c r="BC103" s="47"/>
      <c r="BD103" s="47"/>
      <c r="BE103" s="47"/>
      <c r="BF103" s="47"/>
      <c r="BG103" s="47"/>
      <c r="BH103" s="47"/>
      <c r="BI103" s="47"/>
      <c r="BJ103" s="47"/>
      <c r="BK103" s="47"/>
      <c r="BL103" s="47"/>
      <c r="BM103" s="47"/>
      <c r="BN103" s="47"/>
      <c r="BO103" s="47"/>
      <c r="BP103" s="47"/>
      <c r="BQ103" s="47"/>
      <c r="BR103" s="47"/>
      <c r="BS103" s="47"/>
      <c r="BT103" s="47"/>
      <c r="BU103" s="47"/>
      <c r="BV103" s="47"/>
      <c r="BW103" s="47"/>
      <c r="BX103" s="47"/>
      <c r="BY103" s="47"/>
      <c r="BZ103" s="47"/>
      <c r="CA103" s="47"/>
      <c r="CB103" s="47"/>
      <c r="CC103" s="47"/>
      <c r="CD103" s="47"/>
      <c r="CE103" s="47"/>
      <c r="CF103" s="47"/>
      <c r="CG103" s="47"/>
      <c r="CH103" s="47"/>
      <c r="CI103" s="47"/>
      <c r="CJ103" s="47"/>
      <c r="CK103" s="47"/>
      <c r="CL103" s="47"/>
      <c r="CM103" s="47"/>
      <c r="CN103" s="47"/>
      <c r="CO103" s="47"/>
      <c r="CP103" s="47"/>
      <c r="CQ103" s="47"/>
      <c r="CR103" s="47"/>
      <c r="CS103" s="47"/>
      <c r="CT103" s="47"/>
      <c r="CU103" s="47"/>
      <c r="CV103" s="47"/>
      <c r="CW103" s="47"/>
      <c r="CX103" s="47"/>
      <c r="CY103" s="47"/>
      <c r="CZ103" s="47"/>
      <c r="DA103" s="47"/>
      <c r="DB103" s="47"/>
      <c r="DC103" s="47"/>
      <c r="DD103" s="47"/>
      <c r="DE103" s="47"/>
      <c r="DF103" s="47"/>
      <c r="DG103" s="47"/>
      <c r="DH103" s="47"/>
      <c r="DI103" s="47"/>
      <c r="DJ103" s="47"/>
      <c r="DK103" s="47"/>
      <c r="DL103" s="47"/>
      <c r="DM103" s="47"/>
      <c r="DN103" s="47"/>
      <c r="DO103" s="47"/>
      <c r="DP103" s="47"/>
      <c r="DQ103" s="47"/>
      <c r="DR103" s="47"/>
      <c r="DS103" s="47"/>
      <c r="DT103" s="47"/>
      <c r="DU103" s="47"/>
      <c r="DV103" s="47"/>
      <c r="DW103" s="47"/>
      <c r="DX103" s="47"/>
      <c r="DY103" s="47"/>
      <c r="DZ103" s="47"/>
      <c r="EA103" s="47"/>
      <c r="EB103" s="47"/>
      <c r="EC103" s="47"/>
      <c r="ED103" s="47"/>
      <c r="EE103" s="47"/>
    </row>
    <row r="104" spans="1:135" ht="20.25" customHeight="1" x14ac:dyDescent="0.15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  <c r="BI104" s="47"/>
      <c r="BJ104" s="47"/>
      <c r="BK104" s="47"/>
      <c r="BL104" s="47"/>
      <c r="BM104" s="47"/>
      <c r="BN104" s="47"/>
      <c r="BO104" s="47"/>
      <c r="BP104" s="47"/>
      <c r="BQ104" s="47"/>
      <c r="BR104" s="47"/>
      <c r="BS104" s="47"/>
      <c r="BT104" s="47"/>
      <c r="BU104" s="47"/>
      <c r="BV104" s="47"/>
      <c r="BW104" s="47"/>
      <c r="BX104" s="47"/>
      <c r="BY104" s="47"/>
      <c r="BZ104" s="47"/>
      <c r="CA104" s="47"/>
      <c r="CB104" s="47"/>
      <c r="CC104" s="47"/>
      <c r="CD104" s="47"/>
      <c r="CE104" s="47"/>
      <c r="CF104" s="47"/>
      <c r="CG104" s="47"/>
      <c r="CH104" s="47"/>
      <c r="CI104" s="47"/>
      <c r="CJ104" s="47"/>
      <c r="CK104" s="47"/>
      <c r="CL104" s="47"/>
      <c r="CM104" s="47"/>
      <c r="CN104" s="47"/>
      <c r="CO104" s="47"/>
      <c r="CP104" s="47"/>
      <c r="CQ104" s="47"/>
      <c r="CR104" s="47"/>
      <c r="CS104" s="47"/>
      <c r="CT104" s="47"/>
      <c r="CU104" s="47"/>
      <c r="CV104" s="47"/>
      <c r="CW104" s="47"/>
      <c r="CX104" s="47"/>
      <c r="CY104" s="47"/>
      <c r="CZ104" s="47"/>
      <c r="DA104" s="47"/>
      <c r="DB104" s="47"/>
      <c r="DC104" s="47"/>
      <c r="DD104" s="47"/>
      <c r="DE104" s="47"/>
      <c r="DF104" s="47"/>
      <c r="DG104" s="47"/>
      <c r="DH104" s="47"/>
      <c r="DI104" s="47"/>
      <c r="DJ104" s="47"/>
      <c r="DK104" s="47"/>
      <c r="DL104" s="47"/>
      <c r="DM104" s="47"/>
      <c r="DN104" s="47"/>
      <c r="DO104" s="47"/>
      <c r="DP104" s="47"/>
      <c r="DQ104" s="47"/>
      <c r="DR104" s="47"/>
      <c r="DS104" s="47"/>
      <c r="DT104" s="47"/>
      <c r="DU104" s="47"/>
      <c r="DV104" s="47"/>
      <c r="DW104" s="47"/>
      <c r="DX104" s="47"/>
      <c r="DY104" s="47"/>
      <c r="DZ104" s="47"/>
      <c r="EA104" s="47"/>
      <c r="EB104" s="47"/>
      <c r="EC104" s="47"/>
      <c r="ED104" s="47"/>
      <c r="EE104" s="47"/>
    </row>
    <row r="105" spans="1:135" ht="20.25" customHeight="1" x14ac:dyDescent="0.15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/>
      <c r="AR105" s="47"/>
      <c r="AS105" s="47"/>
      <c r="AT105" s="47"/>
      <c r="AU105" s="47"/>
      <c r="AV105" s="47"/>
      <c r="AW105" s="47"/>
      <c r="AX105" s="47"/>
      <c r="AY105" s="47"/>
      <c r="AZ105" s="47"/>
      <c r="BA105" s="47"/>
      <c r="BB105" s="47"/>
      <c r="BC105" s="47"/>
      <c r="BD105" s="47"/>
      <c r="BE105" s="47"/>
      <c r="BF105" s="47"/>
      <c r="BG105" s="47"/>
      <c r="BH105" s="47"/>
      <c r="BI105" s="47"/>
      <c r="BJ105" s="47"/>
      <c r="BK105" s="47"/>
      <c r="BL105" s="47"/>
      <c r="BM105" s="47"/>
      <c r="BN105" s="47"/>
      <c r="BO105" s="47"/>
      <c r="BP105" s="47"/>
      <c r="BQ105" s="47"/>
      <c r="BR105" s="47"/>
      <c r="BS105" s="47"/>
      <c r="BT105" s="47"/>
      <c r="BU105" s="47"/>
      <c r="BV105" s="47"/>
      <c r="BW105" s="47"/>
      <c r="BX105" s="47"/>
      <c r="BY105" s="47"/>
      <c r="BZ105" s="47"/>
      <c r="CA105" s="47"/>
      <c r="CB105" s="47"/>
      <c r="CC105" s="47"/>
      <c r="CD105" s="47"/>
      <c r="CE105" s="47"/>
      <c r="CF105" s="47"/>
      <c r="CG105" s="47"/>
      <c r="CH105" s="47"/>
      <c r="CI105" s="47"/>
      <c r="CJ105" s="47"/>
      <c r="CK105" s="47"/>
      <c r="CL105" s="47"/>
      <c r="CM105" s="47"/>
      <c r="CN105" s="47"/>
      <c r="CO105" s="47"/>
      <c r="CP105" s="47"/>
      <c r="CQ105" s="47"/>
      <c r="CR105" s="47"/>
      <c r="CS105" s="47"/>
      <c r="CT105" s="47"/>
      <c r="CU105" s="47"/>
      <c r="CV105" s="47"/>
      <c r="CW105" s="47"/>
      <c r="CX105" s="47"/>
      <c r="CY105" s="47"/>
      <c r="CZ105" s="47"/>
      <c r="DA105" s="47"/>
      <c r="DB105" s="47"/>
      <c r="DC105" s="47"/>
      <c r="DD105" s="47"/>
      <c r="DE105" s="47"/>
      <c r="DF105" s="47"/>
      <c r="DG105" s="47"/>
      <c r="DH105" s="47"/>
      <c r="DI105" s="47"/>
      <c r="DJ105" s="47"/>
      <c r="DK105" s="47"/>
      <c r="DL105" s="47"/>
      <c r="DM105" s="47"/>
      <c r="DN105" s="47"/>
      <c r="DO105" s="47"/>
      <c r="DP105" s="47"/>
      <c r="DQ105" s="47"/>
      <c r="DR105" s="47"/>
      <c r="DS105" s="47"/>
      <c r="DT105" s="47"/>
      <c r="DU105" s="47"/>
      <c r="DV105" s="47"/>
      <c r="DW105" s="47"/>
      <c r="DX105" s="47"/>
      <c r="DY105" s="47"/>
      <c r="DZ105" s="47"/>
      <c r="EA105" s="47"/>
      <c r="EB105" s="47"/>
      <c r="EC105" s="47"/>
      <c r="ED105" s="47"/>
      <c r="EE105" s="47"/>
    </row>
    <row r="106" spans="1:135" ht="20.25" customHeight="1" x14ac:dyDescent="0.15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  <c r="AQ106" s="47"/>
      <c r="AR106" s="47"/>
      <c r="AS106" s="47"/>
      <c r="AT106" s="47"/>
      <c r="AU106" s="47"/>
      <c r="AV106" s="47"/>
      <c r="AW106" s="47"/>
      <c r="AX106" s="47"/>
      <c r="AY106" s="47"/>
      <c r="AZ106" s="47"/>
      <c r="BA106" s="47"/>
      <c r="BB106" s="47"/>
      <c r="BC106" s="47"/>
      <c r="BD106" s="47"/>
      <c r="BE106" s="47"/>
      <c r="BF106" s="47"/>
      <c r="BG106" s="47"/>
      <c r="BH106" s="47"/>
      <c r="BI106" s="47"/>
      <c r="BJ106" s="47"/>
      <c r="BK106" s="47"/>
      <c r="BL106" s="47"/>
      <c r="BM106" s="47"/>
      <c r="BN106" s="47"/>
      <c r="BO106" s="47"/>
      <c r="BP106" s="47"/>
      <c r="BQ106" s="47"/>
      <c r="BR106" s="47"/>
      <c r="BS106" s="47"/>
      <c r="BT106" s="47"/>
      <c r="BU106" s="47"/>
      <c r="BV106" s="47"/>
      <c r="BW106" s="47"/>
      <c r="BX106" s="47"/>
      <c r="BY106" s="47"/>
      <c r="BZ106" s="47"/>
      <c r="CA106" s="47"/>
      <c r="CB106" s="47"/>
      <c r="CC106" s="47"/>
      <c r="CD106" s="47"/>
      <c r="CE106" s="47"/>
      <c r="CF106" s="47"/>
      <c r="CG106" s="47"/>
      <c r="CH106" s="47"/>
      <c r="CI106" s="47"/>
      <c r="CJ106" s="47"/>
      <c r="CK106" s="47"/>
      <c r="CL106" s="47"/>
      <c r="CM106" s="47"/>
      <c r="CN106" s="47"/>
      <c r="CO106" s="47"/>
      <c r="CP106" s="47"/>
      <c r="CQ106" s="47"/>
      <c r="CR106" s="47"/>
      <c r="CS106" s="47"/>
      <c r="CT106" s="47"/>
      <c r="CU106" s="47"/>
      <c r="CV106" s="47"/>
      <c r="CW106" s="47"/>
      <c r="CX106" s="47"/>
      <c r="CY106" s="47"/>
      <c r="CZ106" s="47"/>
      <c r="DA106" s="47"/>
      <c r="DB106" s="47"/>
      <c r="DC106" s="47"/>
      <c r="DD106" s="47"/>
      <c r="DE106" s="47"/>
      <c r="DF106" s="47"/>
      <c r="DG106" s="47"/>
      <c r="DH106" s="47"/>
      <c r="DI106" s="47"/>
      <c r="DJ106" s="47"/>
      <c r="DK106" s="47"/>
      <c r="DL106" s="47"/>
      <c r="DM106" s="47"/>
      <c r="DN106" s="47"/>
      <c r="DO106" s="47"/>
      <c r="DP106" s="47"/>
      <c r="DQ106" s="47"/>
      <c r="DR106" s="47"/>
      <c r="DS106" s="47"/>
      <c r="DT106" s="47"/>
      <c r="DU106" s="47"/>
      <c r="DV106" s="47"/>
      <c r="DW106" s="47"/>
      <c r="DX106" s="47"/>
      <c r="DY106" s="47"/>
      <c r="DZ106" s="47"/>
      <c r="EA106" s="47"/>
      <c r="EB106" s="47"/>
      <c r="EC106" s="47"/>
      <c r="ED106" s="47"/>
      <c r="EE106" s="47"/>
    </row>
    <row r="107" spans="1:135" ht="20.25" customHeight="1" x14ac:dyDescent="0.15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  <c r="AQ107" s="47"/>
      <c r="AR107" s="47"/>
      <c r="AS107" s="47"/>
      <c r="AT107" s="47"/>
      <c r="AU107" s="47"/>
      <c r="AV107" s="47"/>
      <c r="AW107" s="47"/>
      <c r="AX107" s="47"/>
      <c r="AY107" s="47"/>
      <c r="AZ107" s="47"/>
      <c r="BA107" s="47"/>
      <c r="BB107" s="47"/>
      <c r="BC107" s="47"/>
      <c r="BD107" s="47"/>
      <c r="BE107" s="47"/>
      <c r="BF107" s="47"/>
      <c r="BG107" s="47"/>
      <c r="BH107" s="47"/>
      <c r="BI107" s="47"/>
      <c r="BJ107" s="47"/>
      <c r="BK107" s="47"/>
      <c r="BL107" s="47"/>
      <c r="BM107" s="47"/>
      <c r="BN107" s="47"/>
      <c r="BO107" s="47"/>
      <c r="BP107" s="47"/>
      <c r="BQ107" s="47"/>
      <c r="BR107" s="47"/>
      <c r="BS107" s="47"/>
      <c r="BT107" s="47"/>
      <c r="BU107" s="47"/>
      <c r="BV107" s="47"/>
      <c r="BW107" s="47"/>
      <c r="BX107" s="47"/>
      <c r="BY107" s="47"/>
      <c r="BZ107" s="47"/>
      <c r="CA107" s="47"/>
      <c r="CB107" s="47"/>
      <c r="CC107" s="47"/>
      <c r="CD107" s="47"/>
      <c r="CE107" s="47"/>
      <c r="CF107" s="47"/>
      <c r="CG107" s="47"/>
      <c r="CH107" s="47"/>
      <c r="CI107" s="47"/>
      <c r="CJ107" s="47"/>
      <c r="CK107" s="47"/>
      <c r="CL107" s="47"/>
      <c r="CM107" s="47"/>
      <c r="CN107" s="47"/>
      <c r="CO107" s="47"/>
      <c r="CP107" s="47"/>
      <c r="CQ107" s="47"/>
      <c r="CR107" s="47"/>
      <c r="CS107" s="47"/>
      <c r="CT107" s="47"/>
      <c r="CU107" s="47"/>
      <c r="CV107" s="47"/>
      <c r="CW107" s="47"/>
      <c r="CX107" s="47"/>
      <c r="CY107" s="47"/>
      <c r="CZ107" s="47"/>
      <c r="DA107" s="47"/>
      <c r="DB107" s="47"/>
      <c r="DC107" s="47"/>
      <c r="DD107" s="47"/>
      <c r="DE107" s="47"/>
      <c r="DF107" s="47"/>
      <c r="DG107" s="47"/>
      <c r="DH107" s="47"/>
      <c r="DI107" s="47"/>
      <c r="DJ107" s="47"/>
      <c r="DK107" s="47"/>
      <c r="DL107" s="47"/>
      <c r="DM107" s="47"/>
      <c r="DN107" s="47"/>
      <c r="DO107" s="47"/>
      <c r="DP107" s="47"/>
      <c r="DQ107" s="47"/>
      <c r="DR107" s="47"/>
      <c r="DS107" s="47"/>
      <c r="DT107" s="47"/>
      <c r="DU107" s="47"/>
      <c r="DV107" s="47"/>
      <c r="DW107" s="47"/>
      <c r="DX107" s="47"/>
      <c r="DY107" s="47"/>
      <c r="DZ107" s="47"/>
      <c r="EA107" s="47"/>
      <c r="EB107" s="47"/>
      <c r="EC107" s="47"/>
      <c r="ED107" s="47"/>
      <c r="EE107" s="47"/>
    </row>
    <row r="108" spans="1:135" ht="20.25" customHeight="1" x14ac:dyDescent="0.15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47"/>
      <c r="AO108" s="47"/>
      <c r="AP108" s="47"/>
      <c r="AQ108" s="47"/>
      <c r="AR108" s="47"/>
      <c r="AS108" s="47"/>
      <c r="AT108" s="47"/>
      <c r="AU108" s="47"/>
      <c r="AV108" s="47"/>
      <c r="AW108" s="47"/>
      <c r="AX108" s="47"/>
      <c r="AY108" s="47"/>
      <c r="AZ108" s="47"/>
      <c r="BA108" s="47"/>
      <c r="BB108" s="47"/>
      <c r="BC108" s="47"/>
      <c r="BD108" s="47"/>
      <c r="BE108" s="47"/>
      <c r="BF108" s="47"/>
      <c r="BG108" s="47"/>
      <c r="BH108" s="47"/>
      <c r="BI108" s="47"/>
      <c r="BJ108" s="47"/>
      <c r="BK108" s="47"/>
      <c r="BL108" s="47"/>
      <c r="BM108" s="47"/>
      <c r="BN108" s="47"/>
      <c r="BO108" s="47"/>
      <c r="BP108" s="47"/>
      <c r="BQ108" s="47"/>
      <c r="BR108" s="47"/>
      <c r="BS108" s="47"/>
      <c r="BT108" s="47"/>
      <c r="BU108" s="47"/>
      <c r="BV108" s="47"/>
      <c r="BW108" s="47"/>
      <c r="BX108" s="47"/>
      <c r="BY108" s="47"/>
      <c r="BZ108" s="47"/>
      <c r="CA108" s="47"/>
      <c r="CB108" s="47"/>
      <c r="CC108" s="47"/>
      <c r="CD108" s="47"/>
      <c r="CE108" s="47"/>
      <c r="CF108" s="47"/>
      <c r="CG108" s="47"/>
      <c r="CH108" s="47"/>
      <c r="CI108" s="47"/>
      <c r="CJ108" s="47"/>
      <c r="CK108" s="47"/>
      <c r="CL108" s="47"/>
      <c r="CM108" s="47"/>
      <c r="CN108" s="47"/>
      <c r="CO108" s="47"/>
      <c r="CP108" s="47"/>
      <c r="CQ108" s="47"/>
      <c r="CR108" s="47"/>
      <c r="CS108" s="47"/>
      <c r="CT108" s="47"/>
      <c r="CU108" s="47"/>
      <c r="CV108" s="47"/>
      <c r="CW108" s="47"/>
      <c r="CX108" s="47"/>
      <c r="CY108" s="47"/>
      <c r="CZ108" s="47"/>
      <c r="DA108" s="47"/>
      <c r="DB108" s="47"/>
      <c r="DC108" s="47"/>
      <c r="DD108" s="47"/>
      <c r="DE108" s="47"/>
      <c r="DF108" s="47"/>
      <c r="DG108" s="47"/>
      <c r="DH108" s="47"/>
      <c r="DI108" s="47"/>
      <c r="DJ108" s="47"/>
      <c r="DK108" s="47"/>
      <c r="DL108" s="47"/>
      <c r="DM108" s="47"/>
      <c r="DN108" s="47"/>
      <c r="DO108" s="47"/>
      <c r="DP108" s="47"/>
      <c r="DQ108" s="47"/>
      <c r="DR108" s="47"/>
      <c r="DS108" s="47"/>
      <c r="DT108" s="47"/>
      <c r="DU108" s="47"/>
      <c r="DV108" s="47"/>
      <c r="DW108" s="47"/>
      <c r="DX108" s="47"/>
      <c r="DY108" s="47"/>
      <c r="DZ108" s="47"/>
      <c r="EA108" s="47"/>
      <c r="EB108" s="47"/>
      <c r="EC108" s="47"/>
      <c r="ED108" s="47"/>
      <c r="EE108" s="47"/>
    </row>
    <row r="109" spans="1:135" ht="20.25" customHeight="1" x14ac:dyDescent="0.15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/>
      <c r="AR109" s="47"/>
      <c r="AS109" s="47"/>
      <c r="AT109" s="47"/>
      <c r="AU109" s="47"/>
      <c r="AV109" s="47"/>
      <c r="AW109" s="47"/>
      <c r="AX109" s="47"/>
      <c r="AY109" s="47"/>
      <c r="AZ109" s="47"/>
      <c r="BA109" s="47"/>
      <c r="BB109" s="47"/>
      <c r="BC109" s="47"/>
      <c r="BD109" s="47"/>
      <c r="BE109" s="47"/>
      <c r="BF109" s="47"/>
      <c r="BG109" s="47"/>
      <c r="BH109" s="47"/>
      <c r="BI109" s="47"/>
      <c r="BJ109" s="47"/>
      <c r="BK109" s="47"/>
      <c r="BL109" s="47"/>
      <c r="BM109" s="47"/>
      <c r="BN109" s="47"/>
      <c r="BO109" s="47"/>
      <c r="BP109" s="47"/>
      <c r="BQ109" s="47"/>
      <c r="BR109" s="47"/>
      <c r="BS109" s="47"/>
      <c r="BT109" s="47"/>
      <c r="BU109" s="47"/>
      <c r="BV109" s="47"/>
      <c r="BW109" s="47"/>
      <c r="BX109" s="47"/>
      <c r="BY109" s="47"/>
      <c r="BZ109" s="47"/>
      <c r="CA109" s="47"/>
      <c r="CB109" s="47"/>
      <c r="CC109" s="47"/>
      <c r="CD109" s="47"/>
      <c r="CE109" s="47"/>
      <c r="CF109" s="47"/>
      <c r="CG109" s="47"/>
      <c r="CH109" s="47"/>
      <c r="CI109" s="47"/>
      <c r="CJ109" s="47"/>
      <c r="CK109" s="47"/>
      <c r="CL109" s="47"/>
      <c r="CM109" s="47"/>
      <c r="CN109" s="47"/>
      <c r="CO109" s="47"/>
      <c r="CP109" s="47"/>
      <c r="CQ109" s="47"/>
      <c r="CR109" s="47"/>
      <c r="CS109" s="47"/>
      <c r="CT109" s="47"/>
      <c r="CU109" s="47"/>
      <c r="CV109" s="47"/>
      <c r="CW109" s="47"/>
      <c r="CX109" s="47"/>
      <c r="CY109" s="47"/>
      <c r="CZ109" s="47"/>
      <c r="DA109" s="47"/>
      <c r="DB109" s="47"/>
      <c r="DC109" s="47"/>
      <c r="DD109" s="47"/>
      <c r="DE109" s="47"/>
      <c r="DF109" s="47"/>
      <c r="DG109" s="47"/>
      <c r="DH109" s="47"/>
      <c r="DI109" s="47"/>
      <c r="DJ109" s="47"/>
      <c r="DK109" s="47"/>
      <c r="DL109" s="47"/>
      <c r="DM109" s="47"/>
      <c r="DN109" s="47"/>
      <c r="DO109" s="47"/>
      <c r="DP109" s="47"/>
      <c r="DQ109" s="47"/>
      <c r="DR109" s="47"/>
      <c r="DS109" s="47"/>
      <c r="DT109" s="47"/>
      <c r="DU109" s="47"/>
      <c r="DV109" s="47"/>
      <c r="DW109" s="47"/>
      <c r="DX109" s="47"/>
      <c r="DY109" s="47"/>
      <c r="DZ109" s="47"/>
      <c r="EA109" s="47"/>
      <c r="EB109" s="47"/>
      <c r="EC109" s="47"/>
      <c r="ED109" s="47"/>
      <c r="EE109" s="47"/>
    </row>
    <row r="110" spans="1:135" ht="20.25" customHeight="1" x14ac:dyDescent="0.15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P110" s="47"/>
      <c r="AQ110" s="47"/>
      <c r="AR110" s="47"/>
      <c r="AS110" s="47"/>
      <c r="AT110" s="47"/>
      <c r="AU110" s="47"/>
      <c r="AV110" s="47"/>
      <c r="AW110" s="47"/>
      <c r="AX110" s="47"/>
      <c r="AY110" s="47"/>
      <c r="AZ110" s="47"/>
      <c r="BA110" s="47"/>
      <c r="BB110" s="47"/>
      <c r="BC110" s="47"/>
      <c r="BD110" s="47"/>
      <c r="BE110" s="47"/>
      <c r="BF110" s="47"/>
      <c r="BG110" s="47"/>
      <c r="BH110" s="47"/>
      <c r="BI110" s="47"/>
      <c r="BJ110" s="47"/>
      <c r="BK110" s="47"/>
      <c r="BL110" s="47"/>
      <c r="BM110" s="47"/>
      <c r="BN110" s="47"/>
      <c r="BO110" s="47"/>
      <c r="BP110" s="47"/>
      <c r="BQ110" s="47"/>
      <c r="BR110" s="47"/>
      <c r="BS110" s="47"/>
      <c r="BT110" s="47"/>
      <c r="BU110" s="47"/>
      <c r="BV110" s="47"/>
      <c r="BW110" s="47"/>
      <c r="BX110" s="47"/>
      <c r="BY110" s="47"/>
      <c r="BZ110" s="47"/>
      <c r="CA110" s="47"/>
      <c r="CB110" s="47"/>
      <c r="CC110" s="47"/>
      <c r="CD110" s="47"/>
      <c r="CE110" s="47"/>
      <c r="CF110" s="47"/>
      <c r="CG110" s="47"/>
      <c r="CH110" s="47"/>
      <c r="CI110" s="47"/>
      <c r="CJ110" s="47"/>
      <c r="CK110" s="47"/>
      <c r="CL110" s="47"/>
      <c r="CM110" s="47"/>
      <c r="CN110" s="47"/>
      <c r="CO110" s="47"/>
      <c r="CP110" s="47"/>
      <c r="CQ110" s="47"/>
      <c r="CR110" s="47"/>
      <c r="CS110" s="47"/>
      <c r="CT110" s="47"/>
      <c r="CU110" s="47"/>
      <c r="CV110" s="47"/>
      <c r="CW110" s="47"/>
      <c r="CX110" s="47"/>
      <c r="CY110" s="47"/>
      <c r="CZ110" s="47"/>
      <c r="DA110" s="47"/>
      <c r="DB110" s="47"/>
      <c r="DC110" s="47"/>
      <c r="DD110" s="47"/>
      <c r="DE110" s="47"/>
      <c r="DF110" s="47"/>
      <c r="DG110" s="47"/>
      <c r="DH110" s="47"/>
      <c r="DI110" s="47"/>
      <c r="DJ110" s="47"/>
      <c r="DK110" s="47"/>
      <c r="DL110" s="47"/>
      <c r="DM110" s="47"/>
      <c r="DN110" s="47"/>
      <c r="DO110" s="47"/>
      <c r="DP110" s="47"/>
      <c r="DQ110" s="47"/>
      <c r="DR110" s="47"/>
      <c r="DS110" s="47"/>
      <c r="DT110" s="47"/>
      <c r="DU110" s="47"/>
      <c r="DV110" s="47"/>
      <c r="DW110" s="47"/>
      <c r="DX110" s="47"/>
      <c r="DY110" s="47"/>
      <c r="DZ110" s="47"/>
      <c r="EA110" s="47"/>
      <c r="EB110" s="47"/>
      <c r="EC110" s="47"/>
      <c r="ED110" s="47"/>
      <c r="EE110" s="47"/>
    </row>
    <row r="111" spans="1:135" ht="20.25" customHeight="1" x14ac:dyDescent="0.15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47"/>
      <c r="AS111" s="47"/>
      <c r="AT111" s="47"/>
      <c r="AU111" s="47"/>
      <c r="AV111" s="47"/>
      <c r="AW111" s="47"/>
      <c r="AX111" s="47"/>
      <c r="AY111" s="47"/>
      <c r="AZ111" s="47"/>
      <c r="BA111" s="47"/>
      <c r="BB111" s="47"/>
      <c r="BC111" s="47"/>
      <c r="BD111" s="47"/>
      <c r="BE111" s="47"/>
      <c r="BF111" s="47"/>
      <c r="BG111" s="47"/>
      <c r="BH111" s="47"/>
      <c r="BI111" s="47"/>
      <c r="BJ111" s="47"/>
      <c r="BK111" s="47"/>
      <c r="BL111" s="47"/>
      <c r="BM111" s="47"/>
      <c r="BN111" s="47"/>
      <c r="BO111" s="47"/>
      <c r="BP111" s="47"/>
      <c r="BQ111" s="47"/>
      <c r="BR111" s="47"/>
      <c r="BS111" s="47"/>
      <c r="BT111" s="47"/>
      <c r="BU111" s="47"/>
      <c r="BV111" s="47"/>
      <c r="BW111" s="47"/>
      <c r="BX111" s="47"/>
      <c r="BY111" s="47"/>
      <c r="BZ111" s="47"/>
      <c r="CA111" s="47"/>
      <c r="CB111" s="47"/>
      <c r="CC111" s="47"/>
      <c r="CD111" s="47"/>
      <c r="CE111" s="47"/>
      <c r="CF111" s="47"/>
      <c r="CG111" s="47"/>
      <c r="CH111" s="47"/>
      <c r="CI111" s="47"/>
      <c r="CJ111" s="47"/>
      <c r="CK111" s="47"/>
      <c r="CL111" s="47"/>
      <c r="CM111" s="47"/>
      <c r="CN111" s="47"/>
      <c r="CO111" s="47"/>
      <c r="CP111" s="47"/>
      <c r="CQ111" s="47"/>
      <c r="CR111" s="47"/>
      <c r="CS111" s="47"/>
      <c r="CT111" s="47"/>
      <c r="CU111" s="47"/>
      <c r="CV111" s="47"/>
      <c r="CW111" s="47"/>
      <c r="CX111" s="47"/>
      <c r="CY111" s="47"/>
      <c r="CZ111" s="47"/>
      <c r="DA111" s="47"/>
      <c r="DB111" s="47"/>
      <c r="DC111" s="47"/>
      <c r="DD111" s="47"/>
      <c r="DE111" s="47"/>
      <c r="DF111" s="47"/>
      <c r="DG111" s="47"/>
      <c r="DH111" s="47"/>
      <c r="DI111" s="47"/>
      <c r="DJ111" s="47"/>
      <c r="DK111" s="47"/>
      <c r="DL111" s="47"/>
      <c r="DM111" s="47"/>
      <c r="DN111" s="47"/>
      <c r="DO111" s="47"/>
      <c r="DP111" s="47"/>
      <c r="DQ111" s="47"/>
      <c r="DR111" s="47"/>
      <c r="DS111" s="47"/>
      <c r="DT111" s="47"/>
      <c r="DU111" s="47"/>
      <c r="DV111" s="47"/>
      <c r="DW111" s="47"/>
      <c r="DX111" s="47"/>
      <c r="DY111" s="47"/>
      <c r="DZ111" s="47"/>
      <c r="EA111" s="47"/>
      <c r="EB111" s="47"/>
      <c r="EC111" s="47"/>
      <c r="ED111" s="47"/>
      <c r="EE111" s="47"/>
    </row>
    <row r="112" spans="1:135" ht="20.25" customHeight="1" x14ac:dyDescent="0.15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47"/>
      <c r="AS112" s="47"/>
      <c r="AT112" s="47"/>
      <c r="AU112" s="47"/>
      <c r="AV112" s="47"/>
      <c r="AW112" s="47"/>
      <c r="AX112" s="47"/>
      <c r="AY112" s="47"/>
      <c r="AZ112" s="47"/>
      <c r="BA112" s="47"/>
      <c r="BB112" s="47"/>
      <c r="BC112" s="47"/>
      <c r="BD112" s="47"/>
      <c r="BE112" s="47"/>
      <c r="BF112" s="47"/>
      <c r="BG112" s="47"/>
      <c r="BH112" s="47"/>
      <c r="BI112" s="47"/>
      <c r="BJ112" s="47"/>
      <c r="BK112" s="47"/>
      <c r="BL112" s="47"/>
      <c r="BM112" s="47"/>
      <c r="BN112" s="47"/>
      <c r="BO112" s="47"/>
      <c r="BP112" s="47"/>
      <c r="BQ112" s="47"/>
      <c r="BR112" s="47"/>
      <c r="BS112" s="47"/>
      <c r="BT112" s="47"/>
      <c r="BU112" s="47"/>
      <c r="BV112" s="47"/>
      <c r="BW112" s="47"/>
      <c r="BX112" s="47"/>
      <c r="BY112" s="47"/>
      <c r="BZ112" s="47"/>
      <c r="CA112" s="47"/>
      <c r="CB112" s="47"/>
      <c r="CC112" s="47"/>
      <c r="CD112" s="47"/>
      <c r="CE112" s="47"/>
      <c r="CF112" s="47"/>
      <c r="CG112" s="47"/>
      <c r="CH112" s="47"/>
      <c r="CI112" s="47"/>
      <c r="CJ112" s="47"/>
      <c r="CK112" s="47"/>
      <c r="CL112" s="47"/>
      <c r="CM112" s="47"/>
      <c r="CN112" s="47"/>
      <c r="CO112" s="47"/>
      <c r="CP112" s="47"/>
      <c r="CQ112" s="47"/>
      <c r="CR112" s="47"/>
      <c r="CS112" s="47"/>
      <c r="CT112" s="47"/>
      <c r="CU112" s="47"/>
      <c r="CV112" s="47"/>
      <c r="CW112" s="47"/>
      <c r="CX112" s="47"/>
      <c r="CY112" s="47"/>
      <c r="CZ112" s="47"/>
      <c r="DA112" s="47"/>
      <c r="DB112" s="47"/>
      <c r="DC112" s="47"/>
      <c r="DD112" s="47"/>
      <c r="DE112" s="47"/>
      <c r="DF112" s="47"/>
      <c r="DG112" s="47"/>
      <c r="DH112" s="47"/>
      <c r="DI112" s="47"/>
      <c r="DJ112" s="47"/>
      <c r="DK112" s="47"/>
      <c r="DL112" s="47"/>
      <c r="DM112" s="47"/>
      <c r="DN112" s="47"/>
      <c r="DO112" s="47"/>
      <c r="DP112" s="47"/>
      <c r="DQ112" s="47"/>
      <c r="DR112" s="47"/>
      <c r="DS112" s="47"/>
      <c r="DT112" s="47"/>
      <c r="DU112" s="47"/>
      <c r="DV112" s="47"/>
      <c r="DW112" s="47"/>
      <c r="DX112" s="47"/>
      <c r="DY112" s="47"/>
      <c r="DZ112" s="47"/>
      <c r="EA112" s="47"/>
      <c r="EB112" s="47"/>
      <c r="EC112" s="47"/>
      <c r="ED112" s="47"/>
      <c r="EE112" s="47"/>
    </row>
    <row r="113" spans="1:135" ht="20.25" customHeight="1" x14ac:dyDescent="0.15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47"/>
      <c r="AS113" s="47"/>
      <c r="AT113" s="47"/>
      <c r="AU113" s="47"/>
      <c r="AV113" s="47"/>
      <c r="AW113" s="47"/>
      <c r="AX113" s="47"/>
      <c r="AY113" s="47"/>
      <c r="AZ113" s="47"/>
      <c r="BA113" s="47"/>
      <c r="BB113" s="47"/>
      <c r="BC113" s="47"/>
      <c r="BD113" s="47"/>
      <c r="BE113" s="47"/>
      <c r="BF113" s="47"/>
      <c r="BG113" s="47"/>
      <c r="BH113" s="47"/>
      <c r="BI113" s="47"/>
      <c r="BJ113" s="47"/>
      <c r="BK113" s="47"/>
      <c r="BL113" s="47"/>
      <c r="BM113" s="47"/>
      <c r="BN113" s="47"/>
      <c r="BO113" s="47"/>
      <c r="BP113" s="47"/>
      <c r="BQ113" s="47"/>
      <c r="BR113" s="47"/>
      <c r="BS113" s="47"/>
      <c r="BT113" s="47"/>
      <c r="BU113" s="47"/>
      <c r="BV113" s="47"/>
      <c r="BW113" s="47"/>
      <c r="BX113" s="47"/>
      <c r="BY113" s="47"/>
      <c r="BZ113" s="47"/>
      <c r="CA113" s="47"/>
      <c r="CB113" s="47"/>
      <c r="CC113" s="47"/>
      <c r="CD113" s="47"/>
      <c r="CE113" s="47"/>
      <c r="CF113" s="47"/>
      <c r="CG113" s="47"/>
      <c r="CH113" s="47"/>
      <c r="CI113" s="47"/>
      <c r="CJ113" s="47"/>
      <c r="CK113" s="47"/>
      <c r="CL113" s="47"/>
      <c r="CM113" s="47"/>
      <c r="CN113" s="47"/>
      <c r="CO113" s="47"/>
      <c r="CP113" s="47"/>
      <c r="CQ113" s="47"/>
      <c r="CR113" s="47"/>
      <c r="CS113" s="47"/>
      <c r="CT113" s="47"/>
      <c r="CU113" s="47"/>
      <c r="CV113" s="47"/>
      <c r="CW113" s="47"/>
      <c r="CX113" s="47"/>
      <c r="CY113" s="47"/>
      <c r="CZ113" s="47"/>
      <c r="DA113" s="47"/>
      <c r="DB113" s="47"/>
      <c r="DC113" s="47"/>
      <c r="DD113" s="47"/>
      <c r="DE113" s="47"/>
      <c r="DF113" s="47"/>
      <c r="DG113" s="47"/>
      <c r="DH113" s="47"/>
      <c r="DI113" s="47"/>
      <c r="DJ113" s="47"/>
      <c r="DK113" s="47"/>
      <c r="DL113" s="47"/>
      <c r="DM113" s="47"/>
      <c r="DN113" s="47"/>
      <c r="DO113" s="47"/>
      <c r="DP113" s="47"/>
      <c r="DQ113" s="47"/>
      <c r="DR113" s="47"/>
      <c r="DS113" s="47"/>
      <c r="DT113" s="47"/>
      <c r="DU113" s="47"/>
      <c r="DV113" s="47"/>
      <c r="DW113" s="47"/>
      <c r="DX113" s="47"/>
      <c r="DY113" s="47"/>
      <c r="DZ113" s="47"/>
      <c r="EA113" s="47"/>
      <c r="EB113" s="47"/>
      <c r="EC113" s="47"/>
      <c r="ED113" s="47"/>
      <c r="EE113" s="47"/>
    </row>
    <row r="114" spans="1:135" ht="20.25" customHeight="1" x14ac:dyDescent="0.15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  <c r="AT114" s="47"/>
      <c r="AU114" s="47"/>
      <c r="AV114" s="47"/>
      <c r="AW114" s="47"/>
      <c r="AX114" s="47"/>
      <c r="AY114" s="47"/>
      <c r="AZ114" s="47"/>
      <c r="BA114" s="47"/>
      <c r="BB114" s="47"/>
      <c r="BC114" s="47"/>
      <c r="BD114" s="47"/>
      <c r="BE114" s="47"/>
      <c r="BF114" s="47"/>
      <c r="BG114" s="47"/>
      <c r="BH114" s="47"/>
      <c r="BI114" s="47"/>
      <c r="BJ114" s="47"/>
      <c r="BK114" s="47"/>
      <c r="BL114" s="47"/>
      <c r="BM114" s="47"/>
      <c r="BN114" s="47"/>
      <c r="BO114" s="47"/>
      <c r="BP114" s="47"/>
      <c r="BQ114" s="47"/>
      <c r="BR114" s="47"/>
      <c r="BS114" s="47"/>
      <c r="BT114" s="47"/>
      <c r="BU114" s="47"/>
      <c r="BV114" s="47"/>
      <c r="BW114" s="47"/>
      <c r="BX114" s="47"/>
      <c r="BY114" s="47"/>
      <c r="BZ114" s="47"/>
      <c r="CA114" s="47"/>
      <c r="CB114" s="47"/>
      <c r="CC114" s="47"/>
      <c r="CD114" s="47"/>
      <c r="CE114" s="47"/>
      <c r="CF114" s="47"/>
      <c r="CG114" s="47"/>
      <c r="CH114" s="47"/>
      <c r="CI114" s="47"/>
      <c r="CJ114" s="47"/>
      <c r="CK114" s="47"/>
      <c r="CL114" s="47"/>
      <c r="CM114" s="47"/>
      <c r="CN114" s="47"/>
      <c r="CO114" s="47"/>
      <c r="CP114" s="47"/>
      <c r="CQ114" s="47"/>
      <c r="CR114" s="47"/>
      <c r="CS114" s="47"/>
      <c r="CT114" s="47"/>
      <c r="CU114" s="47"/>
      <c r="CV114" s="47"/>
      <c r="CW114" s="47"/>
      <c r="CX114" s="47"/>
      <c r="CY114" s="47"/>
      <c r="CZ114" s="47"/>
      <c r="DA114" s="47"/>
      <c r="DB114" s="47"/>
      <c r="DC114" s="47"/>
      <c r="DD114" s="47"/>
      <c r="DE114" s="47"/>
      <c r="DF114" s="47"/>
      <c r="DG114" s="47"/>
      <c r="DH114" s="47"/>
      <c r="DI114" s="47"/>
      <c r="DJ114" s="47"/>
      <c r="DK114" s="47"/>
      <c r="DL114" s="47"/>
      <c r="DM114" s="47"/>
      <c r="DN114" s="47"/>
      <c r="DO114" s="47"/>
      <c r="DP114" s="47"/>
      <c r="DQ114" s="47"/>
      <c r="DR114" s="47"/>
      <c r="DS114" s="47"/>
      <c r="DT114" s="47"/>
      <c r="DU114" s="47"/>
      <c r="DV114" s="47"/>
      <c r="DW114" s="47"/>
      <c r="DX114" s="47"/>
      <c r="DY114" s="47"/>
      <c r="DZ114" s="47"/>
      <c r="EA114" s="47"/>
      <c r="EB114" s="47"/>
      <c r="EC114" s="47"/>
      <c r="ED114" s="47"/>
      <c r="EE114" s="47"/>
    </row>
    <row r="115" spans="1:135" ht="20.25" customHeight="1" x14ac:dyDescent="0.15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47"/>
      <c r="AS115" s="47"/>
      <c r="AT115" s="47"/>
      <c r="AU115" s="47"/>
      <c r="AV115" s="47"/>
      <c r="AW115" s="47"/>
      <c r="AX115" s="47"/>
      <c r="AY115" s="47"/>
      <c r="AZ115" s="47"/>
      <c r="BA115" s="47"/>
      <c r="BB115" s="47"/>
      <c r="BC115" s="47"/>
      <c r="BD115" s="47"/>
      <c r="BE115" s="47"/>
      <c r="BF115" s="47"/>
      <c r="BG115" s="47"/>
      <c r="BH115" s="47"/>
      <c r="BI115" s="47"/>
      <c r="BJ115" s="47"/>
      <c r="BK115" s="47"/>
      <c r="BL115" s="47"/>
      <c r="BM115" s="47"/>
      <c r="BN115" s="47"/>
      <c r="BO115" s="47"/>
      <c r="BP115" s="47"/>
      <c r="BQ115" s="47"/>
      <c r="BR115" s="47"/>
      <c r="BS115" s="47"/>
      <c r="BT115" s="47"/>
      <c r="BU115" s="47"/>
      <c r="BV115" s="47"/>
      <c r="BW115" s="47"/>
      <c r="BX115" s="47"/>
      <c r="BY115" s="47"/>
      <c r="BZ115" s="47"/>
      <c r="CA115" s="47"/>
      <c r="CB115" s="47"/>
      <c r="CC115" s="47"/>
      <c r="CD115" s="47"/>
      <c r="CE115" s="47"/>
      <c r="CF115" s="47"/>
      <c r="CG115" s="47"/>
      <c r="CH115" s="47"/>
      <c r="CI115" s="47"/>
      <c r="CJ115" s="47"/>
      <c r="CK115" s="47"/>
      <c r="CL115" s="47"/>
      <c r="CM115" s="47"/>
      <c r="CN115" s="47"/>
      <c r="CO115" s="47"/>
      <c r="CP115" s="47"/>
      <c r="CQ115" s="47"/>
      <c r="CR115" s="47"/>
      <c r="CS115" s="47"/>
      <c r="CT115" s="47"/>
      <c r="CU115" s="47"/>
      <c r="CV115" s="47"/>
      <c r="CW115" s="47"/>
      <c r="CX115" s="47"/>
      <c r="CY115" s="47"/>
      <c r="CZ115" s="47"/>
      <c r="DA115" s="47"/>
      <c r="DB115" s="47"/>
      <c r="DC115" s="47"/>
      <c r="DD115" s="47"/>
      <c r="DE115" s="47"/>
      <c r="DF115" s="47"/>
      <c r="DG115" s="47"/>
      <c r="DH115" s="47"/>
      <c r="DI115" s="47"/>
      <c r="DJ115" s="47"/>
      <c r="DK115" s="47"/>
      <c r="DL115" s="47"/>
      <c r="DM115" s="47"/>
      <c r="DN115" s="47"/>
      <c r="DO115" s="47"/>
      <c r="DP115" s="47"/>
      <c r="DQ115" s="47"/>
      <c r="DR115" s="47"/>
      <c r="DS115" s="47"/>
      <c r="DT115" s="47"/>
      <c r="DU115" s="47"/>
      <c r="DV115" s="47"/>
      <c r="DW115" s="47"/>
      <c r="DX115" s="47"/>
      <c r="DY115" s="47"/>
      <c r="DZ115" s="47"/>
      <c r="EA115" s="47"/>
      <c r="EB115" s="47"/>
      <c r="EC115" s="47"/>
      <c r="ED115" s="47"/>
      <c r="EE115" s="47"/>
    </row>
    <row r="116" spans="1:135" ht="20.25" customHeight="1" x14ac:dyDescent="0.15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  <c r="AN116" s="47"/>
      <c r="AO116" s="47"/>
      <c r="AP116" s="47"/>
      <c r="AQ116" s="47"/>
      <c r="AR116" s="47"/>
      <c r="AS116" s="47"/>
      <c r="AT116" s="47"/>
      <c r="AU116" s="47"/>
      <c r="AV116" s="47"/>
      <c r="AW116" s="47"/>
      <c r="AX116" s="47"/>
      <c r="AY116" s="47"/>
      <c r="AZ116" s="47"/>
      <c r="BA116" s="47"/>
      <c r="BB116" s="47"/>
      <c r="BC116" s="47"/>
      <c r="BD116" s="47"/>
      <c r="BE116" s="47"/>
      <c r="BF116" s="47"/>
      <c r="BG116" s="47"/>
      <c r="BH116" s="47"/>
      <c r="BI116" s="47"/>
      <c r="BJ116" s="47"/>
      <c r="BK116" s="47"/>
      <c r="BL116" s="47"/>
      <c r="BM116" s="47"/>
      <c r="BN116" s="47"/>
      <c r="BO116" s="47"/>
      <c r="BP116" s="47"/>
      <c r="BQ116" s="47"/>
      <c r="BR116" s="47"/>
      <c r="BS116" s="47"/>
      <c r="BT116" s="47"/>
      <c r="BU116" s="47"/>
      <c r="BV116" s="47"/>
      <c r="BW116" s="47"/>
      <c r="BX116" s="47"/>
      <c r="BY116" s="47"/>
      <c r="BZ116" s="47"/>
      <c r="CA116" s="47"/>
      <c r="CB116" s="47"/>
      <c r="CC116" s="47"/>
      <c r="CD116" s="47"/>
      <c r="CE116" s="47"/>
      <c r="CF116" s="47"/>
      <c r="CG116" s="47"/>
      <c r="CH116" s="47"/>
      <c r="CI116" s="47"/>
      <c r="CJ116" s="47"/>
      <c r="CK116" s="47"/>
      <c r="CL116" s="47"/>
      <c r="CM116" s="47"/>
      <c r="CN116" s="47"/>
      <c r="CO116" s="47"/>
      <c r="CP116" s="47"/>
      <c r="CQ116" s="47"/>
      <c r="CR116" s="47"/>
      <c r="CS116" s="47"/>
      <c r="CT116" s="47"/>
      <c r="CU116" s="47"/>
      <c r="CV116" s="47"/>
      <c r="CW116" s="47"/>
      <c r="CX116" s="47"/>
      <c r="CY116" s="47"/>
      <c r="CZ116" s="47"/>
      <c r="DA116" s="47"/>
      <c r="DB116" s="47"/>
      <c r="DC116" s="47"/>
      <c r="DD116" s="47"/>
      <c r="DE116" s="47"/>
      <c r="DF116" s="47"/>
      <c r="DG116" s="47"/>
      <c r="DH116" s="47"/>
      <c r="DI116" s="47"/>
      <c r="DJ116" s="47"/>
      <c r="DK116" s="47"/>
      <c r="DL116" s="47"/>
      <c r="DM116" s="47"/>
      <c r="DN116" s="47"/>
      <c r="DO116" s="47"/>
      <c r="DP116" s="47"/>
      <c r="DQ116" s="47"/>
      <c r="DR116" s="47"/>
      <c r="DS116" s="47"/>
      <c r="DT116" s="47"/>
      <c r="DU116" s="47"/>
      <c r="DV116" s="47"/>
      <c r="DW116" s="47"/>
      <c r="DX116" s="47"/>
      <c r="DY116" s="47"/>
      <c r="DZ116" s="47"/>
      <c r="EA116" s="47"/>
      <c r="EB116" s="47"/>
      <c r="EC116" s="47"/>
      <c r="ED116" s="47"/>
      <c r="EE116" s="47"/>
    </row>
    <row r="117" spans="1:135" ht="20.25" customHeight="1" x14ac:dyDescent="0.15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47"/>
      <c r="AU117" s="47"/>
      <c r="AV117" s="47"/>
      <c r="AW117" s="47"/>
      <c r="AX117" s="47"/>
      <c r="AY117" s="47"/>
      <c r="AZ117" s="47"/>
      <c r="BA117" s="47"/>
      <c r="BB117" s="47"/>
      <c r="BC117" s="47"/>
      <c r="BD117" s="47"/>
      <c r="BE117" s="47"/>
      <c r="BF117" s="47"/>
      <c r="BG117" s="47"/>
      <c r="BH117" s="47"/>
      <c r="BI117" s="47"/>
      <c r="BJ117" s="47"/>
      <c r="BK117" s="47"/>
      <c r="BL117" s="47"/>
      <c r="BM117" s="47"/>
      <c r="BN117" s="47"/>
      <c r="BO117" s="47"/>
      <c r="BP117" s="47"/>
      <c r="BQ117" s="47"/>
      <c r="BR117" s="47"/>
      <c r="BS117" s="47"/>
      <c r="BT117" s="47"/>
      <c r="BU117" s="47"/>
      <c r="BV117" s="47"/>
      <c r="BW117" s="47"/>
      <c r="BX117" s="47"/>
      <c r="BY117" s="47"/>
      <c r="BZ117" s="47"/>
      <c r="CA117" s="47"/>
      <c r="CB117" s="47"/>
      <c r="CC117" s="47"/>
      <c r="CD117" s="47"/>
      <c r="CE117" s="47"/>
      <c r="CF117" s="47"/>
      <c r="CG117" s="47"/>
      <c r="CH117" s="47"/>
      <c r="CI117" s="47"/>
      <c r="CJ117" s="47"/>
      <c r="CK117" s="47"/>
      <c r="CL117" s="47"/>
      <c r="CM117" s="47"/>
      <c r="CN117" s="47"/>
      <c r="CO117" s="47"/>
      <c r="CP117" s="47"/>
      <c r="CQ117" s="47"/>
      <c r="CR117" s="47"/>
      <c r="CS117" s="47"/>
      <c r="CT117" s="47"/>
      <c r="CU117" s="47"/>
      <c r="CV117" s="47"/>
      <c r="CW117" s="47"/>
      <c r="CX117" s="47"/>
      <c r="CY117" s="47"/>
      <c r="CZ117" s="47"/>
      <c r="DA117" s="47"/>
      <c r="DB117" s="47"/>
      <c r="DC117" s="47"/>
      <c r="DD117" s="47"/>
      <c r="DE117" s="47"/>
      <c r="DF117" s="47"/>
      <c r="DG117" s="47"/>
      <c r="DH117" s="47"/>
      <c r="DI117" s="47"/>
      <c r="DJ117" s="47"/>
      <c r="DK117" s="47"/>
      <c r="DL117" s="47"/>
      <c r="DM117" s="47"/>
      <c r="DN117" s="47"/>
      <c r="DO117" s="47"/>
      <c r="DP117" s="47"/>
      <c r="DQ117" s="47"/>
      <c r="DR117" s="47"/>
      <c r="DS117" s="47"/>
      <c r="DT117" s="47"/>
      <c r="DU117" s="47"/>
      <c r="DV117" s="47"/>
      <c r="DW117" s="47"/>
      <c r="DX117" s="47"/>
      <c r="DY117" s="47"/>
      <c r="DZ117" s="47"/>
      <c r="EA117" s="47"/>
      <c r="EB117" s="47"/>
      <c r="EC117" s="47"/>
      <c r="ED117" s="47"/>
      <c r="EE117" s="47"/>
    </row>
    <row r="118" spans="1:135" ht="20.25" customHeight="1" x14ac:dyDescent="0.15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  <c r="AU118" s="47"/>
      <c r="AV118" s="47"/>
      <c r="AW118" s="47"/>
      <c r="AX118" s="47"/>
      <c r="AY118" s="47"/>
      <c r="AZ118" s="47"/>
      <c r="BA118" s="47"/>
      <c r="BB118" s="47"/>
      <c r="BC118" s="47"/>
      <c r="BD118" s="47"/>
      <c r="BE118" s="47"/>
      <c r="BF118" s="47"/>
      <c r="BG118" s="47"/>
      <c r="BH118" s="47"/>
      <c r="BI118" s="47"/>
      <c r="BJ118" s="47"/>
      <c r="BK118" s="47"/>
      <c r="BL118" s="47"/>
      <c r="BM118" s="47"/>
      <c r="BN118" s="47"/>
      <c r="BO118" s="47"/>
      <c r="BP118" s="47"/>
      <c r="BQ118" s="47"/>
      <c r="BR118" s="47"/>
      <c r="BS118" s="47"/>
      <c r="BT118" s="47"/>
      <c r="BU118" s="47"/>
      <c r="BV118" s="47"/>
      <c r="BW118" s="47"/>
      <c r="BX118" s="47"/>
      <c r="BY118" s="47"/>
      <c r="BZ118" s="47"/>
      <c r="CA118" s="47"/>
      <c r="CB118" s="47"/>
      <c r="CC118" s="47"/>
      <c r="CD118" s="47"/>
      <c r="CE118" s="47"/>
      <c r="CF118" s="47"/>
      <c r="CG118" s="47"/>
      <c r="CH118" s="47"/>
      <c r="CI118" s="47"/>
      <c r="CJ118" s="47"/>
      <c r="CK118" s="47"/>
      <c r="CL118" s="47"/>
      <c r="CM118" s="47"/>
      <c r="CN118" s="47"/>
      <c r="CO118" s="47"/>
      <c r="CP118" s="47"/>
      <c r="CQ118" s="47"/>
      <c r="CR118" s="47"/>
      <c r="CS118" s="47"/>
      <c r="CT118" s="47"/>
      <c r="CU118" s="47"/>
      <c r="CV118" s="47"/>
      <c r="CW118" s="47"/>
      <c r="CX118" s="47"/>
      <c r="CY118" s="47"/>
      <c r="CZ118" s="47"/>
      <c r="DA118" s="47"/>
      <c r="DB118" s="47"/>
      <c r="DC118" s="47"/>
      <c r="DD118" s="47"/>
      <c r="DE118" s="47"/>
      <c r="DF118" s="47"/>
      <c r="DG118" s="47"/>
      <c r="DH118" s="47"/>
      <c r="DI118" s="47"/>
      <c r="DJ118" s="47"/>
      <c r="DK118" s="47"/>
      <c r="DL118" s="47"/>
      <c r="DM118" s="47"/>
      <c r="DN118" s="47"/>
      <c r="DO118" s="47"/>
      <c r="DP118" s="47"/>
      <c r="DQ118" s="47"/>
      <c r="DR118" s="47"/>
      <c r="DS118" s="47"/>
      <c r="DT118" s="47"/>
      <c r="DU118" s="47"/>
      <c r="DV118" s="47"/>
      <c r="DW118" s="47"/>
      <c r="DX118" s="47"/>
      <c r="DY118" s="47"/>
      <c r="DZ118" s="47"/>
      <c r="EA118" s="47"/>
      <c r="EB118" s="47"/>
      <c r="EC118" s="47"/>
      <c r="ED118" s="47"/>
      <c r="EE118" s="47"/>
    </row>
    <row r="119" spans="1:135" ht="20.25" customHeight="1" x14ac:dyDescent="0.15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  <c r="AL119" s="47"/>
      <c r="AM119" s="47"/>
      <c r="AN119" s="47"/>
      <c r="AO119" s="47"/>
      <c r="AP119" s="47"/>
      <c r="AQ119" s="47"/>
      <c r="AR119" s="47"/>
      <c r="AS119" s="47"/>
      <c r="AT119" s="47"/>
      <c r="AU119" s="47"/>
      <c r="AV119" s="47"/>
      <c r="AW119" s="47"/>
      <c r="AX119" s="47"/>
      <c r="AY119" s="47"/>
      <c r="AZ119" s="47"/>
      <c r="BA119" s="47"/>
      <c r="BB119" s="47"/>
      <c r="BC119" s="47"/>
      <c r="BD119" s="47"/>
      <c r="BE119" s="47"/>
      <c r="BF119" s="47"/>
      <c r="BG119" s="47"/>
      <c r="BH119" s="47"/>
      <c r="BI119" s="47"/>
      <c r="BJ119" s="47"/>
      <c r="BK119" s="47"/>
      <c r="BL119" s="47"/>
      <c r="BM119" s="47"/>
      <c r="BN119" s="47"/>
      <c r="BO119" s="47"/>
      <c r="BP119" s="47"/>
      <c r="BQ119" s="47"/>
      <c r="BR119" s="47"/>
      <c r="BS119" s="47"/>
      <c r="BT119" s="47"/>
      <c r="BU119" s="47"/>
      <c r="BV119" s="47"/>
      <c r="BW119" s="47"/>
      <c r="BX119" s="47"/>
      <c r="BY119" s="47"/>
      <c r="BZ119" s="47"/>
      <c r="CA119" s="47"/>
      <c r="CB119" s="47"/>
      <c r="CC119" s="47"/>
      <c r="CD119" s="47"/>
      <c r="CE119" s="47"/>
      <c r="CF119" s="47"/>
      <c r="CG119" s="47"/>
      <c r="CH119" s="47"/>
      <c r="CI119" s="47"/>
      <c r="CJ119" s="47"/>
      <c r="CK119" s="47"/>
      <c r="CL119" s="47"/>
      <c r="CM119" s="47"/>
      <c r="CN119" s="47"/>
      <c r="CO119" s="47"/>
      <c r="CP119" s="47"/>
      <c r="CQ119" s="47"/>
      <c r="CR119" s="47"/>
      <c r="CS119" s="47"/>
      <c r="CT119" s="47"/>
      <c r="CU119" s="47"/>
      <c r="CV119" s="47"/>
      <c r="CW119" s="47"/>
      <c r="CX119" s="47"/>
      <c r="CY119" s="47"/>
      <c r="CZ119" s="47"/>
      <c r="DA119" s="47"/>
      <c r="DB119" s="47"/>
      <c r="DC119" s="47"/>
      <c r="DD119" s="47"/>
      <c r="DE119" s="47"/>
      <c r="DF119" s="47"/>
      <c r="DG119" s="47"/>
      <c r="DH119" s="47"/>
      <c r="DI119" s="47"/>
      <c r="DJ119" s="47"/>
      <c r="DK119" s="47"/>
      <c r="DL119" s="47"/>
      <c r="DM119" s="47"/>
      <c r="DN119" s="47"/>
      <c r="DO119" s="47"/>
      <c r="DP119" s="47"/>
      <c r="DQ119" s="47"/>
      <c r="DR119" s="47"/>
      <c r="DS119" s="47"/>
      <c r="DT119" s="47"/>
      <c r="DU119" s="47"/>
      <c r="DV119" s="47"/>
      <c r="DW119" s="47"/>
      <c r="DX119" s="47"/>
      <c r="DY119" s="47"/>
      <c r="DZ119" s="47"/>
      <c r="EA119" s="47"/>
      <c r="EB119" s="47"/>
      <c r="EC119" s="47"/>
      <c r="ED119" s="47"/>
      <c r="EE119" s="47"/>
    </row>
    <row r="120" spans="1:135" ht="20.25" customHeight="1" x14ac:dyDescent="0.15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  <c r="AR120" s="47"/>
      <c r="AS120" s="47"/>
      <c r="AT120" s="47"/>
      <c r="AU120" s="47"/>
      <c r="AV120" s="47"/>
      <c r="AW120" s="47"/>
      <c r="AX120" s="47"/>
      <c r="AY120" s="47"/>
      <c r="AZ120" s="47"/>
      <c r="BA120" s="47"/>
      <c r="BB120" s="47"/>
      <c r="BC120" s="47"/>
      <c r="BD120" s="47"/>
      <c r="BE120" s="47"/>
      <c r="BF120" s="47"/>
      <c r="BG120" s="47"/>
      <c r="BH120" s="47"/>
      <c r="BI120" s="47"/>
      <c r="BJ120" s="47"/>
      <c r="BK120" s="47"/>
      <c r="BL120" s="47"/>
      <c r="BM120" s="47"/>
      <c r="BN120" s="47"/>
      <c r="BO120" s="47"/>
      <c r="BP120" s="47"/>
      <c r="BQ120" s="47"/>
      <c r="BR120" s="47"/>
      <c r="BS120" s="47"/>
      <c r="BT120" s="47"/>
      <c r="BU120" s="47"/>
      <c r="BV120" s="47"/>
      <c r="BW120" s="47"/>
      <c r="BX120" s="47"/>
      <c r="BY120" s="47"/>
      <c r="BZ120" s="47"/>
      <c r="CA120" s="47"/>
      <c r="CB120" s="47"/>
      <c r="CC120" s="47"/>
      <c r="CD120" s="47"/>
      <c r="CE120" s="47"/>
      <c r="CF120" s="47"/>
      <c r="CG120" s="47"/>
      <c r="CH120" s="47"/>
      <c r="CI120" s="47"/>
      <c r="CJ120" s="47"/>
      <c r="CK120" s="47"/>
      <c r="CL120" s="47"/>
      <c r="CM120" s="47"/>
      <c r="CN120" s="47"/>
      <c r="CO120" s="47"/>
      <c r="CP120" s="47"/>
      <c r="CQ120" s="47"/>
      <c r="CR120" s="47"/>
      <c r="CS120" s="47"/>
      <c r="CT120" s="47"/>
      <c r="CU120" s="47"/>
      <c r="CV120" s="47"/>
      <c r="CW120" s="47"/>
      <c r="CX120" s="47"/>
      <c r="CY120" s="47"/>
      <c r="CZ120" s="47"/>
      <c r="DA120" s="47"/>
      <c r="DB120" s="47"/>
      <c r="DC120" s="47"/>
      <c r="DD120" s="47"/>
      <c r="DE120" s="47"/>
      <c r="DF120" s="47"/>
      <c r="DG120" s="47"/>
      <c r="DH120" s="47"/>
      <c r="DI120" s="47"/>
      <c r="DJ120" s="47"/>
      <c r="DK120" s="47"/>
      <c r="DL120" s="47"/>
      <c r="DM120" s="47"/>
      <c r="DN120" s="47"/>
      <c r="DO120" s="47"/>
      <c r="DP120" s="47"/>
      <c r="DQ120" s="47"/>
      <c r="DR120" s="47"/>
      <c r="DS120" s="47"/>
      <c r="DT120" s="47"/>
      <c r="DU120" s="47"/>
      <c r="DV120" s="47"/>
      <c r="DW120" s="47"/>
      <c r="DX120" s="47"/>
      <c r="DY120" s="47"/>
      <c r="DZ120" s="47"/>
      <c r="EA120" s="47"/>
      <c r="EB120" s="47"/>
      <c r="EC120" s="47"/>
      <c r="ED120" s="47"/>
      <c r="EE120" s="47"/>
    </row>
    <row r="121" spans="1:135" ht="20.25" customHeight="1" x14ac:dyDescent="0.15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  <c r="AT121" s="47"/>
      <c r="AU121" s="47"/>
      <c r="AV121" s="47"/>
      <c r="AW121" s="47"/>
      <c r="AX121" s="47"/>
      <c r="AY121" s="47"/>
      <c r="AZ121" s="47"/>
      <c r="BA121" s="47"/>
      <c r="BB121" s="47"/>
      <c r="BC121" s="47"/>
      <c r="BD121" s="47"/>
      <c r="BE121" s="47"/>
      <c r="BF121" s="47"/>
      <c r="BG121" s="47"/>
      <c r="BH121" s="47"/>
      <c r="BI121" s="47"/>
      <c r="BJ121" s="47"/>
      <c r="BK121" s="47"/>
      <c r="BL121" s="47"/>
      <c r="BM121" s="47"/>
      <c r="BN121" s="47"/>
      <c r="BO121" s="47"/>
      <c r="BP121" s="47"/>
      <c r="BQ121" s="47"/>
      <c r="BR121" s="47"/>
      <c r="BS121" s="47"/>
      <c r="BT121" s="47"/>
      <c r="BU121" s="47"/>
      <c r="BV121" s="47"/>
      <c r="BW121" s="47"/>
      <c r="BX121" s="47"/>
      <c r="BY121" s="47"/>
      <c r="BZ121" s="47"/>
      <c r="CA121" s="47"/>
      <c r="CB121" s="47"/>
      <c r="CC121" s="47"/>
      <c r="CD121" s="47"/>
      <c r="CE121" s="47"/>
      <c r="CF121" s="47"/>
      <c r="CG121" s="47"/>
      <c r="CH121" s="47"/>
      <c r="CI121" s="47"/>
      <c r="CJ121" s="47"/>
      <c r="CK121" s="47"/>
      <c r="CL121" s="47"/>
      <c r="CM121" s="47"/>
      <c r="CN121" s="47"/>
      <c r="CO121" s="47"/>
      <c r="CP121" s="47"/>
      <c r="CQ121" s="47"/>
      <c r="CR121" s="47"/>
      <c r="CS121" s="47"/>
      <c r="CT121" s="47"/>
      <c r="CU121" s="47"/>
      <c r="CV121" s="47"/>
      <c r="CW121" s="47"/>
      <c r="CX121" s="47"/>
      <c r="CY121" s="47"/>
      <c r="CZ121" s="47"/>
      <c r="DA121" s="47"/>
      <c r="DB121" s="47"/>
      <c r="DC121" s="47"/>
      <c r="DD121" s="47"/>
      <c r="DE121" s="47"/>
      <c r="DF121" s="47"/>
      <c r="DG121" s="47"/>
      <c r="DH121" s="47"/>
      <c r="DI121" s="47"/>
      <c r="DJ121" s="47"/>
      <c r="DK121" s="47"/>
      <c r="DL121" s="47"/>
      <c r="DM121" s="47"/>
      <c r="DN121" s="47"/>
      <c r="DO121" s="47"/>
      <c r="DP121" s="47"/>
      <c r="DQ121" s="47"/>
      <c r="DR121" s="47"/>
      <c r="DS121" s="47"/>
      <c r="DT121" s="47"/>
      <c r="DU121" s="47"/>
      <c r="DV121" s="47"/>
      <c r="DW121" s="47"/>
      <c r="DX121" s="47"/>
      <c r="DY121" s="47"/>
      <c r="DZ121" s="47"/>
      <c r="EA121" s="47"/>
      <c r="EB121" s="47"/>
      <c r="EC121" s="47"/>
      <c r="ED121" s="47"/>
      <c r="EE121" s="47"/>
    </row>
    <row r="122" spans="1:135" ht="20.25" customHeight="1" x14ac:dyDescent="0.15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  <c r="AN122" s="47"/>
      <c r="AO122" s="47"/>
      <c r="AP122" s="47"/>
      <c r="AQ122" s="47"/>
      <c r="AR122" s="47"/>
      <c r="AS122" s="47"/>
      <c r="AT122" s="47"/>
      <c r="AU122" s="47"/>
      <c r="AV122" s="47"/>
      <c r="AW122" s="47"/>
      <c r="AX122" s="47"/>
      <c r="AY122" s="47"/>
      <c r="AZ122" s="47"/>
      <c r="BA122" s="47"/>
      <c r="BB122" s="47"/>
      <c r="BC122" s="47"/>
      <c r="BD122" s="47"/>
      <c r="BE122" s="47"/>
      <c r="BF122" s="47"/>
      <c r="BG122" s="47"/>
      <c r="BH122" s="47"/>
      <c r="BI122" s="47"/>
      <c r="BJ122" s="47"/>
      <c r="BK122" s="47"/>
      <c r="BL122" s="47"/>
      <c r="BM122" s="47"/>
      <c r="BN122" s="47"/>
      <c r="BO122" s="47"/>
      <c r="BP122" s="47"/>
      <c r="BQ122" s="47"/>
      <c r="BR122" s="47"/>
      <c r="BS122" s="47"/>
      <c r="BT122" s="47"/>
      <c r="BU122" s="47"/>
      <c r="BV122" s="47"/>
      <c r="BW122" s="47"/>
      <c r="BX122" s="47"/>
      <c r="BY122" s="47"/>
      <c r="BZ122" s="47"/>
      <c r="CA122" s="47"/>
      <c r="CB122" s="47"/>
      <c r="CC122" s="47"/>
      <c r="CD122" s="47"/>
      <c r="CE122" s="47"/>
      <c r="CF122" s="47"/>
      <c r="CG122" s="47"/>
      <c r="CH122" s="47"/>
      <c r="CI122" s="47"/>
      <c r="CJ122" s="47"/>
      <c r="CK122" s="47"/>
      <c r="CL122" s="47"/>
      <c r="CM122" s="47"/>
      <c r="CN122" s="47"/>
      <c r="CO122" s="47"/>
      <c r="CP122" s="47"/>
      <c r="CQ122" s="47"/>
      <c r="CR122" s="47"/>
      <c r="CS122" s="47"/>
      <c r="CT122" s="47"/>
      <c r="CU122" s="47"/>
      <c r="CV122" s="47"/>
      <c r="CW122" s="47"/>
      <c r="CX122" s="47"/>
      <c r="CY122" s="47"/>
      <c r="CZ122" s="47"/>
      <c r="DA122" s="47"/>
      <c r="DB122" s="47"/>
      <c r="DC122" s="47"/>
      <c r="DD122" s="47"/>
      <c r="DE122" s="47"/>
      <c r="DF122" s="47"/>
      <c r="DG122" s="47"/>
      <c r="DH122" s="47"/>
      <c r="DI122" s="47"/>
      <c r="DJ122" s="47"/>
      <c r="DK122" s="47"/>
      <c r="DL122" s="47"/>
      <c r="DM122" s="47"/>
      <c r="DN122" s="47"/>
      <c r="DO122" s="47"/>
      <c r="DP122" s="47"/>
      <c r="DQ122" s="47"/>
      <c r="DR122" s="47"/>
      <c r="DS122" s="47"/>
      <c r="DT122" s="47"/>
      <c r="DU122" s="47"/>
      <c r="DV122" s="47"/>
      <c r="DW122" s="47"/>
      <c r="DX122" s="47"/>
      <c r="DY122" s="47"/>
      <c r="DZ122" s="47"/>
      <c r="EA122" s="47"/>
      <c r="EB122" s="47"/>
      <c r="EC122" s="47"/>
      <c r="ED122" s="47"/>
      <c r="EE122" s="47"/>
    </row>
    <row r="123" spans="1:135" ht="20.25" customHeight="1" x14ac:dyDescent="0.15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47"/>
      <c r="AS123" s="47"/>
      <c r="AT123" s="47"/>
      <c r="AU123" s="47"/>
      <c r="AV123" s="47"/>
      <c r="AW123" s="47"/>
      <c r="AX123" s="47"/>
      <c r="AY123" s="47"/>
      <c r="AZ123" s="47"/>
      <c r="BA123" s="47"/>
      <c r="BB123" s="47"/>
      <c r="BC123" s="47"/>
      <c r="BD123" s="47"/>
      <c r="BE123" s="47"/>
      <c r="BF123" s="47"/>
      <c r="BG123" s="47"/>
      <c r="BH123" s="47"/>
      <c r="BI123" s="47"/>
      <c r="BJ123" s="47"/>
      <c r="BK123" s="47"/>
      <c r="BL123" s="47"/>
      <c r="BM123" s="47"/>
      <c r="BN123" s="47"/>
      <c r="BO123" s="47"/>
      <c r="BP123" s="47"/>
      <c r="BQ123" s="47"/>
      <c r="BR123" s="47"/>
      <c r="BS123" s="47"/>
      <c r="BT123" s="47"/>
      <c r="BU123" s="47"/>
      <c r="BV123" s="47"/>
      <c r="BW123" s="47"/>
      <c r="BX123" s="47"/>
      <c r="BY123" s="47"/>
      <c r="BZ123" s="47"/>
      <c r="CA123" s="47"/>
      <c r="CB123" s="47"/>
      <c r="CC123" s="47"/>
      <c r="CD123" s="47"/>
      <c r="CE123" s="47"/>
      <c r="CF123" s="47"/>
      <c r="CG123" s="47"/>
      <c r="CH123" s="47"/>
      <c r="CI123" s="47"/>
      <c r="CJ123" s="47"/>
      <c r="CK123" s="47"/>
      <c r="CL123" s="47"/>
      <c r="CM123" s="47"/>
      <c r="CN123" s="47"/>
      <c r="CO123" s="47"/>
      <c r="CP123" s="47"/>
      <c r="CQ123" s="47"/>
      <c r="CR123" s="47"/>
      <c r="CS123" s="47"/>
      <c r="CT123" s="47"/>
      <c r="CU123" s="47"/>
      <c r="CV123" s="47"/>
      <c r="CW123" s="47"/>
      <c r="CX123" s="47"/>
      <c r="CY123" s="47"/>
      <c r="CZ123" s="47"/>
      <c r="DA123" s="47"/>
      <c r="DB123" s="47"/>
      <c r="DC123" s="47"/>
      <c r="DD123" s="47"/>
      <c r="DE123" s="47"/>
      <c r="DF123" s="47"/>
      <c r="DG123" s="47"/>
      <c r="DH123" s="47"/>
      <c r="DI123" s="47"/>
      <c r="DJ123" s="47"/>
      <c r="DK123" s="47"/>
      <c r="DL123" s="47"/>
      <c r="DM123" s="47"/>
      <c r="DN123" s="47"/>
      <c r="DO123" s="47"/>
      <c r="DP123" s="47"/>
      <c r="DQ123" s="47"/>
      <c r="DR123" s="47"/>
      <c r="DS123" s="47"/>
      <c r="DT123" s="47"/>
      <c r="DU123" s="47"/>
      <c r="DV123" s="47"/>
      <c r="DW123" s="47"/>
      <c r="DX123" s="47"/>
      <c r="DY123" s="47"/>
      <c r="DZ123" s="47"/>
      <c r="EA123" s="47"/>
      <c r="EB123" s="47"/>
      <c r="EC123" s="47"/>
      <c r="ED123" s="47"/>
      <c r="EE123" s="47"/>
    </row>
    <row r="124" spans="1:135" ht="20.25" customHeight="1" x14ac:dyDescent="0.15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  <c r="AK124" s="47"/>
      <c r="AL124" s="47"/>
      <c r="AM124" s="47"/>
      <c r="AN124" s="47"/>
      <c r="AO124" s="47"/>
      <c r="AP124" s="47"/>
      <c r="AQ124" s="47"/>
      <c r="AR124" s="47"/>
      <c r="AS124" s="47"/>
      <c r="AT124" s="47"/>
      <c r="AU124" s="47"/>
      <c r="AV124" s="47"/>
      <c r="AW124" s="47"/>
      <c r="AX124" s="47"/>
      <c r="AY124" s="47"/>
      <c r="AZ124" s="47"/>
      <c r="BA124" s="47"/>
      <c r="BB124" s="47"/>
      <c r="BC124" s="47"/>
      <c r="BD124" s="47"/>
      <c r="BE124" s="47"/>
      <c r="BF124" s="47"/>
      <c r="BG124" s="47"/>
      <c r="BH124" s="47"/>
      <c r="BI124" s="47"/>
      <c r="BJ124" s="47"/>
      <c r="BK124" s="47"/>
      <c r="BL124" s="47"/>
      <c r="BM124" s="47"/>
      <c r="BN124" s="47"/>
      <c r="BO124" s="47"/>
      <c r="BP124" s="47"/>
      <c r="BQ124" s="47"/>
      <c r="BR124" s="47"/>
      <c r="BS124" s="47"/>
      <c r="BT124" s="47"/>
      <c r="BU124" s="47"/>
      <c r="BV124" s="47"/>
      <c r="BW124" s="47"/>
      <c r="BX124" s="47"/>
      <c r="BY124" s="47"/>
      <c r="BZ124" s="47"/>
      <c r="CA124" s="47"/>
      <c r="CB124" s="47"/>
      <c r="CC124" s="47"/>
      <c r="CD124" s="47"/>
      <c r="CE124" s="47"/>
      <c r="CF124" s="47"/>
      <c r="CG124" s="47"/>
      <c r="CH124" s="47"/>
      <c r="CI124" s="47"/>
      <c r="CJ124" s="47"/>
      <c r="CK124" s="47"/>
      <c r="CL124" s="47"/>
      <c r="CM124" s="47"/>
      <c r="CN124" s="47"/>
      <c r="CO124" s="47"/>
      <c r="CP124" s="47"/>
      <c r="CQ124" s="47"/>
      <c r="CR124" s="47"/>
      <c r="CS124" s="47"/>
      <c r="CT124" s="47"/>
      <c r="CU124" s="47"/>
      <c r="CV124" s="47"/>
      <c r="CW124" s="47"/>
      <c r="CX124" s="47"/>
      <c r="CY124" s="47"/>
      <c r="CZ124" s="47"/>
      <c r="DA124" s="47"/>
      <c r="DB124" s="47"/>
      <c r="DC124" s="47"/>
      <c r="DD124" s="47"/>
      <c r="DE124" s="47"/>
      <c r="DF124" s="47"/>
      <c r="DG124" s="47"/>
      <c r="DH124" s="47"/>
      <c r="DI124" s="47"/>
      <c r="DJ124" s="47"/>
      <c r="DK124" s="47"/>
      <c r="DL124" s="47"/>
      <c r="DM124" s="47"/>
      <c r="DN124" s="47"/>
      <c r="DO124" s="47"/>
      <c r="DP124" s="47"/>
      <c r="DQ124" s="47"/>
      <c r="DR124" s="47"/>
      <c r="DS124" s="47"/>
      <c r="DT124" s="47"/>
      <c r="DU124" s="47"/>
      <c r="DV124" s="47"/>
      <c r="DW124" s="47"/>
      <c r="DX124" s="47"/>
      <c r="DY124" s="47"/>
      <c r="DZ124" s="47"/>
      <c r="EA124" s="47"/>
      <c r="EB124" s="47"/>
      <c r="EC124" s="47"/>
      <c r="ED124" s="47"/>
      <c r="EE124" s="47"/>
    </row>
    <row r="125" spans="1:135" ht="20.25" customHeight="1" x14ac:dyDescent="0.15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7"/>
      <c r="AI125" s="47"/>
      <c r="AJ125" s="47"/>
      <c r="AK125" s="47"/>
      <c r="AL125" s="47"/>
      <c r="AM125" s="47"/>
      <c r="AN125" s="47"/>
      <c r="AO125" s="47"/>
      <c r="AP125" s="47"/>
      <c r="AQ125" s="47"/>
      <c r="AR125" s="47"/>
      <c r="AS125" s="47"/>
      <c r="AT125" s="47"/>
      <c r="AU125" s="47"/>
      <c r="AV125" s="47"/>
      <c r="AW125" s="47"/>
      <c r="AX125" s="47"/>
      <c r="AY125" s="47"/>
      <c r="AZ125" s="47"/>
      <c r="BA125" s="47"/>
      <c r="BB125" s="47"/>
      <c r="BC125" s="47"/>
      <c r="BD125" s="47"/>
      <c r="BE125" s="47"/>
      <c r="BF125" s="47"/>
      <c r="BG125" s="47"/>
      <c r="BH125" s="47"/>
      <c r="BI125" s="47"/>
      <c r="BJ125" s="47"/>
      <c r="BK125" s="47"/>
      <c r="BL125" s="47"/>
      <c r="BM125" s="47"/>
      <c r="BN125" s="47"/>
      <c r="BO125" s="47"/>
      <c r="BP125" s="47"/>
      <c r="BQ125" s="47"/>
      <c r="BR125" s="47"/>
      <c r="BS125" s="47"/>
      <c r="BT125" s="47"/>
      <c r="BU125" s="47"/>
      <c r="BV125" s="47"/>
      <c r="BW125" s="47"/>
      <c r="BX125" s="47"/>
      <c r="BY125" s="47"/>
      <c r="BZ125" s="47"/>
      <c r="CA125" s="47"/>
      <c r="CB125" s="47"/>
      <c r="CC125" s="47"/>
      <c r="CD125" s="47"/>
      <c r="CE125" s="47"/>
      <c r="CF125" s="47"/>
      <c r="CG125" s="47"/>
      <c r="CH125" s="47"/>
      <c r="CI125" s="47"/>
      <c r="CJ125" s="47"/>
      <c r="CK125" s="47"/>
      <c r="CL125" s="47"/>
      <c r="CM125" s="47"/>
      <c r="CN125" s="47"/>
      <c r="CO125" s="47"/>
      <c r="CP125" s="47"/>
      <c r="CQ125" s="47"/>
      <c r="CR125" s="47"/>
      <c r="CS125" s="47"/>
      <c r="CT125" s="47"/>
      <c r="CU125" s="47"/>
      <c r="CV125" s="47"/>
      <c r="CW125" s="47"/>
      <c r="CX125" s="47"/>
      <c r="CY125" s="47"/>
      <c r="CZ125" s="47"/>
      <c r="DA125" s="47"/>
      <c r="DB125" s="47"/>
      <c r="DC125" s="47"/>
      <c r="DD125" s="47"/>
      <c r="DE125" s="47"/>
      <c r="DF125" s="47"/>
      <c r="DG125" s="47"/>
      <c r="DH125" s="47"/>
      <c r="DI125" s="47"/>
      <c r="DJ125" s="47"/>
      <c r="DK125" s="47"/>
      <c r="DL125" s="47"/>
      <c r="DM125" s="47"/>
      <c r="DN125" s="47"/>
      <c r="DO125" s="47"/>
      <c r="DP125" s="47"/>
      <c r="DQ125" s="47"/>
      <c r="DR125" s="47"/>
      <c r="DS125" s="47"/>
      <c r="DT125" s="47"/>
      <c r="DU125" s="47"/>
      <c r="DV125" s="47"/>
      <c r="DW125" s="47"/>
      <c r="DX125" s="47"/>
      <c r="DY125" s="47"/>
      <c r="DZ125" s="47"/>
      <c r="EA125" s="47"/>
      <c r="EB125" s="47"/>
      <c r="EC125" s="47"/>
      <c r="ED125" s="47"/>
      <c r="EE125" s="47"/>
    </row>
    <row r="126" spans="1:135" ht="20.25" customHeight="1" x14ac:dyDescent="0.15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  <c r="AH126" s="47"/>
      <c r="AI126" s="47"/>
      <c r="AJ126" s="47"/>
      <c r="AK126" s="47"/>
      <c r="AL126" s="47"/>
      <c r="AM126" s="47"/>
      <c r="AN126" s="47"/>
      <c r="AO126" s="47"/>
      <c r="AP126" s="47"/>
      <c r="AQ126" s="47"/>
      <c r="AR126" s="47"/>
      <c r="AS126" s="47"/>
      <c r="AT126" s="47"/>
      <c r="AU126" s="47"/>
      <c r="AV126" s="47"/>
      <c r="AW126" s="47"/>
      <c r="AX126" s="47"/>
      <c r="AY126" s="47"/>
      <c r="AZ126" s="47"/>
      <c r="BA126" s="47"/>
      <c r="BB126" s="47"/>
      <c r="BC126" s="47"/>
      <c r="BD126" s="47"/>
      <c r="BE126" s="47"/>
      <c r="BF126" s="47"/>
      <c r="BG126" s="47"/>
      <c r="BH126" s="47"/>
      <c r="BI126" s="47"/>
      <c r="BJ126" s="47"/>
      <c r="BK126" s="47"/>
      <c r="BL126" s="47"/>
      <c r="BM126" s="47"/>
      <c r="BN126" s="47"/>
      <c r="BO126" s="47"/>
      <c r="BP126" s="47"/>
      <c r="BQ126" s="47"/>
      <c r="BR126" s="47"/>
      <c r="BS126" s="47"/>
      <c r="BT126" s="47"/>
      <c r="BU126" s="47"/>
      <c r="BV126" s="47"/>
      <c r="BW126" s="47"/>
      <c r="BX126" s="47"/>
      <c r="BY126" s="47"/>
      <c r="BZ126" s="47"/>
      <c r="CA126" s="47"/>
      <c r="CB126" s="47"/>
      <c r="CC126" s="47"/>
      <c r="CD126" s="47"/>
      <c r="CE126" s="47"/>
      <c r="CF126" s="47"/>
      <c r="CG126" s="47"/>
      <c r="CH126" s="47"/>
      <c r="CI126" s="47"/>
      <c r="CJ126" s="47"/>
      <c r="CK126" s="47"/>
      <c r="CL126" s="47"/>
      <c r="CM126" s="47"/>
      <c r="CN126" s="47"/>
      <c r="CO126" s="47"/>
      <c r="CP126" s="47"/>
      <c r="CQ126" s="47"/>
      <c r="CR126" s="47"/>
      <c r="CS126" s="47"/>
      <c r="CT126" s="47"/>
      <c r="CU126" s="47"/>
      <c r="CV126" s="47"/>
      <c r="CW126" s="47"/>
      <c r="CX126" s="47"/>
      <c r="CY126" s="47"/>
      <c r="CZ126" s="47"/>
      <c r="DA126" s="47"/>
      <c r="DB126" s="47"/>
      <c r="DC126" s="47"/>
      <c r="DD126" s="47"/>
      <c r="DE126" s="47"/>
      <c r="DF126" s="47"/>
      <c r="DG126" s="47"/>
      <c r="DH126" s="47"/>
      <c r="DI126" s="47"/>
      <c r="DJ126" s="47"/>
      <c r="DK126" s="47"/>
      <c r="DL126" s="47"/>
      <c r="DM126" s="47"/>
      <c r="DN126" s="47"/>
      <c r="DO126" s="47"/>
      <c r="DP126" s="47"/>
      <c r="DQ126" s="47"/>
      <c r="DR126" s="47"/>
      <c r="DS126" s="47"/>
      <c r="DT126" s="47"/>
      <c r="DU126" s="47"/>
      <c r="DV126" s="47"/>
      <c r="DW126" s="47"/>
      <c r="DX126" s="47"/>
      <c r="DY126" s="47"/>
      <c r="DZ126" s="47"/>
      <c r="EA126" s="47"/>
      <c r="EB126" s="47"/>
      <c r="EC126" s="47"/>
      <c r="ED126" s="47"/>
      <c r="EE126" s="47"/>
    </row>
    <row r="127" spans="1:135" ht="20.25" customHeight="1" x14ac:dyDescent="0.15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7"/>
      <c r="AI127" s="47"/>
      <c r="AJ127" s="47"/>
      <c r="AK127" s="47"/>
      <c r="AL127" s="47"/>
      <c r="AM127" s="47"/>
      <c r="AN127" s="47"/>
      <c r="AO127" s="47"/>
      <c r="AP127" s="47"/>
      <c r="AQ127" s="47"/>
      <c r="AR127" s="47"/>
      <c r="AS127" s="47"/>
      <c r="AT127" s="47"/>
      <c r="AU127" s="47"/>
      <c r="AV127" s="47"/>
      <c r="AW127" s="47"/>
      <c r="AX127" s="47"/>
      <c r="AY127" s="47"/>
      <c r="AZ127" s="47"/>
      <c r="BA127" s="47"/>
      <c r="BB127" s="47"/>
      <c r="BC127" s="47"/>
      <c r="BD127" s="47"/>
      <c r="BE127" s="47"/>
      <c r="BF127" s="47"/>
      <c r="BG127" s="47"/>
      <c r="BH127" s="47"/>
      <c r="BI127" s="47"/>
      <c r="BJ127" s="47"/>
      <c r="BK127" s="47"/>
      <c r="BL127" s="47"/>
      <c r="BM127" s="47"/>
      <c r="BN127" s="47"/>
      <c r="BO127" s="47"/>
      <c r="BP127" s="47"/>
      <c r="BQ127" s="47"/>
      <c r="BR127" s="47"/>
      <c r="BS127" s="47"/>
      <c r="BT127" s="47"/>
      <c r="BU127" s="47"/>
      <c r="BV127" s="47"/>
      <c r="BW127" s="47"/>
      <c r="BX127" s="47"/>
      <c r="BY127" s="47"/>
      <c r="BZ127" s="47"/>
      <c r="CA127" s="47"/>
      <c r="CB127" s="47"/>
      <c r="CC127" s="47"/>
      <c r="CD127" s="47"/>
      <c r="CE127" s="47"/>
      <c r="CF127" s="47"/>
      <c r="CG127" s="47"/>
      <c r="CH127" s="47"/>
      <c r="CI127" s="47"/>
      <c r="CJ127" s="47"/>
      <c r="CK127" s="47"/>
      <c r="CL127" s="47"/>
      <c r="CM127" s="47"/>
      <c r="CN127" s="47"/>
      <c r="CO127" s="47"/>
      <c r="CP127" s="47"/>
      <c r="CQ127" s="47"/>
      <c r="CR127" s="47"/>
      <c r="CS127" s="47"/>
      <c r="CT127" s="47"/>
      <c r="CU127" s="47"/>
      <c r="CV127" s="47"/>
      <c r="CW127" s="47"/>
      <c r="CX127" s="47"/>
      <c r="CY127" s="47"/>
      <c r="CZ127" s="47"/>
      <c r="DA127" s="47"/>
      <c r="DB127" s="47"/>
      <c r="DC127" s="47"/>
      <c r="DD127" s="47"/>
      <c r="DE127" s="47"/>
      <c r="DF127" s="47"/>
      <c r="DG127" s="47"/>
      <c r="DH127" s="47"/>
      <c r="DI127" s="47"/>
      <c r="DJ127" s="47"/>
      <c r="DK127" s="47"/>
      <c r="DL127" s="47"/>
      <c r="DM127" s="47"/>
      <c r="DN127" s="47"/>
      <c r="DO127" s="47"/>
      <c r="DP127" s="47"/>
      <c r="DQ127" s="47"/>
      <c r="DR127" s="47"/>
      <c r="DS127" s="47"/>
      <c r="DT127" s="47"/>
      <c r="DU127" s="47"/>
      <c r="DV127" s="47"/>
      <c r="DW127" s="47"/>
      <c r="DX127" s="47"/>
      <c r="DY127" s="47"/>
      <c r="DZ127" s="47"/>
      <c r="EA127" s="47"/>
      <c r="EB127" s="47"/>
      <c r="EC127" s="47"/>
      <c r="ED127" s="47"/>
      <c r="EE127" s="47"/>
    </row>
    <row r="128" spans="1:135" ht="20.25" customHeight="1" x14ac:dyDescent="0.15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7"/>
      <c r="AL128" s="47"/>
      <c r="AM128" s="47"/>
      <c r="AN128" s="47"/>
      <c r="AO128" s="47"/>
      <c r="AP128" s="47"/>
      <c r="AQ128" s="47"/>
      <c r="AR128" s="47"/>
      <c r="AS128" s="47"/>
      <c r="AT128" s="47"/>
      <c r="AU128" s="47"/>
      <c r="AV128" s="47"/>
      <c r="AW128" s="47"/>
      <c r="AX128" s="47"/>
      <c r="AY128" s="47"/>
      <c r="AZ128" s="47"/>
      <c r="BA128" s="47"/>
      <c r="BB128" s="47"/>
      <c r="BC128" s="47"/>
      <c r="BD128" s="47"/>
      <c r="BE128" s="47"/>
      <c r="BF128" s="47"/>
      <c r="BG128" s="47"/>
      <c r="BH128" s="47"/>
      <c r="BI128" s="47"/>
      <c r="BJ128" s="47"/>
      <c r="BK128" s="47"/>
      <c r="BL128" s="47"/>
      <c r="BM128" s="47"/>
      <c r="BN128" s="47"/>
      <c r="BO128" s="47"/>
      <c r="BP128" s="47"/>
      <c r="BQ128" s="47"/>
      <c r="BR128" s="47"/>
      <c r="BS128" s="47"/>
      <c r="BT128" s="47"/>
      <c r="BU128" s="47"/>
      <c r="BV128" s="47"/>
      <c r="BW128" s="47"/>
      <c r="BX128" s="47"/>
      <c r="BY128" s="47"/>
      <c r="BZ128" s="47"/>
      <c r="CA128" s="47"/>
      <c r="CB128" s="47"/>
      <c r="CC128" s="47"/>
      <c r="CD128" s="47"/>
      <c r="CE128" s="47"/>
      <c r="CF128" s="47"/>
      <c r="CG128" s="47"/>
      <c r="CH128" s="47"/>
      <c r="CI128" s="47"/>
      <c r="CJ128" s="47"/>
      <c r="CK128" s="47"/>
      <c r="CL128" s="47"/>
      <c r="CM128" s="47"/>
      <c r="CN128" s="47"/>
      <c r="CO128" s="47"/>
      <c r="CP128" s="47"/>
      <c r="CQ128" s="47"/>
      <c r="CR128" s="47"/>
      <c r="CS128" s="47"/>
      <c r="CT128" s="47"/>
      <c r="CU128" s="47"/>
      <c r="CV128" s="47"/>
      <c r="CW128" s="47"/>
      <c r="CX128" s="47"/>
      <c r="CY128" s="47"/>
      <c r="CZ128" s="47"/>
      <c r="DA128" s="47"/>
      <c r="DB128" s="47"/>
      <c r="DC128" s="47"/>
      <c r="DD128" s="47"/>
      <c r="DE128" s="47"/>
      <c r="DF128" s="47"/>
      <c r="DG128" s="47"/>
      <c r="DH128" s="47"/>
      <c r="DI128" s="47"/>
      <c r="DJ128" s="47"/>
      <c r="DK128" s="47"/>
      <c r="DL128" s="47"/>
      <c r="DM128" s="47"/>
      <c r="DN128" s="47"/>
      <c r="DO128" s="47"/>
      <c r="DP128" s="47"/>
      <c r="DQ128" s="47"/>
      <c r="DR128" s="47"/>
      <c r="DS128" s="47"/>
      <c r="DT128" s="47"/>
      <c r="DU128" s="47"/>
      <c r="DV128" s="47"/>
      <c r="DW128" s="47"/>
      <c r="DX128" s="47"/>
      <c r="DY128" s="47"/>
      <c r="DZ128" s="47"/>
      <c r="EA128" s="47"/>
      <c r="EB128" s="47"/>
      <c r="EC128" s="47"/>
      <c r="ED128" s="47"/>
      <c r="EE128" s="47"/>
    </row>
    <row r="129" spans="1:135" ht="20.25" customHeight="1" x14ac:dyDescent="0.15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  <c r="AL129" s="47"/>
      <c r="AM129" s="47"/>
      <c r="AN129" s="47"/>
      <c r="AO129" s="47"/>
      <c r="AP129" s="47"/>
      <c r="AQ129" s="47"/>
      <c r="AR129" s="47"/>
      <c r="AS129" s="47"/>
      <c r="AT129" s="47"/>
      <c r="AU129" s="47"/>
      <c r="AV129" s="47"/>
      <c r="AW129" s="47"/>
      <c r="AX129" s="47"/>
      <c r="AY129" s="47"/>
      <c r="AZ129" s="47"/>
      <c r="BA129" s="47"/>
      <c r="BB129" s="47"/>
      <c r="BC129" s="47"/>
      <c r="BD129" s="47"/>
      <c r="BE129" s="47"/>
      <c r="BF129" s="47"/>
      <c r="BG129" s="47"/>
      <c r="BH129" s="47"/>
      <c r="BI129" s="47"/>
      <c r="BJ129" s="47"/>
      <c r="BK129" s="47"/>
      <c r="BL129" s="47"/>
      <c r="BM129" s="47"/>
      <c r="BN129" s="47"/>
      <c r="BO129" s="47"/>
      <c r="BP129" s="47"/>
      <c r="BQ129" s="47"/>
      <c r="BR129" s="47"/>
      <c r="BS129" s="47"/>
      <c r="BT129" s="47"/>
      <c r="BU129" s="47"/>
      <c r="BV129" s="47"/>
      <c r="BW129" s="47"/>
      <c r="BX129" s="47"/>
      <c r="BY129" s="47"/>
      <c r="BZ129" s="47"/>
      <c r="CA129" s="47"/>
      <c r="CB129" s="47"/>
      <c r="CC129" s="47"/>
      <c r="CD129" s="47"/>
      <c r="CE129" s="47"/>
      <c r="CF129" s="47"/>
      <c r="CG129" s="47"/>
      <c r="CH129" s="47"/>
      <c r="CI129" s="47"/>
      <c r="CJ129" s="47"/>
      <c r="CK129" s="47"/>
      <c r="CL129" s="47"/>
      <c r="CM129" s="47"/>
      <c r="CN129" s="47"/>
      <c r="CO129" s="47"/>
      <c r="CP129" s="47"/>
      <c r="CQ129" s="47"/>
      <c r="CR129" s="47"/>
      <c r="CS129" s="47"/>
      <c r="CT129" s="47"/>
      <c r="CU129" s="47"/>
      <c r="CV129" s="47"/>
      <c r="CW129" s="47"/>
      <c r="CX129" s="47"/>
      <c r="CY129" s="47"/>
      <c r="CZ129" s="47"/>
      <c r="DA129" s="47"/>
      <c r="DB129" s="47"/>
      <c r="DC129" s="47"/>
      <c r="DD129" s="47"/>
      <c r="DE129" s="47"/>
      <c r="DF129" s="47"/>
      <c r="DG129" s="47"/>
      <c r="DH129" s="47"/>
      <c r="DI129" s="47"/>
      <c r="DJ129" s="47"/>
      <c r="DK129" s="47"/>
      <c r="DL129" s="47"/>
      <c r="DM129" s="47"/>
      <c r="DN129" s="47"/>
      <c r="DO129" s="47"/>
      <c r="DP129" s="47"/>
      <c r="DQ129" s="47"/>
      <c r="DR129" s="47"/>
      <c r="DS129" s="47"/>
      <c r="DT129" s="47"/>
      <c r="DU129" s="47"/>
      <c r="DV129" s="47"/>
      <c r="DW129" s="47"/>
      <c r="DX129" s="47"/>
      <c r="DY129" s="47"/>
      <c r="DZ129" s="47"/>
      <c r="EA129" s="47"/>
      <c r="EB129" s="47"/>
      <c r="EC129" s="47"/>
      <c r="ED129" s="47"/>
      <c r="EE129" s="47"/>
    </row>
    <row r="130" spans="1:135" ht="20.25" customHeight="1" x14ac:dyDescent="0.15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AI130" s="47"/>
      <c r="AJ130" s="47"/>
      <c r="AK130" s="47"/>
      <c r="AL130" s="47"/>
      <c r="AM130" s="47"/>
      <c r="AN130" s="47"/>
      <c r="AO130" s="47"/>
      <c r="AP130" s="47"/>
      <c r="AQ130" s="47"/>
      <c r="AR130" s="47"/>
      <c r="AS130" s="47"/>
      <c r="AT130" s="47"/>
      <c r="AU130" s="47"/>
      <c r="AV130" s="47"/>
      <c r="AW130" s="47"/>
      <c r="AX130" s="47"/>
      <c r="AY130" s="47"/>
      <c r="AZ130" s="47"/>
      <c r="BA130" s="47"/>
      <c r="BB130" s="47"/>
      <c r="BC130" s="47"/>
      <c r="BD130" s="47"/>
      <c r="BE130" s="47"/>
      <c r="BF130" s="47"/>
      <c r="BG130" s="47"/>
      <c r="BH130" s="47"/>
      <c r="BI130" s="47"/>
      <c r="BJ130" s="47"/>
      <c r="BK130" s="47"/>
      <c r="BL130" s="47"/>
      <c r="BM130" s="47"/>
      <c r="BN130" s="47"/>
      <c r="BO130" s="47"/>
      <c r="BP130" s="47"/>
      <c r="BQ130" s="47"/>
      <c r="BR130" s="47"/>
      <c r="BS130" s="47"/>
      <c r="BT130" s="47"/>
      <c r="BU130" s="47"/>
      <c r="BV130" s="47"/>
      <c r="BW130" s="47"/>
      <c r="BX130" s="47"/>
      <c r="BY130" s="47"/>
      <c r="BZ130" s="47"/>
      <c r="CA130" s="47"/>
      <c r="CB130" s="47"/>
      <c r="CC130" s="47"/>
      <c r="CD130" s="47"/>
      <c r="CE130" s="47"/>
      <c r="CF130" s="47"/>
      <c r="CG130" s="47"/>
      <c r="CH130" s="47"/>
      <c r="CI130" s="47"/>
      <c r="CJ130" s="47"/>
      <c r="CK130" s="47"/>
      <c r="CL130" s="47"/>
      <c r="CM130" s="47"/>
      <c r="CN130" s="47"/>
      <c r="CO130" s="47"/>
      <c r="CP130" s="47"/>
      <c r="CQ130" s="47"/>
      <c r="CR130" s="47"/>
      <c r="CS130" s="47"/>
      <c r="CT130" s="47"/>
      <c r="CU130" s="47"/>
      <c r="CV130" s="47"/>
      <c r="CW130" s="47"/>
      <c r="CX130" s="47"/>
      <c r="CY130" s="47"/>
      <c r="CZ130" s="47"/>
      <c r="DA130" s="47"/>
      <c r="DB130" s="47"/>
      <c r="DC130" s="47"/>
      <c r="DD130" s="47"/>
      <c r="DE130" s="47"/>
      <c r="DF130" s="47"/>
      <c r="DG130" s="47"/>
      <c r="DH130" s="47"/>
      <c r="DI130" s="47"/>
      <c r="DJ130" s="47"/>
      <c r="DK130" s="47"/>
      <c r="DL130" s="47"/>
      <c r="DM130" s="47"/>
      <c r="DN130" s="47"/>
      <c r="DO130" s="47"/>
      <c r="DP130" s="47"/>
      <c r="DQ130" s="47"/>
      <c r="DR130" s="47"/>
      <c r="DS130" s="47"/>
      <c r="DT130" s="47"/>
      <c r="DU130" s="47"/>
      <c r="DV130" s="47"/>
      <c r="DW130" s="47"/>
      <c r="DX130" s="47"/>
      <c r="DY130" s="47"/>
      <c r="DZ130" s="47"/>
      <c r="EA130" s="47"/>
      <c r="EB130" s="47"/>
      <c r="EC130" s="47"/>
      <c r="ED130" s="47"/>
      <c r="EE130" s="47"/>
    </row>
    <row r="131" spans="1:135" ht="20.25" customHeight="1" x14ac:dyDescent="0.15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47"/>
      <c r="AJ131" s="47"/>
      <c r="AK131" s="47"/>
      <c r="AL131" s="47"/>
      <c r="AM131" s="47"/>
      <c r="AN131" s="47"/>
      <c r="AO131" s="47"/>
      <c r="AP131" s="47"/>
      <c r="AQ131" s="47"/>
      <c r="AR131" s="47"/>
      <c r="AS131" s="47"/>
      <c r="AT131" s="47"/>
      <c r="AU131" s="47"/>
      <c r="AV131" s="47"/>
      <c r="AW131" s="47"/>
      <c r="AX131" s="47"/>
      <c r="AY131" s="47"/>
      <c r="AZ131" s="47"/>
      <c r="BA131" s="47"/>
      <c r="BB131" s="47"/>
      <c r="BC131" s="47"/>
      <c r="BD131" s="47"/>
      <c r="BE131" s="47"/>
      <c r="BF131" s="47"/>
      <c r="BG131" s="47"/>
      <c r="BH131" s="47"/>
      <c r="BI131" s="47"/>
      <c r="BJ131" s="47"/>
      <c r="BK131" s="47"/>
      <c r="BL131" s="47"/>
      <c r="BM131" s="47"/>
      <c r="BN131" s="47"/>
      <c r="BO131" s="47"/>
      <c r="BP131" s="47"/>
      <c r="BQ131" s="47"/>
      <c r="BR131" s="47"/>
      <c r="BS131" s="47"/>
      <c r="BT131" s="47"/>
      <c r="BU131" s="47"/>
      <c r="BV131" s="47"/>
      <c r="BW131" s="47"/>
      <c r="BX131" s="47"/>
      <c r="BY131" s="47"/>
      <c r="BZ131" s="47"/>
      <c r="CA131" s="47"/>
      <c r="CB131" s="47"/>
      <c r="CC131" s="47"/>
      <c r="CD131" s="47"/>
      <c r="CE131" s="47"/>
      <c r="CF131" s="47"/>
      <c r="CG131" s="47"/>
      <c r="CH131" s="47"/>
      <c r="CI131" s="47"/>
      <c r="CJ131" s="47"/>
      <c r="CK131" s="47"/>
      <c r="CL131" s="47"/>
      <c r="CM131" s="47"/>
      <c r="CN131" s="47"/>
      <c r="CO131" s="47"/>
      <c r="CP131" s="47"/>
      <c r="CQ131" s="47"/>
      <c r="CR131" s="47"/>
      <c r="CS131" s="47"/>
      <c r="CT131" s="47"/>
      <c r="CU131" s="47"/>
      <c r="CV131" s="47"/>
      <c r="CW131" s="47"/>
      <c r="CX131" s="47"/>
      <c r="CY131" s="47"/>
      <c r="CZ131" s="47"/>
      <c r="DA131" s="47"/>
      <c r="DB131" s="47"/>
      <c r="DC131" s="47"/>
      <c r="DD131" s="47"/>
      <c r="DE131" s="47"/>
      <c r="DF131" s="47"/>
      <c r="DG131" s="47"/>
      <c r="DH131" s="47"/>
      <c r="DI131" s="47"/>
      <c r="DJ131" s="47"/>
      <c r="DK131" s="47"/>
      <c r="DL131" s="47"/>
      <c r="DM131" s="47"/>
      <c r="DN131" s="47"/>
      <c r="DO131" s="47"/>
      <c r="DP131" s="47"/>
      <c r="DQ131" s="47"/>
      <c r="DR131" s="47"/>
      <c r="DS131" s="47"/>
      <c r="DT131" s="47"/>
      <c r="DU131" s="47"/>
      <c r="DV131" s="47"/>
      <c r="DW131" s="47"/>
      <c r="DX131" s="47"/>
      <c r="DY131" s="47"/>
      <c r="DZ131" s="47"/>
      <c r="EA131" s="47"/>
      <c r="EB131" s="47"/>
      <c r="EC131" s="47"/>
      <c r="ED131" s="47"/>
      <c r="EE131" s="47"/>
    </row>
    <row r="132" spans="1:135" ht="20.25" customHeight="1" x14ac:dyDescent="0.15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47"/>
      <c r="AJ132" s="47"/>
      <c r="AK132" s="47"/>
      <c r="AL132" s="47"/>
      <c r="AM132" s="47"/>
      <c r="AN132" s="47"/>
      <c r="AO132" s="47"/>
      <c r="AP132" s="47"/>
      <c r="AQ132" s="47"/>
      <c r="AR132" s="47"/>
      <c r="AS132" s="47"/>
      <c r="AT132" s="47"/>
      <c r="AU132" s="47"/>
      <c r="AV132" s="47"/>
      <c r="AW132" s="47"/>
      <c r="AX132" s="47"/>
      <c r="AY132" s="47"/>
      <c r="AZ132" s="47"/>
      <c r="BA132" s="47"/>
      <c r="BB132" s="47"/>
      <c r="BC132" s="47"/>
      <c r="BD132" s="47"/>
      <c r="BE132" s="47"/>
      <c r="BF132" s="47"/>
      <c r="BG132" s="47"/>
      <c r="BH132" s="47"/>
      <c r="BI132" s="47"/>
      <c r="BJ132" s="47"/>
      <c r="BK132" s="47"/>
      <c r="BL132" s="47"/>
      <c r="BM132" s="47"/>
      <c r="BN132" s="47"/>
      <c r="BO132" s="47"/>
      <c r="BP132" s="47"/>
      <c r="BQ132" s="47"/>
      <c r="BR132" s="47"/>
      <c r="BS132" s="47"/>
      <c r="BT132" s="47"/>
      <c r="BU132" s="47"/>
      <c r="BV132" s="47"/>
      <c r="BW132" s="47"/>
      <c r="BX132" s="47"/>
      <c r="BY132" s="47"/>
      <c r="BZ132" s="47"/>
      <c r="CA132" s="47"/>
      <c r="CB132" s="47"/>
      <c r="CC132" s="47"/>
      <c r="CD132" s="47"/>
      <c r="CE132" s="47"/>
      <c r="CF132" s="47"/>
      <c r="CG132" s="47"/>
      <c r="CH132" s="47"/>
      <c r="CI132" s="47"/>
      <c r="CJ132" s="47"/>
      <c r="CK132" s="47"/>
      <c r="CL132" s="47"/>
      <c r="CM132" s="47"/>
      <c r="CN132" s="47"/>
      <c r="CO132" s="47"/>
      <c r="CP132" s="47"/>
      <c r="CQ132" s="47"/>
      <c r="CR132" s="47"/>
      <c r="CS132" s="47"/>
      <c r="CT132" s="47"/>
      <c r="CU132" s="47"/>
      <c r="CV132" s="47"/>
      <c r="CW132" s="47"/>
      <c r="CX132" s="47"/>
      <c r="CY132" s="47"/>
      <c r="CZ132" s="47"/>
      <c r="DA132" s="47"/>
      <c r="DB132" s="47"/>
      <c r="DC132" s="47"/>
      <c r="DD132" s="47"/>
      <c r="DE132" s="47"/>
      <c r="DF132" s="47"/>
      <c r="DG132" s="47"/>
      <c r="DH132" s="47"/>
      <c r="DI132" s="47"/>
      <c r="DJ132" s="47"/>
      <c r="DK132" s="47"/>
      <c r="DL132" s="47"/>
      <c r="DM132" s="47"/>
      <c r="DN132" s="47"/>
      <c r="DO132" s="47"/>
      <c r="DP132" s="47"/>
      <c r="DQ132" s="47"/>
      <c r="DR132" s="47"/>
      <c r="DS132" s="47"/>
      <c r="DT132" s="47"/>
      <c r="DU132" s="47"/>
      <c r="DV132" s="47"/>
      <c r="DW132" s="47"/>
      <c r="DX132" s="47"/>
      <c r="DY132" s="47"/>
      <c r="DZ132" s="47"/>
      <c r="EA132" s="47"/>
      <c r="EB132" s="47"/>
      <c r="EC132" s="47"/>
      <c r="ED132" s="47"/>
      <c r="EE132" s="47"/>
    </row>
    <row r="133" spans="1:135" ht="20.25" customHeight="1" x14ac:dyDescent="0.15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  <c r="AI133" s="47"/>
      <c r="AJ133" s="47"/>
      <c r="AK133" s="47"/>
      <c r="AL133" s="47"/>
      <c r="AM133" s="47"/>
      <c r="AN133" s="47"/>
      <c r="AO133" s="47"/>
      <c r="AP133" s="47"/>
      <c r="AQ133" s="47"/>
      <c r="AR133" s="47"/>
      <c r="AS133" s="47"/>
      <c r="AT133" s="47"/>
      <c r="AU133" s="47"/>
      <c r="AV133" s="47"/>
      <c r="AW133" s="47"/>
      <c r="AX133" s="47"/>
      <c r="AY133" s="47"/>
      <c r="AZ133" s="47"/>
      <c r="BA133" s="47"/>
      <c r="BB133" s="47"/>
      <c r="BC133" s="47"/>
      <c r="BD133" s="47"/>
      <c r="BE133" s="47"/>
      <c r="BF133" s="47"/>
      <c r="BG133" s="47"/>
      <c r="BH133" s="47"/>
      <c r="BI133" s="47"/>
      <c r="BJ133" s="47"/>
      <c r="BK133" s="47"/>
      <c r="BL133" s="47"/>
      <c r="BM133" s="47"/>
      <c r="BN133" s="47"/>
      <c r="BO133" s="47"/>
      <c r="BP133" s="47"/>
      <c r="BQ133" s="47"/>
      <c r="BR133" s="47"/>
      <c r="BS133" s="47"/>
      <c r="BT133" s="47"/>
      <c r="BU133" s="47"/>
      <c r="BV133" s="47"/>
      <c r="BW133" s="47"/>
      <c r="BX133" s="47"/>
      <c r="BY133" s="47"/>
      <c r="BZ133" s="47"/>
      <c r="CA133" s="47"/>
      <c r="CB133" s="47"/>
      <c r="CC133" s="47"/>
      <c r="CD133" s="47"/>
      <c r="CE133" s="47"/>
      <c r="CF133" s="47"/>
      <c r="CG133" s="47"/>
      <c r="CH133" s="47"/>
      <c r="CI133" s="47"/>
      <c r="CJ133" s="47"/>
      <c r="CK133" s="47"/>
      <c r="CL133" s="47"/>
      <c r="CM133" s="47"/>
      <c r="CN133" s="47"/>
      <c r="CO133" s="47"/>
      <c r="CP133" s="47"/>
      <c r="CQ133" s="47"/>
      <c r="CR133" s="47"/>
      <c r="CS133" s="47"/>
      <c r="CT133" s="47"/>
      <c r="CU133" s="47"/>
      <c r="CV133" s="47"/>
      <c r="CW133" s="47"/>
      <c r="CX133" s="47"/>
      <c r="CY133" s="47"/>
      <c r="CZ133" s="47"/>
      <c r="DA133" s="47"/>
      <c r="DB133" s="47"/>
      <c r="DC133" s="47"/>
      <c r="DD133" s="47"/>
      <c r="DE133" s="47"/>
      <c r="DF133" s="47"/>
      <c r="DG133" s="47"/>
      <c r="DH133" s="47"/>
      <c r="DI133" s="47"/>
      <c r="DJ133" s="47"/>
      <c r="DK133" s="47"/>
      <c r="DL133" s="47"/>
      <c r="DM133" s="47"/>
      <c r="DN133" s="47"/>
      <c r="DO133" s="47"/>
      <c r="DP133" s="47"/>
      <c r="DQ133" s="47"/>
      <c r="DR133" s="47"/>
      <c r="DS133" s="47"/>
      <c r="DT133" s="47"/>
      <c r="DU133" s="47"/>
      <c r="DV133" s="47"/>
      <c r="DW133" s="47"/>
      <c r="DX133" s="47"/>
      <c r="DY133" s="47"/>
      <c r="DZ133" s="47"/>
      <c r="EA133" s="47"/>
      <c r="EB133" s="47"/>
      <c r="EC133" s="47"/>
      <c r="ED133" s="47"/>
      <c r="EE133" s="47"/>
    </row>
    <row r="134" spans="1:135" ht="20.25" customHeight="1" x14ac:dyDescent="0.15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  <c r="AJ134" s="47"/>
      <c r="AK134" s="47"/>
      <c r="AL134" s="47"/>
      <c r="AM134" s="47"/>
      <c r="AN134" s="47"/>
      <c r="AO134" s="47"/>
      <c r="AP134" s="47"/>
      <c r="AQ134" s="47"/>
      <c r="AR134" s="47"/>
      <c r="AS134" s="47"/>
      <c r="AT134" s="47"/>
      <c r="AU134" s="47"/>
      <c r="AV134" s="47"/>
      <c r="AW134" s="47"/>
      <c r="AX134" s="47"/>
      <c r="AY134" s="47"/>
      <c r="AZ134" s="47"/>
      <c r="BA134" s="47"/>
      <c r="BB134" s="47"/>
      <c r="BC134" s="47"/>
      <c r="BD134" s="47"/>
      <c r="BE134" s="47"/>
      <c r="BF134" s="47"/>
      <c r="BG134" s="47"/>
      <c r="BH134" s="47"/>
      <c r="BI134" s="47"/>
      <c r="BJ134" s="47"/>
      <c r="BK134" s="47"/>
      <c r="BL134" s="47"/>
      <c r="BM134" s="47"/>
      <c r="BN134" s="47"/>
      <c r="BO134" s="47"/>
      <c r="BP134" s="47"/>
      <c r="BQ134" s="47"/>
      <c r="BR134" s="47"/>
      <c r="BS134" s="47"/>
      <c r="BT134" s="47"/>
      <c r="BU134" s="47"/>
      <c r="BV134" s="47"/>
      <c r="BW134" s="47"/>
      <c r="BX134" s="47"/>
      <c r="BY134" s="47"/>
      <c r="BZ134" s="47"/>
      <c r="CA134" s="47"/>
      <c r="CB134" s="47"/>
      <c r="CC134" s="47"/>
      <c r="CD134" s="47"/>
      <c r="CE134" s="47"/>
      <c r="CF134" s="47"/>
      <c r="CG134" s="47"/>
      <c r="CH134" s="47"/>
      <c r="CI134" s="47"/>
      <c r="CJ134" s="47"/>
      <c r="CK134" s="47"/>
      <c r="CL134" s="47"/>
      <c r="CM134" s="47"/>
      <c r="CN134" s="47"/>
      <c r="CO134" s="47"/>
      <c r="CP134" s="47"/>
      <c r="CQ134" s="47"/>
      <c r="CR134" s="47"/>
      <c r="CS134" s="47"/>
      <c r="CT134" s="47"/>
      <c r="CU134" s="47"/>
      <c r="CV134" s="47"/>
      <c r="CW134" s="47"/>
      <c r="CX134" s="47"/>
      <c r="CY134" s="47"/>
      <c r="CZ134" s="47"/>
      <c r="DA134" s="47"/>
      <c r="DB134" s="47"/>
      <c r="DC134" s="47"/>
      <c r="DD134" s="47"/>
      <c r="DE134" s="47"/>
      <c r="DF134" s="47"/>
      <c r="DG134" s="47"/>
      <c r="DH134" s="47"/>
      <c r="DI134" s="47"/>
      <c r="DJ134" s="47"/>
      <c r="DK134" s="47"/>
      <c r="DL134" s="47"/>
      <c r="DM134" s="47"/>
      <c r="DN134" s="47"/>
      <c r="DO134" s="47"/>
      <c r="DP134" s="47"/>
      <c r="DQ134" s="47"/>
      <c r="DR134" s="47"/>
      <c r="DS134" s="47"/>
      <c r="DT134" s="47"/>
      <c r="DU134" s="47"/>
      <c r="DV134" s="47"/>
      <c r="DW134" s="47"/>
      <c r="DX134" s="47"/>
      <c r="DY134" s="47"/>
      <c r="DZ134" s="47"/>
      <c r="EA134" s="47"/>
      <c r="EB134" s="47"/>
      <c r="EC134" s="47"/>
      <c r="ED134" s="47"/>
      <c r="EE134" s="47"/>
    </row>
    <row r="135" spans="1:135" ht="20.25" customHeight="1" x14ac:dyDescent="0.15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  <c r="AL135" s="47"/>
      <c r="AM135" s="47"/>
      <c r="AN135" s="47"/>
      <c r="AO135" s="47"/>
      <c r="AP135" s="47"/>
      <c r="AQ135" s="47"/>
      <c r="AR135" s="47"/>
      <c r="AS135" s="47"/>
      <c r="AT135" s="47"/>
      <c r="AU135" s="47"/>
      <c r="AV135" s="47"/>
      <c r="AW135" s="47"/>
      <c r="AX135" s="47"/>
      <c r="AY135" s="47"/>
      <c r="AZ135" s="47"/>
      <c r="BA135" s="47"/>
      <c r="BB135" s="47"/>
      <c r="BC135" s="47"/>
      <c r="BD135" s="47"/>
      <c r="BE135" s="47"/>
      <c r="BF135" s="47"/>
      <c r="BG135" s="47"/>
      <c r="BH135" s="47"/>
      <c r="BI135" s="47"/>
      <c r="BJ135" s="47"/>
      <c r="BK135" s="47"/>
      <c r="BL135" s="47"/>
      <c r="BM135" s="47"/>
      <c r="BN135" s="47"/>
      <c r="BO135" s="47"/>
      <c r="BP135" s="47"/>
      <c r="BQ135" s="47"/>
      <c r="BR135" s="47"/>
      <c r="BS135" s="47"/>
      <c r="BT135" s="47"/>
      <c r="BU135" s="47"/>
      <c r="BV135" s="47"/>
      <c r="BW135" s="47"/>
      <c r="BX135" s="47"/>
      <c r="BY135" s="47"/>
      <c r="BZ135" s="47"/>
      <c r="CA135" s="47"/>
      <c r="CB135" s="47"/>
      <c r="CC135" s="47"/>
      <c r="CD135" s="47"/>
      <c r="CE135" s="47"/>
      <c r="CF135" s="47"/>
      <c r="CG135" s="47"/>
      <c r="CH135" s="47"/>
      <c r="CI135" s="47"/>
      <c r="CJ135" s="47"/>
      <c r="CK135" s="47"/>
      <c r="CL135" s="47"/>
      <c r="CM135" s="47"/>
      <c r="CN135" s="47"/>
      <c r="CO135" s="47"/>
      <c r="CP135" s="47"/>
      <c r="CQ135" s="47"/>
      <c r="CR135" s="47"/>
      <c r="CS135" s="47"/>
      <c r="CT135" s="47"/>
      <c r="CU135" s="47"/>
      <c r="CV135" s="47"/>
      <c r="CW135" s="47"/>
      <c r="CX135" s="47"/>
      <c r="CY135" s="47"/>
      <c r="CZ135" s="47"/>
      <c r="DA135" s="47"/>
      <c r="DB135" s="47"/>
      <c r="DC135" s="47"/>
      <c r="DD135" s="47"/>
      <c r="DE135" s="47"/>
      <c r="DF135" s="47"/>
      <c r="DG135" s="47"/>
      <c r="DH135" s="47"/>
      <c r="DI135" s="47"/>
      <c r="DJ135" s="47"/>
      <c r="DK135" s="47"/>
      <c r="DL135" s="47"/>
      <c r="DM135" s="47"/>
      <c r="DN135" s="47"/>
      <c r="DO135" s="47"/>
      <c r="DP135" s="47"/>
      <c r="DQ135" s="47"/>
      <c r="DR135" s="47"/>
      <c r="DS135" s="47"/>
      <c r="DT135" s="47"/>
      <c r="DU135" s="47"/>
      <c r="DV135" s="47"/>
      <c r="DW135" s="47"/>
      <c r="DX135" s="47"/>
      <c r="DY135" s="47"/>
      <c r="DZ135" s="47"/>
      <c r="EA135" s="47"/>
      <c r="EB135" s="47"/>
      <c r="EC135" s="47"/>
      <c r="ED135" s="47"/>
      <c r="EE135" s="47"/>
    </row>
    <row r="136" spans="1:135" ht="20.25" customHeight="1" x14ac:dyDescent="0.15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AI136" s="47"/>
      <c r="AJ136" s="47"/>
      <c r="AK136" s="47"/>
      <c r="AL136" s="47"/>
      <c r="AM136" s="47"/>
      <c r="AN136" s="47"/>
      <c r="AO136" s="47"/>
      <c r="AP136" s="47"/>
      <c r="AQ136" s="47"/>
      <c r="AR136" s="47"/>
      <c r="AS136" s="47"/>
      <c r="AT136" s="47"/>
      <c r="AU136" s="47"/>
      <c r="AV136" s="47"/>
      <c r="AW136" s="47"/>
      <c r="AX136" s="47"/>
      <c r="AY136" s="47"/>
      <c r="AZ136" s="47"/>
      <c r="BA136" s="47"/>
      <c r="BB136" s="47"/>
      <c r="BC136" s="47"/>
      <c r="BD136" s="47"/>
      <c r="BE136" s="47"/>
      <c r="BF136" s="47"/>
      <c r="BG136" s="47"/>
      <c r="BH136" s="47"/>
      <c r="BI136" s="47"/>
      <c r="BJ136" s="47"/>
      <c r="BK136" s="47"/>
      <c r="BL136" s="47"/>
      <c r="BM136" s="47"/>
      <c r="BN136" s="47"/>
      <c r="BO136" s="47"/>
      <c r="BP136" s="47"/>
      <c r="BQ136" s="47"/>
      <c r="BR136" s="47"/>
      <c r="BS136" s="47"/>
      <c r="BT136" s="47"/>
      <c r="BU136" s="47"/>
      <c r="BV136" s="47"/>
      <c r="BW136" s="47"/>
      <c r="BX136" s="47"/>
      <c r="BY136" s="47"/>
      <c r="BZ136" s="47"/>
      <c r="CA136" s="47"/>
      <c r="CB136" s="47"/>
      <c r="CC136" s="47"/>
      <c r="CD136" s="47"/>
      <c r="CE136" s="47"/>
      <c r="CF136" s="47"/>
      <c r="CG136" s="47"/>
      <c r="CH136" s="47"/>
      <c r="CI136" s="47"/>
      <c r="CJ136" s="47"/>
      <c r="CK136" s="47"/>
      <c r="CL136" s="47"/>
      <c r="CM136" s="47"/>
      <c r="CN136" s="47"/>
      <c r="CO136" s="47"/>
      <c r="CP136" s="47"/>
      <c r="CQ136" s="47"/>
      <c r="CR136" s="47"/>
      <c r="CS136" s="47"/>
      <c r="CT136" s="47"/>
      <c r="CU136" s="47"/>
      <c r="CV136" s="47"/>
      <c r="CW136" s="47"/>
      <c r="CX136" s="47"/>
      <c r="CY136" s="47"/>
      <c r="CZ136" s="47"/>
      <c r="DA136" s="47"/>
      <c r="DB136" s="47"/>
      <c r="DC136" s="47"/>
      <c r="DD136" s="47"/>
      <c r="DE136" s="47"/>
      <c r="DF136" s="47"/>
      <c r="DG136" s="47"/>
      <c r="DH136" s="47"/>
      <c r="DI136" s="47"/>
      <c r="DJ136" s="47"/>
      <c r="DK136" s="47"/>
      <c r="DL136" s="47"/>
      <c r="DM136" s="47"/>
      <c r="DN136" s="47"/>
      <c r="DO136" s="47"/>
      <c r="DP136" s="47"/>
      <c r="DQ136" s="47"/>
      <c r="DR136" s="47"/>
      <c r="DS136" s="47"/>
      <c r="DT136" s="47"/>
      <c r="DU136" s="47"/>
      <c r="DV136" s="47"/>
      <c r="DW136" s="47"/>
      <c r="DX136" s="47"/>
      <c r="DY136" s="47"/>
      <c r="DZ136" s="47"/>
      <c r="EA136" s="47"/>
      <c r="EB136" s="47"/>
      <c r="EC136" s="47"/>
      <c r="ED136" s="47"/>
      <c r="EE136" s="47"/>
    </row>
    <row r="137" spans="1:135" ht="20.25" customHeight="1" x14ac:dyDescent="0.15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7"/>
      <c r="AK137" s="47"/>
      <c r="AL137" s="47"/>
      <c r="AM137" s="47"/>
      <c r="AN137" s="47"/>
      <c r="AO137" s="47"/>
      <c r="AP137" s="47"/>
      <c r="AQ137" s="47"/>
      <c r="AR137" s="47"/>
      <c r="AS137" s="47"/>
      <c r="AT137" s="47"/>
      <c r="AU137" s="47"/>
      <c r="AV137" s="47"/>
      <c r="AW137" s="47"/>
      <c r="AX137" s="47"/>
      <c r="AY137" s="47"/>
      <c r="AZ137" s="47"/>
      <c r="BA137" s="47"/>
      <c r="BB137" s="47"/>
      <c r="BC137" s="47"/>
      <c r="BD137" s="47"/>
      <c r="BE137" s="47"/>
      <c r="BF137" s="47"/>
      <c r="BG137" s="47"/>
      <c r="BH137" s="47"/>
      <c r="BI137" s="47"/>
      <c r="BJ137" s="47"/>
      <c r="BK137" s="47"/>
      <c r="BL137" s="47"/>
      <c r="BM137" s="47"/>
      <c r="BN137" s="47"/>
      <c r="BO137" s="47"/>
      <c r="BP137" s="47"/>
      <c r="BQ137" s="47"/>
      <c r="BR137" s="47"/>
      <c r="BS137" s="47"/>
      <c r="BT137" s="47"/>
      <c r="BU137" s="47"/>
      <c r="BV137" s="47"/>
      <c r="BW137" s="47"/>
      <c r="BX137" s="47"/>
      <c r="BY137" s="47"/>
      <c r="BZ137" s="47"/>
      <c r="CA137" s="47"/>
      <c r="CB137" s="47"/>
      <c r="CC137" s="47"/>
      <c r="CD137" s="47"/>
      <c r="CE137" s="47"/>
      <c r="CF137" s="47"/>
      <c r="CG137" s="47"/>
      <c r="CH137" s="47"/>
      <c r="CI137" s="47"/>
      <c r="CJ137" s="47"/>
      <c r="CK137" s="47"/>
      <c r="CL137" s="47"/>
      <c r="CM137" s="47"/>
      <c r="CN137" s="47"/>
      <c r="CO137" s="47"/>
      <c r="CP137" s="47"/>
      <c r="CQ137" s="47"/>
      <c r="CR137" s="47"/>
      <c r="CS137" s="47"/>
      <c r="CT137" s="47"/>
      <c r="CU137" s="47"/>
      <c r="CV137" s="47"/>
      <c r="CW137" s="47"/>
      <c r="CX137" s="47"/>
      <c r="CY137" s="47"/>
      <c r="CZ137" s="47"/>
      <c r="DA137" s="47"/>
      <c r="DB137" s="47"/>
      <c r="DC137" s="47"/>
      <c r="DD137" s="47"/>
      <c r="DE137" s="47"/>
      <c r="DF137" s="47"/>
      <c r="DG137" s="47"/>
      <c r="DH137" s="47"/>
      <c r="DI137" s="47"/>
      <c r="DJ137" s="47"/>
      <c r="DK137" s="47"/>
      <c r="DL137" s="47"/>
      <c r="DM137" s="47"/>
      <c r="DN137" s="47"/>
      <c r="DO137" s="47"/>
      <c r="DP137" s="47"/>
      <c r="DQ137" s="47"/>
      <c r="DR137" s="47"/>
      <c r="DS137" s="47"/>
      <c r="DT137" s="47"/>
      <c r="DU137" s="47"/>
      <c r="DV137" s="47"/>
      <c r="DW137" s="47"/>
      <c r="DX137" s="47"/>
      <c r="DY137" s="47"/>
      <c r="DZ137" s="47"/>
      <c r="EA137" s="47"/>
      <c r="EB137" s="47"/>
      <c r="EC137" s="47"/>
      <c r="ED137" s="47"/>
      <c r="EE137" s="47"/>
    </row>
    <row r="138" spans="1:135" ht="20.25" customHeight="1" x14ac:dyDescent="0.15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  <c r="AK138" s="47"/>
      <c r="AL138" s="47"/>
      <c r="AM138" s="47"/>
      <c r="AN138" s="47"/>
      <c r="AO138" s="47"/>
      <c r="AP138" s="47"/>
      <c r="AQ138" s="47"/>
      <c r="AR138" s="47"/>
      <c r="AS138" s="47"/>
      <c r="AT138" s="47"/>
      <c r="AU138" s="47"/>
      <c r="AV138" s="47"/>
      <c r="AW138" s="47"/>
      <c r="AX138" s="47"/>
      <c r="AY138" s="47"/>
      <c r="AZ138" s="47"/>
      <c r="BA138" s="47"/>
      <c r="BB138" s="47"/>
      <c r="BC138" s="47"/>
      <c r="BD138" s="47"/>
      <c r="BE138" s="47"/>
      <c r="BF138" s="47"/>
      <c r="BG138" s="47"/>
      <c r="BH138" s="47"/>
      <c r="BI138" s="47"/>
      <c r="BJ138" s="47"/>
      <c r="BK138" s="47"/>
      <c r="BL138" s="47"/>
      <c r="BM138" s="47"/>
      <c r="BN138" s="47"/>
      <c r="BO138" s="47"/>
      <c r="BP138" s="47"/>
      <c r="BQ138" s="47"/>
      <c r="BR138" s="47"/>
      <c r="BS138" s="47"/>
      <c r="BT138" s="47"/>
      <c r="BU138" s="47"/>
      <c r="BV138" s="47"/>
      <c r="BW138" s="47"/>
      <c r="BX138" s="47"/>
      <c r="BY138" s="47"/>
      <c r="BZ138" s="47"/>
      <c r="CA138" s="47"/>
      <c r="CB138" s="47"/>
      <c r="CC138" s="47"/>
      <c r="CD138" s="47"/>
      <c r="CE138" s="47"/>
      <c r="CF138" s="47"/>
      <c r="CG138" s="47"/>
      <c r="CH138" s="47"/>
      <c r="CI138" s="47"/>
      <c r="CJ138" s="47"/>
      <c r="CK138" s="47"/>
      <c r="CL138" s="47"/>
      <c r="CM138" s="47"/>
      <c r="CN138" s="47"/>
      <c r="CO138" s="47"/>
      <c r="CP138" s="47"/>
      <c r="CQ138" s="47"/>
      <c r="CR138" s="47"/>
      <c r="CS138" s="47"/>
      <c r="CT138" s="47"/>
      <c r="CU138" s="47"/>
      <c r="CV138" s="47"/>
      <c r="CW138" s="47"/>
      <c r="CX138" s="47"/>
      <c r="CY138" s="47"/>
      <c r="CZ138" s="47"/>
      <c r="DA138" s="47"/>
      <c r="DB138" s="47"/>
      <c r="DC138" s="47"/>
      <c r="DD138" s="47"/>
      <c r="DE138" s="47"/>
      <c r="DF138" s="47"/>
      <c r="DG138" s="47"/>
      <c r="DH138" s="47"/>
      <c r="DI138" s="47"/>
      <c r="DJ138" s="47"/>
      <c r="DK138" s="47"/>
      <c r="DL138" s="47"/>
      <c r="DM138" s="47"/>
      <c r="DN138" s="47"/>
      <c r="DO138" s="47"/>
      <c r="DP138" s="47"/>
      <c r="DQ138" s="47"/>
      <c r="DR138" s="47"/>
      <c r="DS138" s="47"/>
      <c r="DT138" s="47"/>
      <c r="DU138" s="47"/>
      <c r="DV138" s="47"/>
      <c r="DW138" s="47"/>
      <c r="DX138" s="47"/>
      <c r="DY138" s="47"/>
      <c r="DZ138" s="47"/>
      <c r="EA138" s="47"/>
      <c r="EB138" s="47"/>
      <c r="EC138" s="47"/>
      <c r="ED138" s="47"/>
      <c r="EE138" s="47"/>
    </row>
    <row r="139" spans="1:135" ht="20.25" customHeight="1" x14ac:dyDescent="0.15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7"/>
      <c r="AI139" s="47"/>
      <c r="AJ139" s="47"/>
      <c r="AK139" s="47"/>
      <c r="AL139" s="47"/>
      <c r="AM139" s="47"/>
      <c r="AN139" s="47"/>
      <c r="AO139" s="47"/>
      <c r="AP139" s="47"/>
      <c r="AQ139" s="47"/>
      <c r="AR139" s="47"/>
      <c r="AS139" s="47"/>
      <c r="AT139" s="47"/>
      <c r="AU139" s="47"/>
      <c r="AV139" s="47"/>
      <c r="AW139" s="47"/>
      <c r="AX139" s="47"/>
      <c r="AY139" s="47"/>
      <c r="AZ139" s="47"/>
      <c r="BA139" s="47"/>
      <c r="BB139" s="47"/>
      <c r="BC139" s="47"/>
      <c r="BD139" s="47"/>
      <c r="BE139" s="47"/>
      <c r="BF139" s="47"/>
      <c r="BG139" s="47"/>
      <c r="BH139" s="47"/>
      <c r="BI139" s="47"/>
      <c r="BJ139" s="47"/>
      <c r="BK139" s="47"/>
      <c r="BL139" s="47"/>
      <c r="BM139" s="47"/>
      <c r="BN139" s="47"/>
      <c r="BO139" s="47"/>
      <c r="BP139" s="47"/>
      <c r="BQ139" s="47"/>
      <c r="BR139" s="47"/>
      <c r="BS139" s="47"/>
      <c r="BT139" s="47"/>
      <c r="BU139" s="47"/>
      <c r="BV139" s="47"/>
      <c r="BW139" s="47"/>
      <c r="BX139" s="47"/>
      <c r="BY139" s="47"/>
      <c r="BZ139" s="47"/>
      <c r="CA139" s="47"/>
      <c r="CB139" s="47"/>
      <c r="CC139" s="47"/>
      <c r="CD139" s="47"/>
      <c r="CE139" s="47"/>
      <c r="CF139" s="47"/>
      <c r="CG139" s="47"/>
      <c r="CH139" s="47"/>
      <c r="CI139" s="47"/>
      <c r="CJ139" s="47"/>
      <c r="CK139" s="47"/>
      <c r="CL139" s="47"/>
      <c r="CM139" s="47"/>
      <c r="CN139" s="47"/>
      <c r="CO139" s="47"/>
      <c r="CP139" s="47"/>
      <c r="CQ139" s="47"/>
      <c r="CR139" s="47"/>
      <c r="CS139" s="47"/>
      <c r="CT139" s="47"/>
      <c r="CU139" s="47"/>
      <c r="CV139" s="47"/>
      <c r="CW139" s="47"/>
      <c r="CX139" s="47"/>
      <c r="CY139" s="47"/>
      <c r="CZ139" s="47"/>
      <c r="DA139" s="47"/>
      <c r="DB139" s="47"/>
      <c r="DC139" s="47"/>
      <c r="DD139" s="47"/>
      <c r="DE139" s="47"/>
      <c r="DF139" s="47"/>
      <c r="DG139" s="47"/>
      <c r="DH139" s="47"/>
      <c r="DI139" s="47"/>
      <c r="DJ139" s="47"/>
      <c r="DK139" s="47"/>
      <c r="DL139" s="47"/>
      <c r="DM139" s="47"/>
      <c r="DN139" s="47"/>
      <c r="DO139" s="47"/>
      <c r="DP139" s="47"/>
      <c r="DQ139" s="47"/>
      <c r="DR139" s="47"/>
      <c r="DS139" s="47"/>
      <c r="DT139" s="47"/>
      <c r="DU139" s="47"/>
      <c r="DV139" s="47"/>
      <c r="DW139" s="47"/>
      <c r="DX139" s="47"/>
      <c r="DY139" s="47"/>
      <c r="DZ139" s="47"/>
      <c r="EA139" s="47"/>
      <c r="EB139" s="47"/>
      <c r="EC139" s="47"/>
      <c r="ED139" s="47"/>
      <c r="EE139" s="47"/>
    </row>
    <row r="140" spans="1:135" ht="20.25" customHeight="1" x14ac:dyDescent="0.15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47"/>
      <c r="AJ140" s="47"/>
      <c r="AK140" s="47"/>
      <c r="AL140" s="47"/>
      <c r="AM140" s="47"/>
      <c r="AN140" s="47"/>
      <c r="AO140" s="47"/>
      <c r="AP140" s="47"/>
      <c r="AQ140" s="47"/>
      <c r="AR140" s="47"/>
      <c r="AS140" s="47"/>
      <c r="AT140" s="47"/>
      <c r="AU140" s="47"/>
      <c r="AV140" s="47"/>
      <c r="AW140" s="47"/>
      <c r="AX140" s="47"/>
      <c r="AY140" s="47"/>
      <c r="AZ140" s="47"/>
      <c r="BA140" s="47"/>
      <c r="BB140" s="47"/>
      <c r="BC140" s="47"/>
      <c r="BD140" s="47"/>
      <c r="BE140" s="47"/>
      <c r="BF140" s="47"/>
      <c r="BG140" s="47"/>
      <c r="BH140" s="47"/>
      <c r="BI140" s="47"/>
      <c r="BJ140" s="47"/>
      <c r="BK140" s="47"/>
      <c r="BL140" s="47"/>
      <c r="BM140" s="47"/>
      <c r="BN140" s="47"/>
      <c r="BO140" s="47"/>
      <c r="BP140" s="47"/>
      <c r="BQ140" s="47"/>
      <c r="BR140" s="47"/>
      <c r="BS140" s="47"/>
      <c r="BT140" s="47"/>
      <c r="BU140" s="47"/>
      <c r="BV140" s="47"/>
      <c r="BW140" s="47"/>
      <c r="BX140" s="47"/>
      <c r="BY140" s="47"/>
      <c r="BZ140" s="47"/>
      <c r="CA140" s="47"/>
      <c r="CB140" s="47"/>
      <c r="CC140" s="47"/>
      <c r="CD140" s="47"/>
      <c r="CE140" s="47"/>
      <c r="CF140" s="47"/>
      <c r="CG140" s="47"/>
      <c r="CH140" s="47"/>
      <c r="CI140" s="47"/>
      <c r="CJ140" s="47"/>
      <c r="CK140" s="47"/>
      <c r="CL140" s="47"/>
      <c r="CM140" s="47"/>
      <c r="CN140" s="47"/>
      <c r="CO140" s="47"/>
      <c r="CP140" s="47"/>
      <c r="CQ140" s="47"/>
      <c r="CR140" s="47"/>
      <c r="CS140" s="47"/>
      <c r="CT140" s="47"/>
      <c r="CU140" s="47"/>
      <c r="CV140" s="47"/>
      <c r="CW140" s="47"/>
      <c r="CX140" s="47"/>
      <c r="CY140" s="47"/>
      <c r="CZ140" s="47"/>
      <c r="DA140" s="47"/>
      <c r="DB140" s="47"/>
      <c r="DC140" s="47"/>
      <c r="DD140" s="47"/>
      <c r="DE140" s="47"/>
      <c r="DF140" s="47"/>
      <c r="DG140" s="47"/>
      <c r="DH140" s="47"/>
      <c r="DI140" s="47"/>
      <c r="DJ140" s="47"/>
      <c r="DK140" s="47"/>
      <c r="DL140" s="47"/>
      <c r="DM140" s="47"/>
      <c r="DN140" s="47"/>
      <c r="DO140" s="47"/>
      <c r="DP140" s="47"/>
      <c r="DQ140" s="47"/>
      <c r="DR140" s="47"/>
      <c r="DS140" s="47"/>
      <c r="DT140" s="47"/>
      <c r="DU140" s="47"/>
      <c r="DV140" s="47"/>
      <c r="DW140" s="47"/>
      <c r="DX140" s="47"/>
      <c r="DY140" s="47"/>
      <c r="DZ140" s="47"/>
      <c r="EA140" s="47"/>
      <c r="EB140" s="47"/>
      <c r="EC140" s="47"/>
      <c r="ED140" s="47"/>
      <c r="EE140" s="47"/>
    </row>
    <row r="141" spans="1:135" ht="20.25" customHeight="1" x14ac:dyDescent="0.15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7"/>
      <c r="AI141" s="47"/>
      <c r="AJ141" s="47"/>
      <c r="AK141" s="47"/>
      <c r="AL141" s="47"/>
      <c r="AM141" s="47"/>
      <c r="AN141" s="47"/>
      <c r="AO141" s="47"/>
      <c r="AP141" s="47"/>
      <c r="AQ141" s="47"/>
      <c r="AR141" s="47"/>
      <c r="AS141" s="47"/>
      <c r="AT141" s="47"/>
      <c r="AU141" s="47"/>
      <c r="AV141" s="47"/>
      <c r="AW141" s="47"/>
      <c r="AX141" s="47"/>
      <c r="AY141" s="47"/>
      <c r="AZ141" s="47"/>
      <c r="BA141" s="47"/>
      <c r="BB141" s="47"/>
      <c r="BC141" s="47"/>
      <c r="BD141" s="47"/>
      <c r="BE141" s="47"/>
      <c r="BF141" s="47"/>
      <c r="BG141" s="47"/>
      <c r="BH141" s="47"/>
      <c r="BI141" s="47"/>
      <c r="BJ141" s="47"/>
      <c r="BK141" s="47"/>
      <c r="BL141" s="47"/>
      <c r="BM141" s="47"/>
      <c r="BN141" s="47"/>
      <c r="BO141" s="47"/>
      <c r="BP141" s="47"/>
      <c r="BQ141" s="47"/>
      <c r="BR141" s="47"/>
      <c r="BS141" s="47"/>
      <c r="BT141" s="47"/>
      <c r="BU141" s="47"/>
      <c r="BV141" s="47"/>
      <c r="BW141" s="47"/>
      <c r="BX141" s="47"/>
      <c r="BY141" s="47"/>
      <c r="BZ141" s="47"/>
      <c r="CA141" s="47"/>
      <c r="CB141" s="47"/>
      <c r="CC141" s="47"/>
      <c r="CD141" s="47"/>
      <c r="CE141" s="47"/>
      <c r="CF141" s="47"/>
      <c r="CG141" s="47"/>
      <c r="CH141" s="47"/>
      <c r="CI141" s="47"/>
      <c r="CJ141" s="47"/>
      <c r="CK141" s="47"/>
      <c r="CL141" s="47"/>
      <c r="CM141" s="47"/>
      <c r="CN141" s="47"/>
      <c r="CO141" s="47"/>
      <c r="CP141" s="47"/>
      <c r="CQ141" s="47"/>
      <c r="CR141" s="47"/>
      <c r="CS141" s="47"/>
      <c r="CT141" s="47"/>
      <c r="CU141" s="47"/>
      <c r="CV141" s="47"/>
      <c r="CW141" s="47"/>
      <c r="CX141" s="47"/>
      <c r="CY141" s="47"/>
      <c r="CZ141" s="47"/>
      <c r="DA141" s="47"/>
      <c r="DB141" s="47"/>
      <c r="DC141" s="47"/>
      <c r="DD141" s="47"/>
      <c r="DE141" s="47"/>
      <c r="DF141" s="47"/>
      <c r="DG141" s="47"/>
      <c r="DH141" s="47"/>
      <c r="DI141" s="47"/>
      <c r="DJ141" s="47"/>
      <c r="DK141" s="47"/>
      <c r="DL141" s="47"/>
      <c r="DM141" s="47"/>
      <c r="DN141" s="47"/>
      <c r="DO141" s="47"/>
      <c r="DP141" s="47"/>
      <c r="DQ141" s="47"/>
      <c r="DR141" s="47"/>
      <c r="DS141" s="47"/>
      <c r="DT141" s="47"/>
      <c r="DU141" s="47"/>
      <c r="DV141" s="47"/>
      <c r="DW141" s="47"/>
      <c r="DX141" s="47"/>
      <c r="DY141" s="47"/>
      <c r="DZ141" s="47"/>
      <c r="EA141" s="47"/>
      <c r="EB141" s="47"/>
      <c r="EC141" s="47"/>
      <c r="ED141" s="47"/>
      <c r="EE141" s="47"/>
    </row>
    <row r="142" spans="1:135" ht="20.25" customHeight="1" x14ac:dyDescent="0.15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47"/>
      <c r="AI142" s="47"/>
      <c r="AJ142" s="47"/>
      <c r="AK142" s="47"/>
      <c r="AL142" s="47"/>
      <c r="AM142" s="47"/>
      <c r="AN142" s="47"/>
      <c r="AO142" s="47"/>
      <c r="AP142" s="47"/>
      <c r="AQ142" s="47"/>
      <c r="AR142" s="47"/>
      <c r="AS142" s="47"/>
      <c r="AT142" s="47"/>
      <c r="AU142" s="47"/>
      <c r="AV142" s="47"/>
      <c r="AW142" s="47"/>
      <c r="AX142" s="47"/>
      <c r="AY142" s="47"/>
      <c r="AZ142" s="47"/>
      <c r="BA142" s="47"/>
      <c r="BB142" s="47"/>
      <c r="BC142" s="47"/>
      <c r="BD142" s="47"/>
      <c r="BE142" s="47"/>
      <c r="BF142" s="47"/>
      <c r="BG142" s="47"/>
      <c r="BH142" s="47"/>
      <c r="BI142" s="47"/>
      <c r="BJ142" s="47"/>
      <c r="BK142" s="47"/>
      <c r="BL142" s="47"/>
      <c r="BM142" s="47"/>
      <c r="BN142" s="47"/>
      <c r="BO142" s="47"/>
      <c r="BP142" s="47"/>
      <c r="BQ142" s="47"/>
      <c r="BR142" s="47"/>
      <c r="BS142" s="47"/>
      <c r="BT142" s="47"/>
      <c r="BU142" s="47"/>
      <c r="BV142" s="47"/>
      <c r="BW142" s="47"/>
      <c r="BX142" s="47"/>
      <c r="BY142" s="47"/>
      <c r="BZ142" s="47"/>
      <c r="CA142" s="47"/>
      <c r="CB142" s="47"/>
      <c r="CC142" s="47"/>
      <c r="CD142" s="47"/>
      <c r="CE142" s="47"/>
      <c r="CF142" s="47"/>
      <c r="CG142" s="47"/>
      <c r="CH142" s="47"/>
      <c r="CI142" s="47"/>
      <c r="CJ142" s="47"/>
      <c r="CK142" s="47"/>
      <c r="CL142" s="47"/>
      <c r="CM142" s="47"/>
      <c r="CN142" s="47"/>
      <c r="CO142" s="47"/>
      <c r="CP142" s="47"/>
      <c r="CQ142" s="47"/>
      <c r="CR142" s="47"/>
      <c r="CS142" s="47"/>
      <c r="CT142" s="47"/>
      <c r="CU142" s="47"/>
      <c r="CV142" s="47"/>
      <c r="CW142" s="47"/>
      <c r="CX142" s="47"/>
      <c r="CY142" s="47"/>
      <c r="CZ142" s="47"/>
      <c r="DA142" s="47"/>
      <c r="DB142" s="47"/>
      <c r="DC142" s="47"/>
      <c r="DD142" s="47"/>
      <c r="DE142" s="47"/>
      <c r="DF142" s="47"/>
      <c r="DG142" s="47"/>
      <c r="DH142" s="47"/>
      <c r="DI142" s="47"/>
      <c r="DJ142" s="47"/>
      <c r="DK142" s="47"/>
      <c r="DL142" s="47"/>
      <c r="DM142" s="47"/>
      <c r="DN142" s="47"/>
      <c r="DO142" s="47"/>
      <c r="DP142" s="47"/>
      <c r="DQ142" s="47"/>
      <c r="DR142" s="47"/>
      <c r="DS142" s="47"/>
      <c r="DT142" s="47"/>
      <c r="DU142" s="47"/>
      <c r="DV142" s="47"/>
      <c r="DW142" s="47"/>
      <c r="DX142" s="47"/>
      <c r="DY142" s="47"/>
      <c r="DZ142" s="47"/>
      <c r="EA142" s="47"/>
      <c r="EB142" s="47"/>
      <c r="EC142" s="47"/>
      <c r="ED142" s="47"/>
      <c r="EE142" s="47"/>
    </row>
    <row r="143" spans="1:135" ht="20.25" customHeight="1" x14ac:dyDescent="0.15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47"/>
      <c r="AJ143" s="47"/>
      <c r="AK143" s="47"/>
      <c r="AL143" s="47"/>
      <c r="AM143" s="47"/>
      <c r="AN143" s="47"/>
      <c r="AO143" s="47"/>
      <c r="AP143" s="47"/>
      <c r="AQ143" s="47"/>
      <c r="AR143" s="47"/>
      <c r="AS143" s="47"/>
      <c r="AT143" s="47"/>
      <c r="AU143" s="47"/>
      <c r="AV143" s="47"/>
      <c r="AW143" s="47"/>
      <c r="AX143" s="47"/>
      <c r="AY143" s="47"/>
      <c r="AZ143" s="47"/>
      <c r="BA143" s="47"/>
      <c r="BB143" s="47"/>
      <c r="BC143" s="47"/>
      <c r="BD143" s="47"/>
      <c r="BE143" s="47"/>
      <c r="BF143" s="47"/>
      <c r="BG143" s="47"/>
      <c r="BH143" s="47"/>
      <c r="BI143" s="47"/>
      <c r="BJ143" s="47"/>
      <c r="BK143" s="47"/>
      <c r="BL143" s="47"/>
      <c r="BM143" s="47"/>
      <c r="BN143" s="47"/>
      <c r="BO143" s="47"/>
      <c r="BP143" s="47"/>
      <c r="BQ143" s="47"/>
      <c r="BR143" s="47"/>
      <c r="BS143" s="47"/>
      <c r="BT143" s="47"/>
      <c r="BU143" s="47"/>
      <c r="BV143" s="47"/>
      <c r="BW143" s="47"/>
      <c r="BX143" s="47"/>
      <c r="BY143" s="47"/>
      <c r="BZ143" s="47"/>
      <c r="CA143" s="47"/>
      <c r="CB143" s="47"/>
      <c r="CC143" s="47"/>
      <c r="CD143" s="47"/>
      <c r="CE143" s="47"/>
      <c r="CF143" s="47"/>
      <c r="CG143" s="47"/>
      <c r="CH143" s="47"/>
      <c r="CI143" s="47"/>
      <c r="CJ143" s="47"/>
      <c r="CK143" s="47"/>
      <c r="CL143" s="47"/>
      <c r="CM143" s="47"/>
      <c r="CN143" s="47"/>
      <c r="CO143" s="47"/>
      <c r="CP143" s="47"/>
      <c r="CQ143" s="47"/>
      <c r="CR143" s="47"/>
      <c r="CS143" s="47"/>
      <c r="CT143" s="47"/>
      <c r="CU143" s="47"/>
      <c r="CV143" s="47"/>
      <c r="CW143" s="47"/>
      <c r="CX143" s="47"/>
      <c r="CY143" s="47"/>
      <c r="CZ143" s="47"/>
      <c r="DA143" s="47"/>
      <c r="DB143" s="47"/>
      <c r="DC143" s="47"/>
      <c r="DD143" s="47"/>
      <c r="DE143" s="47"/>
      <c r="DF143" s="47"/>
      <c r="DG143" s="47"/>
      <c r="DH143" s="47"/>
      <c r="DI143" s="47"/>
      <c r="DJ143" s="47"/>
      <c r="DK143" s="47"/>
      <c r="DL143" s="47"/>
      <c r="DM143" s="47"/>
      <c r="DN143" s="47"/>
      <c r="DO143" s="47"/>
      <c r="DP143" s="47"/>
      <c r="DQ143" s="47"/>
      <c r="DR143" s="47"/>
      <c r="DS143" s="47"/>
      <c r="DT143" s="47"/>
      <c r="DU143" s="47"/>
      <c r="DV143" s="47"/>
      <c r="DW143" s="47"/>
      <c r="DX143" s="47"/>
      <c r="DY143" s="47"/>
      <c r="DZ143" s="47"/>
      <c r="EA143" s="47"/>
      <c r="EB143" s="47"/>
      <c r="EC143" s="47"/>
      <c r="ED143" s="47"/>
      <c r="EE143" s="47"/>
    </row>
    <row r="144" spans="1:135" ht="20.25" customHeight="1" x14ac:dyDescent="0.15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  <c r="AK144" s="47"/>
      <c r="AL144" s="47"/>
      <c r="AM144" s="47"/>
      <c r="AN144" s="47"/>
      <c r="AO144" s="47"/>
      <c r="AP144" s="47"/>
      <c r="AQ144" s="47"/>
      <c r="AR144" s="47"/>
      <c r="AS144" s="47"/>
      <c r="AT144" s="47"/>
      <c r="AU144" s="47"/>
      <c r="AV144" s="47"/>
      <c r="AW144" s="47"/>
      <c r="AX144" s="47"/>
      <c r="AY144" s="47"/>
      <c r="AZ144" s="47"/>
      <c r="BA144" s="47"/>
      <c r="BB144" s="47"/>
      <c r="BC144" s="47"/>
      <c r="BD144" s="47"/>
      <c r="BE144" s="47"/>
      <c r="BF144" s="47"/>
      <c r="BG144" s="47"/>
      <c r="BH144" s="47"/>
      <c r="BI144" s="47"/>
      <c r="BJ144" s="47"/>
      <c r="BK144" s="47"/>
      <c r="BL144" s="47"/>
      <c r="BM144" s="47"/>
      <c r="BN144" s="47"/>
      <c r="BO144" s="47"/>
      <c r="BP144" s="47"/>
      <c r="BQ144" s="47"/>
      <c r="BR144" s="47"/>
      <c r="BS144" s="47"/>
      <c r="BT144" s="47"/>
      <c r="BU144" s="47"/>
      <c r="BV144" s="47"/>
      <c r="BW144" s="47"/>
      <c r="BX144" s="47"/>
      <c r="BY144" s="47"/>
      <c r="BZ144" s="47"/>
      <c r="CA144" s="47"/>
      <c r="CB144" s="47"/>
      <c r="CC144" s="47"/>
      <c r="CD144" s="47"/>
      <c r="CE144" s="47"/>
      <c r="CF144" s="47"/>
      <c r="CG144" s="47"/>
      <c r="CH144" s="47"/>
      <c r="CI144" s="47"/>
      <c r="CJ144" s="47"/>
      <c r="CK144" s="47"/>
      <c r="CL144" s="47"/>
      <c r="CM144" s="47"/>
      <c r="CN144" s="47"/>
      <c r="CO144" s="47"/>
      <c r="CP144" s="47"/>
      <c r="CQ144" s="47"/>
      <c r="CR144" s="47"/>
      <c r="CS144" s="47"/>
      <c r="CT144" s="47"/>
      <c r="CU144" s="47"/>
      <c r="CV144" s="47"/>
      <c r="CW144" s="47"/>
      <c r="CX144" s="47"/>
      <c r="CY144" s="47"/>
      <c r="CZ144" s="47"/>
      <c r="DA144" s="47"/>
      <c r="DB144" s="47"/>
      <c r="DC144" s="47"/>
      <c r="DD144" s="47"/>
      <c r="DE144" s="47"/>
      <c r="DF144" s="47"/>
      <c r="DG144" s="47"/>
      <c r="DH144" s="47"/>
      <c r="DI144" s="47"/>
      <c r="DJ144" s="47"/>
      <c r="DK144" s="47"/>
      <c r="DL144" s="47"/>
      <c r="DM144" s="47"/>
      <c r="DN144" s="47"/>
      <c r="DO144" s="47"/>
      <c r="DP144" s="47"/>
      <c r="DQ144" s="47"/>
      <c r="DR144" s="47"/>
      <c r="DS144" s="47"/>
      <c r="DT144" s="47"/>
      <c r="DU144" s="47"/>
      <c r="DV144" s="47"/>
      <c r="DW144" s="47"/>
      <c r="DX144" s="47"/>
      <c r="DY144" s="47"/>
      <c r="DZ144" s="47"/>
      <c r="EA144" s="47"/>
      <c r="EB144" s="47"/>
      <c r="EC144" s="47"/>
      <c r="ED144" s="47"/>
      <c r="EE144" s="47"/>
    </row>
    <row r="145" spans="1:135" ht="20.25" customHeight="1" x14ac:dyDescent="0.15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  <c r="AH145" s="47"/>
      <c r="AI145" s="47"/>
      <c r="AJ145" s="47"/>
      <c r="AK145" s="47"/>
      <c r="AL145" s="47"/>
      <c r="AM145" s="47"/>
      <c r="AN145" s="47"/>
      <c r="AO145" s="47"/>
      <c r="AP145" s="47"/>
      <c r="AQ145" s="47"/>
      <c r="AR145" s="47"/>
      <c r="AS145" s="47"/>
      <c r="AT145" s="47"/>
      <c r="AU145" s="47"/>
      <c r="AV145" s="47"/>
      <c r="AW145" s="47"/>
      <c r="AX145" s="47"/>
      <c r="AY145" s="47"/>
      <c r="AZ145" s="47"/>
      <c r="BA145" s="47"/>
      <c r="BB145" s="47"/>
      <c r="BC145" s="47"/>
      <c r="BD145" s="47"/>
      <c r="BE145" s="47"/>
      <c r="BF145" s="47"/>
      <c r="BG145" s="47"/>
      <c r="BH145" s="47"/>
      <c r="BI145" s="47"/>
      <c r="BJ145" s="47"/>
      <c r="BK145" s="47"/>
      <c r="BL145" s="47"/>
      <c r="BM145" s="47"/>
      <c r="BN145" s="47"/>
      <c r="BO145" s="47"/>
      <c r="BP145" s="47"/>
      <c r="BQ145" s="47"/>
      <c r="BR145" s="47"/>
      <c r="BS145" s="47"/>
      <c r="BT145" s="47"/>
      <c r="BU145" s="47"/>
      <c r="BV145" s="47"/>
      <c r="BW145" s="47"/>
      <c r="BX145" s="47"/>
      <c r="BY145" s="47"/>
      <c r="BZ145" s="47"/>
      <c r="CA145" s="47"/>
      <c r="CB145" s="47"/>
      <c r="CC145" s="47"/>
      <c r="CD145" s="47"/>
      <c r="CE145" s="47"/>
      <c r="CF145" s="47"/>
      <c r="CG145" s="47"/>
      <c r="CH145" s="47"/>
      <c r="CI145" s="47"/>
      <c r="CJ145" s="47"/>
      <c r="CK145" s="47"/>
      <c r="CL145" s="47"/>
      <c r="CM145" s="47"/>
      <c r="CN145" s="47"/>
      <c r="CO145" s="47"/>
      <c r="CP145" s="47"/>
      <c r="CQ145" s="47"/>
      <c r="CR145" s="47"/>
      <c r="CS145" s="47"/>
      <c r="CT145" s="47"/>
      <c r="CU145" s="47"/>
      <c r="CV145" s="47"/>
      <c r="CW145" s="47"/>
      <c r="CX145" s="47"/>
      <c r="CY145" s="47"/>
      <c r="CZ145" s="47"/>
      <c r="DA145" s="47"/>
      <c r="DB145" s="47"/>
      <c r="DC145" s="47"/>
      <c r="DD145" s="47"/>
      <c r="DE145" s="47"/>
      <c r="DF145" s="47"/>
      <c r="DG145" s="47"/>
      <c r="DH145" s="47"/>
      <c r="DI145" s="47"/>
      <c r="DJ145" s="47"/>
      <c r="DK145" s="47"/>
      <c r="DL145" s="47"/>
      <c r="DM145" s="47"/>
      <c r="DN145" s="47"/>
      <c r="DO145" s="47"/>
      <c r="DP145" s="47"/>
      <c r="DQ145" s="47"/>
      <c r="DR145" s="47"/>
      <c r="DS145" s="47"/>
      <c r="DT145" s="47"/>
      <c r="DU145" s="47"/>
      <c r="DV145" s="47"/>
      <c r="DW145" s="47"/>
      <c r="DX145" s="47"/>
      <c r="DY145" s="47"/>
      <c r="DZ145" s="47"/>
      <c r="EA145" s="47"/>
      <c r="EB145" s="47"/>
      <c r="EC145" s="47"/>
      <c r="ED145" s="47"/>
      <c r="EE145" s="47"/>
    </row>
    <row r="146" spans="1:135" ht="20.25" customHeight="1" x14ac:dyDescent="0.15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47"/>
      <c r="AS146" s="47"/>
      <c r="AT146" s="47"/>
      <c r="AU146" s="47"/>
      <c r="AV146" s="47"/>
      <c r="AW146" s="47"/>
      <c r="AX146" s="47"/>
      <c r="AY146" s="47"/>
      <c r="AZ146" s="47"/>
      <c r="BA146" s="47"/>
      <c r="BB146" s="47"/>
      <c r="BC146" s="47"/>
      <c r="BD146" s="47"/>
      <c r="BE146" s="47"/>
      <c r="BF146" s="47"/>
      <c r="BG146" s="47"/>
      <c r="BH146" s="47"/>
      <c r="BI146" s="47"/>
      <c r="BJ146" s="47"/>
      <c r="BK146" s="47"/>
      <c r="BL146" s="47"/>
      <c r="BM146" s="47"/>
      <c r="BN146" s="47"/>
      <c r="BO146" s="47"/>
      <c r="BP146" s="47"/>
      <c r="BQ146" s="47"/>
      <c r="BR146" s="47"/>
      <c r="BS146" s="47"/>
      <c r="BT146" s="47"/>
      <c r="BU146" s="47"/>
      <c r="BV146" s="47"/>
      <c r="BW146" s="47"/>
      <c r="BX146" s="47"/>
      <c r="BY146" s="47"/>
      <c r="BZ146" s="47"/>
      <c r="CA146" s="47"/>
      <c r="CB146" s="47"/>
      <c r="CC146" s="47"/>
      <c r="CD146" s="47"/>
      <c r="CE146" s="47"/>
      <c r="CF146" s="47"/>
      <c r="CG146" s="47"/>
      <c r="CH146" s="47"/>
      <c r="CI146" s="47"/>
      <c r="CJ146" s="47"/>
      <c r="CK146" s="47"/>
      <c r="CL146" s="47"/>
      <c r="CM146" s="47"/>
      <c r="CN146" s="47"/>
      <c r="CO146" s="47"/>
      <c r="CP146" s="47"/>
      <c r="CQ146" s="47"/>
      <c r="CR146" s="47"/>
      <c r="CS146" s="47"/>
      <c r="CT146" s="47"/>
      <c r="CU146" s="47"/>
      <c r="CV146" s="47"/>
      <c r="CW146" s="47"/>
      <c r="CX146" s="47"/>
      <c r="CY146" s="47"/>
      <c r="CZ146" s="47"/>
      <c r="DA146" s="47"/>
      <c r="DB146" s="47"/>
      <c r="DC146" s="47"/>
      <c r="DD146" s="47"/>
      <c r="DE146" s="47"/>
      <c r="DF146" s="47"/>
      <c r="DG146" s="47"/>
      <c r="DH146" s="47"/>
      <c r="DI146" s="47"/>
      <c r="DJ146" s="47"/>
      <c r="DK146" s="47"/>
      <c r="DL146" s="47"/>
      <c r="DM146" s="47"/>
      <c r="DN146" s="47"/>
      <c r="DO146" s="47"/>
      <c r="DP146" s="47"/>
      <c r="DQ146" s="47"/>
      <c r="DR146" s="47"/>
      <c r="DS146" s="47"/>
      <c r="DT146" s="47"/>
      <c r="DU146" s="47"/>
      <c r="DV146" s="47"/>
      <c r="DW146" s="47"/>
      <c r="DX146" s="47"/>
      <c r="DY146" s="47"/>
      <c r="DZ146" s="47"/>
      <c r="EA146" s="47"/>
      <c r="EB146" s="47"/>
      <c r="EC146" s="47"/>
      <c r="ED146" s="47"/>
      <c r="EE146" s="47"/>
    </row>
    <row r="147" spans="1:135" ht="20.25" customHeight="1" x14ac:dyDescent="0.15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  <c r="AH147" s="47"/>
      <c r="AI147" s="47"/>
      <c r="AJ147" s="47"/>
      <c r="AK147" s="47"/>
      <c r="AL147" s="47"/>
      <c r="AM147" s="47"/>
      <c r="AN147" s="47"/>
      <c r="AO147" s="47"/>
      <c r="AP147" s="47"/>
      <c r="AQ147" s="47"/>
      <c r="AR147" s="47"/>
      <c r="AS147" s="47"/>
      <c r="AT147" s="47"/>
      <c r="AU147" s="47"/>
      <c r="AV147" s="47"/>
      <c r="AW147" s="47"/>
      <c r="AX147" s="47"/>
      <c r="AY147" s="47"/>
      <c r="AZ147" s="47"/>
      <c r="BA147" s="47"/>
      <c r="BB147" s="47"/>
      <c r="BC147" s="47"/>
      <c r="BD147" s="47"/>
      <c r="BE147" s="47"/>
      <c r="BF147" s="47"/>
      <c r="BG147" s="47"/>
      <c r="BH147" s="47"/>
      <c r="BI147" s="47"/>
      <c r="BJ147" s="47"/>
      <c r="BK147" s="47"/>
      <c r="BL147" s="47"/>
      <c r="BM147" s="47"/>
      <c r="BN147" s="47"/>
      <c r="BO147" s="47"/>
      <c r="BP147" s="47"/>
      <c r="BQ147" s="47"/>
      <c r="BR147" s="47"/>
      <c r="BS147" s="47"/>
      <c r="BT147" s="47"/>
      <c r="BU147" s="47"/>
      <c r="BV147" s="47"/>
      <c r="BW147" s="47"/>
      <c r="BX147" s="47"/>
      <c r="BY147" s="47"/>
      <c r="BZ147" s="47"/>
      <c r="CA147" s="47"/>
      <c r="CB147" s="47"/>
      <c r="CC147" s="47"/>
      <c r="CD147" s="47"/>
      <c r="CE147" s="47"/>
      <c r="CF147" s="47"/>
      <c r="CG147" s="47"/>
      <c r="CH147" s="47"/>
      <c r="CI147" s="47"/>
      <c r="CJ147" s="47"/>
      <c r="CK147" s="47"/>
      <c r="CL147" s="47"/>
      <c r="CM147" s="47"/>
      <c r="CN147" s="47"/>
      <c r="CO147" s="47"/>
      <c r="CP147" s="47"/>
      <c r="CQ147" s="47"/>
      <c r="CR147" s="47"/>
      <c r="CS147" s="47"/>
      <c r="CT147" s="47"/>
      <c r="CU147" s="47"/>
      <c r="CV147" s="47"/>
      <c r="CW147" s="47"/>
      <c r="CX147" s="47"/>
      <c r="CY147" s="47"/>
      <c r="CZ147" s="47"/>
      <c r="DA147" s="47"/>
      <c r="DB147" s="47"/>
      <c r="DC147" s="47"/>
      <c r="DD147" s="47"/>
      <c r="DE147" s="47"/>
      <c r="DF147" s="47"/>
      <c r="DG147" s="47"/>
      <c r="DH147" s="47"/>
      <c r="DI147" s="47"/>
      <c r="DJ147" s="47"/>
      <c r="DK147" s="47"/>
      <c r="DL147" s="47"/>
      <c r="DM147" s="47"/>
      <c r="DN147" s="47"/>
      <c r="DO147" s="47"/>
      <c r="DP147" s="47"/>
      <c r="DQ147" s="47"/>
      <c r="DR147" s="47"/>
      <c r="DS147" s="47"/>
      <c r="DT147" s="47"/>
      <c r="DU147" s="47"/>
      <c r="DV147" s="47"/>
      <c r="DW147" s="47"/>
      <c r="DX147" s="47"/>
      <c r="DY147" s="47"/>
      <c r="DZ147" s="47"/>
      <c r="EA147" s="47"/>
      <c r="EB147" s="47"/>
      <c r="EC147" s="47"/>
      <c r="ED147" s="47"/>
      <c r="EE147" s="47"/>
    </row>
    <row r="148" spans="1:135" ht="20.25" customHeight="1" x14ac:dyDescent="0.15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  <c r="AG148" s="47"/>
      <c r="AH148" s="47"/>
      <c r="AI148" s="47"/>
      <c r="AJ148" s="47"/>
      <c r="AK148" s="47"/>
      <c r="AL148" s="47"/>
      <c r="AM148" s="47"/>
      <c r="AN148" s="47"/>
      <c r="AO148" s="47"/>
      <c r="AP148" s="47"/>
      <c r="AQ148" s="47"/>
      <c r="AR148" s="47"/>
      <c r="AS148" s="47"/>
      <c r="AT148" s="47"/>
      <c r="AU148" s="47"/>
      <c r="AV148" s="47"/>
      <c r="AW148" s="47"/>
      <c r="AX148" s="47"/>
      <c r="AY148" s="47"/>
      <c r="AZ148" s="47"/>
      <c r="BA148" s="47"/>
      <c r="BB148" s="47"/>
      <c r="BC148" s="47"/>
      <c r="BD148" s="47"/>
      <c r="BE148" s="47"/>
      <c r="BF148" s="47"/>
      <c r="BG148" s="47"/>
      <c r="BH148" s="47"/>
      <c r="BI148" s="47"/>
      <c r="BJ148" s="47"/>
      <c r="BK148" s="47"/>
      <c r="BL148" s="47"/>
      <c r="BM148" s="47"/>
      <c r="BN148" s="47"/>
      <c r="BO148" s="47"/>
      <c r="BP148" s="47"/>
      <c r="BQ148" s="47"/>
      <c r="BR148" s="47"/>
      <c r="BS148" s="47"/>
      <c r="BT148" s="47"/>
      <c r="BU148" s="47"/>
      <c r="BV148" s="47"/>
      <c r="BW148" s="47"/>
      <c r="BX148" s="47"/>
      <c r="BY148" s="47"/>
      <c r="BZ148" s="47"/>
      <c r="CA148" s="47"/>
      <c r="CB148" s="47"/>
      <c r="CC148" s="47"/>
      <c r="CD148" s="47"/>
      <c r="CE148" s="47"/>
      <c r="CF148" s="47"/>
      <c r="CG148" s="47"/>
      <c r="CH148" s="47"/>
      <c r="CI148" s="47"/>
      <c r="CJ148" s="47"/>
      <c r="CK148" s="47"/>
      <c r="CL148" s="47"/>
      <c r="CM148" s="47"/>
      <c r="CN148" s="47"/>
      <c r="CO148" s="47"/>
      <c r="CP148" s="47"/>
      <c r="CQ148" s="47"/>
      <c r="CR148" s="47"/>
      <c r="CS148" s="47"/>
      <c r="CT148" s="47"/>
      <c r="CU148" s="47"/>
      <c r="CV148" s="47"/>
      <c r="CW148" s="47"/>
      <c r="CX148" s="47"/>
      <c r="CY148" s="47"/>
      <c r="CZ148" s="47"/>
      <c r="DA148" s="47"/>
      <c r="DB148" s="47"/>
      <c r="DC148" s="47"/>
      <c r="DD148" s="47"/>
      <c r="DE148" s="47"/>
      <c r="DF148" s="47"/>
      <c r="DG148" s="47"/>
      <c r="DH148" s="47"/>
      <c r="DI148" s="47"/>
      <c r="DJ148" s="47"/>
      <c r="DK148" s="47"/>
      <c r="DL148" s="47"/>
      <c r="DM148" s="47"/>
      <c r="DN148" s="47"/>
      <c r="DO148" s="47"/>
      <c r="DP148" s="47"/>
      <c r="DQ148" s="47"/>
      <c r="DR148" s="47"/>
      <c r="DS148" s="47"/>
      <c r="DT148" s="47"/>
      <c r="DU148" s="47"/>
      <c r="DV148" s="47"/>
      <c r="DW148" s="47"/>
      <c r="DX148" s="47"/>
      <c r="DY148" s="47"/>
      <c r="DZ148" s="47"/>
      <c r="EA148" s="47"/>
      <c r="EB148" s="47"/>
      <c r="EC148" s="47"/>
      <c r="ED148" s="47"/>
      <c r="EE148" s="47"/>
    </row>
    <row r="149" spans="1:135" ht="20.25" customHeight="1" x14ac:dyDescent="0.15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  <c r="AH149" s="47"/>
      <c r="AI149" s="47"/>
      <c r="AJ149" s="47"/>
      <c r="AK149" s="47"/>
      <c r="AL149" s="47"/>
      <c r="AM149" s="47"/>
      <c r="AN149" s="47"/>
      <c r="AO149" s="47"/>
      <c r="AP149" s="47"/>
      <c r="AQ149" s="47"/>
      <c r="AR149" s="47"/>
      <c r="AS149" s="47"/>
      <c r="AT149" s="47"/>
      <c r="AU149" s="47"/>
      <c r="AV149" s="47"/>
      <c r="AW149" s="47"/>
      <c r="AX149" s="47"/>
      <c r="AY149" s="47"/>
      <c r="AZ149" s="47"/>
      <c r="BA149" s="47"/>
      <c r="BB149" s="47"/>
      <c r="BC149" s="47"/>
      <c r="BD149" s="47"/>
      <c r="BE149" s="47"/>
      <c r="BF149" s="47"/>
      <c r="BG149" s="47"/>
      <c r="BH149" s="47"/>
      <c r="BI149" s="47"/>
      <c r="BJ149" s="47"/>
      <c r="BK149" s="47"/>
      <c r="BL149" s="47"/>
      <c r="BM149" s="47"/>
      <c r="BN149" s="47"/>
      <c r="BO149" s="47"/>
      <c r="BP149" s="47"/>
      <c r="BQ149" s="47"/>
      <c r="BR149" s="47"/>
      <c r="BS149" s="47"/>
      <c r="BT149" s="47"/>
      <c r="BU149" s="47"/>
      <c r="BV149" s="47"/>
      <c r="BW149" s="47"/>
      <c r="BX149" s="47"/>
      <c r="BY149" s="47"/>
      <c r="BZ149" s="47"/>
      <c r="CA149" s="47"/>
      <c r="CB149" s="47"/>
      <c r="CC149" s="47"/>
      <c r="CD149" s="47"/>
      <c r="CE149" s="47"/>
      <c r="CF149" s="47"/>
      <c r="CG149" s="47"/>
      <c r="CH149" s="47"/>
      <c r="CI149" s="47"/>
      <c r="CJ149" s="47"/>
      <c r="CK149" s="47"/>
      <c r="CL149" s="47"/>
      <c r="CM149" s="47"/>
      <c r="CN149" s="47"/>
      <c r="CO149" s="47"/>
      <c r="CP149" s="47"/>
      <c r="CQ149" s="47"/>
      <c r="CR149" s="47"/>
      <c r="CS149" s="47"/>
      <c r="CT149" s="47"/>
      <c r="CU149" s="47"/>
      <c r="CV149" s="47"/>
      <c r="CW149" s="47"/>
      <c r="CX149" s="47"/>
      <c r="CY149" s="47"/>
      <c r="CZ149" s="47"/>
      <c r="DA149" s="47"/>
      <c r="DB149" s="47"/>
      <c r="DC149" s="47"/>
      <c r="DD149" s="47"/>
      <c r="DE149" s="47"/>
      <c r="DF149" s="47"/>
      <c r="DG149" s="47"/>
      <c r="DH149" s="47"/>
      <c r="DI149" s="47"/>
      <c r="DJ149" s="47"/>
      <c r="DK149" s="47"/>
      <c r="DL149" s="47"/>
      <c r="DM149" s="47"/>
      <c r="DN149" s="47"/>
      <c r="DO149" s="47"/>
      <c r="DP149" s="47"/>
      <c r="DQ149" s="47"/>
      <c r="DR149" s="47"/>
      <c r="DS149" s="47"/>
      <c r="DT149" s="47"/>
      <c r="DU149" s="47"/>
      <c r="DV149" s="47"/>
      <c r="DW149" s="47"/>
      <c r="DX149" s="47"/>
      <c r="DY149" s="47"/>
      <c r="DZ149" s="47"/>
      <c r="EA149" s="47"/>
      <c r="EB149" s="47"/>
      <c r="EC149" s="47"/>
      <c r="ED149" s="47"/>
      <c r="EE149" s="47"/>
    </row>
    <row r="150" spans="1:135" ht="20.25" customHeight="1" x14ac:dyDescent="0.15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47"/>
      <c r="AG150" s="47"/>
      <c r="AH150" s="47"/>
      <c r="AI150" s="47"/>
      <c r="AJ150" s="47"/>
      <c r="AK150" s="47"/>
      <c r="AL150" s="47"/>
      <c r="AM150" s="47"/>
      <c r="AN150" s="47"/>
      <c r="AO150" s="47"/>
      <c r="AP150" s="47"/>
      <c r="AQ150" s="47"/>
      <c r="AR150" s="47"/>
      <c r="AS150" s="47"/>
      <c r="AT150" s="47"/>
      <c r="AU150" s="47"/>
      <c r="AV150" s="47"/>
      <c r="AW150" s="47"/>
      <c r="AX150" s="47"/>
      <c r="AY150" s="47"/>
      <c r="AZ150" s="47"/>
      <c r="BA150" s="47"/>
      <c r="BB150" s="47"/>
      <c r="BC150" s="47"/>
      <c r="BD150" s="47"/>
      <c r="BE150" s="47"/>
      <c r="BF150" s="47"/>
      <c r="BG150" s="47"/>
      <c r="BH150" s="47"/>
      <c r="BI150" s="47"/>
      <c r="BJ150" s="47"/>
      <c r="BK150" s="47"/>
      <c r="BL150" s="47"/>
      <c r="BM150" s="47"/>
      <c r="BN150" s="47"/>
      <c r="BO150" s="47"/>
      <c r="BP150" s="47"/>
      <c r="BQ150" s="47"/>
      <c r="BR150" s="47"/>
      <c r="BS150" s="47"/>
      <c r="BT150" s="47"/>
      <c r="BU150" s="47"/>
      <c r="BV150" s="47"/>
      <c r="BW150" s="47"/>
      <c r="BX150" s="47"/>
      <c r="BY150" s="47"/>
      <c r="BZ150" s="47"/>
      <c r="CA150" s="47"/>
      <c r="CB150" s="47"/>
      <c r="CC150" s="47"/>
      <c r="CD150" s="47"/>
      <c r="CE150" s="47"/>
      <c r="CF150" s="47"/>
      <c r="CG150" s="47"/>
      <c r="CH150" s="47"/>
      <c r="CI150" s="47"/>
      <c r="CJ150" s="47"/>
      <c r="CK150" s="47"/>
      <c r="CL150" s="47"/>
      <c r="CM150" s="47"/>
      <c r="CN150" s="47"/>
      <c r="CO150" s="47"/>
      <c r="CP150" s="47"/>
      <c r="CQ150" s="47"/>
      <c r="CR150" s="47"/>
      <c r="CS150" s="47"/>
      <c r="CT150" s="47"/>
      <c r="CU150" s="47"/>
      <c r="CV150" s="47"/>
      <c r="CW150" s="47"/>
      <c r="CX150" s="47"/>
      <c r="CY150" s="47"/>
      <c r="CZ150" s="47"/>
      <c r="DA150" s="47"/>
      <c r="DB150" s="47"/>
      <c r="DC150" s="47"/>
      <c r="DD150" s="47"/>
      <c r="DE150" s="47"/>
      <c r="DF150" s="47"/>
      <c r="DG150" s="47"/>
      <c r="DH150" s="47"/>
      <c r="DI150" s="47"/>
      <c r="DJ150" s="47"/>
      <c r="DK150" s="47"/>
      <c r="DL150" s="47"/>
      <c r="DM150" s="47"/>
      <c r="DN150" s="47"/>
      <c r="DO150" s="47"/>
      <c r="DP150" s="47"/>
      <c r="DQ150" s="47"/>
      <c r="DR150" s="47"/>
      <c r="DS150" s="47"/>
      <c r="DT150" s="47"/>
      <c r="DU150" s="47"/>
      <c r="DV150" s="47"/>
      <c r="DW150" s="47"/>
      <c r="DX150" s="47"/>
      <c r="DY150" s="47"/>
      <c r="DZ150" s="47"/>
      <c r="EA150" s="47"/>
      <c r="EB150" s="47"/>
      <c r="EC150" s="47"/>
      <c r="ED150" s="47"/>
      <c r="EE150" s="47"/>
    </row>
    <row r="151" spans="1:135" ht="20.25" customHeight="1" x14ac:dyDescent="0.15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47"/>
      <c r="AG151" s="47"/>
      <c r="AH151" s="47"/>
      <c r="AI151" s="47"/>
      <c r="AJ151" s="47"/>
      <c r="AK151" s="47"/>
      <c r="AL151" s="47"/>
      <c r="AM151" s="47"/>
      <c r="AN151" s="47"/>
      <c r="AO151" s="47"/>
      <c r="AP151" s="47"/>
      <c r="AQ151" s="47"/>
      <c r="AR151" s="47"/>
      <c r="AS151" s="47"/>
      <c r="AT151" s="47"/>
      <c r="AU151" s="47"/>
      <c r="AV151" s="47"/>
      <c r="AW151" s="47"/>
      <c r="AX151" s="47"/>
      <c r="AY151" s="47"/>
      <c r="AZ151" s="47"/>
      <c r="BA151" s="47"/>
      <c r="BB151" s="47"/>
      <c r="BC151" s="47"/>
      <c r="BD151" s="47"/>
      <c r="BE151" s="47"/>
      <c r="BF151" s="47"/>
      <c r="BG151" s="47"/>
      <c r="BH151" s="47"/>
      <c r="BI151" s="47"/>
      <c r="BJ151" s="47"/>
      <c r="BK151" s="47"/>
      <c r="BL151" s="47"/>
      <c r="BM151" s="47"/>
      <c r="BN151" s="47"/>
      <c r="BO151" s="47"/>
      <c r="BP151" s="47"/>
      <c r="BQ151" s="47"/>
      <c r="BR151" s="47"/>
      <c r="BS151" s="47"/>
      <c r="BT151" s="47"/>
      <c r="BU151" s="47"/>
      <c r="BV151" s="47"/>
      <c r="BW151" s="47"/>
      <c r="BX151" s="47"/>
      <c r="BY151" s="47"/>
      <c r="BZ151" s="47"/>
      <c r="CA151" s="47"/>
      <c r="CB151" s="47"/>
      <c r="CC151" s="47"/>
      <c r="CD151" s="47"/>
      <c r="CE151" s="47"/>
      <c r="CF151" s="47"/>
      <c r="CG151" s="47"/>
      <c r="CH151" s="47"/>
      <c r="CI151" s="47"/>
      <c r="CJ151" s="47"/>
      <c r="CK151" s="47"/>
      <c r="CL151" s="47"/>
      <c r="CM151" s="47"/>
      <c r="CN151" s="47"/>
      <c r="CO151" s="47"/>
      <c r="CP151" s="47"/>
      <c r="CQ151" s="47"/>
      <c r="CR151" s="47"/>
      <c r="CS151" s="47"/>
      <c r="CT151" s="47"/>
      <c r="CU151" s="47"/>
      <c r="CV151" s="47"/>
      <c r="CW151" s="47"/>
      <c r="CX151" s="47"/>
      <c r="CY151" s="47"/>
      <c r="CZ151" s="47"/>
      <c r="DA151" s="47"/>
      <c r="DB151" s="47"/>
      <c r="DC151" s="47"/>
      <c r="DD151" s="47"/>
      <c r="DE151" s="47"/>
      <c r="DF151" s="47"/>
      <c r="DG151" s="47"/>
      <c r="DH151" s="47"/>
      <c r="DI151" s="47"/>
      <c r="DJ151" s="47"/>
      <c r="DK151" s="47"/>
      <c r="DL151" s="47"/>
      <c r="DM151" s="47"/>
      <c r="DN151" s="47"/>
      <c r="DO151" s="47"/>
      <c r="DP151" s="47"/>
      <c r="DQ151" s="47"/>
      <c r="DR151" s="47"/>
      <c r="DS151" s="47"/>
      <c r="DT151" s="47"/>
      <c r="DU151" s="47"/>
      <c r="DV151" s="47"/>
      <c r="DW151" s="47"/>
      <c r="DX151" s="47"/>
      <c r="DY151" s="47"/>
      <c r="DZ151" s="47"/>
      <c r="EA151" s="47"/>
      <c r="EB151" s="47"/>
      <c r="EC151" s="47"/>
      <c r="ED151" s="47"/>
      <c r="EE151" s="47"/>
    </row>
    <row r="152" spans="1:135" ht="20.25" customHeight="1" x14ac:dyDescent="0.15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47"/>
      <c r="AG152" s="47"/>
      <c r="AH152" s="47"/>
      <c r="AI152" s="47"/>
      <c r="AJ152" s="47"/>
      <c r="AK152" s="47"/>
      <c r="AL152" s="47"/>
      <c r="AM152" s="47"/>
      <c r="AN152" s="47"/>
      <c r="AO152" s="47"/>
      <c r="AP152" s="47"/>
      <c r="AQ152" s="47"/>
      <c r="AR152" s="47"/>
      <c r="AS152" s="47"/>
      <c r="AT152" s="47"/>
      <c r="AU152" s="47"/>
      <c r="AV152" s="47"/>
      <c r="AW152" s="47"/>
      <c r="AX152" s="47"/>
      <c r="AY152" s="47"/>
      <c r="AZ152" s="47"/>
      <c r="BA152" s="47"/>
      <c r="BB152" s="47"/>
      <c r="BC152" s="47"/>
      <c r="BD152" s="47"/>
      <c r="BE152" s="47"/>
      <c r="BF152" s="47"/>
      <c r="BG152" s="47"/>
      <c r="BH152" s="47"/>
      <c r="BI152" s="47"/>
      <c r="BJ152" s="47"/>
      <c r="BK152" s="47"/>
      <c r="BL152" s="47"/>
      <c r="BM152" s="47"/>
      <c r="BN152" s="47"/>
      <c r="BO152" s="47"/>
      <c r="BP152" s="47"/>
      <c r="BQ152" s="47"/>
      <c r="BR152" s="47"/>
      <c r="BS152" s="47"/>
      <c r="BT152" s="47"/>
      <c r="BU152" s="47"/>
      <c r="BV152" s="47"/>
      <c r="BW152" s="47"/>
      <c r="BX152" s="47"/>
      <c r="BY152" s="47"/>
      <c r="BZ152" s="47"/>
      <c r="CA152" s="47"/>
      <c r="CB152" s="47"/>
      <c r="CC152" s="47"/>
      <c r="CD152" s="47"/>
      <c r="CE152" s="47"/>
      <c r="CF152" s="47"/>
      <c r="CG152" s="47"/>
      <c r="CH152" s="47"/>
      <c r="CI152" s="47"/>
      <c r="CJ152" s="47"/>
      <c r="CK152" s="47"/>
      <c r="CL152" s="47"/>
      <c r="CM152" s="47"/>
      <c r="CN152" s="47"/>
      <c r="CO152" s="47"/>
      <c r="CP152" s="47"/>
      <c r="CQ152" s="47"/>
      <c r="CR152" s="47"/>
      <c r="CS152" s="47"/>
      <c r="CT152" s="47"/>
      <c r="CU152" s="47"/>
      <c r="CV152" s="47"/>
      <c r="CW152" s="47"/>
      <c r="CX152" s="47"/>
      <c r="CY152" s="47"/>
      <c r="CZ152" s="47"/>
      <c r="DA152" s="47"/>
      <c r="DB152" s="47"/>
      <c r="DC152" s="47"/>
      <c r="DD152" s="47"/>
      <c r="DE152" s="47"/>
      <c r="DF152" s="47"/>
      <c r="DG152" s="47"/>
      <c r="DH152" s="47"/>
      <c r="DI152" s="47"/>
      <c r="DJ152" s="47"/>
      <c r="DK152" s="47"/>
      <c r="DL152" s="47"/>
      <c r="DM152" s="47"/>
      <c r="DN152" s="47"/>
      <c r="DO152" s="47"/>
      <c r="DP152" s="47"/>
      <c r="DQ152" s="47"/>
      <c r="DR152" s="47"/>
      <c r="DS152" s="47"/>
      <c r="DT152" s="47"/>
      <c r="DU152" s="47"/>
      <c r="DV152" s="47"/>
      <c r="DW152" s="47"/>
      <c r="DX152" s="47"/>
      <c r="DY152" s="47"/>
      <c r="DZ152" s="47"/>
      <c r="EA152" s="47"/>
      <c r="EB152" s="47"/>
      <c r="EC152" s="47"/>
      <c r="ED152" s="47"/>
      <c r="EE152" s="47"/>
    </row>
    <row r="153" spans="1:135" ht="20.25" customHeight="1" x14ac:dyDescent="0.15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  <c r="AQ153" s="47"/>
      <c r="AR153" s="47"/>
      <c r="AS153" s="47"/>
      <c r="AT153" s="47"/>
      <c r="AU153" s="47"/>
      <c r="AV153" s="47"/>
      <c r="AW153" s="47"/>
      <c r="AX153" s="47"/>
      <c r="AY153" s="47"/>
      <c r="AZ153" s="47"/>
      <c r="BA153" s="47"/>
      <c r="BB153" s="47"/>
      <c r="BC153" s="47"/>
      <c r="BD153" s="47"/>
      <c r="BE153" s="47"/>
      <c r="BF153" s="47"/>
      <c r="BG153" s="47"/>
      <c r="BH153" s="47"/>
      <c r="BI153" s="47"/>
      <c r="BJ153" s="47"/>
      <c r="BK153" s="47"/>
      <c r="BL153" s="47"/>
      <c r="BM153" s="47"/>
      <c r="BN153" s="47"/>
      <c r="BO153" s="47"/>
      <c r="BP153" s="47"/>
      <c r="BQ153" s="47"/>
      <c r="BR153" s="47"/>
      <c r="BS153" s="47"/>
      <c r="BT153" s="47"/>
      <c r="BU153" s="47"/>
      <c r="BV153" s="47"/>
      <c r="BW153" s="47"/>
      <c r="BX153" s="47"/>
      <c r="BY153" s="47"/>
      <c r="BZ153" s="47"/>
      <c r="CA153" s="47"/>
      <c r="CB153" s="47"/>
      <c r="CC153" s="47"/>
      <c r="CD153" s="47"/>
      <c r="CE153" s="47"/>
      <c r="CF153" s="47"/>
      <c r="CG153" s="47"/>
      <c r="CH153" s="47"/>
      <c r="CI153" s="47"/>
      <c r="CJ153" s="47"/>
      <c r="CK153" s="47"/>
      <c r="CL153" s="47"/>
      <c r="CM153" s="47"/>
      <c r="CN153" s="47"/>
      <c r="CO153" s="47"/>
      <c r="CP153" s="47"/>
      <c r="CQ153" s="47"/>
      <c r="CR153" s="47"/>
      <c r="CS153" s="47"/>
      <c r="CT153" s="47"/>
      <c r="CU153" s="47"/>
      <c r="CV153" s="47"/>
      <c r="CW153" s="47"/>
      <c r="CX153" s="47"/>
      <c r="CY153" s="47"/>
      <c r="CZ153" s="47"/>
      <c r="DA153" s="47"/>
      <c r="DB153" s="47"/>
      <c r="DC153" s="47"/>
      <c r="DD153" s="47"/>
      <c r="DE153" s="47"/>
      <c r="DF153" s="47"/>
      <c r="DG153" s="47"/>
      <c r="DH153" s="47"/>
      <c r="DI153" s="47"/>
      <c r="DJ153" s="47"/>
      <c r="DK153" s="47"/>
      <c r="DL153" s="47"/>
      <c r="DM153" s="47"/>
      <c r="DN153" s="47"/>
      <c r="DO153" s="47"/>
      <c r="DP153" s="47"/>
      <c r="DQ153" s="47"/>
      <c r="DR153" s="47"/>
      <c r="DS153" s="47"/>
      <c r="DT153" s="47"/>
      <c r="DU153" s="47"/>
      <c r="DV153" s="47"/>
      <c r="DW153" s="47"/>
      <c r="DX153" s="47"/>
      <c r="DY153" s="47"/>
      <c r="DZ153" s="47"/>
      <c r="EA153" s="47"/>
      <c r="EB153" s="47"/>
      <c r="EC153" s="47"/>
      <c r="ED153" s="47"/>
      <c r="EE153" s="47"/>
    </row>
    <row r="154" spans="1:135" ht="20.25" customHeight="1" x14ac:dyDescent="0.15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47"/>
      <c r="AG154" s="47"/>
      <c r="AH154" s="47"/>
      <c r="AI154" s="47"/>
      <c r="AJ154" s="47"/>
      <c r="AK154" s="47"/>
      <c r="AL154" s="47"/>
      <c r="AM154" s="47"/>
      <c r="AN154" s="47"/>
      <c r="AO154" s="47"/>
      <c r="AP154" s="47"/>
      <c r="AQ154" s="47"/>
      <c r="AR154" s="47"/>
      <c r="AS154" s="47"/>
      <c r="AT154" s="47"/>
      <c r="AU154" s="47"/>
      <c r="AV154" s="47"/>
      <c r="AW154" s="47"/>
      <c r="AX154" s="47"/>
      <c r="AY154" s="47"/>
      <c r="AZ154" s="47"/>
      <c r="BA154" s="47"/>
      <c r="BB154" s="47"/>
      <c r="BC154" s="47"/>
      <c r="BD154" s="47"/>
      <c r="BE154" s="47"/>
      <c r="BF154" s="47"/>
      <c r="BG154" s="47"/>
      <c r="BH154" s="47"/>
      <c r="BI154" s="47"/>
      <c r="BJ154" s="47"/>
      <c r="BK154" s="47"/>
      <c r="BL154" s="47"/>
      <c r="BM154" s="47"/>
      <c r="BN154" s="47"/>
      <c r="BO154" s="47"/>
      <c r="BP154" s="47"/>
      <c r="BQ154" s="47"/>
      <c r="BR154" s="47"/>
      <c r="BS154" s="47"/>
      <c r="BT154" s="47"/>
      <c r="BU154" s="47"/>
      <c r="BV154" s="47"/>
      <c r="BW154" s="47"/>
      <c r="BX154" s="47"/>
      <c r="BY154" s="47"/>
      <c r="BZ154" s="47"/>
      <c r="CA154" s="47"/>
      <c r="CB154" s="47"/>
      <c r="CC154" s="47"/>
      <c r="CD154" s="47"/>
      <c r="CE154" s="47"/>
      <c r="CF154" s="47"/>
      <c r="CG154" s="47"/>
      <c r="CH154" s="47"/>
      <c r="CI154" s="47"/>
      <c r="CJ154" s="47"/>
      <c r="CK154" s="47"/>
      <c r="CL154" s="47"/>
      <c r="CM154" s="47"/>
      <c r="CN154" s="47"/>
      <c r="CO154" s="47"/>
      <c r="CP154" s="47"/>
      <c r="CQ154" s="47"/>
      <c r="CR154" s="47"/>
      <c r="CS154" s="47"/>
      <c r="CT154" s="47"/>
      <c r="CU154" s="47"/>
      <c r="CV154" s="47"/>
      <c r="CW154" s="47"/>
      <c r="CX154" s="47"/>
      <c r="CY154" s="47"/>
      <c r="CZ154" s="47"/>
      <c r="DA154" s="47"/>
      <c r="DB154" s="47"/>
      <c r="DC154" s="47"/>
      <c r="DD154" s="47"/>
      <c r="DE154" s="47"/>
      <c r="DF154" s="47"/>
      <c r="DG154" s="47"/>
      <c r="DH154" s="47"/>
      <c r="DI154" s="47"/>
      <c r="DJ154" s="47"/>
      <c r="DK154" s="47"/>
      <c r="DL154" s="47"/>
      <c r="DM154" s="47"/>
      <c r="DN154" s="47"/>
      <c r="DO154" s="47"/>
      <c r="DP154" s="47"/>
      <c r="DQ154" s="47"/>
      <c r="DR154" s="47"/>
      <c r="DS154" s="47"/>
      <c r="DT154" s="47"/>
      <c r="DU154" s="47"/>
      <c r="DV154" s="47"/>
      <c r="DW154" s="47"/>
      <c r="DX154" s="47"/>
      <c r="DY154" s="47"/>
      <c r="DZ154" s="47"/>
      <c r="EA154" s="47"/>
      <c r="EB154" s="47"/>
      <c r="EC154" s="47"/>
      <c r="ED154" s="47"/>
      <c r="EE154" s="47"/>
    </row>
    <row r="155" spans="1:135" ht="20.25" customHeight="1" x14ac:dyDescent="0.15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47"/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  <c r="AQ155" s="47"/>
      <c r="AR155" s="47"/>
      <c r="AS155" s="47"/>
      <c r="AT155" s="47"/>
      <c r="AU155" s="47"/>
      <c r="AV155" s="47"/>
      <c r="AW155" s="47"/>
      <c r="AX155" s="47"/>
      <c r="AY155" s="47"/>
      <c r="AZ155" s="47"/>
      <c r="BA155" s="47"/>
      <c r="BB155" s="47"/>
      <c r="BC155" s="47"/>
      <c r="BD155" s="47"/>
      <c r="BE155" s="47"/>
      <c r="BF155" s="47"/>
      <c r="BG155" s="47"/>
      <c r="BH155" s="47"/>
      <c r="BI155" s="47"/>
      <c r="BJ155" s="47"/>
      <c r="BK155" s="47"/>
      <c r="BL155" s="47"/>
      <c r="BM155" s="47"/>
      <c r="BN155" s="47"/>
      <c r="BO155" s="47"/>
      <c r="BP155" s="47"/>
      <c r="BQ155" s="47"/>
      <c r="BR155" s="47"/>
      <c r="BS155" s="47"/>
      <c r="BT155" s="47"/>
      <c r="BU155" s="47"/>
      <c r="BV155" s="47"/>
      <c r="BW155" s="47"/>
      <c r="BX155" s="47"/>
      <c r="BY155" s="47"/>
      <c r="BZ155" s="47"/>
      <c r="CA155" s="47"/>
      <c r="CB155" s="47"/>
      <c r="CC155" s="47"/>
      <c r="CD155" s="47"/>
      <c r="CE155" s="47"/>
      <c r="CF155" s="47"/>
      <c r="CG155" s="47"/>
      <c r="CH155" s="47"/>
      <c r="CI155" s="47"/>
      <c r="CJ155" s="47"/>
      <c r="CK155" s="47"/>
      <c r="CL155" s="47"/>
      <c r="CM155" s="47"/>
      <c r="CN155" s="47"/>
      <c r="CO155" s="47"/>
      <c r="CP155" s="47"/>
      <c r="CQ155" s="47"/>
      <c r="CR155" s="47"/>
      <c r="CS155" s="47"/>
      <c r="CT155" s="47"/>
      <c r="CU155" s="47"/>
      <c r="CV155" s="47"/>
      <c r="CW155" s="47"/>
      <c r="CX155" s="47"/>
      <c r="CY155" s="47"/>
      <c r="CZ155" s="47"/>
      <c r="DA155" s="47"/>
      <c r="DB155" s="47"/>
      <c r="DC155" s="47"/>
      <c r="DD155" s="47"/>
      <c r="DE155" s="47"/>
      <c r="DF155" s="47"/>
      <c r="DG155" s="47"/>
      <c r="DH155" s="47"/>
      <c r="DI155" s="47"/>
      <c r="DJ155" s="47"/>
      <c r="DK155" s="47"/>
      <c r="DL155" s="47"/>
      <c r="DM155" s="47"/>
      <c r="DN155" s="47"/>
      <c r="DO155" s="47"/>
      <c r="DP155" s="47"/>
      <c r="DQ155" s="47"/>
      <c r="DR155" s="47"/>
      <c r="DS155" s="47"/>
      <c r="DT155" s="47"/>
      <c r="DU155" s="47"/>
      <c r="DV155" s="47"/>
      <c r="DW155" s="47"/>
      <c r="DX155" s="47"/>
      <c r="DY155" s="47"/>
      <c r="DZ155" s="47"/>
      <c r="EA155" s="47"/>
      <c r="EB155" s="47"/>
      <c r="EC155" s="47"/>
      <c r="ED155" s="47"/>
      <c r="EE155" s="47"/>
    </row>
    <row r="156" spans="1:135" ht="20.25" customHeight="1" x14ac:dyDescent="0.15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  <c r="AG156" s="47"/>
      <c r="AH156" s="47"/>
      <c r="AI156" s="47"/>
      <c r="AJ156" s="47"/>
      <c r="AK156" s="47"/>
      <c r="AL156" s="47"/>
      <c r="AM156" s="47"/>
      <c r="AN156" s="47"/>
      <c r="AO156" s="47"/>
      <c r="AP156" s="47"/>
      <c r="AQ156" s="47"/>
      <c r="AR156" s="47"/>
      <c r="AS156" s="47"/>
      <c r="AT156" s="47"/>
      <c r="AU156" s="47"/>
      <c r="AV156" s="47"/>
      <c r="AW156" s="47"/>
      <c r="AX156" s="47"/>
      <c r="AY156" s="47"/>
      <c r="AZ156" s="47"/>
      <c r="BA156" s="47"/>
      <c r="BB156" s="47"/>
      <c r="BC156" s="47"/>
      <c r="BD156" s="47"/>
      <c r="BE156" s="47"/>
      <c r="BF156" s="47"/>
      <c r="BG156" s="47"/>
      <c r="BH156" s="47"/>
      <c r="BI156" s="47"/>
      <c r="BJ156" s="47"/>
      <c r="BK156" s="47"/>
      <c r="BL156" s="47"/>
      <c r="BM156" s="47"/>
      <c r="BN156" s="47"/>
      <c r="BO156" s="47"/>
      <c r="BP156" s="47"/>
      <c r="BQ156" s="47"/>
      <c r="BR156" s="47"/>
      <c r="BS156" s="47"/>
      <c r="BT156" s="47"/>
      <c r="BU156" s="47"/>
      <c r="BV156" s="47"/>
      <c r="BW156" s="47"/>
      <c r="BX156" s="47"/>
      <c r="BY156" s="47"/>
      <c r="BZ156" s="47"/>
      <c r="CA156" s="47"/>
      <c r="CB156" s="47"/>
      <c r="CC156" s="47"/>
      <c r="CD156" s="47"/>
      <c r="CE156" s="47"/>
      <c r="CF156" s="47"/>
      <c r="CG156" s="47"/>
      <c r="CH156" s="47"/>
      <c r="CI156" s="47"/>
      <c r="CJ156" s="47"/>
      <c r="CK156" s="47"/>
      <c r="CL156" s="47"/>
      <c r="CM156" s="47"/>
      <c r="CN156" s="47"/>
      <c r="CO156" s="47"/>
      <c r="CP156" s="47"/>
      <c r="CQ156" s="47"/>
      <c r="CR156" s="47"/>
      <c r="CS156" s="47"/>
      <c r="CT156" s="47"/>
      <c r="CU156" s="47"/>
      <c r="CV156" s="47"/>
      <c r="CW156" s="47"/>
      <c r="CX156" s="47"/>
      <c r="CY156" s="47"/>
      <c r="CZ156" s="47"/>
      <c r="DA156" s="47"/>
      <c r="DB156" s="47"/>
      <c r="DC156" s="47"/>
      <c r="DD156" s="47"/>
      <c r="DE156" s="47"/>
      <c r="DF156" s="47"/>
      <c r="DG156" s="47"/>
      <c r="DH156" s="47"/>
      <c r="DI156" s="47"/>
      <c r="DJ156" s="47"/>
      <c r="DK156" s="47"/>
      <c r="DL156" s="47"/>
      <c r="DM156" s="47"/>
      <c r="DN156" s="47"/>
      <c r="DO156" s="47"/>
      <c r="DP156" s="47"/>
      <c r="DQ156" s="47"/>
      <c r="DR156" s="47"/>
      <c r="DS156" s="47"/>
      <c r="DT156" s="47"/>
      <c r="DU156" s="47"/>
      <c r="DV156" s="47"/>
      <c r="DW156" s="47"/>
      <c r="DX156" s="47"/>
      <c r="DY156" s="47"/>
      <c r="DZ156" s="47"/>
      <c r="EA156" s="47"/>
      <c r="EB156" s="47"/>
      <c r="EC156" s="47"/>
      <c r="ED156" s="47"/>
      <c r="EE156" s="47"/>
    </row>
    <row r="157" spans="1:135" ht="20.25" customHeight="1" x14ac:dyDescent="0.15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  <c r="AS157" s="47"/>
      <c r="AT157" s="47"/>
      <c r="AU157" s="47"/>
      <c r="AV157" s="47"/>
      <c r="AW157" s="47"/>
      <c r="AX157" s="47"/>
      <c r="AY157" s="47"/>
      <c r="AZ157" s="47"/>
      <c r="BA157" s="47"/>
      <c r="BB157" s="47"/>
      <c r="BC157" s="47"/>
      <c r="BD157" s="47"/>
      <c r="BE157" s="47"/>
      <c r="BF157" s="47"/>
      <c r="BG157" s="47"/>
      <c r="BH157" s="47"/>
      <c r="BI157" s="47"/>
      <c r="BJ157" s="47"/>
      <c r="BK157" s="47"/>
      <c r="BL157" s="47"/>
      <c r="BM157" s="47"/>
      <c r="BN157" s="47"/>
      <c r="BO157" s="47"/>
      <c r="BP157" s="47"/>
      <c r="BQ157" s="47"/>
      <c r="BR157" s="47"/>
      <c r="BS157" s="47"/>
      <c r="BT157" s="47"/>
      <c r="BU157" s="47"/>
      <c r="BV157" s="47"/>
      <c r="BW157" s="47"/>
      <c r="BX157" s="47"/>
      <c r="BY157" s="47"/>
      <c r="BZ157" s="47"/>
      <c r="CA157" s="47"/>
      <c r="CB157" s="47"/>
      <c r="CC157" s="47"/>
      <c r="CD157" s="47"/>
      <c r="CE157" s="47"/>
      <c r="CF157" s="47"/>
      <c r="CG157" s="47"/>
      <c r="CH157" s="47"/>
      <c r="CI157" s="47"/>
      <c r="CJ157" s="47"/>
      <c r="CK157" s="47"/>
      <c r="CL157" s="47"/>
      <c r="CM157" s="47"/>
      <c r="CN157" s="47"/>
      <c r="CO157" s="47"/>
      <c r="CP157" s="47"/>
      <c r="CQ157" s="47"/>
      <c r="CR157" s="47"/>
      <c r="CS157" s="47"/>
      <c r="CT157" s="47"/>
      <c r="CU157" s="47"/>
      <c r="CV157" s="47"/>
      <c r="CW157" s="47"/>
      <c r="CX157" s="47"/>
      <c r="CY157" s="47"/>
      <c r="CZ157" s="47"/>
      <c r="DA157" s="47"/>
      <c r="DB157" s="47"/>
      <c r="DC157" s="47"/>
      <c r="DD157" s="47"/>
      <c r="DE157" s="47"/>
      <c r="DF157" s="47"/>
      <c r="DG157" s="47"/>
      <c r="DH157" s="47"/>
      <c r="DI157" s="47"/>
      <c r="DJ157" s="47"/>
      <c r="DK157" s="47"/>
      <c r="DL157" s="47"/>
      <c r="DM157" s="47"/>
      <c r="DN157" s="47"/>
      <c r="DO157" s="47"/>
      <c r="DP157" s="47"/>
      <c r="DQ157" s="47"/>
      <c r="DR157" s="47"/>
      <c r="DS157" s="47"/>
      <c r="DT157" s="47"/>
      <c r="DU157" s="47"/>
      <c r="DV157" s="47"/>
      <c r="DW157" s="47"/>
      <c r="DX157" s="47"/>
      <c r="DY157" s="47"/>
      <c r="DZ157" s="47"/>
      <c r="EA157" s="47"/>
      <c r="EB157" s="47"/>
      <c r="EC157" s="47"/>
      <c r="ED157" s="47"/>
      <c r="EE157" s="47"/>
    </row>
    <row r="158" spans="1:135" ht="20.25" customHeight="1" x14ac:dyDescent="0.15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  <c r="AH158" s="47"/>
      <c r="AI158" s="47"/>
      <c r="AJ158" s="47"/>
      <c r="AK158" s="47"/>
      <c r="AL158" s="47"/>
      <c r="AM158" s="47"/>
      <c r="AN158" s="47"/>
      <c r="AO158" s="47"/>
      <c r="AP158" s="47"/>
      <c r="AQ158" s="47"/>
      <c r="AR158" s="47"/>
      <c r="AS158" s="47"/>
      <c r="AT158" s="47"/>
      <c r="AU158" s="47"/>
      <c r="AV158" s="47"/>
      <c r="AW158" s="47"/>
      <c r="AX158" s="47"/>
      <c r="AY158" s="47"/>
      <c r="AZ158" s="47"/>
      <c r="BA158" s="47"/>
      <c r="BB158" s="47"/>
      <c r="BC158" s="47"/>
      <c r="BD158" s="47"/>
      <c r="BE158" s="47"/>
      <c r="BF158" s="47"/>
      <c r="BG158" s="47"/>
      <c r="BH158" s="47"/>
      <c r="BI158" s="47"/>
      <c r="BJ158" s="47"/>
      <c r="BK158" s="47"/>
      <c r="BL158" s="47"/>
      <c r="BM158" s="47"/>
      <c r="BN158" s="47"/>
      <c r="BO158" s="47"/>
      <c r="BP158" s="47"/>
      <c r="BQ158" s="47"/>
      <c r="BR158" s="47"/>
      <c r="BS158" s="47"/>
      <c r="BT158" s="47"/>
      <c r="BU158" s="47"/>
      <c r="BV158" s="47"/>
      <c r="BW158" s="47"/>
      <c r="BX158" s="47"/>
      <c r="BY158" s="47"/>
      <c r="BZ158" s="47"/>
      <c r="CA158" s="47"/>
      <c r="CB158" s="47"/>
      <c r="CC158" s="47"/>
      <c r="CD158" s="47"/>
      <c r="CE158" s="47"/>
      <c r="CF158" s="47"/>
      <c r="CG158" s="47"/>
      <c r="CH158" s="47"/>
      <c r="CI158" s="47"/>
      <c r="CJ158" s="47"/>
      <c r="CK158" s="47"/>
      <c r="CL158" s="47"/>
      <c r="CM158" s="47"/>
      <c r="CN158" s="47"/>
      <c r="CO158" s="47"/>
      <c r="CP158" s="47"/>
      <c r="CQ158" s="47"/>
      <c r="CR158" s="47"/>
      <c r="CS158" s="47"/>
      <c r="CT158" s="47"/>
      <c r="CU158" s="47"/>
      <c r="CV158" s="47"/>
      <c r="CW158" s="47"/>
      <c r="CX158" s="47"/>
      <c r="CY158" s="47"/>
      <c r="CZ158" s="47"/>
      <c r="DA158" s="47"/>
      <c r="DB158" s="47"/>
      <c r="DC158" s="47"/>
      <c r="DD158" s="47"/>
      <c r="DE158" s="47"/>
      <c r="DF158" s="47"/>
      <c r="DG158" s="47"/>
      <c r="DH158" s="47"/>
      <c r="DI158" s="47"/>
      <c r="DJ158" s="47"/>
      <c r="DK158" s="47"/>
      <c r="DL158" s="47"/>
      <c r="DM158" s="47"/>
      <c r="DN158" s="47"/>
      <c r="DO158" s="47"/>
      <c r="DP158" s="47"/>
      <c r="DQ158" s="47"/>
      <c r="DR158" s="47"/>
      <c r="DS158" s="47"/>
      <c r="DT158" s="47"/>
      <c r="DU158" s="47"/>
      <c r="DV158" s="47"/>
      <c r="DW158" s="47"/>
      <c r="DX158" s="47"/>
      <c r="DY158" s="47"/>
      <c r="DZ158" s="47"/>
      <c r="EA158" s="47"/>
      <c r="EB158" s="47"/>
      <c r="EC158" s="47"/>
      <c r="ED158" s="47"/>
      <c r="EE158" s="47"/>
    </row>
    <row r="159" spans="1:135" ht="20.25" customHeight="1" x14ac:dyDescent="0.15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47"/>
      <c r="AS159" s="47"/>
      <c r="AT159" s="47"/>
      <c r="AU159" s="47"/>
      <c r="AV159" s="47"/>
      <c r="AW159" s="47"/>
      <c r="AX159" s="47"/>
      <c r="AY159" s="47"/>
      <c r="AZ159" s="47"/>
      <c r="BA159" s="47"/>
      <c r="BB159" s="47"/>
      <c r="BC159" s="47"/>
      <c r="BD159" s="47"/>
      <c r="BE159" s="47"/>
      <c r="BF159" s="47"/>
      <c r="BG159" s="47"/>
      <c r="BH159" s="47"/>
      <c r="BI159" s="47"/>
      <c r="BJ159" s="47"/>
      <c r="BK159" s="47"/>
      <c r="BL159" s="47"/>
      <c r="BM159" s="47"/>
      <c r="BN159" s="47"/>
      <c r="BO159" s="47"/>
      <c r="BP159" s="47"/>
      <c r="BQ159" s="47"/>
      <c r="BR159" s="47"/>
      <c r="BS159" s="47"/>
      <c r="BT159" s="47"/>
      <c r="BU159" s="47"/>
      <c r="BV159" s="47"/>
      <c r="BW159" s="47"/>
      <c r="BX159" s="47"/>
      <c r="BY159" s="47"/>
      <c r="BZ159" s="47"/>
      <c r="CA159" s="47"/>
      <c r="CB159" s="47"/>
      <c r="CC159" s="47"/>
      <c r="CD159" s="47"/>
      <c r="CE159" s="47"/>
      <c r="CF159" s="47"/>
      <c r="CG159" s="47"/>
      <c r="CH159" s="47"/>
      <c r="CI159" s="47"/>
      <c r="CJ159" s="47"/>
      <c r="CK159" s="47"/>
      <c r="CL159" s="47"/>
      <c r="CM159" s="47"/>
      <c r="CN159" s="47"/>
      <c r="CO159" s="47"/>
      <c r="CP159" s="47"/>
      <c r="CQ159" s="47"/>
      <c r="CR159" s="47"/>
      <c r="CS159" s="47"/>
      <c r="CT159" s="47"/>
      <c r="CU159" s="47"/>
      <c r="CV159" s="47"/>
      <c r="CW159" s="47"/>
      <c r="CX159" s="47"/>
      <c r="CY159" s="47"/>
      <c r="CZ159" s="47"/>
      <c r="DA159" s="47"/>
      <c r="DB159" s="47"/>
      <c r="DC159" s="47"/>
      <c r="DD159" s="47"/>
      <c r="DE159" s="47"/>
      <c r="DF159" s="47"/>
      <c r="DG159" s="47"/>
      <c r="DH159" s="47"/>
      <c r="DI159" s="47"/>
      <c r="DJ159" s="47"/>
      <c r="DK159" s="47"/>
      <c r="DL159" s="47"/>
      <c r="DM159" s="47"/>
      <c r="DN159" s="47"/>
      <c r="DO159" s="47"/>
      <c r="DP159" s="47"/>
      <c r="DQ159" s="47"/>
      <c r="DR159" s="47"/>
      <c r="DS159" s="47"/>
      <c r="DT159" s="47"/>
      <c r="DU159" s="47"/>
      <c r="DV159" s="47"/>
      <c r="DW159" s="47"/>
      <c r="DX159" s="47"/>
      <c r="DY159" s="47"/>
      <c r="DZ159" s="47"/>
      <c r="EA159" s="47"/>
      <c r="EB159" s="47"/>
      <c r="EC159" s="47"/>
      <c r="ED159" s="47"/>
      <c r="EE159" s="47"/>
    </row>
    <row r="160" spans="1:135" ht="20.25" customHeight="1" x14ac:dyDescent="0.15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  <c r="AQ160" s="47"/>
      <c r="AR160" s="47"/>
      <c r="AS160" s="47"/>
      <c r="AT160" s="47"/>
      <c r="AU160" s="47"/>
      <c r="AV160" s="47"/>
      <c r="AW160" s="47"/>
      <c r="AX160" s="47"/>
      <c r="AY160" s="47"/>
      <c r="AZ160" s="47"/>
      <c r="BA160" s="47"/>
      <c r="BB160" s="47"/>
      <c r="BC160" s="47"/>
      <c r="BD160" s="47"/>
      <c r="BE160" s="47"/>
      <c r="BF160" s="47"/>
      <c r="BG160" s="47"/>
      <c r="BH160" s="47"/>
      <c r="BI160" s="47"/>
      <c r="BJ160" s="47"/>
      <c r="BK160" s="47"/>
      <c r="BL160" s="47"/>
      <c r="BM160" s="47"/>
      <c r="BN160" s="47"/>
      <c r="BO160" s="47"/>
      <c r="BP160" s="47"/>
      <c r="BQ160" s="47"/>
      <c r="BR160" s="47"/>
      <c r="BS160" s="47"/>
      <c r="BT160" s="47"/>
      <c r="BU160" s="47"/>
      <c r="BV160" s="47"/>
      <c r="BW160" s="47"/>
      <c r="BX160" s="47"/>
      <c r="BY160" s="47"/>
      <c r="BZ160" s="47"/>
      <c r="CA160" s="47"/>
      <c r="CB160" s="47"/>
      <c r="CC160" s="47"/>
      <c r="CD160" s="47"/>
      <c r="CE160" s="47"/>
      <c r="CF160" s="47"/>
      <c r="CG160" s="47"/>
      <c r="CH160" s="47"/>
      <c r="CI160" s="47"/>
      <c r="CJ160" s="47"/>
      <c r="CK160" s="47"/>
      <c r="CL160" s="47"/>
      <c r="CM160" s="47"/>
      <c r="CN160" s="47"/>
      <c r="CO160" s="47"/>
      <c r="CP160" s="47"/>
      <c r="CQ160" s="47"/>
      <c r="CR160" s="47"/>
      <c r="CS160" s="47"/>
      <c r="CT160" s="47"/>
      <c r="CU160" s="47"/>
      <c r="CV160" s="47"/>
      <c r="CW160" s="47"/>
      <c r="CX160" s="47"/>
      <c r="CY160" s="47"/>
      <c r="CZ160" s="47"/>
      <c r="DA160" s="47"/>
      <c r="DB160" s="47"/>
      <c r="DC160" s="47"/>
      <c r="DD160" s="47"/>
      <c r="DE160" s="47"/>
      <c r="DF160" s="47"/>
      <c r="DG160" s="47"/>
      <c r="DH160" s="47"/>
      <c r="DI160" s="47"/>
      <c r="DJ160" s="47"/>
      <c r="DK160" s="47"/>
      <c r="DL160" s="47"/>
      <c r="DM160" s="47"/>
      <c r="DN160" s="47"/>
      <c r="DO160" s="47"/>
      <c r="DP160" s="47"/>
      <c r="DQ160" s="47"/>
      <c r="DR160" s="47"/>
      <c r="DS160" s="47"/>
      <c r="DT160" s="47"/>
      <c r="DU160" s="47"/>
      <c r="DV160" s="47"/>
      <c r="DW160" s="47"/>
      <c r="DX160" s="47"/>
      <c r="DY160" s="47"/>
      <c r="DZ160" s="47"/>
      <c r="EA160" s="47"/>
      <c r="EB160" s="47"/>
      <c r="EC160" s="47"/>
      <c r="ED160" s="47"/>
      <c r="EE160" s="47"/>
    </row>
    <row r="161" spans="1:135" ht="20.25" customHeight="1" x14ac:dyDescent="0.15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/>
      <c r="AR161" s="47"/>
      <c r="AS161" s="47"/>
      <c r="AT161" s="47"/>
      <c r="AU161" s="47"/>
      <c r="AV161" s="47"/>
      <c r="AW161" s="47"/>
      <c r="AX161" s="47"/>
      <c r="AY161" s="47"/>
      <c r="AZ161" s="47"/>
      <c r="BA161" s="47"/>
      <c r="BB161" s="47"/>
      <c r="BC161" s="47"/>
      <c r="BD161" s="47"/>
      <c r="BE161" s="47"/>
      <c r="BF161" s="47"/>
      <c r="BG161" s="47"/>
      <c r="BH161" s="47"/>
      <c r="BI161" s="47"/>
      <c r="BJ161" s="47"/>
      <c r="BK161" s="47"/>
      <c r="BL161" s="47"/>
      <c r="BM161" s="47"/>
      <c r="BN161" s="47"/>
      <c r="BO161" s="47"/>
      <c r="BP161" s="47"/>
      <c r="BQ161" s="47"/>
      <c r="BR161" s="47"/>
      <c r="BS161" s="47"/>
      <c r="BT161" s="47"/>
      <c r="BU161" s="47"/>
      <c r="BV161" s="47"/>
      <c r="BW161" s="47"/>
      <c r="BX161" s="47"/>
      <c r="BY161" s="47"/>
      <c r="BZ161" s="47"/>
      <c r="CA161" s="47"/>
      <c r="CB161" s="47"/>
      <c r="CC161" s="47"/>
      <c r="CD161" s="47"/>
      <c r="CE161" s="47"/>
      <c r="CF161" s="47"/>
      <c r="CG161" s="47"/>
      <c r="CH161" s="47"/>
      <c r="CI161" s="47"/>
      <c r="CJ161" s="47"/>
      <c r="CK161" s="47"/>
      <c r="CL161" s="47"/>
      <c r="CM161" s="47"/>
      <c r="CN161" s="47"/>
      <c r="CO161" s="47"/>
      <c r="CP161" s="47"/>
      <c r="CQ161" s="47"/>
      <c r="CR161" s="47"/>
      <c r="CS161" s="47"/>
      <c r="CT161" s="47"/>
      <c r="CU161" s="47"/>
      <c r="CV161" s="47"/>
      <c r="CW161" s="47"/>
      <c r="CX161" s="47"/>
      <c r="CY161" s="47"/>
      <c r="CZ161" s="47"/>
      <c r="DA161" s="47"/>
      <c r="DB161" s="47"/>
      <c r="DC161" s="47"/>
      <c r="DD161" s="47"/>
      <c r="DE161" s="47"/>
      <c r="DF161" s="47"/>
      <c r="DG161" s="47"/>
      <c r="DH161" s="47"/>
      <c r="DI161" s="47"/>
      <c r="DJ161" s="47"/>
      <c r="DK161" s="47"/>
      <c r="DL161" s="47"/>
      <c r="DM161" s="47"/>
      <c r="DN161" s="47"/>
      <c r="DO161" s="47"/>
      <c r="DP161" s="47"/>
      <c r="DQ161" s="47"/>
      <c r="DR161" s="47"/>
      <c r="DS161" s="47"/>
      <c r="DT161" s="47"/>
      <c r="DU161" s="47"/>
      <c r="DV161" s="47"/>
      <c r="DW161" s="47"/>
      <c r="DX161" s="47"/>
      <c r="DY161" s="47"/>
      <c r="DZ161" s="47"/>
      <c r="EA161" s="47"/>
      <c r="EB161" s="47"/>
      <c r="EC161" s="47"/>
      <c r="ED161" s="47"/>
      <c r="EE161" s="47"/>
    </row>
    <row r="162" spans="1:135" ht="20.25" customHeight="1" x14ac:dyDescent="0.15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  <c r="AQ162" s="47"/>
      <c r="AR162" s="47"/>
      <c r="AS162" s="47"/>
      <c r="AT162" s="47"/>
      <c r="AU162" s="47"/>
      <c r="AV162" s="47"/>
      <c r="AW162" s="47"/>
      <c r="AX162" s="47"/>
      <c r="AY162" s="47"/>
      <c r="AZ162" s="47"/>
      <c r="BA162" s="47"/>
      <c r="BB162" s="47"/>
      <c r="BC162" s="47"/>
      <c r="BD162" s="47"/>
      <c r="BE162" s="47"/>
      <c r="BF162" s="47"/>
      <c r="BG162" s="47"/>
      <c r="BH162" s="47"/>
      <c r="BI162" s="47"/>
      <c r="BJ162" s="47"/>
      <c r="BK162" s="47"/>
      <c r="BL162" s="47"/>
      <c r="BM162" s="47"/>
      <c r="BN162" s="47"/>
      <c r="BO162" s="47"/>
      <c r="BP162" s="47"/>
      <c r="BQ162" s="47"/>
      <c r="BR162" s="47"/>
      <c r="BS162" s="47"/>
      <c r="BT162" s="47"/>
      <c r="BU162" s="47"/>
      <c r="BV162" s="47"/>
      <c r="BW162" s="47"/>
      <c r="BX162" s="47"/>
      <c r="BY162" s="47"/>
      <c r="BZ162" s="47"/>
      <c r="CA162" s="47"/>
      <c r="CB162" s="47"/>
      <c r="CC162" s="47"/>
      <c r="CD162" s="47"/>
      <c r="CE162" s="47"/>
      <c r="CF162" s="47"/>
      <c r="CG162" s="47"/>
      <c r="CH162" s="47"/>
      <c r="CI162" s="47"/>
      <c r="CJ162" s="47"/>
      <c r="CK162" s="47"/>
      <c r="CL162" s="47"/>
      <c r="CM162" s="47"/>
      <c r="CN162" s="47"/>
      <c r="CO162" s="47"/>
      <c r="CP162" s="47"/>
      <c r="CQ162" s="47"/>
      <c r="CR162" s="47"/>
      <c r="CS162" s="47"/>
      <c r="CT162" s="47"/>
      <c r="CU162" s="47"/>
      <c r="CV162" s="47"/>
      <c r="CW162" s="47"/>
      <c r="CX162" s="47"/>
      <c r="CY162" s="47"/>
      <c r="CZ162" s="47"/>
      <c r="DA162" s="47"/>
      <c r="DB162" s="47"/>
      <c r="DC162" s="47"/>
      <c r="DD162" s="47"/>
      <c r="DE162" s="47"/>
      <c r="DF162" s="47"/>
      <c r="DG162" s="47"/>
      <c r="DH162" s="47"/>
      <c r="DI162" s="47"/>
      <c r="DJ162" s="47"/>
      <c r="DK162" s="47"/>
      <c r="DL162" s="47"/>
      <c r="DM162" s="47"/>
      <c r="DN162" s="47"/>
      <c r="DO162" s="47"/>
      <c r="DP162" s="47"/>
      <c r="DQ162" s="47"/>
      <c r="DR162" s="47"/>
      <c r="DS162" s="47"/>
      <c r="DT162" s="47"/>
      <c r="DU162" s="47"/>
      <c r="DV162" s="47"/>
      <c r="DW162" s="47"/>
      <c r="DX162" s="47"/>
      <c r="DY162" s="47"/>
      <c r="DZ162" s="47"/>
      <c r="EA162" s="47"/>
      <c r="EB162" s="47"/>
      <c r="EC162" s="47"/>
      <c r="ED162" s="47"/>
      <c r="EE162" s="47"/>
    </row>
    <row r="163" spans="1:135" ht="20.25" customHeight="1" x14ac:dyDescent="0.15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  <c r="AQ163" s="47"/>
      <c r="AR163" s="47"/>
      <c r="AS163" s="47"/>
      <c r="AT163" s="47"/>
      <c r="AU163" s="47"/>
      <c r="AV163" s="47"/>
      <c r="AW163" s="47"/>
      <c r="AX163" s="47"/>
      <c r="AY163" s="47"/>
      <c r="AZ163" s="47"/>
      <c r="BA163" s="47"/>
      <c r="BB163" s="47"/>
      <c r="BC163" s="47"/>
      <c r="BD163" s="47"/>
      <c r="BE163" s="47"/>
      <c r="BF163" s="47"/>
      <c r="BG163" s="47"/>
      <c r="BH163" s="47"/>
      <c r="BI163" s="47"/>
      <c r="BJ163" s="47"/>
      <c r="BK163" s="47"/>
      <c r="BL163" s="47"/>
      <c r="BM163" s="47"/>
      <c r="BN163" s="47"/>
      <c r="BO163" s="47"/>
      <c r="BP163" s="47"/>
      <c r="BQ163" s="47"/>
      <c r="BR163" s="47"/>
      <c r="BS163" s="47"/>
      <c r="BT163" s="47"/>
      <c r="BU163" s="47"/>
      <c r="BV163" s="47"/>
      <c r="BW163" s="47"/>
      <c r="BX163" s="47"/>
      <c r="BY163" s="47"/>
      <c r="BZ163" s="47"/>
      <c r="CA163" s="47"/>
      <c r="CB163" s="47"/>
      <c r="CC163" s="47"/>
      <c r="CD163" s="47"/>
      <c r="CE163" s="47"/>
      <c r="CF163" s="47"/>
      <c r="CG163" s="47"/>
      <c r="CH163" s="47"/>
      <c r="CI163" s="47"/>
      <c r="CJ163" s="47"/>
      <c r="CK163" s="47"/>
      <c r="CL163" s="47"/>
      <c r="CM163" s="47"/>
      <c r="CN163" s="47"/>
      <c r="CO163" s="47"/>
      <c r="CP163" s="47"/>
      <c r="CQ163" s="47"/>
      <c r="CR163" s="47"/>
      <c r="CS163" s="47"/>
      <c r="CT163" s="47"/>
      <c r="CU163" s="47"/>
      <c r="CV163" s="47"/>
      <c r="CW163" s="47"/>
      <c r="CX163" s="47"/>
      <c r="CY163" s="47"/>
      <c r="CZ163" s="47"/>
      <c r="DA163" s="47"/>
      <c r="DB163" s="47"/>
      <c r="DC163" s="47"/>
      <c r="DD163" s="47"/>
      <c r="DE163" s="47"/>
      <c r="DF163" s="47"/>
      <c r="DG163" s="47"/>
      <c r="DH163" s="47"/>
      <c r="DI163" s="47"/>
      <c r="DJ163" s="47"/>
      <c r="DK163" s="47"/>
      <c r="DL163" s="47"/>
      <c r="DM163" s="47"/>
      <c r="DN163" s="47"/>
      <c r="DO163" s="47"/>
      <c r="DP163" s="47"/>
      <c r="DQ163" s="47"/>
      <c r="DR163" s="47"/>
      <c r="DS163" s="47"/>
      <c r="DT163" s="47"/>
      <c r="DU163" s="47"/>
      <c r="DV163" s="47"/>
      <c r="DW163" s="47"/>
      <c r="DX163" s="47"/>
      <c r="DY163" s="47"/>
      <c r="DZ163" s="47"/>
      <c r="EA163" s="47"/>
      <c r="EB163" s="47"/>
      <c r="EC163" s="47"/>
      <c r="ED163" s="47"/>
      <c r="EE163" s="47"/>
    </row>
  </sheetData>
  <sheetProtection algorithmName="SHA-512" hashValue="ikWhf2Y55X/WuhjLWhTd1Y9TA4sPxkxcxPUJa6Ar4knG5CAeN65ycv7Q43ggQkoP+zqeNqHmTwD716CYXB12Og==" saltValue="hBdwrJlJf6JKKmgqwq2o+A==" spinCount="100000" sheet="1" objects="1" scenarios="1"/>
  <mergeCells count="354">
    <mergeCell ref="AG33:BA33"/>
    <mergeCell ref="AG34:BA34"/>
    <mergeCell ref="D92:H92"/>
    <mergeCell ref="Q92:T92"/>
    <mergeCell ref="U92:Y92"/>
    <mergeCell ref="AA92:AB92"/>
    <mergeCell ref="AC92:AD92"/>
    <mergeCell ref="L94:T94"/>
    <mergeCell ref="U94:AD94"/>
    <mergeCell ref="A89:I89"/>
    <mergeCell ref="J89:L89"/>
    <mergeCell ref="M89:O89"/>
    <mergeCell ref="P89:V89"/>
    <mergeCell ref="W89:AD89"/>
    <mergeCell ref="B90:D90"/>
    <mergeCell ref="E90:F90"/>
    <mergeCell ref="G90:I90"/>
    <mergeCell ref="J90:K90"/>
    <mergeCell ref="M90:N90"/>
    <mergeCell ref="P90:V90"/>
    <mergeCell ref="W90:X90"/>
    <mergeCell ref="A80:A87"/>
    <mergeCell ref="M81:N81"/>
    <mergeCell ref="AB81:AC81"/>
    <mergeCell ref="AB82:AC82"/>
    <mergeCell ref="M83:N83"/>
    <mergeCell ref="AB83:AC83"/>
    <mergeCell ref="M84:N84"/>
    <mergeCell ref="P84:Z85"/>
    <mergeCell ref="F85:G85"/>
    <mergeCell ref="L85:M85"/>
    <mergeCell ref="AB87:AC87"/>
    <mergeCell ref="P87:AA87"/>
    <mergeCell ref="B82:L83"/>
    <mergeCell ref="B79:D79"/>
    <mergeCell ref="E79:G79"/>
    <mergeCell ref="H79:J79"/>
    <mergeCell ref="L79:N79"/>
    <mergeCell ref="O79:Q79"/>
    <mergeCell ref="R79:T79"/>
    <mergeCell ref="V79:X79"/>
    <mergeCell ref="Y79:AA79"/>
    <mergeCell ref="AB79:AD79"/>
    <mergeCell ref="B78:D78"/>
    <mergeCell ref="E78:G78"/>
    <mergeCell ref="H78:J78"/>
    <mergeCell ref="L78:N78"/>
    <mergeCell ref="O78:Q78"/>
    <mergeCell ref="R78:T78"/>
    <mergeCell ref="V78:X78"/>
    <mergeCell ref="Y78:AA78"/>
    <mergeCell ref="AB78:AD78"/>
    <mergeCell ref="B77:D77"/>
    <mergeCell ref="E77:G77"/>
    <mergeCell ref="H77:J77"/>
    <mergeCell ref="L77:N77"/>
    <mergeCell ref="O77:Q77"/>
    <mergeCell ref="R77:T77"/>
    <mergeCell ref="V77:X77"/>
    <mergeCell ref="Y77:AA77"/>
    <mergeCell ref="AB77:AD77"/>
    <mergeCell ref="B76:D76"/>
    <mergeCell ref="E76:G76"/>
    <mergeCell ref="H76:J76"/>
    <mergeCell ref="L76:N76"/>
    <mergeCell ref="O76:Q76"/>
    <mergeCell ref="R76:T76"/>
    <mergeCell ref="V76:X76"/>
    <mergeCell ref="Y76:AA76"/>
    <mergeCell ref="AB76:AD76"/>
    <mergeCell ref="B75:D75"/>
    <mergeCell ref="E75:G75"/>
    <mergeCell ref="H75:J75"/>
    <mergeCell ref="L75:N75"/>
    <mergeCell ref="O75:Q75"/>
    <mergeCell ref="R75:T75"/>
    <mergeCell ref="V75:X75"/>
    <mergeCell ref="Y75:AA75"/>
    <mergeCell ref="AB75:AD75"/>
    <mergeCell ref="B74:D74"/>
    <mergeCell ref="E74:G74"/>
    <mergeCell ref="H74:J74"/>
    <mergeCell ref="L74:N74"/>
    <mergeCell ref="O74:Q74"/>
    <mergeCell ref="R74:T74"/>
    <mergeCell ref="V74:X74"/>
    <mergeCell ref="Y74:AA74"/>
    <mergeCell ref="AB74:AD74"/>
    <mergeCell ref="B73:D73"/>
    <mergeCell ref="E73:G73"/>
    <mergeCell ref="H73:J73"/>
    <mergeCell ref="L73:N73"/>
    <mergeCell ref="O73:Q73"/>
    <mergeCell ref="R73:T73"/>
    <mergeCell ref="V73:X73"/>
    <mergeCell ref="Y73:AA73"/>
    <mergeCell ref="AB73:AD73"/>
    <mergeCell ref="B72:D72"/>
    <mergeCell ref="E72:G72"/>
    <mergeCell ref="H72:J72"/>
    <mergeCell ref="L72:N72"/>
    <mergeCell ref="O72:Q72"/>
    <mergeCell ref="R72:T72"/>
    <mergeCell ref="V72:X72"/>
    <mergeCell ref="Y72:AA72"/>
    <mergeCell ref="AB72:AD72"/>
    <mergeCell ref="B71:D71"/>
    <mergeCell ref="E71:G71"/>
    <mergeCell ref="H71:J71"/>
    <mergeCell ref="L71:N71"/>
    <mergeCell ref="O71:Q71"/>
    <mergeCell ref="R71:T71"/>
    <mergeCell ref="V71:X71"/>
    <mergeCell ref="Y71:AA71"/>
    <mergeCell ref="AB71:AD71"/>
    <mergeCell ref="B70:D70"/>
    <mergeCell ref="E70:G70"/>
    <mergeCell ref="H70:J70"/>
    <mergeCell ref="L70:N70"/>
    <mergeCell ref="O70:Q70"/>
    <mergeCell ref="R70:T70"/>
    <mergeCell ref="V70:X70"/>
    <mergeCell ref="Y70:AA70"/>
    <mergeCell ref="AB70:AD70"/>
    <mergeCell ref="B69:D69"/>
    <mergeCell ref="E69:G69"/>
    <mergeCell ref="H69:J69"/>
    <mergeCell ref="L69:N69"/>
    <mergeCell ref="O69:Q69"/>
    <mergeCell ref="R69:T69"/>
    <mergeCell ref="V69:X69"/>
    <mergeCell ref="Y69:AA69"/>
    <mergeCell ref="AB69:AD69"/>
    <mergeCell ref="B67:J67"/>
    <mergeCell ref="L67:T67"/>
    <mergeCell ref="V67:AD67"/>
    <mergeCell ref="B68:D68"/>
    <mergeCell ref="E68:G68"/>
    <mergeCell ref="H68:J68"/>
    <mergeCell ref="L68:N68"/>
    <mergeCell ref="O68:Q68"/>
    <mergeCell ref="R68:T68"/>
    <mergeCell ref="V68:X68"/>
    <mergeCell ref="Y68:AA68"/>
    <mergeCell ref="AB68:AD68"/>
    <mergeCell ref="A64:F64"/>
    <mergeCell ref="H64:M64"/>
    <mergeCell ref="P64:U64"/>
    <mergeCell ref="X64:AC64"/>
    <mergeCell ref="A65:F65"/>
    <mergeCell ref="H65:M65"/>
    <mergeCell ref="P65:U65"/>
    <mergeCell ref="X65:AC65"/>
    <mergeCell ref="A66:F66"/>
    <mergeCell ref="H66:M66"/>
    <mergeCell ref="O66:V66"/>
    <mergeCell ref="X66:AC66"/>
    <mergeCell ref="A59:AD59"/>
    <mergeCell ref="A60:O60"/>
    <mergeCell ref="P60:AD60"/>
    <mergeCell ref="A61:O61"/>
    <mergeCell ref="P61:AD61"/>
    <mergeCell ref="A63:F63"/>
    <mergeCell ref="G63:N63"/>
    <mergeCell ref="O63:V63"/>
    <mergeCell ref="W63:AD63"/>
    <mergeCell ref="M37:N37"/>
    <mergeCell ref="L47:T47"/>
    <mergeCell ref="U47:AD47"/>
    <mergeCell ref="X17:AC17"/>
    <mergeCell ref="X18:AC18"/>
    <mergeCell ref="X19:AC19"/>
    <mergeCell ref="H17:M17"/>
    <mergeCell ref="H18:M18"/>
    <mergeCell ref="H19:M19"/>
    <mergeCell ref="P17:U17"/>
    <mergeCell ref="P18:U18"/>
    <mergeCell ref="AB22:AD22"/>
    <mergeCell ref="L31:N31"/>
    <mergeCell ref="O31:Q31"/>
    <mergeCell ref="R31:T31"/>
    <mergeCell ref="L32:N32"/>
    <mergeCell ref="O32:Q32"/>
    <mergeCell ref="R32:T32"/>
    <mergeCell ref="L29:N29"/>
    <mergeCell ref="O29:Q29"/>
    <mergeCell ref="R29:T29"/>
    <mergeCell ref="L30:N30"/>
    <mergeCell ref="O30:Q30"/>
    <mergeCell ref="R30:T30"/>
    <mergeCell ref="M34:N34"/>
    <mergeCell ref="M36:N36"/>
    <mergeCell ref="V29:X29"/>
    <mergeCell ref="Y29:AA29"/>
    <mergeCell ref="AB27:AD27"/>
    <mergeCell ref="V28:X28"/>
    <mergeCell ref="Y28:AA28"/>
    <mergeCell ref="AB28:AD28"/>
    <mergeCell ref="R27:T27"/>
    <mergeCell ref="L28:N28"/>
    <mergeCell ref="O28:Q28"/>
    <mergeCell ref="R28:T28"/>
    <mergeCell ref="L27:N27"/>
    <mergeCell ref="AB34:AC34"/>
    <mergeCell ref="AB35:AC35"/>
    <mergeCell ref="B35:L36"/>
    <mergeCell ref="H30:J30"/>
    <mergeCell ref="Y32:AA32"/>
    <mergeCell ref="AB32:AD32"/>
    <mergeCell ref="V30:X30"/>
    <mergeCell ref="Y30:AA30"/>
    <mergeCell ref="AB30:AD30"/>
    <mergeCell ref="Q7:AD8"/>
    <mergeCell ref="A13:O13"/>
    <mergeCell ref="A14:O14"/>
    <mergeCell ref="P13:AD13"/>
    <mergeCell ref="P14:AD14"/>
    <mergeCell ref="A12:AD12"/>
    <mergeCell ref="A11:AD11"/>
    <mergeCell ref="U10:AD10"/>
    <mergeCell ref="V25:X25"/>
    <mergeCell ref="Y25:AA25"/>
    <mergeCell ref="AB25:AD25"/>
    <mergeCell ref="O16:V16"/>
    <mergeCell ref="W16:AD16"/>
    <mergeCell ref="A16:F16"/>
    <mergeCell ref="A17:F17"/>
    <mergeCell ref="A18:F18"/>
    <mergeCell ref="V20:AD20"/>
    <mergeCell ref="V21:X21"/>
    <mergeCell ref="Y21:AA21"/>
    <mergeCell ref="AB21:AD21"/>
    <mergeCell ref="H24:J24"/>
    <mergeCell ref="B25:D25"/>
    <mergeCell ref="H25:J25"/>
    <mergeCell ref="Y23:AA23"/>
    <mergeCell ref="A19:F19"/>
    <mergeCell ref="L25:N25"/>
    <mergeCell ref="O25:Q25"/>
    <mergeCell ref="R25:T25"/>
    <mergeCell ref="AB29:AD29"/>
    <mergeCell ref="V27:X27"/>
    <mergeCell ref="Y27:AA27"/>
    <mergeCell ref="O27:Q27"/>
    <mergeCell ref="G16:N16"/>
    <mergeCell ref="O21:Q21"/>
    <mergeCell ref="R21:T21"/>
    <mergeCell ref="L22:N22"/>
    <mergeCell ref="O22:Q22"/>
    <mergeCell ref="R22:T22"/>
    <mergeCell ref="H21:J21"/>
    <mergeCell ref="E21:G21"/>
    <mergeCell ref="B21:D21"/>
    <mergeCell ref="B22:D22"/>
    <mergeCell ref="H22:J22"/>
    <mergeCell ref="E22:G22"/>
    <mergeCell ref="AB24:AD24"/>
    <mergeCell ref="V26:X26"/>
    <mergeCell ref="Y26:AA26"/>
    <mergeCell ref="AB26:AD26"/>
    <mergeCell ref="AB23:AD23"/>
    <mergeCell ref="V24:X24"/>
    <mergeCell ref="Y24:AA24"/>
    <mergeCell ref="B29:D29"/>
    <mergeCell ref="H29:J29"/>
    <mergeCell ref="B20:J20"/>
    <mergeCell ref="L20:T20"/>
    <mergeCell ref="L21:N21"/>
    <mergeCell ref="B30:D30"/>
    <mergeCell ref="E30:G30"/>
    <mergeCell ref="E29:G29"/>
    <mergeCell ref="B23:D23"/>
    <mergeCell ref="H23:J23"/>
    <mergeCell ref="B24:D24"/>
    <mergeCell ref="E24:G24"/>
    <mergeCell ref="E23:G23"/>
    <mergeCell ref="E27:G27"/>
    <mergeCell ref="E26:G26"/>
    <mergeCell ref="B26:D26"/>
    <mergeCell ref="H26:J26"/>
    <mergeCell ref="E25:G25"/>
    <mergeCell ref="V23:X23"/>
    <mergeCell ref="D45:H45"/>
    <mergeCell ref="AB36:AC36"/>
    <mergeCell ref="I5:K5"/>
    <mergeCell ref="K7:L8"/>
    <mergeCell ref="M7:N8"/>
    <mergeCell ref="O7:P8"/>
    <mergeCell ref="V31:X31"/>
    <mergeCell ref="Y31:AA31"/>
    <mergeCell ref="AB31:AD31"/>
    <mergeCell ref="V32:X32"/>
    <mergeCell ref="L26:N26"/>
    <mergeCell ref="O26:Q26"/>
    <mergeCell ref="R26:T26"/>
    <mergeCell ref="L23:N23"/>
    <mergeCell ref="O23:Q23"/>
    <mergeCell ref="R23:T23"/>
    <mergeCell ref="L24:N24"/>
    <mergeCell ref="O24:Q24"/>
    <mergeCell ref="Q10:T10"/>
    <mergeCell ref="B31:D31"/>
    <mergeCell ref="E31:G31"/>
    <mergeCell ref="H31:J31"/>
    <mergeCell ref="B32:D32"/>
    <mergeCell ref="E32:G32"/>
    <mergeCell ref="F38:G38"/>
    <mergeCell ref="L38:M38"/>
    <mergeCell ref="A3:AD3"/>
    <mergeCell ref="A7:B7"/>
    <mergeCell ref="O19:V19"/>
    <mergeCell ref="P37:Z38"/>
    <mergeCell ref="A33:A40"/>
    <mergeCell ref="B43:D43"/>
    <mergeCell ref="E43:F43"/>
    <mergeCell ref="J43:K43"/>
    <mergeCell ref="M43:N43"/>
    <mergeCell ref="J42:L42"/>
    <mergeCell ref="M42:O42"/>
    <mergeCell ref="G43:I43"/>
    <mergeCell ref="A42:I42"/>
    <mergeCell ref="R24:T24"/>
    <mergeCell ref="V22:X22"/>
    <mergeCell ref="Y22:AA22"/>
    <mergeCell ref="E28:G28"/>
    <mergeCell ref="H32:J32"/>
    <mergeCell ref="B27:D27"/>
    <mergeCell ref="H27:J27"/>
    <mergeCell ref="B28:D28"/>
    <mergeCell ref="H28:J28"/>
    <mergeCell ref="P40:AA40"/>
    <mergeCell ref="AB39:AC39"/>
    <mergeCell ref="AB86:AC86"/>
    <mergeCell ref="AB37:AC38"/>
    <mergeCell ref="AB84:AC85"/>
    <mergeCell ref="AB40:AC40"/>
    <mergeCell ref="W42:AD42"/>
    <mergeCell ref="P42:V42"/>
    <mergeCell ref="P43:V43"/>
    <mergeCell ref="W43:X43"/>
    <mergeCell ref="Q45:T45"/>
    <mergeCell ref="U45:Y45"/>
    <mergeCell ref="AA45:AB45"/>
    <mergeCell ref="AC45:AD45"/>
    <mergeCell ref="A50:AD50"/>
    <mergeCell ref="I52:K52"/>
    <mergeCell ref="A54:B54"/>
    <mergeCell ref="K54:L55"/>
    <mergeCell ref="M54:N55"/>
    <mergeCell ref="O54:P55"/>
    <mergeCell ref="Q54:AD55"/>
    <mergeCell ref="Q57:T57"/>
    <mergeCell ref="U57:AD57"/>
    <mergeCell ref="A58:AD58"/>
  </mergeCells>
  <phoneticPr fontId="1"/>
  <conditionalFormatting sqref="AG33:BA33">
    <cfRule type="expression" dxfId="1" priority="2">
      <formula>$AG$33&lt;&gt;""</formula>
    </cfRule>
  </conditionalFormatting>
  <conditionalFormatting sqref="AG34:BA34">
    <cfRule type="expression" dxfId="0" priority="1">
      <formula>$AG$34&lt;&gt;""</formula>
    </cfRule>
  </conditionalFormatting>
  <dataValidations count="4">
    <dataValidation imeMode="halfAlpha" allowBlank="1" showInputMessage="1" showErrorMessage="1" sqref="K54:L55 G54 E54 V69:AD79 AC43 AA43 Y43 M43:N43 J43:K43 A43 E43:F43 AB84 K7:L8 O7:P8 C7 E7 G7 B69:J79 C54 L69:T79 M81:N81 M83:N83 L85:M86 F85:G86 AB81:AC83 AC90 AA90 Y90 M90:N90 J90:K90 A90 E90:F90 O54:P55 AB86:AC87 F39:G39 L39:M39" xr:uid="{795E0B2B-4599-47E8-A4EA-00054AF795E0}"/>
    <dataValidation imeMode="on" allowBlank="1" showInputMessage="1" showErrorMessage="1" sqref="A14:AD14 A12:AD12 I5:K5 P43:V43" xr:uid="{BF9784DB-85E0-4C1A-B266-AA43769DFC8D}"/>
    <dataValidation imeMode="off" allowBlank="1" showInputMessage="1" showErrorMessage="1" sqref="F38:G38 L22:T32 V22:AD30 P17:U18 AB34:AC40 M34:N34 M36:N36 L38:M38 B22:J32" xr:uid="{314391B7-73C1-4278-9DF9-571D1A15F722}"/>
    <dataValidation type="whole" allowBlank="1" showInputMessage="1" showErrorMessage="1" sqref="AG28:BK28" xr:uid="{630E6FB8-7601-4EA6-BD46-57E1359D00C5}">
      <formula1>0</formula1>
      <formula2>1</formula2>
    </dataValidation>
  </dataValidations>
  <printOptions horizontalCentered="1" verticalCentered="1"/>
  <pageMargins left="0.70866141732283472" right="0.74803149606299213" top="0.39370078740157483" bottom="0.39370078740157483" header="0.31496062992125984" footer="0.39370078740157483"/>
  <pageSetup paperSize="9" scale="95" orientation="portrait" blackAndWhite="1" r:id="rId1"/>
  <headerFooter>
    <oddFooter>&amp;R..</oddFooter>
  </headerFooter>
  <rowBreaks count="1" manualBreakCount="1">
    <brk id="47" max="3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63DB9-E69D-4DCA-86E0-8C509975C72E}">
  <sheetPr>
    <tabColor rgb="FFFF0000"/>
  </sheetPr>
  <dimension ref="A1:AH47"/>
  <sheetViews>
    <sheetView showGridLines="0" view="pageBreakPreview" topLeftCell="A14" zoomScaleNormal="100" zoomScaleSheetLayoutView="100" workbookViewId="0">
      <selection activeCell="K27" sqref="K27"/>
    </sheetView>
  </sheetViews>
  <sheetFormatPr defaultColWidth="2.875" defaultRowHeight="20.25" customHeight="1" x14ac:dyDescent="0.15"/>
  <cols>
    <col min="1" max="1" width="3.5" bestFit="1" customWidth="1"/>
    <col min="2" max="10" width="2.625" customWidth="1"/>
    <col min="12" max="20" width="2.625" customWidth="1"/>
    <col min="22" max="30" width="2.625" customWidth="1"/>
    <col min="31" max="31" width="0.75" customWidth="1"/>
    <col min="33" max="33" width="4.125" customWidth="1"/>
  </cols>
  <sheetData>
    <row r="1" spans="1:34" ht="16.5" customHeight="1" x14ac:dyDescent="0.15">
      <c r="A1" t="s">
        <v>0</v>
      </c>
    </row>
    <row r="2" spans="1:34" ht="12.75" customHeight="1" x14ac:dyDescent="0.15"/>
    <row r="3" spans="1:34" ht="16.5" customHeight="1" x14ac:dyDescent="0.15">
      <c r="A3" s="94" t="s">
        <v>55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</row>
    <row r="4" spans="1:34" ht="12.75" customHeight="1" x14ac:dyDescent="0.15"/>
    <row r="5" spans="1:34" ht="16.5" customHeight="1" x14ac:dyDescent="0.15">
      <c r="I5" s="193" t="s">
        <v>73</v>
      </c>
      <c r="J5" s="193"/>
      <c r="K5" s="193"/>
      <c r="L5" t="s">
        <v>1</v>
      </c>
    </row>
    <row r="6" spans="1:34" ht="13.5" customHeight="1" x14ac:dyDescent="0.15">
      <c r="AG6" s="14" t="str">
        <f>IF(I5="","👈　県税・総務事務所欄が記入されていません。","")</f>
        <v/>
      </c>
    </row>
    <row r="7" spans="1:34" ht="16.5" customHeight="1" x14ac:dyDescent="0.15">
      <c r="A7" s="95" t="s">
        <v>49</v>
      </c>
      <c r="B7" s="95"/>
      <c r="C7" s="21">
        <v>3</v>
      </c>
      <c r="D7" t="s">
        <v>2</v>
      </c>
      <c r="E7" s="21">
        <v>8</v>
      </c>
      <c r="F7" t="s">
        <v>3</v>
      </c>
      <c r="G7" s="21">
        <v>3</v>
      </c>
      <c r="H7" t="s">
        <v>4</v>
      </c>
      <c r="K7" s="194">
        <v>3</v>
      </c>
      <c r="L7" s="195"/>
      <c r="M7" s="100" t="s">
        <v>2</v>
      </c>
      <c r="N7" s="100"/>
      <c r="O7" s="194">
        <v>7</v>
      </c>
      <c r="P7" s="195"/>
      <c r="Q7" s="101" t="s">
        <v>5</v>
      </c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G7" s="15" t="str">
        <f>IF(OR(C7="",E7="",G7=""),"👈　提出年月日が記入されていません。","")</f>
        <v/>
      </c>
    </row>
    <row r="8" spans="1:34" ht="16.5" customHeight="1" x14ac:dyDescent="0.15">
      <c r="K8" s="196"/>
      <c r="L8" s="197"/>
      <c r="M8" s="100"/>
      <c r="N8" s="100"/>
      <c r="O8" s="196"/>
      <c r="P8" s="197"/>
      <c r="Q8" s="101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G8" s="14" t="str">
        <f>IF(OR(K7="",O7=""),"👈　申告年月欄が記入されていません。","")</f>
        <v/>
      </c>
      <c r="AH8" s="16"/>
    </row>
    <row r="9" spans="1:34" ht="11.25" customHeight="1" x14ac:dyDescent="0.15"/>
    <row r="10" spans="1:34" ht="20.25" customHeight="1" x14ac:dyDescent="0.15">
      <c r="Q10" s="103" t="s">
        <v>6</v>
      </c>
      <c r="R10" s="104"/>
      <c r="S10" s="104"/>
      <c r="T10" s="104"/>
      <c r="U10" s="187" t="s">
        <v>74</v>
      </c>
      <c r="V10" s="188"/>
      <c r="W10" s="188"/>
      <c r="X10" s="188"/>
      <c r="Y10" s="188"/>
      <c r="Z10" s="188"/>
      <c r="AA10" s="188"/>
      <c r="AB10" s="188"/>
      <c r="AC10" s="188"/>
      <c r="AD10" s="189"/>
      <c r="AG10" s="14" t="str">
        <f>IF(U10="","👈　登録番号欄が記入されていません。","")</f>
        <v/>
      </c>
    </row>
    <row r="11" spans="1:34" ht="20.25" customHeight="1" x14ac:dyDescent="0.15">
      <c r="A11" s="84" t="s">
        <v>61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6"/>
    </row>
    <row r="12" spans="1:34" ht="46.5" customHeight="1" x14ac:dyDescent="0.15">
      <c r="A12" s="190" t="s">
        <v>75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2"/>
      <c r="AG12" s="14" t="str">
        <f>IF(A12="","👈　特別徴収義務者所在地・氏名欄が記入されていません。","")</f>
        <v/>
      </c>
    </row>
    <row r="13" spans="1:34" ht="20.25" customHeight="1" x14ac:dyDescent="0.15">
      <c r="A13" s="84" t="s">
        <v>62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6"/>
      <c r="P13" s="84" t="s">
        <v>63</v>
      </c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6"/>
      <c r="AG13" s="14" t="str">
        <f>IF(A14="","👈　ゴルフ場名欄が記入されていません。","")</f>
        <v/>
      </c>
    </row>
    <row r="14" spans="1:34" ht="35.25" customHeight="1" x14ac:dyDescent="0.15">
      <c r="A14" s="198" t="s">
        <v>71</v>
      </c>
      <c r="B14" s="198"/>
      <c r="C14" s="198"/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9" t="s">
        <v>72</v>
      </c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200"/>
      <c r="AG14" s="14" t="str">
        <f>IF(P14="","👈　ゴルフ場所在地欄が記入されていません。","")</f>
        <v/>
      </c>
    </row>
    <row r="15" spans="1:34" ht="9.75" customHeight="1" x14ac:dyDescent="0.15"/>
    <row r="16" spans="1:34" ht="31.5" customHeight="1" x14ac:dyDescent="0.15">
      <c r="A16" s="87" t="s">
        <v>64</v>
      </c>
      <c r="B16" s="87"/>
      <c r="C16" s="87"/>
      <c r="D16" s="87"/>
      <c r="E16" s="87"/>
      <c r="F16" s="87"/>
      <c r="G16" s="136" t="s">
        <v>85</v>
      </c>
      <c r="H16" s="87"/>
      <c r="I16" s="87"/>
      <c r="J16" s="87"/>
      <c r="K16" s="87"/>
      <c r="L16" s="87"/>
      <c r="M16" s="87"/>
      <c r="N16" s="87"/>
      <c r="O16" s="136" t="s">
        <v>66</v>
      </c>
      <c r="P16" s="87"/>
      <c r="Q16" s="87"/>
      <c r="R16" s="87"/>
      <c r="S16" s="87"/>
      <c r="T16" s="87"/>
      <c r="U16" s="87"/>
      <c r="V16" s="84"/>
      <c r="W16" s="152" t="s">
        <v>67</v>
      </c>
      <c r="X16" s="153"/>
      <c r="Y16" s="153"/>
      <c r="Z16" s="153"/>
      <c r="AA16" s="153"/>
      <c r="AB16" s="153"/>
      <c r="AC16" s="153"/>
      <c r="AD16" s="153"/>
    </row>
    <row r="17" spans="1:33" ht="15.75" customHeight="1" x14ac:dyDescent="0.15">
      <c r="A17" s="87" t="s">
        <v>56</v>
      </c>
      <c r="B17" s="87"/>
      <c r="C17" s="87"/>
      <c r="D17" s="87"/>
      <c r="E17" s="87"/>
      <c r="F17" s="87"/>
      <c r="G17" s="11"/>
      <c r="H17" s="202">
        <f>V32</f>
        <v>3783</v>
      </c>
      <c r="I17" s="202"/>
      <c r="J17" s="202"/>
      <c r="K17" s="202"/>
      <c r="L17" s="202"/>
      <c r="M17" s="202"/>
      <c r="N17" s="22"/>
      <c r="O17" s="11"/>
      <c r="P17" s="203">
        <v>1080</v>
      </c>
      <c r="Q17" s="203"/>
      <c r="R17" s="203"/>
      <c r="S17" s="203"/>
      <c r="T17" s="203"/>
      <c r="U17" s="203"/>
      <c r="V17" s="22"/>
      <c r="W17" s="11"/>
      <c r="X17" s="202">
        <f>IF(H17="","",H17*P17)</f>
        <v>4085640</v>
      </c>
      <c r="Y17" s="202"/>
      <c r="Z17" s="202"/>
      <c r="AA17" s="202"/>
      <c r="AB17" s="202"/>
      <c r="AC17" s="202"/>
      <c r="AD17" s="22"/>
      <c r="AG17" s="14"/>
    </row>
    <row r="18" spans="1:33" ht="15.75" customHeight="1" x14ac:dyDescent="0.15">
      <c r="A18" s="87" t="s">
        <v>57</v>
      </c>
      <c r="B18" s="87"/>
      <c r="C18" s="87"/>
      <c r="D18" s="87"/>
      <c r="E18" s="87"/>
      <c r="F18" s="87"/>
      <c r="G18" s="11"/>
      <c r="H18" s="202">
        <f>Y32</f>
        <v>230</v>
      </c>
      <c r="I18" s="202"/>
      <c r="J18" s="202"/>
      <c r="K18" s="202"/>
      <c r="L18" s="202"/>
      <c r="M18" s="202"/>
      <c r="N18" s="22"/>
      <c r="O18" s="11"/>
      <c r="P18" s="203">
        <v>540</v>
      </c>
      <c r="Q18" s="203"/>
      <c r="R18" s="203"/>
      <c r="S18" s="203"/>
      <c r="T18" s="203"/>
      <c r="U18" s="203"/>
      <c r="V18" s="22"/>
      <c r="W18" s="11"/>
      <c r="X18" s="202">
        <f>IF(H18="","",H18*P18)</f>
        <v>124200</v>
      </c>
      <c r="Y18" s="202"/>
      <c r="Z18" s="202"/>
      <c r="AA18" s="202"/>
      <c r="AB18" s="202"/>
      <c r="AC18" s="202"/>
      <c r="AD18" s="22"/>
      <c r="AG18" s="14"/>
    </row>
    <row r="19" spans="1:33" ht="15.75" customHeight="1" x14ac:dyDescent="0.15">
      <c r="A19" s="87" t="s">
        <v>58</v>
      </c>
      <c r="B19" s="87"/>
      <c r="C19" s="87"/>
      <c r="D19" s="87"/>
      <c r="E19" s="87"/>
      <c r="F19" s="87"/>
      <c r="G19" s="11"/>
      <c r="H19" s="202">
        <f>IF(AND(H17="",H18=""),"",SUM(H17:M18))</f>
        <v>4013</v>
      </c>
      <c r="I19" s="202"/>
      <c r="J19" s="202"/>
      <c r="K19" s="202"/>
      <c r="L19" s="202"/>
      <c r="M19" s="202"/>
      <c r="N19" s="22"/>
      <c r="O19" s="204"/>
      <c r="P19" s="204"/>
      <c r="Q19" s="204"/>
      <c r="R19" s="204"/>
      <c r="S19" s="204"/>
      <c r="T19" s="204"/>
      <c r="U19" s="204"/>
      <c r="V19" s="205"/>
      <c r="W19" s="23"/>
      <c r="X19" s="201">
        <f>IF(H19="","",SUM(X17:AC18))</f>
        <v>4209840</v>
      </c>
      <c r="Y19" s="201"/>
      <c r="Z19" s="201"/>
      <c r="AA19" s="201"/>
      <c r="AB19" s="201"/>
      <c r="AC19" s="201"/>
      <c r="AD19" s="24"/>
    </row>
    <row r="20" spans="1:33" ht="20.25" customHeight="1" x14ac:dyDescent="0.15">
      <c r="A20" s="2" t="s">
        <v>4</v>
      </c>
      <c r="B20" s="87" t="s">
        <v>86</v>
      </c>
      <c r="C20" s="87"/>
      <c r="D20" s="87"/>
      <c r="E20" s="87"/>
      <c r="F20" s="87"/>
      <c r="G20" s="87"/>
      <c r="H20" s="87"/>
      <c r="I20" s="87"/>
      <c r="J20" s="84"/>
      <c r="K20" s="2" t="s">
        <v>4</v>
      </c>
      <c r="L20" s="87" t="s">
        <v>86</v>
      </c>
      <c r="M20" s="87"/>
      <c r="N20" s="87"/>
      <c r="O20" s="87"/>
      <c r="P20" s="87"/>
      <c r="Q20" s="87"/>
      <c r="R20" s="87"/>
      <c r="S20" s="87"/>
      <c r="T20" s="84"/>
      <c r="U20" s="2" t="s">
        <v>4</v>
      </c>
      <c r="V20" s="87" t="s">
        <v>86</v>
      </c>
      <c r="W20" s="87"/>
      <c r="X20" s="87"/>
      <c r="Y20" s="87"/>
      <c r="Z20" s="87"/>
      <c r="AA20" s="87"/>
      <c r="AB20" s="87"/>
      <c r="AC20" s="87"/>
      <c r="AD20" s="87"/>
    </row>
    <row r="21" spans="1:33" ht="20.25" customHeight="1" x14ac:dyDescent="0.15">
      <c r="A21" s="3"/>
      <c r="B21" s="135" t="s">
        <v>7</v>
      </c>
      <c r="C21" s="135"/>
      <c r="D21" s="135"/>
      <c r="E21" s="141" t="s">
        <v>8</v>
      </c>
      <c r="F21" s="138"/>
      <c r="G21" s="142"/>
      <c r="H21" s="135" t="s">
        <v>9</v>
      </c>
      <c r="I21" s="135"/>
      <c r="J21" s="135"/>
      <c r="K21" s="5"/>
      <c r="L21" s="135" t="s">
        <v>7</v>
      </c>
      <c r="M21" s="135"/>
      <c r="N21" s="135"/>
      <c r="O21" s="137" t="s">
        <v>8</v>
      </c>
      <c r="P21" s="138"/>
      <c r="Q21" s="139"/>
      <c r="R21" s="135" t="s">
        <v>9</v>
      </c>
      <c r="S21" s="135"/>
      <c r="T21" s="135"/>
      <c r="U21" s="5"/>
      <c r="V21" s="154" t="s">
        <v>7</v>
      </c>
      <c r="W21" s="135"/>
      <c r="X21" s="135"/>
      <c r="Y21" s="137" t="s">
        <v>8</v>
      </c>
      <c r="Z21" s="138"/>
      <c r="AA21" s="139"/>
      <c r="AB21" s="135" t="s">
        <v>9</v>
      </c>
      <c r="AC21" s="135"/>
      <c r="AD21" s="206"/>
    </row>
    <row r="22" spans="1:33" ht="18.75" customHeight="1" x14ac:dyDescent="0.15">
      <c r="A22" s="13">
        <v>1</v>
      </c>
      <c r="B22" s="207">
        <v>70</v>
      </c>
      <c r="C22" s="207"/>
      <c r="D22" s="208"/>
      <c r="E22" s="209">
        <v>5</v>
      </c>
      <c r="F22" s="207"/>
      <c r="G22" s="210"/>
      <c r="H22" s="211">
        <v>9</v>
      </c>
      <c r="I22" s="207"/>
      <c r="J22" s="207"/>
      <c r="K22" s="13" t="s">
        <v>81</v>
      </c>
      <c r="L22" s="207">
        <v>0</v>
      </c>
      <c r="M22" s="207"/>
      <c r="N22" s="208"/>
      <c r="O22" s="209">
        <v>0</v>
      </c>
      <c r="P22" s="207"/>
      <c r="Q22" s="210"/>
      <c r="R22" s="211">
        <v>0</v>
      </c>
      <c r="S22" s="207"/>
      <c r="T22" s="207"/>
      <c r="U22" s="13" t="s">
        <v>26</v>
      </c>
      <c r="V22" s="207">
        <v>101</v>
      </c>
      <c r="W22" s="207"/>
      <c r="X22" s="208"/>
      <c r="Y22" s="209">
        <v>5</v>
      </c>
      <c r="Z22" s="207"/>
      <c r="AA22" s="210"/>
      <c r="AB22" s="211">
        <v>34</v>
      </c>
      <c r="AC22" s="207"/>
      <c r="AD22" s="207"/>
    </row>
    <row r="23" spans="1:33" ht="18.75" customHeight="1" x14ac:dyDescent="0.15">
      <c r="A23" s="13">
        <v>2</v>
      </c>
      <c r="B23" s="207">
        <v>82</v>
      </c>
      <c r="C23" s="207"/>
      <c r="D23" s="208"/>
      <c r="E23" s="209">
        <v>5</v>
      </c>
      <c r="F23" s="207"/>
      <c r="G23" s="210"/>
      <c r="H23" s="211">
        <v>70</v>
      </c>
      <c r="I23" s="207"/>
      <c r="J23" s="207"/>
      <c r="K23" s="13" t="s">
        <v>17</v>
      </c>
      <c r="L23" s="207">
        <v>81</v>
      </c>
      <c r="M23" s="207"/>
      <c r="N23" s="208"/>
      <c r="O23" s="209">
        <v>6</v>
      </c>
      <c r="P23" s="207"/>
      <c r="Q23" s="210"/>
      <c r="R23" s="211">
        <v>50</v>
      </c>
      <c r="S23" s="207"/>
      <c r="T23" s="207"/>
      <c r="U23" s="13" t="s">
        <v>27</v>
      </c>
      <c r="V23" s="207">
        <v>79</v>
      </c>
      <c r="W23" s="207"/>
      <c r="X23" s="208"/>
      <c r="Y23" s="209">
        <v>7</v>
      </c>
      <c r="Z23" s="207"/>
      <c r="AA23" s="210"/>
      <c r="AB23" s="211">
        <v>64</v>
      </c>
      <c r="AC23" s="207"/>
      <c r="AD23" s="207"/>
    </row>
    <row r="24" spans="1:33" ht="18.75" customHeight="1" x14ac:dyDescent="0.15">
      <c r="A24" s="13">
        <v>3</v>
      </c>
      <c r="B24" s="207">
        <v>88</v>
      </c>
      <c r="C24" s="207"/>
      <c r="D24" s="208"/>
      <c r="E24" s="209">
        <v>10</v>
      </c>
      <c r="F24" s="207"/>
      <c r="G24" s="210"/>
      <c r="H24" s="211">
        <v>80</v>
      </c>
      <c r="I24" s="207"/>
      <c r="J24" s="207"/>
      <c r="K24" s="13" t="s">
        <v>18</v>
      </c>
      <c r="L24" s="207">
        <v>64</v>
      </c>
      <c r="M24" s="207"/>
      <c r="N24" s="208"/>
      <c r="O24" s="209">
        <v>2</v>
      </c>
      <c r="P24" s="207"/>
      <c r="Q24" s="210"/>
      <c r="R24" s="211">
        <v>30</v>
      </c>
      <c r="S24" s="207"/>
      <c r="T24" s="207"/>
      <c r="U24" s="13" t="s">
        <v>28</v>
      </c>
      <c r="V24" s="207">
        <v>201</v>
      </c>
      <c r="W24" s="207"/>
      <c r="X24" s="208"/>
      <c r="Y24" s="209">
        <v>20</v>
      </c>
      <c r="Z24" s="207"/>
      <c r="AA24" s="210"/>
      <c r="AB24" s="211">
        <v>15</v>
      </c>
      <c r="AC24" s="207"/>
      <c r="AD24" s="207"/>
    </row>
    <row r="25" spans="1:33" ht="18.75" customHeight="1" x14ac:dyDescent="0.15">
      <c r="A25" s="13">
        <v>4</v>
      </c>
      <c r="B25" s="207">
        <v>248</v>
      </c>
      <c r="C25" s="207"/>
      <c r="D25" s="208"/>
      <c r="E25" s="209">
        <v>12</v>
      </c>
      <c r="F25" s="207"/>
      <c r="G25" s="210"/>
      <c r="H25" s="211">
        <v>30</v>
      </c>
      <c r="I25" s="207"/>
      <c r="J25" s="207"/>
      <c r="K25" s="13" t="s">
        <v>19</v>
      </c>
      <c r="L25" s="207">
        <v>130</v>
      </c>
      <c r="M25" s="207"/>
      <c r="N25" s="208"/>
      <c r="O25" s="209">
        <v>10</v>
      </c>
      <c r="P25" s="207"/>
      <c r="Q25" s="210"/>
      <c r="R25" s="211">
        <v>50</v>
      </c>
      <c r="S25" s="207"/>
      <c r="T25" s="207"/>
      <c r="U25" s="13" t="s">
        <v>29</v>
      </c>
      <c r="V25" s="207">
        <v>146</v>
      </c>
      <c r="W25" s="207"/>
      <c r="X25" s="208"/>
      <c r="Y25" s="209">
        <v>10</v>
      </c>
      <c r="Z25" s="207"/>
      <c r="AA25" s="210"/>
      <c r="AB25" s="211">
        <v>16</v>
      </c>
      <c r="AC25" s="207"/>
      <c r="AD25" s="207"/>
    </row>
    <row r="26" spans="1:33" ht="18.75" customHeight="1" x14ac:dyDescent="0.15">
      <c r="A26" s="13">
        <v>5</v>
      </c>
      <c r="B26" s="207">
        <v>224</v>
      </c>
      <c r="C26" s="207"/>
      <c r="D26" s="208"/>
      <c r="E26" s="209">
        <v>12</v>
      </c>
      <c r="F26" s="207"/>
      <c r="G26" s="210"/>
      <c r="H26" s="211">
        <v>20</v>
      </c>
      <c r="I26" s="207"/>
      <c r="J26" s="207"/>
      <c r="K26" s="13" t="s">
        <v>20</v>
      </c>
      <c r="L26" s="207">
        <v>200</v>
      </c>
      <c r="M26" s="207"/>
      <c r="N26" s="208"/>
      <c r="O26" s="209">
        <v>15</v>
      </c>
      <c r="P26" s="207"/>
      <c r="Q26" s="210"/>
      <c r="R26" s="211">
        <v>70</v>
      </c>
      <c r="S26" s="207"/>
      <c r="T26" s="207"/>
      <c r="U26" s="13" t="s">
        <v>30</v>
      </c>
      <c r="V26" s="207">
        <v>128</v>
      </c>
      <c r="W26" s="207"/>
      <c r="X26" s="208"/>
      <c r="Y26" s="209">
        <v>8</v>
      </c>
      <c r="Z26" s="207"/>
      <c r="AA26" s="210"/>
      <c r="AB26" s="211">
        <v>51</v>
      </c>
      <c r="AC26" s="207"/>
      <c r="AD26" s="207"/>
    </row>
    <row r="27" spans="1:33" ht="18.75" customHeight="1" x14ac:dyDescent="0.15">
      <c r="A27" s="13">
        <v>6</v>
      </c>
      <c r="B27" s="207">
        <v>79</v>
      </c>
      <c r="C27" s="207"/>
      <c r="D27" s="208"/>
      <c r="E27" s="209">
        <v>5</v>
      </c>
      <c r="F27" s="207"/>
      <c r="G27" s="210"/>
      <c r="H27" s="211">
        <v>69</v>
      </c>
      <c r="I27" s="207"/>
      <c r="J27" s="207"/>
      <c r="K27" s="13" t="s">
        <v>21</v>
      </c>
      <c r="L27" s="207">
        <v>70</v>
      </c>
      <c r="M27" s="207"/>
      <c r="N27" s="208"/>
      <c r="O27" s="209">
        <v>3</v>
      </c>
      <c r="P27" s="207"/>
      <c r="Q27" s="210"/>
      <c r="R27" s="211">
        <v>30</v>
      </c>
      <c r="S27" s="207"/>
      <c r="T27" s="207"/>
      <c r="U27" s="13" t="s">
        <v>31</v>
      </c>
      <c r="V27" s="207">
        <v>109</v>
      </c>
      <c r="W27" s="207"/>
      <c r="X27" s="208"/>
      <c r="Y27" s="209">
        <v>7</v>
      </c>
      <c r="Z27" s="207"/>
      <c r="AA27" s="210"/>
      <c r="AB27" s="211">
        <v>18</v>
      </c>
      <c r="AC27" s="207"/>
      <c r="AD27" s="207"/>
    </row>
    <row r="28" spans="1:33" ht="18.75" customHeight="1" x14ac:dyDescent="0.15">
      <c r="A28" s="13">
        <v>7</v>
      </c>
      <c r="B28" s="207">
        <v>96</v>
      </c>
      <c r="C28" s="207"/>
      <c r="D28" s="208"/>
      <c r="E28" s="209">
        <v>8</v>
      </c>
      <c r="F28" s="207"/>
      <c r="G28" s="210"/>
      <c r="H28" s="211">
        <v>21</v>
      </c>
      <c r="I28" s="207"/>
      <c r="J28" s="207"/>
      <c r="K28" s="13" t="s">
        <v>22</v>
      </c>
      <c r="L28" s="207">
        <v>130</v>
      </c>
      <c r="M28" s="207"/>
      <c r="N28" s="208"/>
      <c r="O28" s="209">
        <v>8</v>
      </c>
      <c r="P28" s="207"/>
      <c r="Q28" s="210"/>
      <c r="R28" s="211">
        <v>19</v>
      </c>
      <c r="S28" s="207"/>
      <c r="T28" s="207"/>
      <c r="U28" s="13" t="s">
        <v>32</v>
      </c>
      <c r="V28" s="207">
        <v>241</v>
      </c>
      <c r="W28" s="207"/>
      <c r="X28" s="208"/>
      <c r="Y28" s="209">
        <v>12</v>
      </c>
      <c r="Z28" s="207"/>
      <c r="AA28" s="210"/>
      <c r="AB28" s="211">
        <v>14</v>
      </c>
      <c r="AC28" s="207"/>
      <c r="AD28" s="207"/>
    </row>
    <row r="29" spans="1:33" ht="18.75" customHeight="1" x14ac:dyDescent="0.15">
      <c r="A29" s="13">
        <v>8</v>
      </c>
      <c r="B29" s="207">
        <v>102</v>
      </c>
      <c r="C29" s="207"/>
      <c r="D29" s="208"/>
      <c r="E29" s="209">
        <v>11</v>
      </c>
      <c r="F29" s="207"/>
      <c r="G29" s="210"/>
      <c r="H29" s="211">
        <v>71</v>
      </c>
      <c r="I29" s="207"/>
      <c r="J29" s="207"/>
      <c r="K29" s="13" t="s">
        <v>23</v>
      </c>
      <c r="L29" s="207">
        <v>240</v>
      </c>
      <c r="M29" s="207"/>
      <c r="N29" s="208"/>
      <c r="O29" s="209">
        <v>14</v>
      </c>
      <c r="P29" s="207"/>
      <c r="Q29" s="210"/>
      <c r="R29" s="211">
        <v>25</v>
      </c>
      <c r="S29" s="207"/>
      <c r="T29" s="207"/>
      <c r="U29" s="13" t="s">
        <v>33</v>
      </c>
      <c r="V29" s="207">
        <v>210</v>
      </c>
      <c r="W29" s="207"/>
      <c r="X29" s="208"/>
      <c r="Y29" s="209">
        <v>10</v>
      </c>
      <c r="Z29" s="207"/>
      <c r="AA29" s="210"/>
      <c r="AB29" s="211">
        <v>70</v>
      </c>
      <c r="AC29" s="207"/>
      <c r="AD29" s="207"/>
    </row>
    <row r="30" spans="1:33" ht="18.75" customHeight="1" x14ac:dyDescent="0.15">
      <c r="A30" s="13">
        <v>9</v>
      </c>
      <c r="B30" s="207">
        <v>66</v>
      </c>
      <c r="C30" s="207"/>
      <c r="D30" s="208"/>
      <c r="E30" s="209">
        <v>3</v>
      </c>
      <c r="F30" s="207"/>
      <c r="G30" s="210"/>
      <c r="H30" s="211">
        <v>85</v>
      </c>
      <c r="I30" s="207"/>
      <c r="J30" s="207"/>
      <c r="K30" s="13" t="s">
        <v>24</v>
      </c>
      <c r="L30" s="207">
        <v>70</v>
      </c>
      <c r="M30" s="207"/>
      <c r="N30" s="208"/>
      <c r="O30" s="209">
        <v>2</v>
      </c>
      <c r="P30" s="207"/>
      <c r="Q30" s="210"/>
      <c r="R30" s="211">
        <v>41</v>
      </c>
      <c r="S30" s="207"/>
      <c r="T30" s="207"/>
      <c r="U30" s="13" t="s">
        <v>34</v>
      </c>
      <c r="V30" s="207">
        <v>124</v>
      </c>
      <c r="W30" s="207"/>
      <c r="X30" s="208"/>
      <c r="Y30" s="209">
        <v>6</v>
      </c>
      <c r="Z30" s="207"/>
      <c r="AA30" s="210"/>
      <c r="AB30" s="211">
        <v>20</v>
      </c>
      <c r="AC30" s="207"/>
      <c r="AD30" s="207"/>
    </row>
    <row r="31" spans="1:33" ht="18.75" customHeight="1" x14ac:dyDescent="0.15">
      <c r="A31" s="13">
        <v>10</v>
      </c>
      <c r="B31" s="207">
        <v>88</v>
      </c>
      <c r="C31" s="207"/>
      <c r="D31" s="208"/>
      <c r="E31" s="209">
        <v>3</v>
      </c>
      <c r="F31" s="207"/>
      <c r="G31" s="210"/>
      <c r="H31" s="211">
        <v>46</v>
      </c>
      <c r="I31" s="207"/>
      <c r="J31" s="207"/>
      <c r="K31" s="13" t="s">
        <v>82</v>
      </c>
      <c r="L31" s="207">
        <v>0</v>
      </c>
      <c r="M31" s="207"/>
      <c r="N31" s="208"/>
      <c r="O31" s="209">
        <v>0</v>
      </c>
      <c r="P31" s="207"/>
      <c r="Q31" s="210"/>
      <c r="R31" s="211">
        <v>0</v>
      </c>
      <c r="S31" s="207"/>
      <c r="T31" s="207"/>
      <c r="U31" s="13"/>
      <c r="V31" s="128"/>
      <c r="W31" s="128"/>
      <c r="X31" s="129"/>
      <c r="Y31" s="130"/>
      <c r="Z31" s="128"/>
      <c r="AA31" s="131"/>
      <c r="AB31" s="132"/>
      <c r="AC31" s="128"/>
      <c r="AD31" s="128"/>
    </row>
    <row r="32" spans="1:33" ht="18.75" customHeight="1" x14ac:dyDescent="0.15">
      <c r="A32" s="13">
        <v>11</v>
      </c>
      <c r="B32" s="207">
        <v>246</v>
      </c>
      <c r="C32" s="207"/>
      <c r="D32" s="208"/>
      <c r="E32" s="209">
        <v>10</v>
      </c>
      <c r="F32" s="207"/>
      <c r="G32" s="210"/>
      <c r="H32" s="211">
        <v>13</v>
      </c>
      <c r="I32" s="207"/>
      <c r="J32" s="207"/>
      <c r="K32" s="13" t="s">
        <v>25</v>
      </c>
      <c r="L32" s="207">
        <v>70</v>
      </c>
      <c r="M32" s="207"/>
      <c r="N32" s="208"/>
      <c r="O32" s="209">
        <v>1</v>
      </c>
      <c r="P32" s="207"/>
      <c r="Q32" s="210"/>
      <c r="R32" s="211">
        <v>31</v>
      </c>
      <c r="S32" s="207"/>
      <c r="T32" s="207"/>
      <c r="U32" s="4" t="s">
        <v>35</v>
      </c>
      <c r="V32" s="212">
        <f>IF(SUM(B22:D32,L22:N32,V22:X30)=0,"",SUM(B22:D32,L22:N32,V22:X30))</f>
        <v>3783</v>
      </c>
      <c r="W32" s="212"/>
      <c r="X32" s="213"/>
      <c r="Y32" s="214">
        <f t="shared" ref="Y32" si="0">IF(SUM(E22:G32,O22:Q32,Y22:AA30)=0,"",SUM(E22:G32,O22:Q32,Y22:AA30))</f>
        <v>230</v>
      </c>
      <c r="Z32" s="202"/>
      <c r="AA32" s="215"/>
      <c r="AB32" s="214">
        <f t="shared" ref="AB32" si="1">IF(SUM(H22:J32,R22:T32,AB22:AD30)=0,"",SUM(H22:J32,R22:T32,AB22:AD30))</f>
        <v>1162</v>
      </c>
      <c r="AC32" s="202"/>
      <c r="AD32" s="216"/>
    </row>
    <row r="33" spans="1:33" ht="16.5" customHeight="1" x14ac:dyDescent="0.15">
      <c r="A33" s="110" t="s">
        <v>10</v>
      </c>
      <c r="B33" s="29" t="s">
        <v>11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40" t="s">
        <v>36</v>
      </c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6"/>
      <c r="AB33" s="30"/>
      <c r="AC33" s="30"/>
      <c r="AD33" s="31"/>
      <c r="AG33" s="14"/>
    </row>
    <row r="34" spans="1:33" ht="16.5" customHeight="1" x14ac:dyDescent="0.15">
      <c r="A34" s="111"/>
      <c r="B34" s="32" t="s">
        <v>12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220">
        <v>100</v>
      </c>
      <c r="N34" s="220"/>
      <c r="O34" s="38" t="s">
        <v>59</v>
      </c>
      <c r="P34" s="41" t="s">
        <v>37</v>
      </c>
      <c r="Q34" s="33"/>
      <c r="R34" s="33"/>
      <c r="S34" s="33"/>
      <c r="T34" s="33"/>
      <c r="U34" s="33"/>
      <c r="V34" s="33"/>
      <c r="W34" s="33"/>
      <c r="X34" s="33"/>
      <c r="Y34" s="33"/>
      <c r="Z34" s="33"/>
      <c r="AB34" s="218">
        <v>12</v>
      </c>
      <c r="AC34" s="218"/>
      <c r="AD34" s="34" t="s">
        <v>59</v>
      </c>
      <c r="AG34" s="14"/>
    </row>
    <row r="35" spans="1:33" ht="16.5" customHeight="1" x14ac:dyDescent="0.15">
      <c r="A35" s="111"/>
      <c r="B35" s="157" t="s">
        <v>90</v>
      </c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35"/>
      <c r="N35" s="35"/>
      <c r="O35" s="62"/>
      <c r="P35" s="33" t="s">
        <v>38</v>
      </c>
      <c r="Q35" s="33"/>
      <c r="R35" s="33"/>
      <c r="S35" s="33"/>
      <c r="T35" s="33"/>
      <c r="U35" s="33"/>
      <c r="V35" s="33"/>
      <c r="W35" s="33"/>
      <c r="X35" s="33"/>
      <c r="Y35" s="33"/>
      <c r="Z35" s="33"/>
      <c r="AB35" s="218">
        <v>1000</v>
      </c>
      <c r="AC35" s="218"/>
      <c r="AD35" s="34" t="s">
        <v>59</v>
      </c>
    </row>
    <row r="36" spans="1:33" ht="16.5" customHeight="1" x14ac:dyDescent="0.15">
      <c r="A36" s="111"/>
      <c r="B36" s="157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220">
        <v>0</v>
      </c>
      <c r="N36" s="220"/>
      <c r="O36" s="63" t="s">
        <v>59</v>
      </c>
      <c r="P36" s="33" t="s">
        <v>84</v>
      </c>
      <c r="Q36" s="33"/>
      <c r="R36" s="33"/>
      <c r="S36" s="33"/>
      <c r="T36" s="33"/>
      <c r="U36" s="33"/>
      <c r="V36" s="33"/>
      <c r="W36" s="33"/>
      <c r="X36" s="33"/>
      <c r="Y36" s="33"/>
      <c r="Z36" s="33"/>
      <c r="AB36" s="218">
        <v>100</v>
      </c>
      <c r="AC36" s="218"/>
      <c r="AD36" s="34" t="s">
        <v>59</v>
      </c>
    </row>
    <row r="37" spans="1:33" ht="16.5" customHeight="1" x14ac:dyDescent="0.15">
      <c r="A37" s="111"/>
      <c r="B37" s="32" t="s">
        <v>13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162">
        <f>IF(SUM(F38,L38)=0,"",SUM(F38,L38))</f>
        <v>130</v>
      </c>
      <c r="N37" s="162"/>
      <c r="O37" s="65" t="s">
        <v>59</v>
      </c>
      <c r="P37" s="109" t="s">
        <v>88</v>
      </c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B37" s="219"/>
      <c r="AC37" s="219"/>
      <c r="AD37" s="36"/>
    </row>
    <row r="38" spans="1:33" ht="16.5" customHeight="1" x14ac:dyDescent="0.15">
      <c r="A38" s="111"/>
      <c r="B38" s="32"/>
      <c r="C38" s="33" t="s">
        <v>14</v>
      </c>
      <c r="D38" s="33"/>
      <c r="E38" s="33"/>
      <c r="F38" s="217">
        <v>80</v>
      </c>
      <c r="G38" s="217"/>
      <c r="H38" s="33" t="s">
        <v>15</v>
      </c>
      <c r="I38" s="33"/>
      <c r="J38" s="33"/>
      <c r="K38" s="33"/>
      <c r="L38" s="217">
        <v>50</v>
      </c>
      <c r="M38" s="217"/>
      <c r="N38" s="33" t="s">
        <v>16</v>
      </c>
      <c r="O38" s="64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B38" s="218">
        <v>0</v>
      </c>
      <c r="AC38" s="218"/>
      <c r="AD38" s="34" t="s">
        <v>59</v>
      </c>
    </row>
    <row r="39" spans="1:33" ht="16.5" customHeight="1" x14ac:dyDescent="0.15">
      <c r="A39" s="111"/>
      <c r="B39" s="32"/>
      <c r="C39" s="33"/>
      <c r="D39" s="33"/>
      <c r="E39" s="33"/>
      <c r="F39" s="42"/>
      <c r="G39" s="42"/>
      <c r="H39" s="33"/>
      <c r="I39" s="33"/>
      <c r="J39" s="33"/>
      <c r="K39" s="33"/>
      <c r="L39" s="42"/>
      <c r="M39" s="42"/>
      <c r="N39" s="33"/>
      <c r="O39" s="64"/>
      <c r="P39" s="61" t="s">
        <v>39</v>
      </c>
      <c r="Q39" s="39"/>
      <c r="R39" s="39"/>
      <c r="S39" s="39"/>
      <c r="T39" s="39"/>
      <c r="U39" s="39"/>
      <c r="V39" s="39"/>
      <c r="W39" s="39"/>
      <c r="X39" s="39"/>
      <c r="Y39" s="39"/>
      <c r="Z39" s="39"/>
      <c r="AB39" s="218">
        <v>50</v>
      </c>
      <c r="AC39" s="218"/>
      <c r="AD39" s="34" t="s">
        <v>77</v>
      </c>
    </row>
    <row r="40" spans="1:33" ht="27.75" customHeight="1" x14ac:dyDescent="0.15">
      <c r="A40" s="112"/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63"/>
      <c r="P40" s="75" t="s">
        <v>78</v>
      </c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218">
        <v>0</v>
      </c>
      <c r="AC40" s="218"/>
      <c r="AD40" s="34" t="s">
        <v>59</v>
      </c>
    </row>
    <row r="41" spans="1:33" ht="12.75" customHeight="1" x14ac:dyDescent="0.15">
      <c r="AG41" s="14"/>
    </row>
    <row r="42" spans="1:33" ht="20.25" customHeight="1" x14ac:dyDescent="0.15">
      <c r="A42" s="87" t="s">
        <v>40</v>
      </c>
      <c r="B42" s="87"/>
      <c r="C42" s="87"/>
      <c r="D42" s="87"/>
      <c r="E42" s="87"/>
      <c r="F42" s="87"/>
      <c r="G42" s="87"/>
      <c r="H42" s="87"/>
      <c r="I42" s="87"/>
      <c r="J42" s="87" t="s">
        <v>41</v>
      </c>
      <c r="K42" s="87"/>
      <c r="L42" s="87"/>
      <c r="M42" s="87" t="s">
        <v>42</v>
      </c>
      <c r="N42" s="87"/>
      <c r="O42" s="87"/>
      <c r="P42" s="87" t="s">
        <v>43</v>
      </c>
      <c r="Q42" s="87"/>
      <c r="R42" s="87"/>
      <c r="S42" s="87"/>
      <c r="T42" s="87"/>
      <c r="U42" s="87"/>
      <c r="V42" s="87"/>
      <c r="W42" s="84" t="s">
        <v>44</v>
      </c>
      <c r="X42" s="85"/>
      <c r="Y42" s="85"/>
      <c r="Z42" s="85"/>
      <c r="AA42" s="85"/>
      <c r="AB42" s="85"/>
      <c r="AC42" s="85"/>
      <c r="AD42" s="86"/>
      <c r="AG42" s="14"/>
    </row>
    <row r="43" spans="1:33" ht="30.75" customHeight="1" x14ac:dyDescent="0.15">
      <c r="A43" s="25">
        <v>1</v>
      </c>
      <c r="B43" s="113" t="s">
        <v>45</v>
      </c>
      <c r="C43" s="113"/>
      <c r="D43" s="113"/>
      <c r="E43" s="224">
        <v>31</v>
      </c>
      <c r="F43" s="224"/>
      <c r="G43" s="116" t="s">
        <v>47</v>
      </c>
      <c r="H43" s="116"/>
      <c r="I43" s="117"/>
      <c r="J43" s="225">
        <v>2</v>
      </c>
      <c r="K43" s="224"/>
      <c r="L43" s="7" t="s">
        <v>46</v>
      </c>
      <c r="M43" s="115">
        <f>IF(E43="","",E43-A43+1-J43)</f>
        <v>29</v>
      </c>
      <c r="N43" s="113"/>
      <c r="O43" s="7" t="s">
        <v>46</v>
      </c>
      <c r="P43" s="226" t="s">
        <v>70</v>
      </c>
      <c r="Q43" s="227"/>
      <c r="R43" s="227"/>
      <c r="S43" s="227"/>
      <c r="T43" s="227"/>
      <c r="U43" s="227"/>
      <c r="V43" s="227"/>
      <c r="W43" s="84" t="s">
        <v>49</v>
      </c>
      <c r="X43" s="85"/>
      <c r="Y43" s="26">
        <v>3</v>
      </c>
      <c r="Z43" s="1" t="s">
        <v>2</v>
      </c>
      <c r="AA43" s="26">
        <v>8</v>
      </c>
      <c r="AB43" s="1" t="s">
        <v>3</v>
      </c>
      <c r="AC43" s="60">
        <v>14</v>
      </c>
      <c r="AD43" s="7" t="s">
        <v>46</v>
      </c>
      <c r="AG43" s="14"/>
    </row>
    <row r="44" spans="1:33" ht="9.75" customHeight="1" x14ac:dyDescent="0.15"/>
    <row r="45" spans="1:33" ht="32.25" customHeight="1" x14ac:dyDescent="0.15">
      <c r="D45" s="90" t="s">
        <v>48</v>
      </c>
      <c r="E45" s="91"/>
      <c r="F45" s="91"/>
      <c r="G45" s="91"/>
      <c r="H45" s="92"/>
      <c r="I45" s="8" t="s">
        <v>49</v>
      </c>
      <c r="J45" s="8"/>
      <c r="K45" s="8"/>
      <c r="L45" s="8" t="s">
        <v>2</v>
      </c>
      <c r="M45" s="8"/>
      <c r="N45" s="8" t="s">
        <v>51</v>
      </c>
      <c r="O45" s="8"/>
      <c r="P45" s="8" t="s">
        <v>46</v>
      </c>
      <c r="Q45" s="90" t="s">
        <v>54</v>
      </c>
      <c r="R45" s="91"/>
      <c r="S45" s="91"/>
      <c r="T45" s="92"/>
      <c r="U45" s="179"/>
      <c r="V45" s="179"/>
      <c r="W45" s="179"/>
      <c r="X45" s="179"/>
      <c r="Y45" s="179"/>
      <c r="Z45" s="8" t="s">
        <v>52</v>
      </c>
      <c r="AA45" s="90" t="s">
        <v>53</v>
      </c>
      <c r="AB45" s="92"/>
      <c r="AC45" s="85"/>
      <c r="AD45" s="86"/>
      <c r="AG45" s="15" t="str">
        <f>IF(OR(Y43="",AA43="",AC43=""),"👈　納入年月日欄が記入されていません。","")</f>
        <v/>
      </c>
    </row>
    <row r="46" spans="1:33" ht="4.9000000000000004" customHeight="1" x14ac:dyDescent="0.15">
      <c r="D46" s="70"/>
      <c r="E46" s="70"/>
      <c r="F46" s="70"/>
      <c r="G46" s="70"/>
      <c r="H46" s="70"/>
      <c r="I46" s="71"/>
      <c r="J46" s="71"/>
      <c r="K46" s="71"/>
      <c r="L46" s="72"/>
      <c r="M46" s="72"/>
      <c r="N46" s="72"/>
      <c r="O46" s="72"/>
      <c r="P46" s="72"/>
      <c r="Q46" s="73"/>
      <c r="R46" s="73"/>
      <c r="S46" s="73"/>
      <c r="T46" s="73"/>
      <c r="U46" s="67"/>
      <c r="V46" s="67"/>
      <c r="W46" s="67"/>
      <c r="X46" s="67"/>
      <c r="Y46" s="67"/>
      <c r="Z46" s="8"/>
      <c r="AA46" s="66"/>
      <c r="AB46" s="66"/>
      <c r="AC46" s="68"/>
      <c r="AD46" s="68"/>
      <c r="AG46" s="15"/>
    </row>
    <row r="47" spans="1:33" ht="20.25" customHeight="1" x14ac:dyDescent="0.15">
      <c r="L47" s="84" t="s">
        <v>68</v>
      </c>
      <c r="M47" s="85"/>
      <c r="N47" s="85"/>
      <c r="O47" s="85"/>
      <c r="P47" s="85"/>
      <c r="Q47" s="85"/>
      <c r="R47" s="85"/>
      <c r="S47" s="85"/>
      <c r="T47" s="85"/>
      <c r="U47" s="221" t="s">
        <v>76</v>
      </c>
      <c r="V47" s="222"/>
      <c r="W47" s="222"/>
      <c r="X47" s="222"/>
      <c r="Y47" s="222"/>
      <c r="Z47" s="222"/>
      <c r="AA47" s="222"/>
      <c r="AB47" s="222"/>
      <c r="AC47" s="222"/>
      <c r="AD47" s="223"/>
      <c r="AG47" s="14" t="str">
        <f>IF(U47="","👈　個人番号又は法人番号欄が記入されていません。","")</f>
        <v/>
      </c>
    </row>
  </sheetData>
  <sheetProtection algorithmName="SHA-512" hashValue="zmItX8PgK1YnsJIjfhINF3Sph1DZVXArI4HUN9N4lgfzNGxp9LxMUGDQAbzBlA6wbGMZfvW+TNQPl2XyX3BUGw==" saltValue="CEzg21w6zBUnXK67rXLqZw==" spinCount="100000" sheet="1" objects="1" scenarios="1"/>
  <mergeCells count="177">
    <mergeCell ref="L47:T47"/>
    <mergeCell ref="U47:AD47"/>
    <mergeCell ref="W43:X43"/>
    <mergeCell ref="D45:H45"/>
    <mergeCell ref="Q45:T45"/>
    <mergeCell ref="U45:Y45"/>
    <mergeCell ref="AA45:AB45"/>
    <mergeCell ref="AC45:AD45"/>
    <mergeCell ref="B43:D43"/>
    <mergeCell ref="E43:F43"/>
    <mergeCell ref="G43:I43"/>
    <mergeCell ref="J43:K43"/>
    <mergeCell ref="M43:N43"/>
    <mergeCell ref="P43:V43"/>
    <mergeCell ref="F38:G38"/>
    <mergeCell ref="L38:M38"/>
    <mergeCell ref="AB38:AC38"/>
    <mergeCell ref="AB40:AC40"/>
    <mergeCell ref="A42:I42"/>
    <mergeCell ref="J42:L42"/>
    <mergeCell ref="M42:O42"/>
    <mergeCell ref="P42:V42"/>
    <mergeCell ref="W42:AD42"/>
    <mergeCell ref="A33:A40"/>
    <mergeCell ref="AB34:AC34"/>
    <mergeCell ref="AB35:AC35"/>
    <mergeCell ref="AB36:AC36"/>
    <mergeCell ref="AB37:AC37"/>
    <mergeCell ref="M34:N34"/>
    <mergeCell ref="B35:L36"/>
    <mergeCell ref="M36:N36"/>
    <mergeCell ref="M37:N37"/>
    <mergeCell ref="P37:Z38"/>
    <mergeCell ref="AB39:AC39"/>
    <mergeCell ref="P40:AA40"/>
    <mergeCell ref="B32:D32"/>
    <mergeCell ref="E32:G32"/>
    <mergeCell ref="H32:J32"/>
    <mergeCell ref="L32:N32"/>
    <mergeCell ref="O32:Q32"/>
    <mergeCell ref="R32:T32"/>
    <mergeCell ref="V32:X32"/>
    <mergeCell ref="Y32:AA32"/>
    <mergeCell ref="AB32:AD32"/>
    <mergeCell ref="B31:D31"/>
    <mergeCell ref="E31:G31"/>
    <mergeCell ref="H31:J31"/>
    <mergeCell ref="L31:N31"/>
    <mergeCell ref="O31:Q31"/>
    <mergeCell ref="R31:T31"/>
    <mergeCell ref="V31:X31"/>
    <mergeCell ref="Y31:AA31"/>
    <mergeCell ref="AB31:AD31"/>
    <mergeCell ref="V29:X29"/>
    <mergeCell ref="Y29:AA29"/>
    <mergeCell ref="AB29:AD29"/>
    <mergeCell ref="B30:D30"/>
    <mergeCell ref="E30:G30"/>
    <mergeCell ref="H30:J30"/>
    <mergeCell ref="L30:N30"/>
    <mergeCell ref="O30:Q30"/>
    <mergeCell ref="R30:T30"/>
    <mergeCell ref="V30:X30"/>
    <mergeCell ref="B29:D29"/>
    <mergeCell ref="E29:G29"/>
    <mergeCell ref="H29:J29"/>
    <mergeCell ref="L29:N29"/>
    <mergeCell ref="O29:Q29"/>
    <mergeCell ref="R29:T29"/>
    <mergeCell ref="Y30:AA30"/>
    <mergeCell ref="AB30:AD30"/>
    <mergeCell ref="B28:D28"/>
    <mergeCell ref="E28:G28"/>
    <mergeCell ref="H28:J28"/>
    <mergeCell ref="L28:N28"/>
    <mergeCell ref="O28:Q28"/>
    <mergeCell ref="R28:T28"/>
    <mergeCell ref="V28:X28"/>
    <mergeCell ref="Y28:AA28"/>
    <mergeCell ref="AB28:AD28"/>
    <mergeCell ref="B27:D27"/>
    <mergeCell ref="E27:G27"/>
    <mergeCell ref="H27:J27"/>
    <mergeCell ref="L27:N27"/>
    <mergeCell ref="O27:Q27"/>
    <mergeCell ref="R27:T27"/>
    <mergeCell ref="V27:X27"/>
    <mergeCell ref="Y27:AA27"/>
    <mergeCell ref="AB27:AD27"/>
    <mergeCell ref="V25:X25"/>
    <mergeCell ref="Y25:AA25"/>
    <mergeCell ref="AB25:AD25"/>
    <mergeCell ref="B26:D26"/>
    <mergeCell ref="E26:G26"/>
    <mergeCell ref="H26:J26"/>
    <mergeCell ref="L26:N26"/>
    <mergeCell ref="O26:Q26"/>
    <mergeCell ref="R26:T26"/>
    <mergeCell ref="V26:X26"/>
    <mergeCell ref="B25:D25"/>
    <mergeCell ref="E25:G25"/>
    <mergeCell ref="H25:J25"/>
    <mergeCell ref="L25:N25"/>
    <mergeCell ref="O25:Q25"/>
    <mergeCell ref="R25:T25"/>
    <mergeCell ref="Y26:AA26"/>
    <mergeCell ref="AB26:AD26"/>
    <mergeCell ref="B24:D24"/>
    <mergeCell ref="E24:G24"/>
    <mergeCell ref="H24:J24"/>
    <mergeCell ref="L24:N24"/>
    <mergeCell ref="O24:Q24"/>
    <mergeCell ref="R24:T24"/>
    <mergeCell ref="V24:X24"/>
    <mergeCell ref="Y24:AA24"/>
    <mergeCell ref="AB24:AD24"/>
    <mergeCell ref="B23:D23"/>
    <mergeCell ref="E23:G23"/>
    <mergeCell ref="H23:J23"/>
    <mergeCell ref="L23:N23"/>
    <mergeCell ref="O23:Q23"/>
    <mergeCell ref="R23:T23"/>
    <mergeCell ref="V23:X23"/>
    <mergeCell ref="Y23:AA23"/>
    <mergeCell ref="AB23:AD23"/>
    <mergeCell ref="V21:X21"/>
    <mergeCell ref="Y21:AA21"/>
    <mergeCell ref="AB21:AD21"/>
    <mergeCell ref="B22:D22"/>
    <mergeCell ref="E22:G22"/>
    <mergeCell ref="H22:J22"/>
    <mergeCell ref="L22:N22"/>
    <mergeCell ref="O22:Q22"/>
    <mergeCell ref="R22:T22"/>
    <mergeCell ref="V22:X22"/>
    <mergeCell ref="B21:D21"/>
    <mergeCell ref="E21:G21"/>
    <mergeCell ref="H21:J21"/>
    <mergeCell ref="L21:N21"/>
    <mergeCell ref="O21:Q21"/>
    <mergeCell ref="R21:T21"/>
    <mergeCell ref="Y22:AA22"/>
    <mergeCell ref="AB22:AD22"/>
    <mergeCell ref="X19:AC19"/>
    <mergeCell ref="B20:J20"/>
    <mergeCell ref="L20:T20"/>
    <mergeCell ref="V20:AD20"/>
    <mergeCell ref="A17:F17"/>
    <mergeCell ref="H17:M17"/>
    <mergeCell ref="P17:U17"/>
    <mergeCell ref="X17:AC17"/>
    <mergeCell ref="A18:F18"/>
    <mergeCell ref="H18:M18"/>
    <mergeCell ref="P18:U18"/>
    <mergeCell ref="X18:AC18"/>
    <mergeCell ref="A19:F19"/>
    <mergeCell ref="H19:M19"/>
    <mergeCell ref="O19:V19"/>
    <mergeCell ref="A3:AD3"/>
    <mergeCell ref="I5:K5"/>
    <mergeCell ref="A7:B7"/>
    <mergeCell ref="K7:L8"/>
    <mergeCell ref="M7:N8"/>
    <mergeCell ref="O7:P8"/>
    <mergeCell ref="Q7:AD8"/>
    <mergeCell ref="A14:O14"/>
    <mergeCell ref="P14:AD14"/>
    <mergeCell ref="A16:F16"/>
    <mergeCell ref="G16:N16"/>
    <mergeCell ref="O16:V16"/>
    <mergeCell ref="W16:AD16"/>
    <mergeCell ref="Q10:T10"/>
    <mergeCell ref="U10:AD10"/>
    <mergeCell ref="A11:AD11"/>
    <mergeCell ref="A12:AD12"/>
    <mergeCell ref="A13:O13"/>
    <mergeCell ref="P13:AD13"/>
  </mergeCells>
  <phoneticPr fontId="1"/>
  <dataValidations count="1">
    <dataValidation imeMode="halfAlpha" allowBlank="1" showInputMessage="1" showErrorMessage="1" sqref="B22:J32 L22:T32 V22:AD30 P17:U18 K7:L8 O7:P8 C7 E7 G7 AC43 AA43 Y43 F38:G39 J43:K43 A43 E43:F43 M34:N34 M36:N36 AB34:AC36 AB38:AC40 L38:M39 M43:N43" xr:uid="{E8132BF4-CA13-408B-A43D-821FCBAF789F}"/>
  </dataValidations>
  <pageMargins left="0.9055118110236221" right="0.51181102362204722" top="0.47244094488188981" bottom="0.39370078740157483" header="0.31496062992125984" footer="0.39370078740157483"/>
  <pageSetup paperSize="9" scale="95" orientation="portrait" blackAndWhite="1" r:id="rId1"/>
  <headerFooter>
    <oddFooter>&amp;R.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提出用・控え用</vt:lpstr>
      <vt:lpstr>記入例</vt:lpstr>
      <vt:lpstr>記入例!Print_Area</vt:lpstr>
      <vt:lpstr>提出用・控え用!Print_Area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下西 武志</dc:creator>
  <cp:lastModifiedBy>黒木 遼一朗</cp:lastModifiedBy>
  <cp:lastPrinted>2025-05-17T02:00:20Z</cp:lastPrinted>
  <dcterms:created xsi:type="dcterms:W3CDTF">2020-05-07T02:19:26Z</dcterms:created>
  <dcterms:modified xsi:type="dcterms:W3CDTF">2025-05-17T02:00:41Z</dcterms:modified>
</cp:coreProperties>
</file>