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drawings/drawing11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2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31_工事\31_工事事務処理要領\令和7年度版【検討中】\04_HP\"/>
    </mc:Choice>
  </mc:AlternateContent>
  <xr:revisionPtr revIDLastSave="0" documentId="13_ncr:1_{0A3868A5-AEA3-42BF-98B4-824EA24B6BAF}" xr6:coauthVersionLast="47" xr6:coauthVersionMax="47" xr10:uidLastSave="{00000000-0000-0000-0000-000000000000}"/>
  <bookViews>
    <workbookView xWindow="-108" yWindow="-108" windowWidth="23256" windowHeight="12576" tabRatio="747" firstSheet="23" activeTab="31" xr2:uid="{253CC0D8-24E5-49D9-87DA-8FDE6997D1C8}"/>
  </bookViews>
  <sheets>
    <sheet name="入力" sheetId="1" r:id="rId1"/>
    <sheet name="仕様一覧" sheetId="20" r:id="rId2"/>
    <sheet name="1-1" sheetId="2" r:id="rId3"/>
    <sheet name="1-2" sheetId="5" r:id="rId4"/>
    <sheet name="2" sheetId="19" r:id="rId5"/>
    <sheet name="3" sheetId="7" r:id="rId6"/>
    <sheet name="4" sheetId="8" r:id="rId7"/>
    <sheet name="5" sheetId="10" r:id="rId8"/>
    <sheet name="6" sheetId="9" r:id="rId9"/>
    <sheet name="7" sheetId="14" r:id="rId10"/>
    <sheet name="7-1" sheetId="15" r:id="rId11"/>
    <sheet name="7-2" sheetId="13" r:id="rId12"/>
    <sheet name="8" sheetId="17" r:id="rId13"/>
    <sheet name="9" sheetId="18" r:id="rId14"/>
    <sheet name="10" sheetId="21" r:id="rId15"/>
    <sheet name="11" sheetId="22" r:id="rId16"/>
    <sheet name="12" sheetId="23" r:id="rId17"/>
    <sheet name="記載例1-1" sheetId="24" r:id="rId18"/>
    <sheet name="記載例1-2 (建築)" sheetId="25" r:id="rId19"/>
    <sheet name="記載例1-2 (電気)" sheetId="40" r:id="rId20"/>
    <sheet name="記載例1-2 (機械)" sheetId="39" r:id="rId21"/>
    <sheet name="記載例2" sheetId="26" r:id="rId22"/>
    <sheet name="記載例3" sheetId="27" r:id="rId23"/>
    <sheet name="記載例4" sheetId="28" r:id="rId24"/>
    <sheet name="記載例5" sheetId="29" r:id="rId25"/>
    <sheet name="記載例6" sheetId="30" r:id="rId26"/>
    <sheet name="記載例7" sheetId="31" r:id="rId27"/>
    <sheet name="記載例7-1" sheetId="32" r:id="rId28"/>
    <sheet name="記載例7-2" sheetId="33" r:id="rId29"/>
    <sheet name="記載例8" sheetId="34" r:id="rId30"/>
    <sheet name="記載例9" sheetId="35" r:id="rId31"/>
    <sheet name="記載例10" sheetId="36" r:id="rId32"/>
    <sheet name="記載例11" sheetId="37" r:id="rId33"/>
    <sheet name="記載例12" sheetId="38" r:id="rId34"/>
  </sheets>
  <externalReferences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Fill" localSheetId="14" hidden="1">#REF!</definedName>
    <definedName name="_Fill" localSheetId="31" hidden="1">#REF!</definedName>
    <definedName name="_Fill" hidden="1">#REF!</definedName>
    <definedName name="_Key1" localSheetId="14" hidden="1">#REF!</definedName>
    <definedName name="_Key1" localSheetId="31" hidden="1">#REF!</definedName>
    <definedName name="_Key1" hidden="1">#REF!</definedName>
    <definedName name="_Key2" localSheetId="14" hidden="1">#REF!</definedName>
    <definedName name="_Key2" localSheetId="31" hidden="1">#REF!</definedName>
    <definedName name="_Key2" hidden="1">#REF!</definedName>
    <definedName name="_Order1" hidden="1">255</definedName>
    <definedName name="_Order2" hidden="1">255</definedName>
    <definedName name="_Parse_In" localSheetId="14" hidden="1">[1]表紙!#REF!</definedName>
    <definedName name="_Parse_In" localSheetId="31" hidden="1">[1]表紙!#REF!</definedName>
    <definedName name="_Parse_In" hidden="1">[1]表紙!#REF!</definedName>
    <definedName name="_Parse_Out" localSheetId="14" hidden="1">[1]表紙!#REF!</definedName>
    <definedName name="_Parse_Out" localSheetId="31" hidden="1">[1]表紙!#REF!</definedName>
    <definedName name="_Parse_Out" hidden="1">[1]表紙!#REF!</definedName>
    <definedName name="_Sort" localSheetId="14" hidden="1">#REF!</definedName>
    <definedName name="_Sort" localSheetId="31" hidden="1">#REF!</definedName>
    <definedName name="_Sort" hidden="1">#REF!</definedName>
    <definedName name="\A">#REF!</definedName>
    <definedName name="\B">#REF!</definedName>
    <definedName name="\i">[2]内訳書!#REF!</definedName>
    <definedName name="\k">#N/A</definedName>
    <definedName name="\z">[2]内訳書!#REF!</definedName>
    <definedName name="A">#N/A</definedName>
    <definedName name="B">#N/A</definedName>
    <definedName name="CC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kakaku">#REF!</definedName>
    <definedName name="_xlnm.Print_Area" localSheetId="14">'10'!$B$2:$I$34</definedName>
    <definedName name="_xlnm.Print_Area" localSheetId="15">'11'!$B$2:$Y$44</definedName>
    <definedName name="_xlnm.Print_Area" localSheetId="2">'1-1'!$B$2:$Y$40</definedName>
    <definedName name="_xlnm.Print_Area" localSheetId="16">'12'!$A$2:$E$24</definedName>
    <definedName name="_xlnm.Print_Area" localSheetId="3">'1-2'!$B$2:$J$50</definedName>
    <definedName name="_xlnm.Print_Area" localSheetId="4">'2'!$B$2:$P$34</definedName>
    <definedName name="_xlnm.Print_Area" localSheetId="5">'3'!$B$2:$Y$45</definedName>
    <definedName name="_xlnm.Print_Area" localSheetId="6">'4'!$B$2:$Z$45</definedName>
    <definedName name="_xlnm.Print_Area" localSheetId="7">'5'!$B$2:$W$50</definedName>
    <definedName name="_xlnm.Print_Area" localSheetId="8">'6'!$B$2:$Z$85</definedName>
    <definedName name="_xlnm.Print_Area" localSheetId="9">'7'!$B$2:$X$40</definedName>
    <definedName name="_xlnm.Print_Area" localSheetId="10">'7-1'!$B$2:$G$28</definedName>
    <definedName name="_xlnm.Print_Area" localSheetId="11">'7-2'!$B$2:$H$28</definedName>
    <definedName name="_xlnm.Print_Area" localSheetId="12">'8'!$B$2:$Y$42</definedName>
    <definedName name="_xlnm.Print_Area" localSheetId="13">'9'!$B$2:$AT$42</definedName>
    <definedName name="_xlnm.Print_Area" localSheetId="31">記載例10!$B$2:$I$34</definedName>
    <definedName name="_xlnm.Print_Area" localSheetId="32">記載例11!$B$2:$Y$44</definedName>
    <definedName name="_xlnm.Print_Area" localSheetId="17">'記載例1-1'!$B$2:$Y$40</definedName>
    <definedName name="_xlnm.Print_Area" localSheetId="33">記載例12!$A$2:$E$24</definedName>
    <definedName name="_xlnm.Print_Area" localSheetId="20">'記載例1-2 (機械)'!$B$2:$J$47</definedName>
    <definedName name="_xlnm.Print_Area" localSheetId="18">'記載例1-2 (建築)'!$B$2:$J$49</definedName>
    <definedName name="_xlnm.Print_Area" localSheetId="19">'記載例1-2 (電気)'!$B$2:$J$47</definedName>
    <definedName name="_xlnm.Print_Area" localSheetId="21">記載例2!$B$2:$P$34</definedName>
    <definedName name="_xlnm.Print_Area" localSheetId="22">記載例3!$B$2:$Y$45</definedName>
    <definedName name="_xlnm.Print_Area" localSheetId="23">記載例4!$B$2:$Z$45</definedName>
    <definedName name="_xlnm.Print_Area" localSheetId="24">記載例5!$B$2:$W$50</definedName>
    <definedName name="_xlnm.Print_Area" localSheetId="25">記載例6!$B$2:$Z$86</definedName>
    <definedName name="_xlnm.Print_Area" localSheetId="26">記載例7!$B$2:$X$40</definedName>
    <definedName name="_xlnm.Print_Area" localSheetId="27">'記載例7-1'!$B$2:$G$28</definedName>
    <definedName name="_xlnm.Print_Area" localSheetId="28">'記載例7-2'!$B$2:$H$28</definedName>
    <definedName name="_xlnm.Print_Area" localSheetId="29">記載例8!$B$2:$Y$42</definedName>
    <definedName name="_xlnm.Print_Area" localSheetId="30">記載例9!$B$2:$AT$41</definedName>
    <definedName name="_xlnm.Print_Area" localSheetId="1">仕様一覧!$B$2:$W$33</definedName>
    <definedName name="_xlnm.Print_Area" localSheetId="0">入力!$B$1:$O$18</definedName>
    <definedName name="_xlnm.Print_Area">'[3]Ａ－1～15'!#REF!</definedName>
    <definedName name="PRINT_AREA_MI">#N/A</definedName>
    <definedName name="_xlnm.Print_Titles">#REF!</definedName>
    <definedName name="Print_Titles_MI">#REF!</definedName>
    <definedName name="PRT_金額抜">#REF!</definedName>
    <definedName name="PRT_内訳">#REF!</definedName>
    <definedName name="saizu">#REF!</definedName>
    <definedName name="ｴｯﾁﾝｸﾞ">#REF!</definedName>
    <definedName name="ｶﾞﾗｽ凡例">[4]外部基本事項!$K$10:$K$17</definedName>
    <definedName name="ｺﾝ工">#N/A</definedName>
    <definedName name="ｺﾝ材">#N/A</definedName>
    <definedName name="ｻｲｽﾞ">#REF!</definedName>
    <definedName name="スラブ">#REF!</definedName>
    <definedName name="その他">#N/A</definedName>
    <definedName name="パラペット">#REF!</definedName>
    <definedName name="ﾓﾙﾀﾙ">#N/A</definedName>
    <definedName name="印刷範囲NR">#REF!</definedName>
    <definedName name="階段">#REF!</definedName>
    <definedName name="基礎">#REF!</definedName>
    <definedName name="基礎鉄筋種別">[4]外部基本事項!#REF!</definedName>
    <definedName name="基礎番号">[4]外部基本事項!#REF!</definedName>
    <definedName name="議事録" localSheetId="14" hidden="1">#REF!</definedName>
    <definedName name="議事録" localSheetId="31" hidden="1">#REF!</definedName>
    <definedName name="議事録" hidden="1">#REF!</definedName>
    <definedName name="共通費印刷">#REF!</definedName>
    <definedName name="経費算定書">'[5]Ａ－1～15'!#REF!</definedName>
    <definedName name="経費率">#REF!</definedName>
    <definedName name="建具">#REF!</definedName>
    <definedName name="工事費試算">#REF!</definedName>
    <definedName name="杭">#REF!</definedName>
    <definedName name="左">[6]旅費!#REF!</definedName>
    <definedName name="砂">#N/A</definedName>
    <definedName name="採用">#N/A</definedName>
    <definedName name="残土">#N/A</definedName>
    <definedName name="地中梁">#REF!</definedName>
    <definedName name="地中梁鉄筋種別1">[4]外部基本事項!#REF!</definedName>
    <definedName name="地中梁鉄筋種別2">[4]外部基本事項!#REF!</definedName>
    <definedName name="地中梁番号">[4]外部基本事項!#REF!</definedName>
    <definedName name="調書番号">#REF!</definedName>
    <definedName name="鉄骨柱サイズ">[4]外部基本事項!#REF!</definedName>
    <definedName name="鉄骨柱記号">[4]外部基本事項!#REF!</definedName>
    <definedName name="塗装工">#REF!</definedName>
    <definedName name="塗料">#REF!</definedName>
    <definedName name="内訳">#REF!</definedName>
    <definedName name="内訳全部">#REF!</definedName>
    <definedName name="日付">#REF!</definedName>
    <definedName name="部屋寸法">#REF!</definedName>
    <definedName name="壁">#REF!</definedName>
    <definedName name="梁">#REF!</definedName>
    <definedName name="枠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8" i="2" l="1"/>
  <c r="R36" i="2"/>
  <c r="I25" i="29"/>
  <c r="I33" i="29"/>
  <c r="I27" i="29" l="1"/>
  <c r="L27" i="29" s="1"/>
  <c r="I32" i="29"/>
  <c r="I31" i="29"/>
  <c r="L31" i="29" s="1"/>
  <c r="I30" i="29"/>
  <c r="L30" i="29" s="1"/>
  <c r="I29" i="29"/>
  <c r="L29" i="29" s="1"/>
  <c r="I28" i="29"/>
  <c r="L28" i="29" s="1"/>
  <c r="I23" i="29"/>
  <c r="L23" i="29" s="1"/>
  <c r="I24" i="29"/>
  <c r="L24" i="29" s="1"/>
  <c r="I22" i="29"/>
  <c r="L22" i="29" s="1"/>
  <c r="B5" i="23"/>
  <c r="F48" i="9"/>
  <c r="F8" i="9"/>
  <c r="F7" i="9"/>
  <c r="M9" i="8"/>
  <c r="F5" i="8"/>
  <c r="T14" i="7"/>
  <c r="T13" i="7"/>
  <c r="N13" i="7"/>
  <c r="F13" i="7"/>
  <c r="F12" i="7"/>
  <c r="F10" i="7"/>
  <c r="F8" i="7"/>
  <c r="L33" i="19"/>
  <c r="L31" i="19"/>
  <c r="C8" i="19"/>
  <c r="C7" i="19"/>
  <c r="G10" i="2"/>
  <c r="G11" i="2"/>
  <c r="G13" i="2"/>
  <c r="H16" i="2"/>
  <c r="H15" i="2"/>
  <c r="G10" i="34" l="1"/>
  <c r="P9" i="34"/>
  <c r="C3" i="34"/>
  <c r="K45" i="29"/>
  <c r="J45" i="29"/>
  <c r="H45" i="29"/>
  <c r="G45" i="29"/>
  <c r="I44" i="29"/>
  <c r="L44" i="29" s="1"/>
  <c r="I43" i="29"/>
  <c r="L43" i="29" s="1"/>
  <c r="I42" i="29"/>
  <c r="L42" i="29" s="1"/>
  <c r="I41" i="29"/>
  <c r="L41" i="29" s="1"/>
  <c r="I40" i="29"/>
  <c r="L40" i="29" s="1"/>
  <c r="L39" i="29"/>
  <c r="I38" i="29"/>
  <c r="L38" i="29" s="1"/>
  <c r="I37" i="29"/>
  <c r="L37" i="29" s="1"/>
  <c r="L36" i="29"/>
  <c r="I36" i="29"/>
  <c r="L35" i="29"/>
  <c r="I35" i="29"/>
  <c r="I34" i="29"/>
  <c r="L34" i="29" s="1"/>
  <c r="L33" i="29"/>
  <c r="L32" i="29"/>
  <c r="L26" i="29"/>
  <c r="L25" i="29"/>
  <c r="L21" i="29"/>
  <c r="L20" i="29"/>
  <c r="L19" i="29"/>
  <c r="L18" i="29"/>
  <c r="L17" i="29"/>
  <c r="L16" i="29"/>
  <c r="L15" i="29"/>
  <c r="L14" i="29"/>
  <c r="A14" i="29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I13" i="29"/>
  <c r="L13" i="29" s="1"/>
  <c r="A13" i="29"/>
  <c r="I12" i="29"/>
  <c r="L6" i="29"/>
  <c r="M9" i="28"/>
  <c r="T14" i="27"/>
  <c r="G6" i="17"/>
  <c r="G5" i="17"/>
  <c r="F10" i="14"/>
  <c r="G21" i="22"/>
  <c r="G19" i="22"/>
  <c r="P9" i="17"/>
  <c r="F11" i="14"/>
  <c r="E5" i="10"/>
  <c r="I45" i="29" l="1"/>
  <c r="L12" i="29"/>
  <c r="L45" i="29" s="1"/>
  <c r="N8" i="17"/>
  <c r="L39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A13" i="10"/>
  <c r="A14" i="10" s="1"/>
  <c r="A15" i="10" s="1"/>
  <c r="A16" i="10" s="1"/>
  <c r="A17" i="10" s="1"/>
  <c r="F16" i="20"/>
  <c r="A18" i="10" l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C3" i="17"/>
  <c r="R41" i="17"/>
  <c r="R42" i="17"/>
  <c r="G10" i="17"/>
  <c r="H8" i="17"/>
  <c r="G7" i="17"/>
  <c r="O24" i="14"/>
  <c r="O22" i="14"/>
  <c r="I42" i="10"/>
  <c r="L42" i="10" s="1"/>
  <c r="L6" i="10"/>
  <c r="J45" i="10"/>
  <c r="K45" i="10"/>
  <c r="H45" i="10"/>
  <c r="G45" i="10"/>
  <c r="I44" i="10"/>
  <c r="L44" i="10" s="1"/>
  <c r="I43" i="10"/>
  <c r="L43" i="10" s="1"/>
  <c r="I41" i="10"/>
  <c r="L41" i="10" s="1"/>
  <c r="I40" i="10"/>
  <c r="L40" i="10" s="1"/>
  <c r="I38" i="10"/>
  <c r="L38" i="10" s="1"/>
  <c r="I37" i="10"/>
  <c r="L37" i="10" s="1"/>
  <c r="I36" i="10"/>
  <c r="L36" i="10" s="1"/>
  <c r="I35" i="10"/>
  <c r="L35" i="10" s="1"/>
  <c r="I34" i="10"/>
  <c r="L34" i="10" s="1"/>
  <c r="I13" i="10"/>
  <c r="L13" i="10" s="1"/>
  <c r="I12" i="10"/>
  <c r="L12" i="10" s="1"/>
  <c r="L45" i="10" l="1"/>
  <c r="I4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吉田 達哉</author>
  </authors>
  <commentList>
    <comment ref="AA3" authorId="0" shapeId="0" xr:uid="{A53AA3CD-3ED5-4729-AB79-102B37676DA9}">
      <text>
        <r>
          <rPr>
            <sz val="11"/>
            <color indexed="81"/>
            <rFont val="游ゴシック"/>
            <family val="3"/>
            <charset val="128"/>
            <scheme val="minor"/>
          </rPr>
          <t>検査の種類を記載してください。
【参考】
　・完成
　・完成下
　・第２回中間（複数回ある場合）
　・中間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吉田 達哉</author>
  </authors>
  <commentList>
    <comment ref="AA3" authorId="0" shapeId="0" xr:uid="{BEE6BD9F-623A-490E-9ACA-C2F1353C73B7}">
      <text>
        <r>
          <rPr>
            <sz val="11"/>
            <color indexed="81"/>
            <rFont val="游ゴシック"/>
            <family val="3"/>
            <charset val="128"/>
            <scheme val="minor"/>
          </rPr>
          <t>検査の種類を記載してください。
【参考】
　・完成
　・完成下
　・第２回中間（複数回ある場合）
　・中間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大澤 洸希</author>
  </authors>
  <commentList>
    <comment ref="G10" authorId="0" shapeId="0" xr:uid="{A179CD4D-A8AC-49CF-9577-90C607C4A15E}">
      <text>
        <r>
          <rPr>
            <b/>
            <sz val="9"/>
            <color indexed="81"/>
            <rFont val="MS P ゴシック"/>
            <family val="3"/>
            <charset val="128"/>
          </rPr>
          <t>「工事名称」「工事場所」及び「工期」は入力タブに基本情報を入力すると自動反映されます。</t>
        </r>
      </text>
    </comment>
    <comment ref="T34" authorId="0" shapeId="0" xr:uid="{7ACF0F65-7699-4792-AFEE-A8C8B619BCAC}">
      <text>
        <r>
          <rPr>
            <b/>
            <sz val="9"/>
            <color indexed="81"/>
            <rFont val="MS P ゴシック"/>
            <family val="3"/>
            <charset val="128"/>
          </rPr>
          <t>提出日を入力してください。</t>
        </r>
      </text>
    </comment>
    <comment ref="N36" authorId="0" shapeId="0" xr:uid="{1A5A16D5-57A5-4207-84E4-B4A86236DF5C}">
      <text>
        <r>
          <rPr>
            <b/>
            <sz val="9"/>
            <color indexed="81"/>
            <rFont val="MS P ゴシック"/>
            <family val="3"/>
            <charset val="128"/>
          </rPr>
          <t>「受注者」及び「現場代理人」は入力タブに基本情報を入力すると自動反映されます。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大澤 洸希</author>
  </authors>
  <commentList>
    <comment ref="H33" authorId="0" shapeId="0" xr:uid="{C82D84FD-E470-4BBD-A8F3-723B2ABE662D}">
      <text>
        <r>
          <rPr>
            <b/>
            <sz val="9"/>
            <color indexed="81"/>
            <rFont val="MS P ゴシック"/>
            <family val="3"/>
            <charset val="128"/>
          </rPr>
          <t>「搬入確認年月日」欄は当初提出時は空欄とし、
「現場代理人」欄は各工事材料が搬入された都度、日付と数量を記入してください。
「監督員」欄は監督員が確認した日付を記入します。</t>
        </r>
      </text>
    </comment>
    <comment ref="E34" authorId="0" shapeId="0" xr:uid="{96AB9AC8-4DD8-48D5-BAAF-235CAAC6463D}">
      <text>
        <r>
          <rPr>
            <b/>
            <sz val="9"/>
            <color indexed="81"/>
            <rFont val="MS P ゴシック"/>
            <family val="3"/>
            <charset val="128"/>
          </rPr>
          <t>「数量」欄の下段は当初の計画数量を記入し、
上段は実際の搬入数量を記入してください。
※上段については、下段の数量と同じ数量の
　場合、記載不要です。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大澤 洸希</author>
    <author>冨田 伸介</author>
  </authors>
  <commentList>
    <comment ref="H13" authorId="0" shapeId="0" xr:uid="{A10448C7-2C53-4876-9C28-255C0F24BC7F}">
      <text>
        <r>
          <rPr>
            <b/>
            <sz val="9"/>
            <color indexed="81"/>
            <rFont val="MS P ゴシック"/>
            <family val="3"/>
            <charset val="128"/>
          </rPr>
          <t>「搬入確認年月日」欄は当初提出時は空欄とし、
「現場代理人」欄は各工事材料が搬入された都度、日付と数量を記入してください。
「監督員」欄は監督員が確認した日付を記入します。</t>
        </r>
      </text>
    </comment>
    <comment ref="E14" authorId="0" shapeId="0" xr:uid="{601644B8-3C56-4768-96CA-D157203F1F00}">
      <text>
        <r>
          <rPr>
            <b/>
            <sz val="9"/>
            <color indexed="81"/>
            <rFont val="MS P ゴシック"/>
            <family val="3"/>
            <charset val="128"/>
          </rPr>
          <t>「数量」欄の下段は当初の計画数量を記入し、
上段は実際の搬入数量を記入してください。
※上段については、下段の数量と同じ数量の
　場合、記載不要です。</t>
        </r>
      </text>
    </comment>
    <comment ref="E16" authorId="1" shapeId="0" xr:uid="{DF796999-6A47-48E5-958F-2D77ED1C74C3}">
      <text>
        <r>
          <rPr>
            <b/>
            <sz val="9"/>
            <color indexed="8"/>
            <rFont val="MS P ゴシック"/>
            <family val="3"/>
            <charset val="128"/>
          </rPr>
          <t>設計変更で追加になった資機材は、当初数量0で記載してください。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大澤 洸希</author>
    <author>冨田 伸介</author>
  </authors>
  <commentList>
    <comment ref="H19" authorId="0" shapeId="0" xr:uid="{9D3565E1-7005-4067-9EF3-5B3CBA70BC8F}">
      <text>
        <r>
          <rPr>
            <b/>
            <sz val="9"/>
            <color indexed="81"/>
            <rFont val="MS P ゴシック"/>
            <family val="3"/>
            <charset val="128"/>
          </rPr>
          <t>「搬入確認年月日」欄は当初提出時は空欄とし、
「現場代理人」欄は各工事材料が搬入された都度、日付と数量を記入してください。
「監督員」欄は監督員が確認した日付を記入します。</t>
        </r>
      </text>
    </comment>
    <comment ref="E20" authorId="0" shapeId="0" xr:uid="{35F55273-1C18-4441-A933-143A6F27EEE0}">
      <text>
        <r>
          <rPr>
            <b/>
            <sz val="9"/>
            <color indexed="81"/>
            <rFont val="MS P ゴシック"/>
            <family val="3"/>
            <charset val="128"/>
          </rPr>
          <t>「数量」欄の下段は当初の計画数量を記入し、
上段は実際の搬入数量を記入してください。
※上段については、下段の数量と同じ数量の
　場合、記載不要です。</t>
        </r>
      </text>
    </comment>
    <comment ref="E22" authorId="1" shapeId="0" xr:uid="{9390EAAC-F194-4C30-811F-812D28B4A534}">
      <text>
        <r>
          <rPr>
            <b/>
            <sz val="9"/>
            <color indexed="8"/>
            <rFont val="MS P ゴシック"/>
            <family val="3"/>
            <charset val="128"/>
          </rPr>
          <t>設計変更で追加になった資機材は、当初数量0で記載してください。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大澤 洸希</author>
  </authors>
  <commentList>
    <comment ref="F12" authorId="0" shapeId="0" xr:uid="{7901BA43-1485-4A95-AC07-2AEB3749139A}">
      <text>
        <r>
          <rPr>
            <b/>
            <sz val="9"/>
            <color indexed="81"/>
            <rFont val="MS P ゴシック"/>
            <family val="3"/>
            <charset val="128"/>
          </rPr>
          <t>協議者を記入してください</t>
        </r>
      </text>
    </comment>
    <comment ref="I16" authorId="0" shapeId="0" xr:uid="{AD5F6F26-F7D2-4F11-85D5-7ADD415D02A2}">
      <text>
        <r>
          <rPr>
            <b/>
            <sz val="9"/>
            <color indexed="81"/>
            <rFont val="MS P ゴシック"/>
            <family val="3"/>
            <charset val="128"/>
          </rPr>
          <t>発議者を記入してください</t>
        </r>
      </text>
    </comment>
    <comment ref="S16" authorId="0" shapeId="0" xr:uid="{529946F6-E3D6-45E4-9E5F-44C9310B907B}">
      <text>
        <r>
          <rPr>
            <b/>
            <sz val="9"/>
            <color indexed="81"/>
            <rFont val="MS P ゴシック"/>
            <family val="3"/>
            <charset val="128"/>
          </rPr>
          <t>回答者を記入してください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大澤 洸希</author>
    <author>冨田 伸介</author>
  </authors>
  <commentList>
    <comment ref="G8" authorId="0" shapeId="0" xr:uid="{DA7094A9-2C6B-4B80-9F60-5C912505B36C}">
      <text>
        <r>
          <rPr>
            <b/>
            <sz val="9"/>
            <color indexed="81"/>
            <rFont val="MS P ゴシック"/>
            <family val="3"/>
            <charset val="128"/>
          </rPr>
          <t>現場のみ閉所とし、現場事務所で書類を作成等を行った日は「現場のみ閉所」と記入してください。
また、現場及び現場事務所での作業を行わない日は「全休」と記入してください。</t>
        </r>
      </text>
    </comment>
    <comment ref="J13" authorId="0" shapeId="0" xr:uid="{53562178-A42C-4DAE-B019-708DDBA816E4}">
      <text>
        <r>
          <rPr>
            <b/>
            <sz val="9"/>
            <color indexed="81"/>
            <rFont val="MS P ゴシック"/>
            <family val="3"/>
            <charset val="128"/>
          </rPr>
          <t>工事日報における労務は、時間ではなく人工で記入してください</t>
        </r>
      </text>
    </comment>
    <comment ref="C27" authorId="1" shapeId="0" xr:uid="{6D035088-0E06-4603-9901-3D8ACECB1A01}">
      <text>
        <r>
          <rPr>
            <b/>
            <sz val="9"/>
            <color indexed="8"/>
            <rFont val="MS P ゴシック"/>
            <family val="3"/>
            <charset val="128"/>
          </rPr>
          <t>元請、下請別などに区分すると労務費調査等の際に、対応がしやすいです。</t>
        </r>
      </text>
    </comment>
    <comment ref="C47" authorId="0" shapeId="0" xr:uid="{C9AF166E-ECF8-4945-BEE8-08244FE2BC55}">
      <text>
        <r>
          <rPr>
            <b/>
            <sz val="9"/>
            <color indexed="8"/>
            <rFont val="MS P ゴシック"/>
            <family val="3"/>
            <charset val="128"/>
          </rPr>
          <t>「社内検査」、「社内安全パトロール」、「営繕課中間下検査」、「消防、上下水道検査」など、現場作業以外の項目を記入してください。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冨田 伸介</author>
  </authors>
  <commentList>
    <comment ref="K29" authorId="0" shapeId="0" xr:uid="{9DF8C5E3-8089-4E44-82C3-3B924965E431}">
      <text>
        <r>
          <rPr>
            <b/>
            <sz val="9"/>
            <color indexed="8"/>
            <rFont val="MS P ゴシック"/>
            <family val="3"/>
            <charset val="128"/>
          </rPr>
          <t>譲受人は、監督員に確認して記載してください。下記のような場合もあります。
（例）
宮崎県○○土木事務所
宮崎県○○センター
宮崎県○○事務所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冨田 伸介</author>
  </authors>
  <commentList>
    <comment ref="D20" authorId="0" shapeId="0" xr:uid="{73D076E7-EEF3-4FF6-A44E-B73F5E3DA345}">
      <text>
        <r>
          <rPr>
            <b/>
            <sz val="9"/>
            <color indexed="8"/>
            <rFont val="MS P ゴシック"/>
            <family val="3"/>
            <charset val="128"/>
          </rPr>
          <t>種類が多い場合は、（別紙）『官公署届出書類一覧』等と記入し、別紙を添付してください。</t>
        </r>
      </text>
    </comment>
  </commentList>
</comments>
</file>

<file path=xl/sharedStrings.xml><?xml version="1.0" encoding="utf-8"?>
<sst xmlns="http://schemas.openxmlformats.org/spreadsheetml/2006/main" count="1501" uniqueCount="593">
  <si>
    <t>工事名称</t>
    <rPh sb="0" eb="2">
      <t>コウジ</t>
    </rPh>
    <rPh sb="2" eb="4">
      <t>メイショウ</t>
    </rPh>
    <phoneticPr fontId="9"/>
  </si>
  <si>
    <t>工事場所</t>
    <rPh sb="0" eb="2">
      <t>コウジ</t>
    </rPh>
    <rPh sb="2" eb="4">
      <t>バショ</t>
    </rPh>
    <phoneticPr fontId="9"/>
  </si>
  <si>
    <t>受注者</t>
    <rPh sb="0" eb="3">
      <t>ジュチュウシャ</t>
    </rPh>
    <phoneticPr fontId="9"/>
  </si>
  <si>
    <t>現場代理人氏名</t>
    <rPh sb="0" eb="2">
      <t>ゲンバ</t>
    </rPh>
    <rPh sb="2" eb="5">
      <t>ダイリニン</t>
    </rPh>
    <rPh sb="5" eb="7">
      <t>シメイ</t>
    </rPh>
    <phoneticPr fontId="9"/>
  </si>
  <si>
    <t>工事場所</t>
    <rPh sb="0" eb="2">
      <t>コウジ</t>
    </rPh>
    <rPh sb="2" eb="4">
      <t>バショ</t>
    </rPh>
    <phoneticPr fontId="7"/>
  </si>
  <si>
    <t>工事名称</t>
    <rPh sb="0" eb="2">
      <t>コウジ</t>
    </rPh>
    <rPh sb="2" eb="4">
      <t>メイショウ</t>
    </rPh>
    <phoneticPr fontId="7"/>
  </si>
  <si>
    <t>工　　期</t>
    <rPh sb="0" eb="1">
      <t>タクミ</t>
    </rPh>
    <rPh sb="3" eb="4">
      <t>キ</t>
    </rPh>
    <phoneticPr fontId="9"/>
  </si>
  <si>
    <t>日</t>
    <rPh sb="0" eb="1">
      <t>ニチ</t>
    </rPh>
    <phoneticPr fontId="7"/>
  </si>
  <si>
    <t>令和</t>
    <rPh sb="0" eb="2">
      <t>レイワ</t>
    </rPh>
    <phoneticPr fontId="7"/>
  </si>
  <si>
    <t>工　　期</t>
    <rPh sb="0" eb="1">
      <t>コウ</t>
    </rPh>
    <rPh sb="3" eb="4">
      <t>キ</t>
    </rPh>
    <phoneticPr fontId="7"/>
  </si>
  <si>
    <t>自</t>
    <rPh sb="0" eb="1">
      <t>ジ</t>
    </rPh>
    <phoneticPr fontId="7"/>
  </si>
  <si>
    <t>至</t>
    <rPh sb="0" eb="1">
      <t>イタ</t>
    </rPh>
    <phoneticPr fontId="7"/>
  </si>
  <si>
    <t>㊞</t>
    <phoneticPr fontId="9"/>
  </si>
  <si>
    <t>令　和</t>
    <rPh sb="0" eb="1">
      <t>レイ</t>
    </rPh>
    <rPh sb="2" eb="3">
      <t>ワ</t>
    </rPh>
    <phoneticPr fontId="9"/>
  </si>
  <si>
    <t>年</t>
    <rPh sb="0" eb="1">
      <t>ネン</t>
    </rPh>
    <phoneticPr fontId="7"/>
  </si>
  <si>
    <t>月</t>
    <rPh sb="0" eb="1">
      <t>ガツ</t>
    </rPh>
    <phoneticPr fontId="7"/>
  </si>
  <si>
    <t>主要資材発注一覧表</t>
    <rPh sb="0" eb="1">
      <t>シュ</t>
    </rPh>
    <rPh sb="1" eb="2">
      <t>ヨウ</t>
    </rPh>
    <rPh sb="2" eb="3">
      <t>シ</t>
    </rPh>
    <rPh sb="3" eb="4">
      <t>ザイ</t>
    </rPh>
    <rPh sb="4" eb="5">
      <t>ハツ</t>
    </rPh>
    <rPh sb="5" eb="6">
      <t>チュウ</t>
    </rPh>
    <rPh sb="6" eb="7">
      <t>イッ</t>
    </rPh>
    <rPh sb="7" eb="8">
      <t>ラン</t>
    </rPh>
    <rPh sb="8" eb="9">
      <t>ヒョウ</t>
    </rPh>
    <phoneticPr fontId="9"/>
  </si>
  <si>
    <t>主要資材発注一覧表及び工事材料搬入報告書　（建築・電気・機械）</t>
    <rPh sb="0" eb="2">
      <t>シュヨウ</t>
    </rPh>
    <rPh sb="2" eb="4">
      <t>シザイ</t>
    </rPh>
    <rPh sb="4" eb="6">
      <t>ハッチュウ</t>
    </rPh>
    <rPh sb="6" eb="8">
      <t>イチラン</t>
    </rPh>
    <rPh sb="8" eb="9">
      <t>ヒョウ</t>
    </rPh>
    <rPh sb="9" eb="10">
      <t>オヨ</t>
    </rPh>
    <rPh sb="11" eb="13">
      <t>コウジ</t>
    </rPh>
    <rPh sb="13" eb="15">
      <t>ザイリョウ</t>
    </rPh>
    <rPh sb="15" eb="17">
      <t>ハンニュウ</t>
    </rPh>
    <rPh sb="17" eb="20">
      <t>ホウコクショ</t>
    </rPh>
    <rPh sb="22" eb="24">
      <t>ケンチク</t>
    </rPh>
    <rPh sb="25" eb="27">
      <t>デンキ</t>
    </rPh>
    <rPh sb="28" eb="30">
      <t>キカイ</t>
    </rPh>
    <phoneticPr fontId="16"/>
  </si>
  <si>
    <t>材　料　名</t>
    <rPh sb="0" eb="1">
      <t>ザイ</t>
    </rPh>
    <rPh sb="2" eb="3">
      <t>リョウ</t>
    </rPh>
    <rPh sb="4" eb="5">
      <t>メイ</t>
    </rPh>
    <phoneticPr fontId="16"/>
  </si>
  <si>
    <t>製品名・規格</t>
    <rPh sb="0" eb="3">
      <t>セイヒンメイ</t>
    </rPh>
    <rPh sb="4" eb="6">
      <t>キカク</t>
    </rPh>
    <phoneticPr fontId="16"/>
  </si>
  <si>
    <t>数量</t>
    <rPh sb="0" eb="2">
      <t>スウリョウ</t>
    </rPh>
    <phoneticPr fontId="16"/>
  </si>
  <si>
    <t>搬入確認年月日</t>
    <rPh sb="0" eb="2">
      <t>ハンニュウ</t>
    </rPh>
    <rPh sb="2" eb="4">
      <t>カクニン</t>
    </rPh>
    <rPh sb="4" eb="5">
      <t>ネン</t>
    </rPh>
    <rPh sb="5" eb="7">
      <t>ガッピ</t>
    </rPh>
    <phoneticPr fontId="16"/>
  </si>
  <si>
    <t>現場代理人</t>
    <rPh sb="0" eb="2">
      <t>ゲンバ</t>
    </rPh>
    <rPh sb="2" eb="4">
      <t>ダイリ</t>
    </rPh>
    <rPh sb="4" eb="5">
      <t>ニン</t>
    </rPh>
    <phoneticPr fontId="9"/>
  </si>
  <si>
    <t>監督員</t>
    <rPh sb="0" eb="2">
      <t>カントク</t>
    </rPh>
    <rPh sb="2" eb="3">
      <t>イン</t>
    </rPh>
    <phoneticPr fontId="9"/>
  </si>
  <si>
    <t>単位</t>
    <rPh sb="0" eb="2">
      <t>タンイ</t>
    </rPh>
    <phoneticPr fontId="7"/>
  </si>
  <si>
    <t>（メーカー名）</t>
    <phoneticPr fontId="7"/>
  </si>
  <si>
    <t>製造業者</t>
    <rPh sb="0" eb="2">
      <t>セイゾウ</t>
    </rPh>
    <rPh sb="2" eb="4">
      <t>ギョウシャ</t>
    </rPh>
    <rPh sb="3" eb="4">
      <t>セギョウ</t>
    </rPh>
    <phoneticPr fontId="16"/>
  </si>
  <si>
    <t>工事進捗状況報告書</t>
    <rPh sb="0" eb="2">
      <t>コウジ</t>
    </rPh>
    <rPh sb="2" eb="4">
      <t>シンチョク</t>
    </rPh>
    <rPh sb="4" eb="6">
      <t>ジョウキョウ</t>
    </rPh>
    <rPh sb="6" eb="9">
      <t>ホウコクショ</t>
    </rPh>
    <phoneticPr fontId="9"/>
  </si>
  <si>
    <t>受注者</t>
    <rPh sb="0" eb="3">
      <t>ジュチュウシャ</t>
    </rPh>
    <phoneticPr fontId="7"/>
  </si>
  <si>
    <t>現場代理人</t>
    <rPh sb="0" eb="2">
      <t>ゲンバ</t>
    </rPh>
    <rPh sb="2" eb="5">
      <t>ダイリニン</t>
    </rPh>
    <phoneticPr fontId="7"/>
  </si>
  <si>
    <t>○○　○○</t>
    <phoneticPr fontId="7"/>
  </si>
  <si>
    <t>１　報告書は、毎月25日までに当該月末までの進捗見込みを含めて作成し、提出すること。</t>
    <rPh sb="2" eb="5">
      <t>ホウコクショ</t>
    </rPh>
    <rPh sb="7" eb="9">
      <t>マイツキ</t>
    </rPh>
    <rPh sb="11" eb="12">
      <t>ヒ</t>
    </rPh>
    <rPh sb="15" eb="17">
      <t>トウガイ</t>
    </rPh>
    <rPh sb="17" eb="19">
      <t>ゲツマツ</t>
    </rPh>
    <rPh sb="22" eb="24">
      <t>シンチョク</t>
    </rPh>
    <rPh sb="24" eb="26">
      <t>ミコ</t>
    </rPh>
    <rPh sb="28" eb="29">
      <t>フク</t>
    </rPh>
    <rPh sb="31" eb="33">
      <t>サクセイ</t>
    </rPh>
    <rPh sb="35" eb="37">
      <t>テイシュツ</t>
    </rPh>
    <phoneticPr fontId="9"/>
  </si>
  <si>
    <t>円</t>
    <rPh sb="0" eb="1">
      <t>エン</t>
    </rPh>
    <phoneticPr fontId="7"/>
  </si>
  <si>
    <t>当初契約額</t>
    <rPh sb="0" eb="2">
      <t>トウショ</t>
    </rPh>
    <rPh sb="2" eb="4">
      <t>ケイヤク</t>
    </rPh>
    <rPh sb="4" eb="5">
      <t>ガク</t>
    </rPh>
    <phoneticPr fontId="7"/>
  </si>
  <si>
    <t>～</t>
    <phoneticPr fontId="7"/>
  </si>
  <si>
    <t>工期</t>
    <phoneticPr fontId="7"/>
  </si>
  <si>
    <t>延長工期</t>
    <phoneticPr fontId="7"/>
  </si>
  <si>
    <t>変更工期</t>
    <rPh sb="0" eb="2">
      <t>ヘンコウ</t>
    </rPh>
    <rPh sb="2" eb="4">
      <t>コウキ</t>
    </rPh>
    <phoneticPr fontId="7"/>
  </si>
  <si>
    <t>予定工程</t>
    <rPh sb="0" eb="1">
      <t>ヨ</t>
    </rPh>
    <rPh sb="1" eb="2">
      <t>サダム</t>
    </rPh>
    <rPh sb="2" eb="3">
      <t>タクミ</t>
    </rPh>
    <rPh sb="3" eb="4">
      <t>ホド</t>
    </rPh>
    <phoneticPr fontId="9"/>
  </si>
  <si>
    <t>実績工程　</t>
    <rPh sb="0" eb="1">
      <t>ジツ</t>
    </rPh>
    <rPh sb="1" eb="2">
      <t>イサオ</t>
    </rPh>
    <rPh sb="2" eb="3">
      <t>タクミ</t>
    </rPh>
    <rPh sb="3" eb="4">
      <t>ホド</t>
    </rPh>
    <phoneticPr fontId="9"/>
  </si>
  <si>
    <t>実績総合進捗率</t>
    <rPh sb="0" eb="2">
      <t>ジッセキ</t>
    </rPh>
    <rPh sb="2" eb="4">
      <t>ソウゴウ</t>
    </rPh>
    <rPh sb="4" eb="7">
      <t>シンチョクリツ</t>
    </rPh>
    <phoneticPr fontId="9"/>
  </si>
  <si>
    <t>％</t>
    <phoneticPr fontId="7"/>
  </si>
  <si>
    <t>予定総合進捗率</t>
    <rPh sb="0" eb="2">
      <t>ヨテイ</t>
    </rPh>
    <rPh sb="1" eb="2">
      <t>サダム</t>
    </rPh>
    <rPh sb="2" eb="4">
      <t>ソウゴウ</t>
    </rPh>
    <rPh sb="4" eb="6">
      <t>シンチョク</t>
    </rPh>
    <rPh sb="6" eb="7">
      <t>リツ</t>
    </rPh>
    <phoneticPr fontId="9"/>
  </si>
  <si>
    <t>遅延理由及び対策</t>
    <rPh sb="0" eb="1">
      <t>チ</t>
    </rPh>
    <rPh sb="1" eb="2">
      <t>エン</t>
    </rPh>
    <rPh sb="2" eb="3">
      <t>リ</t>
    </rPh>
    <rPh sb="3" eb="4">
      <t>ヨシ</t>
    </rPh>
    <rPh sb="4" eb="5">
      <t>オヨ</t>
    </rPh>
    <rPh sb="6" eb="7">
      <t>タイ</t>
    </rPh>
    <rPh sb="7" eb="8">
      <t>サク</t>
    </rPh>
    <phoneticPr fontId="9"/>
  </si>
  <si>
    <t>課　長</t>
    <rPh sb="0" eb="1">
      <t>カ</t>
    </rPh>
    <rPh sb="2" eb="3">
      <t>チョウ</t>
    </rPh>
    <phoneticPr fontId="9"/>
  </si>
  <si>
    <t>担　当</t>
    <rPh sb="0" eb="1">
      <t>タン</t>
    </rPh>
    <rPh sb="2" eb="3">
      <t>トウ</t>
    </rPh>
    <phoneticPr fontId="9"/>
  </si>
  <si>
    <t>担　当
リーダー</t>
    <rPh sb="0" eb="1">
      <t>タン</t>
    </rPh>
    <rPh sb="2" eb="3">
      <t>トウ</t>
    </rPh>
    <phoneticPr fontId="9"/>
  </si>
  <si>
    <t>（注）建設資材を購入する場合においては、当該購入の相手方を宮崎県内に主たる営業所を有</t>
    <rPh sb="1" eb="2">
      <t>チュウ</t>
    </rPh>
    <rPh sb="3" eb="5">
      <t>ケンセツ</t>
    </rPh>
    <rPh sb="5" eb="7">
      <t>シザイ</t>
    </rPh>
    <rPh sb="8" eb="10">
      <t>コウニュウ</t>
    </rPh>
    <rPh sb="12" eb="14">
      <t>バアイ</t>
    </rPh>
    <rPh sb="20" eb="22">
      <t>トウガイ</t>
    </rPh>
    <rPh sb="22" eb="24">
      <t>コウニュウ</t>
    </rPh>
    <rPh sb="25" eb="28">
      <t>アイテガタ</t>
    </rPh>
    <rPh sb="29" eb="31">
      <t>ミヤザキ</t>
    </rPh>
    <rPh sb="31" eb="33">
      <t>ケンナイ</t>
    </rPh>
    <rPh sb="34" eb="35">
      <t>シュ</t>
    </rPh>
    <phoneticPr fontId="16"/>
  </si>
  <si>
    <t xml:space="preserve">　　する者の中から選定するよう努めなければならない。    </t>
    <phoneticPr fontId="7"/>
  </si>
  <si>
    <t>令和</t>
    <rPh sb="0" eb="1">
      <t>レイ</t>
    </rPh>
    <rPh sb="1" eb="2">
      <t>ワ</t>
    </rPh>
    <phoneticPr fontId="9"/>
  </si>
  <si>
    <t xml:space="preserve"> 工事名称</t>
    <rPh sb="1" eb="3">
      <t>コウジ</t>
    </rPh>
    <rPh sb="3" eb="5">
      <t>メイショウ</t>
    </rPh>
    <phoneticPr fontId="9"/>
  </si>
  <si>
    <t>記録者</t>
    <rPh sb="0" eb="3">
      <t>キロクシャ</t>
    </rPh>
    <phoneticPr fontId="9"/>
  </si>
  <si>
    <t>（発議者）</t>
    <rPh sb="1" eb="4">
      <t>ハツギシャ</t>
    </rPh>
    <phoneticPr fontId="9"/>
  </si>
  <si>
    <t>（質疑）</t>
    <rPh sb="1" eb="3">
      <t>シツギ</t>
    </rPh>
    <phoneticPr fontId="9"/>
  </si>
  <si>
    <t>（回答）</t>
    <rPh sb="1" eb="3">
      <t>カイトウ</t>
    </rPh>
    <phoneticPr fontId="9"/>
  </si>
  <si>
    <t>打合せ記録</t>
    <rPh sb="0" eb="1">
      <t>ウ</t>
    </rPh>
    <rPh sb="1" eb="2">
      <t>ア</t>
    </rPh>
    <rPh sb="3" eb="4">
      <t>キ</t>
    </rPh>
    <rPh sb="4" eb="5">
      <t>ロク</t>
    </rPh>
    <phoneticPr fontId="9"/>
  </si>
  <si>
    <t>設備
室長</t>
    <rPh sb="0" eb="2">
      <t>セツビ</t>
    </rPh>
    <rPh sb="3" eb="5">
      <t>シツチョウ</t>
    </rPh>
    <phoneticPr fontId="9"/>
  </si>
  <si>
    <t>補　佐
(総括)</t>
    <rPh sb="0" eb="1">
      <t>ホ</t>
    </rPh>
    <rPh sb="2" eb="3">
      <t>タスク</t>
    </rPh>
    <rPh sb="5" eb="7">
      <t>ソウカツ</t>
    </rPh>
    <phoneticPr fontId="9"/>
  </si>
  <si>
    <t>発注者</t>
    <rPh sb="0" eb="3">
      <t>ハッチュウシャ</t>
    </rPh>
    <phoneticPr fontId="7"/>
  </si>
  <si>
    <t>□</t>
  </si>
  <si>
    <t>■</t>
  </si>
  <si>
    <t xml:space="preserve"> 協議者</t>
    <rPh sb="1" eb="4">
      <t>キョウギシャ</t>
    </rPh>
    <phoneticPr fontId="9"/>
  </si>
  <si>
    <t>主任
技術者</t>
    <rPh sb="0" eb="2">
      <t>シュニン</t>
    </rPh>
    <rPh sb="3" eb="6">
      <t>ギジュツシャ</t>
    </rPh>
    <phoneticPr fontId="9"/>
  </si>
  <si>
    <t>現場
代理人</t>
    <rPh sb="0" eb="2">
      <t>ゲンバ</t>
    </rPh>
    <rPh sb="3" eb="6">
      <t>ダイリニン</t>
    </rPh>
    <phoneticPr fontId="9"/>
  </si>
  <si>
    <t>総　括
監督員</t>
    <rPh sb="0" eb="1">
      <t>ソウ</t>
    </rPh>
    <rPh sb="2" eb="3">
      <t>クク</t>
    </rPh>
    <rPh sb="4" eb="7">
      <t>カントクイン</t>
    </rPh>
    <phoneticPr fontId="9"/>
  </si>
  <si>
    <t>主　任
監督員</t>
    <rPh sb="0" eb="1">
      <t>オモ</t>
    </rPh>
    <rPh sb="2" eb="3">
      <t>ニン</t>
    </rPh>
    <rPh sb="4" eb="7">
      <t>カントクイン</t>
    </rPh>
    <phoneticPr fontId="9"/>
  </si>
  <si>
    <t>創意工夫・社会性等に関する実施状況</t>
    <rPh sb="5" eb="7">
      <t>シャカイ</t>
    </rPh>
    <rPh sb="7" eb="9">
      <t>セイトウ</t>
    </rPh>
    <phoneticPr fontId="21"/>
  </si>
  <si>
    <t>項　目</t>
    <phoneticPr fontId="16"/>
  </si>
  <si>
    <t>細　別</t>
    <rPh sb="0" eb="1">
      <t>ホソ</t>
    </rPh>
    <rPh sb="2" eb="3">
      <t>ベツ</t>
    </rPh>
    <phoneticPr fontId="16"/>
  </si>
  <si>
    <t>提　案　内　容</t>
    <rPh sb="0" eb="1">
      <t>ツツミ</t>
    </rPh>
    <rPh sb="2" eb="3">
      <t>アン</t>
    </rPh>
    <rPh sb="4" eb="5">
      <t>ウチ</t>
    </rPh>
    <rPh sb="6" eb="7">
      <t>カタチ</t>
    </rPh>
    <phoneticPr fontId="16"/>
  </si>
  <si>
    <t>創意工夫・社会性等に関する実施状況</t>
    <rPh sb="0" eb="4">
      <t>ソウイクフウ</t>
    </rPh>
    <rPh sb="5" eb="7">
      <t>シャカイ</t>
    </rPh>
    <rPh sb="7" eb="9">
      <t>セイトウ</t>
    </rPh>
    <rPh sb="10" eb="11">
      <t>カン</t>
    </rPh>
    <rPh sb="13" eb="15">
      <t>ジッシ</t>
    </rPh>
    <rPh sb="15" eb="17">
      <t>ジョウキョウ</t>
    </rPh>
    <phoneticPr fontId="21"/>
  </si>
  <si>
    <t>（説明）</t>
    <rPh sb="1" eb="3">
      <t>セツメイ</t>
    </rPh>
    <phoneticPr fontId="21"/>
  </si>
  <si>
    <t>午前</t>
    <rPh sb="0" eb="2">
      <t>ゴゼン</t>
    </rPh>
    <phoneticPr fontId="9"/>
  </si>
  <si>
    <t>午後</t>
    <rPh sb="0" eb="2">
      <t>ゴゴ</t>
    </rPh>
    <phoneticPr fontId="9"/>
  </si>
  <si>
    <t>計</t>
    <rPh sb="0" eb="1">
      <t>ケイ</t>
    </rPh>
    <phoneticPr fontId="9"/>
  </si>
  <si>
    <t>現場代理人</t>
    <rPh sb="0" eb="2">
      <t>ゲンバ</t>
    </rPh>
    <rPh sb="2" eb="5">
      <t>ダイリニン</t>
    </rPh>
    <phoneticPr fontId="9"/>
  </si>
  <si>
    <t>主任(監理)技術者</t>
    <rPh sb="0" eb="2">
      <t>シュニン</t>
    </rPh>
    <rPh sb="3" eb="5">
      <t>カンリ</t>
    </rPh>
    <rPh sb="6" eb="9">
      <t>ギジュツシャ</t>
    </rPh>
    <phoneticPr fontId="9"/>
  </si>
  <si>
    <t>工事日報</t>
    <rPh sb="0" eb="1">
      <t>タクミ</t>
    </rPh>
    <rPh sb="1" eb="2">
      <t>コト</t>
    </rPh>
    <rPh sb="2" eb="3">
      <t>ヒ</t>
    </rPh>
    <rPh sb="3" eb="4">
      <t>ホウ</t>
    </rPh>
    <phoneticPr fontId="9"/>
  </si>
  <si>
    <t>℃</t>
    <phoneticPr fontId="7"/>
  </si>
  <si>
    <t>天</t>
    <rPh sb="0" eb="1">
      <t>テン</t>
    </rPh>
    <phoneticPr fontId="7"/>
  </si>
  <si>
    <t>候</t>
    <rPh sb="0" eb="1">
      <t>コウ</t>
    </rPh>
    <phoneticPr fontId="7"/>
  </si>
  <si>
    <t xml:space="preserve"> 最高気温　</t>
    <rPh sb="1" eb="3">
      <t>サイコウ</t>
    </rPh>
    <rPh sb="3" eb="5">
      <t>キオン</t>
    </rPh>
    <phoneticPr fontId="9"/>
  </si>
  <si>
    <t xml:space="preserve"> 最低気温</t>
    <rPh sb="1" eb="3">
      <t>サイテイ</t>
    </rPh>
    <rPh sb="3" eb="5">
      <t>キオン</t>
    </rPh>
    <phoneticPr fontId="9"/>
  </si>
  <si>
    <t>職　種</t>
    <rPh sb="0" eb="1">
      <t>ショク</t>
    </rPh>
    <rPh sb="2" eb="3">
      <t>タネ</t>
    </rPh>
    <phoneticPr fontId="9"/>
  </si>
  <si>
    <t xml:space="preserve"> 本日の作業内容</t>
    <rPh sb="1" eb="3">
      <t>ホンジツ</t>
    </rPh>
    <rPh sb="4" eb="6">
      <t>サギョウ</t>
    </rPh>
    <rPh sb="6" eb="8">
      <t>ナイヨウ</t>
    </rPh>
    <phoneticPr fontId="9"/>
  </si>
  <si>
    <t>本日の労務</t>
    <rPh sb="0" eb="1">
      <t>ホン</t>
    </rPh>
    <rPh sb="1" eb="2">
      <t>ヒ</t>
    </rPh>
    <rPh sb="3" eb="4">
      <t>ロウ</t>
    </rPh>
    <rPh sb="4" eb="5">
      <t>ツトム</t>
    </rPh>
    <phoneticPr fontId="9"/>
  </si>
  <si>
    <t>現　場
代理人</t>
    <rPh sb="0" eb="1">
      <t>ゲン</t>
    </rPh>
    <rPh sb="2" eb="3">
      <t>バ</t>
    </rPh>
    <rPh sb="4" eb="7">
      <t>ダイリニン</t>
    </rPh>
    <phoneticPr fontId="9"/>
  </si>
  <si>
    <t>主　任
技術者</t>
    <rPh sb="0" eb="1">
      <t>オモ</t>
    </rPh>
    <rPh sb="2" eb="3">
      <t>ニン</t>
    </rPh>
    <rPh sb="4" eb="7">
      <t>ギジュツシャ</t>
    </rPh>
    <phoneticPr fontId="9"/>
  </si>
  <si>
    <t>作業内容</t>
    <rPh sb="0" eb="1">
      <t>サク</t>
    </rPh>
    <rPh sb="1" eb="2">
      <t>ギョウ</t>
    </rPh>
    <rPh sb="2" eb="3">
      <t>ウチ</t>
    </rPh>
    <rPh sb="3" eb="4">
      <t>カタチ</t>
    </rPh>
    <phoneticPr fontId="9"/>
  </si>
  <si>
    <t>型枠工</t>
    <rPh sb="0" eb="3">
      <t>カタワクコウ</t>
    </rPh>
    <phoneticPr fontId="7"/>
  </si>
  <si>
    <t>鉄筋工</t>
    <rPh sb="0" eb="2">
      <t>テッキン</t>
    </rPh>
    <rPh sb="2" eb="3">
      <t>コウ</t>
    </rPh>
    <phoneticPr fontId="7"/>
  </si>
  <si>
    <t>1階柱2階梁</t>
    <rPh sb="1" eb="2">
      <t>カイ</t>
    </rPh>
    <rPh sb="2" eb="3">
      <t>ハシラ</t>
    </rPh>
    <rPh sb="4" eb="5">
      <t>カイ</t>
    </rPh>
    <rPh sb="5" eb="6">
      <t>ハリ</t>
    </rPh>
    <phoneticPr fontId="7"/>
  </si>
  <si>
    <t>合　計</t>
    <rPh sb="0" eb="1">
      <t>ゴウ</t>
    </rPh>
    <rPh sb="2" eb="3">
      <t>ケイ</t>
    </rPh>
    <phoneticPr fontId="9"/>
  </si>
  <si>
    <t>備　考</t>
    <rPh sb="0" eb="1">
      <t>ビ</t>
    </rPh>
    <rPh sb="2" eb="3">
      <t>コウ</t>
    </rPh>
    <phoneticPr fontId="9"/>
  </si>
  <si>
    <t xml:space="preserve"> 日　　時</t>
    <rPh sb="1" eb="2">
      <t>ニチ</t>
    </rPh>
    <rPh sb="4" eb="5">
      <t>トキ</t>
    </rPh>
    <phoneticPr fontId="7"/>
  </si>
  <si>
    <t>（担当技術者）</t>
    <rPh sb="1" eb="3">
      <t>タントウ</t>
    </rPh>
    <rPh sb="3" eb="5">
      <t>ギジュツ</t>
    </rPh>
    <rPh sb="5" eb="6">
      <t>シャ</t>
    </rPh>
    <phoneticPr fontId="9"/>
  </si>
  <si>
    <t>創意工夫</t>
    <phoneticPr fontId="7"/>
  </si>
  <si>
    <t>施工</t>
    <rPh sb="0" eb="2">
      <t>セコウ</t>
    </rPh>
    <phoneticPr fontId="7"/>
  </si>
  <si>
    <t>新技術活用</t>
    <rPh sb="0" eb="3">
      <t>シンギジュツ</t>
    </rPh>
    <rPh sb="3" eb="5">
      <t>カツヨウ</t>
    </rPh>
    <phoneticPr fontId="7"/>
  </si>
  <si>
    <t>品質</t>
    <rPh sb="0" eb="2">
      <t>ヒンシツ</t>
    </rPh>
    <phoneticPr fontId="7"/>
  </si>
  <si>
    <t>安全衛生</t>
    <rPh sb="0" eb="2">
      <t>アンゼン</t>
    </rPh>
    <rPh sb="2" eb="4">
      <t>エイセイ</t>
    </rPh>
    <phoneticPr fontId="7"/>
  </si>
  <si>
    <t>その他</t>
    <rPh sb="2" eb="3">
      <t>タ</t>
    </rPh>
    <phoneticPr fontId="7"/>
  </si>
  <si>
    <t xml:space="preserve"> 受注者名</t>
    <rPh sb="1" eb="4">
      <t>ジュチュウシャ</t>
    </rPh>
    <phoneticPr fontId="21"/>
  </si>
  <si>
    <t>地域への貢献等</t>
    <rPh sb="0" eb="2">
      <t>チイキ</t>
    </rPh>
    <rPh sb="4" eb="6">
      <t>コウケン</t>
    </rPh>
    <rPh sb="6" eb="7">
      <t>トウ</t>
    </rPh>
    <phoneticPr fontId="16"/>
  </si>
  <si>
    <t>社会性等</t>
    <phoneticPr fontId="7"/>
  </si>
  <si>
    <t xml:space="preserve"> 項　　目</t>
    <rPh sb="1" eb="2">
      <t>コウ</t>
    </rPh>
    <rPh sb="4" eb="5">
      <t>メ</t>
    </rPh>
    <phoneticPr fontId="21"/>
  </si>
  <si>
    <t xml:space="preserve"> 提案内容</t>
    <rPh sb="1" eb="3">
      <t>テイアン</t>
    </rPh>
    <rPh sb="3" eb="5">
      <t>ナイヨウ</t>
    </rPh>
    <phoneticPr fontId="21"/>
  </si>
  <si>
    <t xml:space="preserve"> 細　　別</t>
    <rPh sb="1" eb="2">
      <t>ホソ</t>
    </rPh>
    <rPh sb="4" eb="5">
      <t>ベツ</t>
    </rPh>
    <phoneticPr fontId="21"/>
  </si>
  <si>
    <t>/</t>
    <phoneticPr fontId="7"/>
  </si>
  <si>
    <t>施工業者一覧</t>
    <rPh sb="0" eb="2">
      <t>セコウ</t>
    </rPh>
    <rPh sb="2" eb="4">
      <t>ギョウシャ</t>
    </rPh>
    <rPh sb="4" eb="6">
      <t>イチラン</t>
    </rPh>
    <phoneticPr fontId="9"/>
  </si>
  <si>
    <t>主要機器メーカー一覧</t>
    <rPh sb="0" eb="2">
      <t>シュヨウ</t>
    </rPh>
    <rPh sb="2" eb="4">
      <t>キキ</t>
    </rPh>
    <rPh sb="8" eb="10">
      <t>イチラン</t>
    </rPh>
    <phoneticPr fontId="9"/>
  </si>
  <si>
    <t>使用資材一覧</t>
    <rPh sb="0" eb="2">
      <t>シヨウ</t>
    </rPh>
    <rPh sb="2" eb="4">
      <t>シザイ</t>
    </rPh>
    <rPh sb="4" eb="6">
      <t>イチラン</t>
    </rPh>
    <phoneticPr fontId="9"/>
  </si>
  <si>
    <t>保証書</t>
    <rPh sb="0" eb="3">
      <t>ホショウショ</t>
    </rPh>
    <phoneticPr fontId="9"/>
  </si>
  <si>
    <t>保守指導要領</t>
    <rPh sb="0" eb="2">
      <t>ホシュ</t>
    </rPh>
    <rPh sb="2" eb="4">
      <t>シドウ</t>
    </rPh>
    <rPh sb="4" eb="6">
      <t>ヨウリョウ</t>
    </rPh>
    <phoneticPr fontId="9"/>
  </si>
  <si>
    <t>試験記録</t>
    <rPh sb="0" eb="2">
      <t>シケン</t>
    </rPh>
    <rPh sb="2" eb="4">
      <t>キロク</t>
    </rPh>
    <phoneticPr fontId="9"/>
  </si>
  <si>
    <t>試運転報告書</t>
    <rPh sb="0" eb="3">
      <t>シウンテン</t>
    </rPh>
    <rPh sb="3" eb="6">
      <t>ホウコクショ</t>
    </rPh>
    <phoneticPr fontId="9"/>
  </si>
  <si>
    <t>工場検査報告書</t>
    <rPh sb="0" eb="2">
      <t>コウジョウ</t>
    </rPh>
    <rPh sb="2" eb="4">
      <t>ケンサ</t>
    </rPh>
    <rPh sb="4" eb="7">
      <t>ホウコクショ</t>
    </rPh>
    <phoneticPr fontId="9"/>
  </si>
  <si>
    <t>官公署その他届出書類</t>
    <rPh sb="0" eb="3">
      <t>カンコウショ</t>
    </rPh>
    <rPh sb="5" eb="6">
      <t>タ</t>
    </rPh>
    <rPh sb="6" eb="7">
      <t>トド</t>
    </rPh>
    <rPh sb="7" eb="8">
      <t>デ</t>
    </rPh>
    <rPh sb="8" eb="10">
      <t>ショルイ</t>
    </rPh>
    <phoneticPr fontId="9"/>
  </si>
  <si>
    <t>付属工具</t>
    <rPh sb="0" eb="2">
      <t>フゾク</t>
    </rPh>
    <rPh sb="2" eb="4">
      <t>コウグ</t>
    </rPh>
    <phoneticPr fontId="9"/>
  </si>
  <si>
    <t>完成図</t>
    <rPh sb="0" eb="2">
      <t>カンセイ</t>
    </rPh>
    <rPh sb="2" eb="3">
      <t>ズ</t>
    </rPh>
    <phoneticPr fontId="9"/>
  </si>
  <si>
    <t>引渡書</t>
  </si>
  <si>
    <t>引渡書</t>
    <rPh sb="0" eb="3">
      <t>ヒキワタシショ</t>
    </rPh>
    <phoneticPr fontId="9"/>
  </si>
  <si>
    <t>標記の工事について、鍵・発生材・保証書・試験成績書等を別紙明細書のとおり引き渡します。</t>
    <phoneticPr fontId="7"/>
  </si>
  <si>
    <t>引渡人</t>
    <rPh sb="0" eb="2">
      <t>ヒキワタシ</t>
    </rPh>
    <rPh sb="2" eb="3">
      <t>ニン</t>
    </rPh>
    <phoneticPr fontId="7"/>
  </si>
  <si>
    <t>譲受人</t>
    <rPh sb="0" eb="1">
      <t>ユズ</t>
    </rPh>
    <rPh sb="1" eb="2">
      <t>ウ</t>
    </rPh>
    <rPh sb="2" eb="3">
      <t>ニン</t>
    </rPh>
    <phoneticPr fontId="7"/>
  </si>
  <si>
    <t>立会人</t>
    <rPh sb="0" eb="2">
      <t>タチア</t>
    </rPh>
    <rPh sb="2" eb="3">
      <t>ニン</t>
    </rPh>
    <phoneticPr fontId="7"/>
  </si>
  <si>
    <t>監督員</t>
    <rPh sb="0" eb="3">
      <t>カントクイン</t>
    </rPh>
    <phoneticPr fontId="7"/>
  </si>
  <si>
    <t>明細書</t>
    <rPh sb="0" eb="1">
      <t>メイ</t>
    </rPh>
    <rPh sb="1" eb="2">
      <t>ボソ</t>
    </rPh>
    <rPh sb="2" eb="3">
      <t>ショ</t>
    </rPh>
    <phoneticPr fontId="16"/>
  </si>
  <si>
    <t>数量</t>
    <rPh sb="0" eb="1">
      <t>カズ</t>
    </rPh>
    <rPh sb="1" eb="2">
      <t>リョウ</t>
    </rPh>
    <phoneticPr fontId="16"/>
  </si>
  <si>
    <t>品　名</t>
    <rPh sb="0" eb="1">
      <t>シナ</t>
    </rPh>
    <rPh sb="2" eb="3">
      <t>メイ</t>
    </rPh>
    <phoneticPr fontId="16"/>
  </si>
  <si>
    <t>種　別</t>
    <rPh sb="0" eb="1">
      <t>シュ</t>
    </rPh>
    <rPh sb="2" eb="3">
      <t>ベツ</t>
    </rPh>
    <phoneticPr fontId="16"/>
  </si>
  <si>
    <t>備　考</t>
    <rPh sb="0" eb="1">
      <t>ソナエ</t>
    </rPh>
    <rPh sb="2" eb="3">
      <t>コウ</t>
    </rPh>
    <phoneticPr fontId="16"/>
  </si>
  <si>
    <t>・仕上げ表</t>
    <rPh sb="1" eb="3">
      <t>シア</t>
    </rPh>
    <rPh sb="4" eb="5">
      <t>ヒョウ</t>
    </rPh>
    <phoneticPr fontId="9"/>
  </si>
  <si>
    <t>・納入仕様書</t>
    <rPh sb="1" eb="3">
      <t>ノウニュウ</t>
    </rPh>
    <rPh sb="3" eb="6">
      <t>シヨウショ</t>
    </rPh>
    <phoneticPr fontId="9"/>
  </si>
  <si>
    <t>・現場試験</t>
    <rPh sb="1" eb="3">
      <t>ゲンバ</t>
    </rPh>
    <rPh sb="3" eb="5">
      <t>シケン</t>
    </rPh>
    <phoneticPr fontId="9"/>
  </si>
  <si>
    <t>・工場試験</t>
    <rPh sb="1" eb="3">
      <t>コウジョウ</t>
    </rPh>
    <rPh sb="3" eb="5">
      <t>シケン</t>
    </rPh>
    <phoneticPr fontId="9"/>
  </si>
  <si>
    <t>キーBOX番号</t>
  </si>
  <si>
    <t>建具記号</t>
  </si>
  <si>
    <t>本数</t>
    <rPh sb="0" eb="2">
      <t>ホンスウ</t>
    </rPh>
    <phoneticPr fontId="7"/>
  </si>
  <si>
    <t>室　名</t>
    <phoneticPr fontId="7"/>
  </si>
  <si>
    <t>鍵番号</t>
    <phoneticPr fontId="7"/>
  </si>
  <si>
    <t>品名　（鍵）</t>
    <rPh sb="0" eb="2">
      <t>ヒンメイ</t>
    </rPh>
    <rPh sb="4" eb="5">
      <t>カギ</t>
    </rPh>
    <phoneticPr fontId="7"/>
  </si>
  <si>
    <t>上記のとおり検査結果を報告します。</t>
    <rPh sb="0" eb="2">
      <t>ジョウキ</t>
    </rPh>
    <rPh sb="6" eb="8">
      <t>ケンサ</t>
    </rPh>
    <rPh sb="8" eb="10">
      <t>ケッカ</t>
    </rPh>
    <rPh sb="11" eb="13">
      <t>ホウコク</t>
    </rPh>
    <phoneticPr fontId="9"/>
  </si>
  <si>
    <t xml:space="preserve"> １　工事名称</t>
    <rPh sb="3" eb="5">
      <t>コウジ</t>
    </rPh>
    <rPh sb="5" eb="7">
      <t>メイショウ</t>
    </rPh>
    <phoneticPr fontId="9"/>
  </si>
  <si>
    <t xml:space="preserve"> ２　工事場所</t>
    <rPh sb="3" eb="5">
      <t>コウジ</t>
    </rPh>
    <rPh sb="5" eb="6">
      <t>バ</t>
    </rPh>
    <rPh sb="6" eb="7">
      <t>ショ</t>
    </rPh>
    <phoneticPr fontId="9"/>
  </si>
  <si>
    <t xml:space="preserve"> ３　工　　期</t>
    <rPh sb="3" eb="4">
      <t>コウ</t>
    </rPh>
    <rPh sb="6" eb="7">
      <t>キ</t>
    </rPh>
    <phoneticPr fontId="7"/>
  </si>
  <si>
    <t xml:space="preserve"> ４　請負金額</t>
    <rPh sb="3" eb="5">
      <t>ウケオイ</t>
    </rPh>
    <rPh sb="5" eb="7">
      <t>キンガク</t>
    </rPh>
    <phoneticPr fontId="7"/>
  </si>
  <si>
    <t xml:space="preserve"> ５　現場代理人</t>
    <rPh sb="3" eb="5">
      <t>ゲンバ</t>
    </rPh>
    <rPh sb="5" eb="8">
      <t>ダイリニン</t>
    </rPh>
    <phoneticPr fontId="7"/>
  </si>
  <si>
    <t>契約関係書類の検査</t>
    <phoneticPr fontId="7"/>
  </si>
  <si>
    <t>工事関係書類の検査</t>
    <phoneticPr fontId="7"/>
  </si>
  <si>
    <t>設計図書・施工図等との現場照合</t>
    <phoneticPr fontId="7"/>
  </si>
  <si>
    <t>出来形・品質・出来ばえ検査</t>
    <phoneticPr fontId="7"/>
  </si>
  <si>
    <t>完成図・完成図書・完成写真検査</t>
    <phoneticPr fontId="7"/>
  </si>
  <si>
    <t xml:space="preserve"> ６　検査年月日</t>
    <rPh sb="3" eb="5">
      <t>ケンサ</t>
    </rPh>
    <rPh sb="5" eb="8">
      <t>ネンガッピ</t>
    </rPh>
    <phoneticPr fontId="7"/>
  </si>
  <si>
    <t>職</t>
    <rPh sb="0" eb="1">
      <t>ショク</t>
    </rPh>
    <phoneticPr fontId="7"/>
  </si>
  <si>
    <t>氏名</t>
    <rPh sb="0" eb="2">
      <t>シメイ</t>
    </rPh>
    <phoneticPr fontId="7"/>
  </si>
  <si>
    <t>工事検査専門員</t>
    <rPh sb="0" eb="2">
      <t>コウジ</t>
    </rPh>
    <rPh sb="2" eb="4">
      <t>ケンサ</t>
    </rPh>
    <rPh sb="4" eb="7">
      <t>センモンイン</t>
    </rPh>
    <phoneticPr fontId="7"/>
  </si>
  <si>
    <t>その他（　　　　　　　　）</t>
    <rPh sb="2" eb="3">
      <t>タ</t>
    </rPh>
    <phoneticPr fontId="7"/>
  </si>
  <si>
    <t xml:space="preserve"> 　（書類）</t>
    <rPh sb="3" eb="5">
      <t>ショルイ</t>
    </rPh>
    <phoneticPr fontId="9"/>
  </si>
  <si>
    <t xml:space="preserve"> 　（現場）</t>
    <rPh sb="3" eb="5">
      <t>ゲンバ</t>
    </rPh>
    <phoneticPr fontId="9"/>
  </si>
  <si>
    <t>※指示事項が多岐にわたる場合は、別紙に記入すること。</t>
    <phoneticPr fontId="7"/>
  </si>
  <si>
    <t>○○</t>
    <phoneticPr fontId="7"/>
  </si>
  <si>
    <t xml:space="preserve"> 契約金額</t>
    <rPh sb="1" eb="3">
      <t>ケイヤク</t>
    </rPh>
    <rPh sb="3" eb="5">
      <t>キンガク</t>
    </rPh>
    <phoneticPr fontId="9"/>
  </si>
  <si>
    <t xml:space="preserve"> 受注者</t>
    <rPh sb="1" eb="2">
      <t>ウケ</t>
    </rPh>
    <rPh sb="2" eb="3">
      <t>チュウ</t>
    </rPh>
    <rPh sb="3" eb="4">
      <t>シャ</t>
    </rPh>
    <phoneticPr fontId="9"/>
  </si>
  <si>
    <t xml:space="preserve"> 現場代理人 </t>
    <rPh sb="1" eb="3">
      <t>ゲンバ</t>
    </rPh>
    <rPh sb="3" eb="6">
      <t>ダイリニン</t>
    </rPh>
    <phoneticPr fontId="9"/>
  </si>
  <si>
    <t>前日まで
の累計</t>
    <rPh sb="0" eb="2">
      <t>ゼンジツ</t>
    </rPh>
    <rPh sb="6" eb="7">
      <t>ルイ</t>
    </rPh>
    <rPh sb="7" eb="8">
      <t>ケイ</t>
    </rPh>
    <phoneticPr fontId="9"/>
  </si>
  <si>
    <t>廃棄物処理計画書　フロー図</t>
    <rPh sb="0" eb="3">
      <t>ハイキブツ</t>
    </rPh>
    <rPh sb="3" eb="5">
      <t>ショリ</t>
    </rPh>
    <rPh sb="5" eb="8">
      <t>ケイカクショ</t>
    </rPh>
    <rPh sb="12" eb="13">
      <t>ズ</t>
    </rPh>
    <phoneticPr fontId="9"/>
  </si>
  <si>
    <t>排出事業者</t>
    <rPh sb="0" eb="2">
      <t>ハイシュツ</t>
    </rPh>
    <rPh sb="2" eb="5">
      <t>ジギョウシャ</t>
    </rPh>
    <phoneticPr fontId="9"/>
  </si>
  <si>
    <t>収集運搬業者</t>
    <rPh sb="0" eb="2">
      <t>シュウシュウ</t>
    </rPh>
    <rPh sb="2" eb="4">
      <t>ウンパン</t>
    </rPh>
    <rPh sb="4" eb="6">
      <t>ギョウシャ</t>
    </rPh>
    <phoneticPr fontId="9"/>
  </si>
  <si>
    <t>コンクリート殻</t>
    <rPh sb="6" eb="7">
      <t>ガラ</t>
    </rPh>
    <phoneticPr fontId="9"/>
  </si>
  <si>
    <t>木くず</t>
    <rPh sb="0" eb="1">
      <t>キ</t>
    </rPh>
    <phoneticPr fontId="9"/>
  </si>
  <si>
    <t>廃プラスチック類</t>
    <rPh sb="0" eb="1">
      <t>ハイ</t>
    </rPh>
    <rPh sb="7" eb="8">
      <t>ルイ</t>
    </rPh>
    <phoneticPr fontId="9"/>
  </si>
  <si>
    <t>金属くず</t>
    <rPh sb="0" eb="2">
      <t>キンゾク</t>
    </rPh>
    <phoneticPr fontId="9"/>
  </si>
  <si>
    <t>許可番号</t>
    <rPh sb="0" eb="4">
      <t>キョカバンゴウ</t>
    </rPh>
    <phoneticPr fontId="7"/>
  </si>
  <si>
    <t>処理方法</t>
    <rPh sb="0" eb="2">
      <t>ショリ</t>
    </rPh>
    <rPh sb="2" eb="4">
      <t>ホウホウ</t>
    </rPh>
    <phoneticPr fontId="7"/>
  </si>
  <si>
    <t>○○○○</t>
    <phoneticPr fontId="7"/>
  </si>
  <si>
    <t>中間処理（破砕）</t>
    <rPh sb="0" eb="2">
      <t>チュウカン</t>
    </rPh>
    <rPh sb="2" eb="4">
      <t>ショリ</t>
    </rPh>
    <rPh sb="5" eb="7">
      <t>ハサイ</t>
    </rPh>
    <phoneticPr fontId="7"/>
  </si>
  <si>
    <t>（株）○○産業</t>
    <rPh sb="0" eb="3">
      <t>カブ</t>
    </rPh>
    <rPh sb="5" eb="7">
      <t>サンギョウ</t>
    </rPh>
    <phoneticPr fontId="7"/>
  </si>
  <si>
    <t>最終処分場（安定型）</t>
    <rPh sb="0" eb="5">
      <t>サイシュウショブンジョウ</t>
    </rPh>
    <rPh sb="6" eb="8">
      <t>アンテイ</t>
    </rPh>
    <rPh sb="8" eb="9">
      <t>ガタ</t>
    </rPh>
    <phoneticPr fontId="7"/>
  </si>
  <si>
    <t>再利用</t>
    <rPh sb="0" eb="3">
      <t>サイリヨウ</t>
    </rPh>
    <phoneticPr fontId="7"/>
  </si>
  <si>
    <t>○○金属（株）</t>
    <rPh sb="2" eb="4">
      <t>キンゾク</t>
    </rPh>
    <rPh sb="4" eb="7">
      <t>カブ</t>
    </rPh>
    <phoneticPr fontId="7"/>
  </si>
  <si>
    <t>会社名</t>
    <rPh sb="0" eb="2">
      <t>カイシャ</t>
    </rPh>
    <rPh sb="2" eb="3">
      <t>メイ</t>
    </rPh>
    <phoneticPr fontId="7"/>
  </si>
  <si>
    <t>住所</t>
    <rPh sb="0" eb="2">
      <t>ジュウショ</t>
    </rPh>
    <phoneticPr fontId="7"/>
  </si>
  <si>
    <t>アスファルト殻</t>
    <phoneticPr fontId="7"/>
  </si>
  <si>
    <t>産業廃棄物の種類</t>
    <rPh sb="0" eb="5">
      <t>サンギョウハイキブツ</t>
    </rPh>
    <rPh sb="6" eb="8">
      <t>シュルイ</t>
    </rPh>
    <phoneticPr fontId="9"/>
  </si>
  <si>
    <t>日  現在</t>
    <rPh sb="0" eb="1">
      <t>ニチ</t>
    </rPh>
    <rPh sb="3" eb="5">
      <t>ゲンザイ</t>
    </rPh>
    <phoneticPr fontId="7"/>
  </si>
  <si>
    <t>技能士報告書</t>
  </si>
  <si>
    <t>技能士報告書</t>
    <rPh sb="0" eb="3">
      <t>ギノウシ</t>
    </rPh>
    <rPh sb="3" eb="6">
      <t>ホウコクショ</t>
    </rPh>
    <phoneticPr fontId="16"/>
  </si>
  <si>
    <t>技能種別</t>
  </si>
  <si>
    <t>級別</t>
  </si>
  <si>
    <t>氏　名</t>
  </si>
  <si>
    <t>会　社　名</t>
  </si>
  <si>
    <t>資格番号</t>
  </si>
  <si>
    <t>確認方法</t>
  </si>
  <si>
    <t>確認日</t>
  </si>
  <si>
    <t>備 考</t>
  </si>
  <si>
    <t>00-000-00</t>
    <phoneticPr fontId="7"/>
  </si>
  <si>
    <t>（株）○○防水</t>
    <rPh sb="0" eb="3">
      <t>カブ</t>
    </rPh>
    <rPh sb="5" eb="7">
      <t>ボウスイ</t>
    </rPh>
    <phoneticPr fontId="7"/>
  </si>
  <si>
    <t>※１　資格証明書の写しを添付の上、監督員に提出すること。</t>
    <phoneticPr fontId="7"/>
  </si>
  <si>
    <t>　添付の資格証明書の写し等は原本と、技能士本人は顔写真入りの身分証明書等で確認を行います。</t>
    <phoneticPr fontId="7"/>
  </si>
  <si>
    <t>防水施工（ｼｰﾘﾝｸﾞ防水工事作業）</t>
    <rPh sb="0" eb="2">
      <t>ボウスイ</t>
    </rPh>
    <rPh sb="2" eb="4">
      <t>セコウ</t>
    </rPh>
    <phoneticPr fontId="7"/>
  </si>
  <si>
    <t>運転免許証</t>
    <rPh sb="0" eb="2">
      <t>ウンテン</t>
    </rPh>
    <rPh sb="2" eb="5">
      <t>メンキョショウ</t>
    </rPh>
    <phoneticPr fontId="7"/>
  </si>
  <si>
    <t>　　その写しを監督員に提出すること。</t>
    <phoneticPr fontId="7"/>
  </si>
  <si>
    <t>※２　当該現場で作業等を行った技能士については、顔写真入りの身分証明書等で本人確認を行い、</t>
    <phoneticPr fontId="7"/>
  </si>
  <si>
    <t>工事進捗状況報告書</t>
  </si>
  <si>
    <t>打合せ記録</t>
  </si>
  <si>
    <t>工事日報</t>
  </si>
  <si>
    <t>明細書</t>
    <rPh sb="0" eb="3">
      <t>メイサイショ</t>
    </rPh>
    <phoneticPr fontId="7"/>
  </si>
  <si>
    <t>明細書（鍵）</t>
    <rPh sb="0" eb="3">
      <t>メイサイショ</t>
    </rPh>
    <rPh sb="4" eb="5">
      <t>カギ</t>
    </rPh>
    <phoneticPr fontId="7"/>
  </si>
  <si>
    <t>廃棄物処理計画書　フロー図</t>
  </si>
  <si>
    <t>様式一覧</t>
    <rPh sb="0" eb="4">
      <t>ヨウシキイチラン</t>
    </rPh>
    <phoneticPr fontId="9"/>
  </si>
  <si>
    <t>様式番号</t>
    <rPh sb="0" eb="2">
      <t>ヨウシキ</t>
    </rPh>
    <rPh sb="2" eb="4">
      <t>バンゴウ</t>
    </rPh>
    <phoneticPr fontId="7"/>
  </si>
  <si>
    <t>様式名称</t>
    <rPh sb="0" eb="2">
      <t>ヨウシキ</t>
    </rPh>
    <rPh sb="2" eb="4">
      <t>メイショウ</t>
    </rPh>
    <phoneticPr fontId="9"/>
  </si>
  <si>
    <t>　</t>
    <phoneticPr fontId="7"/>
  </si>
  <si>
    <t xml:space="preserve"> ７　検査実施者</t>
    <phoneticPr fontId="7"/>
  </si>
  <si>
    <t>（発注者）</t>
    <rPh sb="1" eb="4">
      <t>ハッチュウシャ</t>
    </rPh>
    <phoneticPr fontId="7"/>
  </si>
  <si>
    <t>（受注者）</t>
    <rPh sb="1" eb="4">
      <t>ジュチュウシャ</t>
    </rPh>
    <phoneticPr fontId="7"/>
  </si>
  <si>
    <t>着色部に入力してください。</t>
    <rPh sb="0" eb="3">
      <t>チャクショクブ</t>
    </rPh>
    <rPh sb="4" eb="6">
      <t>ニュウリョク</t>
    </rPh>
    <phoneticPr fontId="7"/>
  </si>
  <si>
    <t>←※工期変更が生じた場合のみ入力</t>
    <rPh sb="2" eb="6">
      <t>コウキヘンコウ</t>
    </rPh>
    <rPh sb="7" eb="8">
      <t>ショウ</t>
    </rPh>
    <rPh sb="10" eb="12">
      <t>バアイ</t>
    </rPh>
    <rPh sb="14" eb="16">
      <t>ニュウリョク</t>
    </rPh>
    <phoneticPr fontId="7"/>
  </si>
  <si>
    <t>円</t>
    <rPh sb="0" eb="1">
      <t>エン</t>
    </rPh>
    <phoneticPr fontId="7"/>
  </si>
  <si>
    <t>工事諸元入力</t>
    <rPh sb="0" eb="2">
      <t>コウジ</t>
    </rPh>
    <rPh sb="2" eb="4">
      <t>ショゲン</t>
    </rPh>
    <rPh sb="4" eb="6">
      <t>ニュウリョク</t>
    </rPh>
    <phoneticPr fontId="7"/>
  </si>
  <si>
    <t>変更契約額</t>
    <rPh sb="0" eb="2">
      <t>ヘンコウ</t>
    </rPh>
    <rPh sb="2" eb="4">
      <t>ケイヤク</t>
    </rPh>
    <rPh sb="4" eb="5">
      <t>ガク</t>
    </rPh>
    <phoneticPr fontId="7"/>
  </si>
  <si>
    <t>←※契約変更が生じた場合のみ入力</t>
    <rPh sb="2" eb="4">
      <t>ケイヤク</t>
    </rPh>
    <rPh sb="4" eb="6">
      <t>ヘンコウ</t>
    </rPh>
    <rPh sb="7" eb="8">
      <t>ショウ</t>
    </rPh>
    <rPh sb="10" eb="12">
      <t>バアイ</t>
    </rPh>
    <rPh sb="14" eb="16">
      <t>ニュウリョク</t>
    </rPh>
    <phoneticPr fontId="7"/>
  </si>
  <si>
    <t>（変更請負額</t>
    <rPh sb="1" eb="3">
      <t>ヘンコウ</t>
    </rPh>
    <rPh sb="3" eb="5">
      <t>ウケオイ</t>
    </rPh>
    <rPh sb="5" eb="6">
      <t>ガク</t>
    </rPh>
    <phoneticPr fontId="7"/>
  </si>
  <si>
    <t>円）</t>
    <rPh sb="0" eb="1">
      <t>エン</t>
    </rPh>
    <phoneticPr fontId="7"/>
  </si>
  <si>
    <t xml:space="preserve"> 発  議  者</t>
    <rPh sb="1" eb="2">
      <t>ハツ</t>
    </rPh>
    <rPh sb="4" eb="5">
      <t>ギ</t>
    </rPh>
    <rPh sb="7" eb="8">
      <t>シャ</t>
    </rPh>
    <phoneticPr fontId="9"/>
  </si>
  <si>
    <t xml:space="preserve"> </t>
    <phoneticPr fontId="7"/>
  </si>
  <si>
    <t>　工事完成検査終了後、監督員に引渡す書類は下表のとおり。</t>
    <rPh sb="1" eb="3">
      <t>コウジ</t>
    </rPh>
    <rPh sb="3" eb="5">
      <t>カンセイ</t>
    </rPh>
    <rPh sb="5" eb="7">
      <t>ケンサ</t>
    </rPh>
    <rPh sb="7" eb="10">
      <t>シュウリョウゴ</t>
    </rPh>
    <rPh sb="11" eb="14">
      <t>カントクイン</t>
    </rPh>
    <rPh sb="15" eb="17">
      <t>ヒキワタ</t>
    </rPh>
    <rPh sb="18" eb="20">
      <t>ショルイ</t>
    </rPh>
    <rPh sb="21" eb="23">
      <t>カヒョウ</t>
    </rPh>
    <phoneticPr fontId="7"/>
  </si>
  <si>
    <t>冊数</t>
    <rPh sb="0" eb="1">
      <t>サツ</t>
    </rPh>
    <rPh sb="1" eb="2">
      <t>スウ</t>
    </rPh>
    <phoneticPr fontId="9"/>
  </si>
  <si>
    <t>施工計画書</t>
    <rPh sb="0" eb="2">
      <t>セコウ</t>
    </rPh>
    <rPh sb="2" eb="5">
      <t>ケイカクショ</t>
    </rPh>
    <phoneticPr fontId="9"/>
  </si>
  <si>
    <t>官公庁届出書類</t>
    <rPh sb="0" eb="3">
      <t>カンコウチョウ</t>
    </rPh>
    <rPh sb="3" eb="6">
      <t>トドケデショ</t>
    </rPh>
    <rPh sb="6" eb="7">
      <t>ルイ</t>
    </rPh>
    <phoneticPr fontId="9"/>
  </si>
  <si>
    <t>再生資源利用（促進）計画書</t>
  </si>
  <si>
    <t>再生資源利用（促進）実施書</t>
    <rPh sb="10" eb="12">
      <t>ジッシ</t>
    </rPh>
    <phoneticPr fontId="28"/>
  </si>
  <si>
    <t>承諾図</t>
    <rPh sb="0" eb="2">
      <t>ショウダク</t>
    </rPh>
    <rPh sb="2" eb="3">
      <t>ズ</t>
    </rPh>
    <phoneticPr fontId="28"/>
  </si>
  <si>
    <t>施工図</t>
    <rPh sb="0" eb="3">
      <t>セコウズ</t>
    </rPh>
    <phoneticPr fontId="28"/>
  </si>
  <si>
    <t>施工体制台帳</t>
  </si>
  <si>
    <t>打合せ記録</t>
    <rPh sb="0" eb="2">
      <t>ウチアワ</t>
    </rPh>
    <rPh sb="3" eb="5">
      <t>キロク</t>
    </rPh>
    <phoneticPr fontId="9"/>
  </si>
  <si>
    <t>休日・夜間作業届出書（※）</t>
  </si>
  <si>
    <t>創意工夫</t>
  </si>
  <si>
    <t>（※）他の書類に記載し、提出を省略した場合は不要</t>
    <rPh sb="3" eb="4">
      <t>ホカ</t>
    </rPh>
    <rPh sb="5" eb="7">
      <t>ショルイ</t>
    </rPh>
    <rPh sb="8" eb="10">
      <t>キサイ</t>
    </rPh>
    <rPh sb="12" eb="14">
      <t>テイシュツ</t>
    </rPh>
    <rPh sb="15" eb="17">
      <t>ショウリャク</t>
    </rPh>
    <rPh sb="19" eb="21">
      <t>バアイ</t>
    </rPh>
    <rPh sb="22" eb="24">
      <t>フヨウ</t>
    </rPh>
    <phoneticPr fontId="9"/>
  </si>
  <si>
    <t>工事書類</t>
    <rPh sb="0" eb="1">
      <t>コウ</t>
    </rPh>
    <rPh sb="1" eb="2">
      <t>コト</t>
    </rPh>
    <rPh sb="2" eb="3">
      <t>ショ</t>
    </rPh>
    <rPh sb="3" eb="4">
      <t>タグイ</t>
    </rPh>
    <phoneticPr fontId="9"/>
  </si>
  <si>
    <t>　　　　　　　　　　　　　　　　　　　　　　　　　　　　　　No　　　　　　　　　　</t>
  </si>
  <si>
    <t>記</t>
  </si>
  <si>
    <t>３　証明の内容</t>
  </si>
  <si>
    <t>材料名</t>
  </si>
  <si>
    <t>規格</t>
  </si>
  <si>
    <t>本数</t>
  </si>
  <si>
    <t>材積</t>
  </si>
  <si>
    <t>備考</t>
  </si>
  <si>
    <t>（注２）証明は森林所有者、森林組合、素材生産業者、製材・加工業者が行うものとする。</t>
  </si>
  <si>
    <t>使用木製材品証明書</t>
    <phoneticPr fontId="7"/>
  </si>
  <si>
    <t>No.</t>
    <phoneticPr fontId="7"/>
  </si>
  <si>
    <t>殿</t>
    <phoneticPr fontId="7"/>
  </si>
  <si>
    <t>証明者</t>
    <phoneticPr fontId="7"/>
  </si>
  <si>
    <t>㊞</t>
    <phoneticPr fontId="7"/>
  </si>
  <si>
    <t>県産材</t>
    <phoneticPr fontId="7"/>
  </si>
  <si>
    <t>合法木材</t>
    <phoneticPr fontId="7"/>
  </si>
  <si>
    <t>を使用していることを証明します。</t>
    <phoneticPr fontId="7"/>
  </si>
  <si>
    <t>　下記のとおり、</t>
    <phoneticPr fontId="7"/>
  </si>
  <si>
    <t>２　工事場所</t>
    <phoneticPr fontId="7"/>
  </si>
  <si>
    <t>１　工事名称</t>
    <phoneticPr fontId="7"/>
  </si>
  <si>
    <t>　受注者商号</t>
    <phoneticPr fontId="7"/>
  </si>
  <si>
    <t>　代表者氏名</t>
    <phoneticPr fontId="7"/>
  </si>
  <si>
    <t>等級</t>
    <rPh sb="0" eb="2">
      <t>トウキュウ</t>
    </rPh>
    <phoneticPr fontId="7"/>
  </si>
  <si>
    <t>（注１）該当する証明事項□欄に■印を記入する。</t>
    <phoneticPr fontId="7"/>
  </si>
  <si>
    <t>工事完成図書提出リスト</t>
    <phoneticPr fontId="9"/>
  </si>
  <si>
    <t>※諸元入力は任意です。各様式に直接入力していただいても構いません。</t>
    <rPh sb="1" eb="3">
      <t>ショゲン</t>
    </rPh>
    <rPh sb="3" eb="5">
      <t>ニュウリョク</t>
    </rPh>
    <rPh sb="6" eb="8">
      <t>ニンイ</t>
    </rPh>
    <rPh sb="11" eb="14">
      <t>カクヨウシキ</t>
    </rPh>
    <rPh sb="15" eb="17">
      <t>チョクセツ</t>
    </rPh>
    <rPh sb="17" eb="19">
      <t>ニュウリョク</t>
    </rPh>
    <rPh sb="27" eb="28">
      <t>カマ</t>
    </rPh>
    <phoneticPr fontId="7"/>
  </si>
  <si>
    <t>取扱説明書</t>
    <rPh sb="0" eb="2">
      <t>トリアツカ</t>
    </rPh>
    <rPh sb="2" eb="5">
      <t>セツメイショ</t>
    </rPh>
    <phoneticPr fontId="9"/>
  </si>
  <si>
    <t>その他</t>
    <rPh sb="2" eb="3">
      <t>タ</t>
    </rPh>
    <phoneticPr fontId="7"/>
  </si>
  <si>
    <t>-1</t>
  </si>
  <si>
    <t>-1</t>
    <phoneticPr fontId="9"/>
  </si>
  <si>
    <t>-2</t>
  </si>
  <si>
    <t>-2</t>
    <phoneticPr fontId="9"/>
  </si>
  <si>
    <t>に従事する技能士は、以下のとおりです。</t>
    <rPh sb="10" eb="12">
      <t>イカ</t>
    </rPh>
    <phoneticPr fontId="7"/>
  </si>
  <si>
    <t xml:space="preserve"> 打合場所</t>
    <rPh sb="1" eb="3">
      <t>ウチアワ</t>
    </rPh>
    <rPh sb="3" eb="4">
      <t>バ</t>
    </rPh>
    <rPh sb="4" eb="5">
      <t>ショ</t>
    </rPh>
    <phoneticPr fontId="9"/>
  </si>
  <si>
    <t>総累計</t>
    <rPh sb="0" eb="1">
      <t>ソウ</t>
    </rPh>
    <rPh sb="1" eb="3">
      <t>ルイケイ</t>
    </rPh>
    <rPh sb="2" eb="3">
      <t>ケイ</t>
    </rPh>
    <phoneticPr fontId="9"/>
  </si>
  <si>
    <t>１　該当する項目の□に■又はレマ－クを記入すること。</t>
    <rPh sb="12" eb="13">
      <t>マタ</t>
    </rPh>
    <phoneticPr fontId="21"/>
  </si>
  <si>
    <t>２　具体的内容の説明として、写真、ポンチ絵等を添付すること。</t>
    <rPh sb="23" eb="25">
      <t>テンプ</t>
    </rPh>
    <phoneticPr fontId="16"/>
  </si>
  <si>
    <t xml:space="preserve"> ８　立会者</t>
    <rPh sb="3" eb="5">
      <t>タチア</t>
    </rPh>
    <rPh sb="5" eb="6">
      <t>シャ</t>
    </rPh>
    <phoneticPr fontId="7"/>
  </si>
  <si>
    <t xml:space="preserve"> ９　検査内容</t>
    <rPh sb="3" eb="5">
      <t>ケンサ</t>
    </rPh>
    <rPh sb="5" eb="7">
      <t>ナイヨウ</t>
    </rPh>
    <phoneticPr fontId="7"/>
  </si>
  <si>
    <t xml:space="preserve"> 10　指示内容</t>
    <rPh sb="4" eb="8">
      <t>シジナイヨウ</t>
    </rPh>
    <phoneticPr fontId="9"/>
  </si>
  <si>
    <t>　（１）原木証明</t>
    <phoneticPr fontId="7"/>
  </si>
  <si>
    <t>　（２）製材品証明</t>
    <rPh sb="4" eb="6">
      <t>セイザイ</t>
    </rPh>
    <rPh sb="6" eb="7">
      <t>ヒン</t>
    </rPh>
    <rPh sb="7" eb="8">
      <t>セイヒン</t>
    </rPh>
    <phoneticPr fontId="7"/>
  </si>
  <si>
    <t>上記工事について、別紙のとおり主要資材を発注の上、施工したいので通知します。　　</t>
    <rPh sb="0" eb="2">
      <t>ジョウキ</t>
    </rPh>
    <rPh sb="2" eb="4">
      <t>コウジ</t>
    </rPh>
    <rPh sb="9" eb="11">
      <t>ベッシ</t>
    </rPh>
    <rPh sb="23" eb="24">
      <t>ウエ</t>
    </rPh>
    <phoneticPr fontId="9"/>
  </si>
  <si>
    <t xml:space="preserve">補　佐
</t>
    <rPh sb="0" eb="1">
      <t>ホ</t>
    </rPh>
    <rPh sb="2" eb="3">
      <t>タスク</t>
    </rPh>
    <phoneticPr fontId="9"/>
  </si>
  <si>
    <t xml:space="preserve"> 11　指示内容の処置</t>
    <rPh sb="4" eb="8">
      <t>シジナイヨウ</t>
    </rPh>
    <rPh sb="9" eb="11">
      <t>ショチ</t>
    </rPh>
    <phoneticPr fontId="9"/>
  </si>
  <si>
    <t>※参考様式</t>
    <rPh sb="1" eb="3">
      <t>サンコウ</t>
    </rPh>
    <rPh sb="3" eb="5">
      <t>ヨウシキ</t>
    </rPh>
    <phoneticPr fontId="9"/>
  </si>
  <si>
    <t>使用木製材品証明書</t>
  </si>
  <si>
    <t>工事名</t>
    <rPh sb="0" eb="3">
      <t>コウジメイ</t>
    </rPh>
    <phoneticPr fontId="9"/>
  </si>
  <si>
    <t>書類名</t>
    <rPh sb="0" eb="2">
      <t>ショルイ</t>
    </rPh>
    <rPh sb="2" eb="3">
      <t>メイ</t>
    </rPh>
    <phoneticPr fontId="9"/>
  </si>
  <si>
    <t>取扱</t>
    <rPh sb="0" eb="2">
      <t>トリアツカイ</t>
    </rPh>
    <phoneticPr fontId="9"/>
  </si>
  <si>
    <t>集約･代用する書類（いずれか選択）</t>
    <rPh sb="0" eb="2">
      <t>シュウヤク</t>
    </rPh>
    <rPh sb="3" eb="5">
      <t>ダイヨウ</t>
    </rPh>
    <rPh sb="7" eb="9">
      <t>ショルイ</t>
    </rPh>
    <rPh sb="14" eb="16">
      <t>センタク</t>
    </rPh>
    <phoneticPr fontId="9"/>
  </si>
  <si>
    <t>□集約する
□集約しない</t>
    <rPh sb="1" eb="3">
      <t>シュウヤク</t>
    </rPh>
    <rPh sb="7" eb="9">
      <t>シュウヤク</t>
    </rPh>
    <phoneticPr fontId="9"/>
  </si>
  <si>
    <t>□工程表　□打合せ記録</t>
    <rPh sb="1" eb="4">
      <t>コウテイヒョウ</t>
    </rPh>
    <rPh sb="6" eb="8">
      <t>ウチアワ</t>
    </rPh>
    <rPh sb="9" eb="11">
      <t>キロク</t>
    </rPh>
    <phoneticPr fontId="9"/>
  </si>
  <si>
    <t>□代用する
□代用しない</t>
    <rPh sb="1" eb="3">
      <t>ダイヨウ</t>
    </rPh>
    <rPh sb="7" eb="9">
      <t>ダイヨウ</t>
    </rPh>
    <phoneticPr fontId="9"/>
  </si>
  <si>
    <t>品質管理資料</t>
    <rPh sb="0" eb="4">
      <t>ヒンシツカンリ</t>
    </rPh>
    <rPh sb="4" eb="6">
      <t>シリョウ</t>
    </rPh>
    <phoneticPr fontId="9"/>
  </si>
  <si>
    <t>□搬入時の工事写真</t>
    <rPh sb="1" eb="3">
      <t>ハンニュウ</t>
    </rPh>
    <rPh sb="3" eb="4">
      <t>ジ</t>
    </rPh>
    <rPh sb="5" eb="7">
      <t>コウジ</t>
    </rPh>
    <rPh sb="7" eb="9">
      <t>シャシン</t>
    </rPh>
    <phoneticPr fontId="9"/>
  </si>
  <si>
    <t>技能士報告書</t>
    <rPh sb="0" eb="3">
      <t>ギノウシ</t>
    </rPh>
    <rPh sb="3" eb="6">
      <t>ホウコクショ</t>
    </rPh>
    <phoneticPr fontId="9"/>
  </si>
  <si>
    <r>
      <t xml:space="preserve">□施工計画書
</t>
    </r>
    <r>
      <rPr>
        <sz val="10"/>
        <color theme="1"/>
        <rFont val="游ゴシック"/>
        <family val="3"/>
        <charset val="128"/>
        <scheme val="minor"/>
      </rPr>
      <t>※技能士の氏名等の必要事項を記載し、資格証明等を添付すること</t>
    </r>
    <rPh sb="1" eb="3">
      <t>セコウ</t>
    </rPh>
    <rPh sb="3" eb="6">
      <t>ケイカクショ</t>
    </rPh>
    <rPh sb="21" eb="23">
      <t>キサイ</t>
    </rPh>
    <rPh sb="25" eb="27">
      <t>シカク</t>
    </rPh>
    <rPh sb="27" eb="30">
      <t>ショウメイトウ</t>
    </rPh>
    <rPh sb="31" eb="33">
      <t>テンプ</t>
    </rPh>
    <phoneticPr fontId="9"/>
  </si>
  <si>
    <t>休日・夜間作業届出書</t>
    <rPh sb="0" eb="2">
      <t>キュウジツ</t>
    </rPh>
    <rPh sb="3" eb="5">
      <t>ヤカン</t>
    </rPh>
    <rPh sb="5" eb="7">
      <t>サギョウ</t>
    </rPh>
    <rPh sb="7" eb="10">
      <t>トドケデショ</t>
    </rPh>
    <phoneticPr fontId="9"/>
  </si>
  <si>
    <t>提出する工程表</t>
    <rPh sb="0" eb="2">
      <t>テイシュツ</t>
    </rPh>
    <rPh sb="4" eb="7">
      <t>コウテイヒョウ</t>
    </rPh>
    <phoneticPr fontId="9"/>
  </si>
  <si>
    <t>□月間工程表　□週間工程表</t>
    <rPh sb="1" eb="3">
      <t>ゲッカン</t>
    </rPh>
    <rPh sb="3" eb="6">
      <t>コウテイヒョウ</t>
    </rPh>
    <rPh sb="8" eb="10">
      <t>シュウカン</t>
    </rPh>
    <rPh sb="10" eb="13">
      <t>コウテイヒョウ</t>
    </rPh>
    <phoneticPr fontId="9"/>
  </si>
  <si>
    <t>（注）搬入確認年月日欄には日付を記入する。※押印不要</t>
    <rPh sb="1" eb="2">
      <t>チュウ</t>
    </rPh>
    <rPh sb="3" eb="5">
      <t>ハンニュウ</t>
    </rPh>
    <rPh sb="5" eb="7">
      <t>カクニン</t>
    </rPh>
    <rPh sb="7" eb="10">
      <t>ネンガッピ</t>
    </rPh>
    <rPh sb="10" eb="11">
      <t>ラン</t>
    </rPh>
    <rPh sb="13" eb="15">
      <t>ヒヅケ</t>
    </rPh>
    <rPh sb="16" eb="18">
      <t>キニュウ</t>
    </rPh>
    <rPh sb="22" eb="24">
      <t>オウイン</t>
    </rPh>
    <rPh sb="24" eb="26">
      <t>フヨウ</t>
    </rPh>
    <phoneticPr fontId="7"/>
  </si>
  <si>
    <t>宮崎県○○部○○課</t>
    <rPh sb="0" eb="3">
      <t>ミヤザキケン</t>
    </rPh>
    <rPh sb="5" eb="6">
      <t>ブ</t>
    </rPh>
    <rPh sb="8" eb="9">
      <t>カ</t>
    </rPh>
    <phoneticPr fontId="7"/>
  </si>
  <si>
    <t>○○</t>
    <phoneticPr fontId="7"/>
  </si>
  <si>
    <t>○○市○○</t>
    <rPh sb="2" eb="3">
      <t>シ</t>
    </rPh>
    <phoneticPr fontId="7"/>
  </si>
  <si>
    <t>現場発生ごみ</t>
    <rPh sb="0" eb="2">
      <t>ゲンバ</t>
    </rPh>
    <rPh sb="2" eb="4">
      <t>ハッセイ</t>
    </rPh>
    <phoneticPr fontId="9"/>
  </si>
  <si>
    <t>検査結果報告書（社内検査、完成下検査、完成検査）</t>
    <rPh sb="0" eb="2">
      <t>ケンサ</t>
    </rPh>
    <rPh sb="2" eb="4">
      <t>ケッカ</t>
    </rPh>
    <rPh sb="4" eb="7">
      <t>ホウコクショ</t>
    </rPh>
    <rPh sb="8" eb="10">
      <t>シャナイ</t>
    </rPh>
    <rPh sb="10" eb="12">
      <t>ケンサ</t>
    </rPh>
    <rPh sb="13" eb="15">
      <t>カンセイ</t>
    </rPh>
    <rPh sb="15" eb="16">
      <t>シタ</t>
    </rPh>
    <rPh sb="16" eb="18">
      <t>ケンサ</t>
    </rPh>
    <rPh sb="19" eb="21">
      <t>カンセイ</t>
    </rPh>
    <rPh sb="21" eb="23">
      <t>ケンサ</t>
    </rPh>
    <phoneticPr fontId="7"/>
  </si>
  <si>
    <t>実施工程表 ／ 月間工程表、週間工程表</t>
    <rPh sb="0" eb="2">
      <t>ジッシ</t>
    </rPh>
    <rPh sb="2" eb="5">
      <t>コウテイヒョウ</t>
    </rPh>
    <rPh sb="8" eb="10">
      <t>ゲッカン</t>
    </rPh>
    <rPh sb="10" eb="13">
      <t>コウテイヒョウ</t>
    </rPh>
    <rPh sb="14" eb="16">
      <t>シュウカン</t>
    </rPh>
    <rPh sb="16" eb="19">
      <t>コウテイヒョウ</t>
    </rPh>
    <phoneticPr fontId="9"/>
  </si>
  <si>
    <t>完成図（CD-R･DVD-R等 ／ 製本）</t>
    <rPh sb="0" eb="2">
      <t>カンセイ</t>
    </rPh>
    <rPh sb="2" eb="3">
      <t>ズ</t>
    </rPh>
    <rPh sb="14" eb="15">
      <t>トウ</t>
    </rPh>
    <rPh sb="18" eb="20">
      <t>セイホン</t>
    </rPh>
    <phoneticPr fontId="7"/>
  </si>
  <si>
    <t>保全情報データシート</t>
    <rPh sb="0" eb="2">
      <t>ホゼン</t>
    </rPh>
    <rPh sb="2" eb="4">
      <t>ジョウホウ</t>
    </rPh>
    <phoneticPr fontId="7"/>
  </si>
  <si>
    <t>引渡書</t>
    <rPh sb="0" eb="2">
      <t>ヒキワタ</t>
    </rPh>
    <rPh sb="2" eb="3">
      <t>ショ</t>
    </rPh>
    <phoneticPr fontId="7"/>
  </si>
  <si>
    <t>施工管理・品質管理関係書類</t>
    <rPh sb="0" eb="2">
      <t>セコウ</t>
    </rPh>
    <rPh sb="2" eb="4">
      <t>カンリ</t>
    </rPh>
    <rPh sb="5" eb="7">
      <t>ヒンシツ</t>
    </rPh>
    <rPh sb="7" eb="9">
      <t>カンリ</t>
    </rPh>
    <rPh sb="9" eb="11">
      <t>カンケイ</t>
    </rPh>
    <rPh sb="11" eb="13">
      <t>ショルイ</t>
    </rPh>
    <phoneticPr fontId="9"/>
  </si>
  <si>
    <t>解体等工事に係る事前調査説明書面</t>
    <rPh sb="0" eb="2">
      <t>カイタイ</t>
    </rPh>
    <rPh sb="2" eb="3">
      <t>トウ</t>
    </rPh>
    <rPh sb="3" eb="5">
      <t>コウジ</t>
    </rPh>
    <rPh sb="6" eb="7">
      <t>カカ</t>
    </rPh>
    <rPh sb="8" eb="10">
      <t>ジゼン</t>
    </rPh>
    <rPh sb="10" eb="12">
      <t>チョウサ</t>
    </rPh>
    <rPh sb="12" eb="15">
      <t>セツメイショ</t>
    </rPh>
    <rPh sb="15" eb="16">
      <t>メン</t>
    </rPh>
    <phoneticPr fontId="9"/>
  </si>
  <si>
    <t>２　工事書類の簡素化</t>
    <rPh sb="2" eb="4">
      <t>コウジ</t>
    </rPh>
    <rPh sb="4" eb="6">
      <t>ショルイ</t>
    </rPh>
    <rPh sb="7" eb="10">
      <t>カンソカ</t>
    </rPh>
    <phoneticPr fontId="9"/>
  </si>
  <si>
    <t>１　働き方改革施策の取組</t>
    <rPh sb="2" eb="3">
      <t>ハタラ</t>
    </rPh>
    <rPh sb="4" eb="5">
      <t>カタ</t>
    </rPh>
    <rPh sb="5" eb="7">
      <t>カイカク</t>
    </rPh>
    <rPh sb="7" eb="9">
      <t>セサク</t>
    </rPh>
    <rPh sb="10" eb="12">
      <t>トリクミ</t>
    </rPh>
    <phoneticPr fontId="9"/>
  </si>
  <si>
    <t>施策名</t>
    <rPh sb="0" eb="2">
      <t>セサク</t>
    </rPh>
    <rPh sb="2" eb="3">
      <t>メイ</t>
    </rPh>
    <phoneticPr fontId="9"/>
  </si>
  <si>
    <t>遠隔臨場</t>
    <rPh sb="0" eb="2">
      <t>エンカク</t>
    </rPh>
    <rPh sb="2" eb="4">
      <t>リンジョウ</t>
    </rPh>
    <phoneticPr fontId="9"/>
  </si>
  <si>
    <t>快適トイレ設置</t>
    <rPh sb="0" eb="2">
      <t>カイテキ</t>
    </rPh>
    <rPh sb="5" eb="7">
      <t>セッチ</t>
    </rPh>
    <phoneticPr fontId="9"/>
  </si>
  <si>
    <t>実施</t>
    <rPh sb="0" eb="2">
      <t>ジッシ</t>
    </rPh>
    <phoneticPr fontId="9"/>
  </si>
  <si>
    <t>□する
□しない</t>
    <phoneticPr fontId="9"/>
  </si>
  <si>
    <t>３　工事写真は不要。</t>
    <rPh sb="2" eb="4">
      <t>コウジ</t>
    </rPh>
    <rPh sb="4" eb="6">
      <t>シャシン</t>
    </rPh>
    <rPh sb="7" eb="9">
      <t>フヨウ</t>
    </rPh>
    <phoneticPr fontId="9"/>
  </si>
  <si>
    <r>
      <t>２　工事が ５％以上遅れた場合は、遅延理由及び対策を記載</t>
    </r>
    <r>
      <rPr>
        <sz val="10.5"/>
        <rFont val="游ゴシック"/>
        <family val="3"/>
        <charset val="128"/>
        <scheme val="minor"/>
      </rPr>
      <t>し、変更工程表を添付</t>
    </r>
    <r>
      <rPr>
        <sz val="10.5"/>
        <color theme="1"/>
        <rFont val="游ゴシック"/>
        <family val="3"/>
        <charset val="128"/>
        <scheme val="minor"/>
      </rPr>
      <t>すること。</t>
    </r>
    <rPh sb="2" eb="4">
      <t>コウジ</t>
    </rPh>
    <rPh sb="8" eb="10">
      <t>イジョウ</t>
    </rPh>
    <rPh sb="10" eb="11">
      <t>オク</t>
    </rPh>
    <rPh sb="13" eb="15">
      <t>バアイ</t>
    </rPh>
    <rPh sb="17" eb="19">
      <t>チエン</t>
    </rPh>
    <rPh sb="19" eb="21">
      <t>リユウ</t>
    </rPh>
    <rPh sb="21" eb="22">
      <t>オヨ</t>
    </rPh>
    <rPh sb="23" eb="25">
      <t>タイサク</t>
    </rPh>
    <rPh sb="26" eb="28">
      <t>キサイ</t>
    </rPh>
    <rPh sb="30" eb="32">
      <t>ヘンコウ</t>
    </rPh>
    <rPh sb="32" eb="35">
      <t>コウテイヒョウ</t>
    </rPh>
    <rPh sb="36" eb="38">
      <t>テンプ</t>
    </rPh>
    <phoneticPr fontId="9"/>
  </si>
  <si>
    <t>処理業者（搬出先）</t>
    <rPh sb="0" eb="2">
      <t>ショリ</t>
    </rPh>
    <rPh sb="2" eb="4">
      <t>ギョウシャ</t>
    </rPh>
    <rPh sb="5" eb="7">
      <t>ハンシュツ</t>
    </rPh>
    <rPh sb="7" eb="8">
      <t>サキ</t>
    </rPh>
    <phoneticPr fontId="9"/>
  </si>
  <si>
    <t>（株）○○商会</t>
    <rPh sb="0" eb="3">
      <t>カブ</t>
    </rPh>
    <rPh sb="5" eb="7">
      <t>ショウカイ</t>
    </rPh>
    <phoneticPr fontId="7"/>
  </si>
  <si>
    <t>主要資材発注一覧表</t>
    <rPh sb="0" eb="2">
      <t>シュヨウ</t>
    </rPh>
    <rPh sb="2" eb="4">
      <t>シザイ</t>
    </rPh>
    <rPh sb="4" eb="6">
      <t>ハッチュウ</t>
    </rPh>
    <rPh sb="6" eb="9">
      <t>イチランヒョウ</t>
    </rPh>
    <phoneticPr fontId="28"/>
  </si>
  <si>
    <t>工事材料搬入報告書</t>
    <rPh sb="0" eb="2">
      <t>コウジ</t>
    </rPh>
    <rPh sb="2" eb="4">
      <t>ザイリョウ</t>
    </rPh>
    <rPh sb="4" eb="6">
      <t>ハンニュウ</t>
    </rPh>
    <rPh sb="6" eb="9">
      <t>ホウコクショ</t>
    </rPh>
    <phoneticPr fontId="28"/>
  </si>
  <si>
    <t>工事写真（CD-R･DVD-R等）</t>
    <rPh sb="0" eb="2">
      <t>コウジ</t>
    </rPh>
    <rPh sb="2" eb="4">
      <t>シャシン</t>
    </rPh>
    <rPh sb="15" eb="16">
      <t>トウ</t>
    </rPh>
    <phoneticPr fontId="9"/>
  </si>
  <si>
    <t>監督員立会検査記録</t>
    <rPh sb="0" eb="2">
      <t>カントク</t>
    </rPh>
    <rPh sb="2" eb="3">
      <t>イン</t>
    </rPh>
    <rPh sb="3" eb="5">
      <t>リッカイ</t>
    </rPh>
    <rPh sb="5" eb="7">
      <t>ケンサ</t>
    </rPh>
    <rPh sb="7" eb="9">
      <t>キロク</t>
    </rPh>
    <phoneticPr fontId="9"/>
  </si>
  <si>
    <t>働き方改革等関連施策実施協議リスト</t>
    <phoneticPr fontId="9"/>
  </si>
  <si>
    <t>働き方改革等関連施策実施協議リスト</t>
    <rPh sb="0" eb="1">
      <t>ハタラ</t>
    </rPh>
    <rPh sb="2" eb="3">
      <t>カタ</t>
    </rPh>
    <rPh sb="3" eb="5">
      <t>カイカク</t>
    </rPh>
    <rPh sb="5" eb="6">
      <t>トウ</t>
    </rPh>
    <rPh sb="6" eb="8">
      <t>カンレン</t>
    </rPh>
    <rPh sb="8" eb="10">
      <t>シサク</t>
    </rPh>
    <rPh sb="10" eb="12">
      <t>ジッシ</t>
    </rPh>
    <rPh sb="12" eb="14">
      <t>キョウギ</t>
    </rPh>
    <phoneticPr fontId="9"/>
  </si>
  <si>
    <t>構造用合板</t>
    <rPh sb="0" eb="3">
      <t>コウゾウヨウ</t>
    </rPh>
    <rPh sb="3" eb="5">
      <t>ゴウハン</t>
    </rPh>
    <phoneticPr fontId="7"/>
  </si>
  <si>
    <t>t=15
F☆☆☆☆</t>
    <phoneticPr fontId="7"/>
  </si>
  <si>
    <t>㎡</t>
    <phoneticPr fontId="7"/>
  </si>
  <si>
    <t>○○合板（株）</t>
    <rPh sb="2" eb="4">
      <t>ゴウハン</t>
    </rPh>
    <rPh sb="4" eb="7">
      <t>カブ</t>
    </rPh>
    <phoneticPr fontId="7"/>
  </si>
  <si>
    <t>支持脚</t>
    <rPh sb="0" eb="2">
      <t>シジ</t>
    </rPh>
    <rPh sb="2" eb="3">
      <t>アシ</t>
    </rPh>
    <phoneticPr fontId="7"/>
  </si>
  <si>
    <t>○○タイプ</t>
    <phoneticPr fontId="7"/>
  </si>
  <si>
    <t>本</t>
    <rPh sb="0" eb="1">
      <t>ホン</t>
    </rPh>
    <phoneticPr fontId="7"/>
  </si>
  <si>
    <t>（株）○○工業</t>
    <rPh sb="0" eb="3">
      <t>カブ</t>
    </rPh>
    <rPh sb="5" eb="7">
      <t>コウギョウ</t>
    </rPh>
    <phoneticPr fontId="7"/>
  </si>
  <si>
    <t>グラウト材</t>
    <rPh sb="4" eb="5">
      <t>ザイ</t>
    </rPh>
    <phoneticPr fontId="7"/>
  </si>
  <si>
    <t>○○グラウト　25㎏
セメント系グラウト用無収縮モルタル
F☆☆☆☆</t>
    <rPh sb="15" eb="16">
      <t>ケイ</t>
    </rPh>
    <rPh sb="20" eb="21">
      <t>ヨウ</t>
    </rPh>
    <rPh sb="21" eb="24">
      <t>ムシュウシュク</t>
    </rPh>
    <phoneticPr fontId="7"/>
  </si>
  <si>
    <t>袋</t>
    <rPh sb="0" eb="1">
      <t>フクロ</t>
    </rPh>
    <phoneticPr fontId="7"/>
  </si>
  <si>
    <t>7/20</t>
  </si>
  <si>
    <t>7/20</t>
    <phoneticPr fontId="7"/>
  </si>
  <si>
    <t>瞬間ガス給湯器
屋外壁掛型</t>
    <rPh sb="0" eb="2">
      <t>シュンカン</t>
    </rPh>
    <rPh sb="4" eb="7">
      <t>キュウトウキ</t>
    </rPh>
    <rPh sb="8" eb="10">
      <t>オクガイ</t>
    </rPh>
    <rPh sb="10" eb="12">
      <t>カベカ</t>
    </rPh>
    <rPh sb="12" eb="13">
      <t>ガタ</t>
    </rPh>
    <phoneticPr fontId="7"/>
  </si>
  <si>
    <t>○○-A2020W</t>
    <phoneticPr fontId="7"/>
  </si>
  <si>
    <t>台</t>
    <rPh sb="0" eb="1">
      <t>ダイ</t>
    </rPh>
    <phoneticPr fontId="7"/>
  </si>
  <si>
    <t>○○（株）</t>
    <rPh sb="2" eb="5">
      <t>カブ</t>
    </rPh>
    <phoneticPr fontId="7"/>
  </si>
  <si>
    <t>7/1  20台
8/1  15台
9/1  15台</t>
    <rPh sb="7" eb="8">
      <t>ダイ</t>
    </rPh>
    <rPh sb="16" eb="17">
      <t>ダイ</t>
    </rPh>
    <rPh sb="25" eb="26">
      <t>ダイ</t>
    </rPh>
    <phoneticPr fontId="7"/>
  </si>
  <si>
    <t>7/10
8/10
9/10</t>
    <phoneticPr fontId="7"/>
  </si>
  <si>
    <t>配管カバー</t>
    <rPh sb="0" eb="2">
      <t>ハイカン</t>
    </rPh>
    <phoneticPr fontId="7"/>
  </si>
  <si>
    <t>600・650タイプ
○○-A101</t>
    <phoneticPr fontId="7"/>
  </si>
  <si>
    <t>排気カバー</t>
    <rPh sb="0" eb="2">
      <t>ハイキ</t>
    </rPh>
    <phoneticPr fontId="7"/>
  </si>
  <si>
    <t>排気吹出し方向（上向）
ステンレス</t>
    <rPh sb="0" eb="2">
      <t>ハイキ</t>
    </rPh>
    <rPh sb="2" eb="3">
      <t>フ</t>
    </rPh>
    <rPh sb="3" eb="4">
      <t>ダ</t>
    </rPh>
    <rPh sb="5" eb="7">
      <t>ホウコウ</t>
    </rPh>
    <rPh sb="8" eb="10">
      <t>ウエム</t>
    </rPh>
    <phoneticPr fontId="7"/>
  </si>
  <si>
    <t>個</t>
    <rPh sb="0" eb="1">
      <t>コ</t>
    </rPh>
    <phoneticPr fontId="7"/>
  </si>
  <si>
    <t>ポリバス</t>
    <phoneticPr fontId="7"/>
  </si>
  <si>
    <t>1100型
2方向エプロン</t>
    <rPh sb="4" eb="5">
      <t>ガタ</t>
    </rPh>
    <rPh sb="7" eb="9">
      <t>ホウコウ</t>
    </rPh>
    <phoneticPr fontId="7"/>
  </si>
  <si>
    <t>（株）○○</t>
    <rPh sb="0" eb="3">
      <t>カブ</t>
    </rPh>
    <phoneticPr fontId="7"/>
  </si>
  <si>
    <t>7/15</t>
    <phoneticPr fontId="7"/>
  </si>
  <si>
    <t>洗面化粧台</t>
    <rPh sb="0" eb="2">
      <t>センメン</t>
    </rPh>
    <rPh sb="2" eb="5">
      <t>ケショウダイ</t>
    </rPh>
    <phoneticPr fontId="7"/>
  </si>
  <si>
    <t>シングルレバー
混合水栓</t>
    <rPh sb="8" eb="10">
      <t>コンゴウ</t>
    </rPh>
    <rPh sb="10" eb="12">
      <t>スイセン</t>
    </rPh>
    <phoneticPr fontId="7"/>
  </si>
  <si>
    <t>サーモスタットシャワーバス水栓</t>
    <rPh sb="13" eb="15">
      <t>スイセン</t>
    </rPh>
    <phoneticPr fontId="7"/>
  </si>
  <si>
    <t>600サイズ　洗面キャビネット
シングルレバー混合栓
止水栓（壁給水）</t>
    <rPh sb="7" eb="9">
      <t>センメン</t>
    </rPh>
    <rPh sb="23" eb="25">
      <t>コンゴウ</t>
    </rPh>
    <rPh sb="25" eb="26">
      <t>セン</t>
    </rPh>
    <rPh sb="27" eb="29">
      <t>シスイ</t>
    </rPh>
    <rPh sb="29" eb="30">
      <t>セン</t>
    </rPh>
    <rPh sb="31" eb="32">
      <t>カベ</t>
    </rPh>
    <rPh sb="32" eb="34">
      <t>キュウスイ</t>
    </rPh>
    <phoneticPr fontId="7"/>
  </si>
  <si>
    <t>壁付　13A</t>
    <rPh sb="0" eb="1">
      <t>カベ</t>
    </rPh>
    <rPh sb="1" eb="2">
      <t>ツ</t>
    </rPh>
    <phoneticPr fontId="7"/>
  </si>
  <si>
    <t>壁付　シャワー吐水口切替</t>
    <rPh sb="0" eb="1">
      <t>カベ</t>
    </rPh>
    <rPh sb="1" eb="2">
      <t>ツ</t>
    </rPh>
    <rPh sb="7" eb="10">
      <t>トスイコウ</t>
    </rPh>
    <rPh sb="10" eb="11">
      <t>キ</t>
    </rPh>
    <rPh sb="11" eb="12">
      <t>カ</t>
    </rPh>
    <phoneticPr fontId="7"/>
  </si>
  <si>
    <t>組</t>
    <rPh sb="0" eb="1">
      <t>クミ</t>
    </rPh>
    <phoneticPr fontId="7"/>
  </si>
  <si>
    <t>○○団地　現場</t>
    <rPh sb="2" eb="4">
      <t>ダンチ</t>
    </rPh>
    <rPh sb="5" eb="7">
      <t>ゲンバ</t>
    </rPh>
    <phoneticPr fontId="7"/>
  </si>
  <si>
    <t>受注者　（株）○○　○○</t>
    <rPh sb="0" eb="3">
      <t>ジュチュウシャ</t>
    </rPh>
    <rPh sb="4" eb="7">
      <t>カブ</t>
    </rPh>
    <phoneticPr fontId="7"/>
  </si>
  <si>
    <t>発注者　営繕課　○○</t>
    <phoneticPr fontId="7"/>
  </si>
  <si>
    <t>　　　　（株）○○　○○</t>
    <rPh sb="4" eb="7">
      <t>カブ</t>
    </rPh>
    <phoneticPr fontId="7"/>
  </si>
  <si>
    <t>○○</t>
    <phoneticPr fontId="7"/>
  </si>
  <si>
    <t>○○　○○</t>
    <phoneticPr fontId="7"/>
  </si>
  <si>
    <t>（株）○○　○○</t>
    <phoneticPr fontId="7"/>
  </si>
  <si>
    <t>営繕課　○○</t>
    <rPh sb="0" eb="3">
      <t>エイゼンカ</t>
    </rPh>
    <phoneticPr fontId="7"/>
  </si>
  <si>
    <t>１．○○について、確認をお願いします。</t>
    <rPh sb="9" eb="11">
      <t>カクニン</t>
    </rPh>
    <rPh sb="13" eb="14">
      <t>ネガ</t>
    </rPh>
    <phoneticPr fontId="7"/>
  </si>
  <si>
    <t>１．確認しました。</t>
    <rPh sb="2" eb="4">
      <t>カクニン</t>
    </rPh>
    <phoneticPr fontId="7"/>
  </si>
  <si>
    <t>　します。</t>
    <phoneticPr fontId="7"/>
  </si>
  <si>
    <t>２．承知しました。</t>
    <rPh sb="2" eb="4">
      <t>ショウチ</t>
    </rPh>
    <phoneticPr fontId="7"/>
  </si>
  <si>
    <t>２．○○について、6月1日10時に立会いをお願い</t>
    <rPh sb="10" eb="11">
      <t>ガツ</t>
    </rPh>
    <rPh sb="12" eb="13">
      <t>ニチ</t>
    </rPh>
    <rPh sb="15" eb="16">
      <t>ジ</t>
    </rPh>
    <rPh sb="17" eb="19">
      <t>タチアイ</t>
    </rPh>
    <rPh sb="22" eb="23">
      <t>ネガ</t>
    </rPh>
    <phoneticPr fontId="7"/>
  </si>
  <si>
    <t>○○について、○○を使用することにより、</t>
    <rPh sb="10" eb="12">
      <t>シヨウ</t>
    </rPh>
    <phoneticPr fontId="7"/>
  </si>
  <si>
    <t>利用者の安全性に配慮した。</t>
    <phoneticPr fontId="7"/>
  </si>
  <si>
    <t>２．○○について、確認できなかった。</t>
    <rPh sb="9" eb="11">
      <t>カクニン</t>
    </rPh>
    <phoneticPr fontId="7"/>
  </si>
  <si>
    <t>１．○○について、修正すること。</t>
    <rPh sb="9" eb="11">
      <t>シュウセイ</t>
    </rPh>
    <phoneticPr fontId="7"/>
  </si>
  <si>
    <t>１．○○について、不具合があった。</t>
    <rPh sb="9" eb="12">
      <t>フグアイ</t>
    </rPh>
    <phoneticPr fontId="7"/>
  </si>
  <si>
    <t>１．○○について、修正しました。</t>
    <rPh sb="9" eb="11">
      <t>シュウセイ</t>
    </rPh>
    <phoneticPr fontId="7"/>
  </si>
  <si>
    <t>２．○○について、確認できる資料を提出します。</t>
    <rPh sb="9" eb="11">
      <t>カクニン</t>
    </rPh>
    <rPh sb="14" eb="16">
      <t>シリョウ</t>
    </rPh>
    <rPh sb="17" eb="19">
      <t>テイシュツ</t>
    </rPh>
    <phoneticPr fontId="7"/>
  </si>
  <si>
    <t>１．○○について、是正しましたので報告します。</t>
    <rPh sb="9" eb="11">
      <t>ゼセイ</t>
    </rPh>
    <rPh sb="17" eb="19">
      <t>ホウコク</t>
    </rPh>
    <phoneticPr fontId="7"/>
  </si>
  <si>
    <t>○○保証書</t>
    <rPh sb="2" eb="5">
      <t>ホショウショ</t>
    </rPh>
    <phoneticPr fontId="7"/>
  </si>
  <si>
    <t>室内環境測定分析結果報告書</t>
    <rPh sb="0" eb="2">
      <t>シツナイ</t>
    </rPh>
    <rPh sb="2" eb="4">
      <t>カンキョウ</t>
    </rPh>
    <rPh sb="4" eb="6">
      <t>ソクテイ</t>
    </rPh>
    <rPh sb="6" eb="8">
      <t>ブンセキ</t>
    </rPh>
    <rPh sb="8" eb="10">
      <t>ケッカ</t>
    </rPh>
    <rPh sb="10" eb="13">
      <t>ホウコクショ</t>
    </rPh>
    <phoneticPr fontId="7"/>
  </si>
  <si>
    <t>○○○○</t>
    <phoneticPr fontId="7"/>
  </si>
  <si>
    <t>①</t>
    <phoneticPr fontId="7"/>
  </si>
  <si>
    <t>マスターキー</t>
    <phoneticPr fontId="7"/>
  </si>
  <si>
    <t>②</t>
    <phoneticPr fontId="7"/>
  </si>
  <si>
    <t>③</t>
    <phoneticPr fontId="7"/>
  </si>
  <si>
    <t>④</t>
    <phoneticPr fontId="7"/>
  </si>
  <si>
    <t>SD-1</t>
    <phoneticPr fontId="7"/>
  </si>
  <si>
    <t>玄関出入り口ドア(1階)</t>
    <rPh sb="0" eb="2">
      <t>ゲンカン</t>
    </rPh>
    <rPh sb="2" eb="4">
      <t>デイ</t>
    </rPh>
    <rPh sb="5" eb="6">
      <t>グチ</t>
    </rPh>
    <rPh sb="10" eb="11">
      <t>カイ</t>
    </rPh>
    <phoneticPr fontId="7"/>
  </si>
  <si>
    <t>⑤</t>
    <phoneticPr fontId="7"/>
  </si>
  <si>
    <t>⑥</t>
    <phoneticPr fontId="7"/>
  </si>
  <si>
    <t>⑦</t>
    <phoneticPr fontId="7"/>
  </si>
  <si>
    <t>⑧</t>
    <phoneticPr fontId="7"/>
  </si>
  <si>
    <t>⑨</t>
    <phoneticPr fontId="7"/>
  </si>
  <si>
    <t>⑩</t>
    <phoneticPr fontId="7"/>
  </si>
  <si>
    <t>⑪</t>
    <phoneticPr fontId="7"/>
  </si>
  <si>
    <t>⑫</t>
    <phoneticPr fontId="7"/>
  </si>
  <si>
    <t>⑬</t>
    <phoneticPr fontId="7"/>
  </si>
  <si>
    <t>⑭</t>
    <phoneticPr fontId="7"/>
  </si>
  <si>
    <t>⑮</t>
    <phoneticPr fontId="7"/>
  </si>
  <si>
    <t>⑯</t>
    <phoneticPr fontId="7"/>
  </si>
  <si>
    <t>⑰</t>
    <phoneticPr fontId="7"/>
  </si>
  <si>
    <t>⑱</t>
    <phoneticPr fontId="7"/>
  </si>
  <si>
    <t>LSD-2</t>
    <phoneticPr fontId="7"/>
  </si>
  <si>
    <t>LSD-3</t>
    <phoneticPr fontId="7"/>
  </si>
  <si>
    <t>WD-1</t>
    <phoneticPr fontId="7"/>
  </si>
  <si>
    <t>WD-4</t>
    <phoneticPr fontId="7"/>
  </si>
  <si>
    <t>LSD-1</t>
    <phoneticPr fontId="7"/>
  </si>
  <si>
    <t>LSD-4</t>
    <phoneticPr fontId="7"/>
  </si>
  <si>
    <t>AD-1</t>
    <phoneticPr fontId="7"/>
  </si>
  <si>
    <t>WD-5</t>
    <phoneticPr fontId="7"/>
  </si>
  <si>
    <t>書庫倉庫(1階)</t>
    <rPh sb="0" eb="2">
      <t>ショコ</t>
    </rPh>
    <rPh sb="2" eb="4">
      <t>ソウコ</t>
    </rPh>
    <rPh sb="6" eb="7">
      <t>カイ</t>
    </rPh>
    <phoneticPr fontId="7"/>
  </si>
  <si>
    <t>廊下(2)出入口引戸(1階)</t>
    <rPh sb="0" eb="2">
      <t>ロウカ</t>
    </rPh>
    <rPh sb="5" eb="7">
      <t>デイ</t>
    </rPh>
    <rPh sb="7" eb="8">
      <t>グチ</t>
    </rPh>
    <rPh sb="8" eb="9">
      <t>ヒ</t>
    </rPh>
    <rPh sb="9" eb="10">
      <t>ド</t>
    </rPh>
    <rPh sb="12" eb="13">
      <t>カイ</t>
    </rPh>
    <phoneticPr fontId="7"/>
  </si>
  <si>
    <t>廊下(1)出入口引戸(1階)</t>
    <rPh sb="0" eb="2">
      <t>ロウカ</t>
    </rPh>
    <rPh sb="5" eb="7">
      <t>デイ</t>
    </rPh>
    <rPh sb="7" eb="8">
      <t>グチ</t>
    </rPh>
    <rPh sb="8" eb="9">
      <t>ヒ</t>
    </rPh>
    <rPh sb="9" eb="10">
      <t>ド</t>
    </rPh>
    <rPh sb="12" eb="13">
      <t>カイ</t>
    </rPh>
    <phoneticPr fontId="7"/>
  </si>
  <si>
    <t>PSドア(1～3)</t>
    <phoneticPr fontId="7"/>
  </si>
  <si>
    <t>床下点検口(1階)</t>
    <rPh sb="0" eb="2">
      <t>ユカシタ</t>
    </rPh>
    <rPh sb="2" eb="5">
      <t>テンケンコウ</t>
    </rPh>
    <rPh sb="7" eb="8">
      <t>カイ</t>
    </rPh>
    <phoneticPr fontId="7"/>
  </si>
  <si>
    <t>○○室出入口引戸(1階)</t>
    <rPh sb="2" eb="3">
      <t>シツ</t>
    </rPh>
    <rPh sb="3" eb="5">
      <t>デイ</t>
    </rPh>
    <rPh sb="5" eb="6">
      <t>グチ</t>
    </rPh>
    <rPh sb="6" eb="7">
      <t>ヒ</t>
    </rPh>
    <rPh sb="7" eb="8">
      <t>ド</t>
    </rPh>
    <rPh sb="10" eb="11">
      <t>カイ</t>
    </rPh>
    <phoneticPr fontId="7"/>
  </si>
  <si>
    <t>機器搬入口開戸(2階)</t>
    <rPh sb="0" eb="2">
      <t>キキ</t>
    </rPh>
    <rPh sb="2" eb="4">
      <t>ハンニュウ</t>
    </rPh>
    <rPh sb="4" eb="5">
      <t>クチ</t>
    </rPh>
    <rPh sb="5" eb="6">
      <t>ヒラ</t>
    </rPh>
    <rPh sb="6" eb="7">
      <t>ド</t>
    </rPh>
    <rPh sb="9" eb="10">
      <t>カイ</t>
    </rPh>
    <phoneticPr fontId="7"/>
  </si>
  <si>
    <t>○○室出入口開戸(2階)</t>
    <rPh sb="2" eb="3">
      <t>シツ</t>
    </rPh>
    <rPh sb="3" eb="5">
      <t>デイ</t>
    </rPh>
    <rPh sb="5" eb="6">
      <t>グチ</t>
    </rPh>
    <rPh sb="6" eb="7">
      <t>ヒラ</t>
    </rPh>
    <rPh sb="7" eb="8">
      <t>ド</t>
    </rPh>
    <rPh sb="10" eb="11">
      <t>カイ</t>
    </rPh>
    <phoneticPr fontId="7"/>
  </si>
  <si>
    <t>出入口開戸(3階)</t>
    <rPh sb="0" eb="2">
      <t>デイ</t>
    </rPh>
    <rPh sb="2" eb="3">
      <t>グチ</t>
    </rPh>
    <rPh sb="3" eb="4">
      <t>ヒラ</t>
    </rPh>
    <rPh sb="4" eb="5">
      <t>ド</t>
    </rPh>
    <rPh sb="7" eb="8">
      <t>カイ</t>
    </rPh>
    <phoneticPr fontId="7"/>
  </si>
  <si>
    <t>屋上出入口開戸</t>
    <rPh sb="0" eb="2">
      <t>オクジョウ</t>
    </rPh>
    <rPh sb="2" eb="4">
      <t>デイ</t>
    </rPh>
    <rPh sb="4" eb="5">
      <t>グチ</t>
    </rPh>
    <rPh sb="5" eb="6">
      <t>ヒラ</t>
    </rPh>
    <rPh sb="6" eb="7">
      <t>ド</t>
    </rPh>
    <phoneticPr fontId="7"/>
  </si>
  <si>
    <t>○○室(1)出入口(3階)</t>
    <rPh sb="2" eb="3">
      <t>シツ</t>
    </rPh>
    <rPh sb="6" eb="8">
      <t>デイ</t>
    </rPh>
    <rPh sb="8" eb="9">
      <t>グチ</t>
    </rPh>
    <rPh sb="11" eb="12">
      <t>カイ</t>
    </rPh>
    <phoneticPr fontId="7"/>
  </si>
  <si>
    <t>○○室(2)出入口(3階)</t>
    <rPh sb="2" eb="3">
      <t>シツ</t>
    </rPh>
    <rPh sb="6" eb="8">
      <t>デイ</t>
    </rPh>
    <rPh sb="8" eb="9">
      <t>グチ</t>
    </rPh>
    <rPh sb="11" eb="12">
      <t>カイ</t>
    </rPh>
    <phoneticPr fontId="7"/>
  </si>
  <si>
    <t>○○室(3)出入口(3階)</t>
    <rPh sb="2" eb="3">
      <t>シツ</t>
    </rPh>
    <rPh sb="6" eb="8">
      <t>デイ</t>
    </rPh>
    <rPh sb="8" eb="9">
      <t>グチ</t>
    </rPh>
    <rPh sb="11" eb="12">
      <t>カイ</t>
    </rPh>
    <phoneticPr fontId="7"/>
  </si>
  <si>
    <t>○○室(4)出入口(3階)</t>
    <rPh sb="2" eb="3">
      <t>シツ</t>
    </rPh>
    <rPh sb="6" eb="8">
      <t>デイ</t>
    </rPh>
    <rPh sb="8" eb="9">
      <t>グチ</t>
    </rPh>
    <rPh sb="11" eb="12">
      <t>カイ</t>
    </rPh>
    <phoneticPr fontId="7"/>
  </si>
  <si>
    <t>廊下出入口(3階)</t>
    <rPh sb="0" eb="2">
      <t>ロウカ</t>
    </rPh>
    <rPh sb="2" eb="4">
      <t>デイ</t>
    </rPh>
    <rPh sb="4" eb="5">
      <t>グチ</t>
    </rPh>
    <rPh sb="7" eb="8">
      <t>カイ</t>
    </rPh>
    <phoneticPr fontId="7"/>
  </si>
  <si>
    <t>○○取付</t>
    <rPh sb="2" eb="4">
      <t>トリツ</t>
    </rPh>
    <phoneticPr fontId="7"/>
  </si>
  <si>
    <t>11月5日～</t>
    <rPh sb="2" eb="3">
      <t>ガツ</t>
    </rPh>
    <rPh sb="4" eb="5">
      <t>ニチ</t>
    </rPh>
    <phoneticPr fontId="7"/>
  </si>
  <si>
    <t>11月8日～</t>
    <rPh sb="2" eb="3">
      <t>ガツ</t>
    </rPh>
    <rPh sb="4" eb="5">
      <t>ニチ</t>
    </rPh>
    <phoneticPr fontId="7"/>
  </si>
  <si>
    <t>11月15日～</t>
    <rPh sb="2" eb="3">
      <t>ガツ</t>
    </rPh>
    <rPh sb="5" eb="6">
      <t>ニチ</t>
    </rPh>
    <phoneticPr fontId="7"/>
  </si>
  <si>
    <t>11月22日～</t>
    <rPh sb="2" eb="3">
      <t>ガツ</t>
    </rPh>
    <rPh sb="5" eb="6">
      <t>ニチ</t>
    </rPh>
    <phoneticPr fontId="7"/>
  </si>
  <si>
    <t>11月25日～</t>
    <rPh sb="2" eb="3">
      <t>ガツ</t>
    </rPh>
    <rPh sb="5" eb="6">
      <t>ニチ</t>
    </rPh>
    <phoneticPr fontId="7"/>
  </si>
  <si>
    <t>写真入りの安全看板及びマグネット看板の設置</t>
    <rPh sb="0" eb="2">
      <t>シャシン</t>
    </rPh>
    <rPh sb="2" eb="3">
      <t>イ</t>
    </rPh>
    <rPh sb="5" eb="7">
      <t>アンゼン</t>
    </rPh>
    <rPh sb="7" eb="9">
      <t>カンバン</t>
    </rPh>
    <rPh sb="9" eb="10">
      <t>オヨ</t>
    </rPh>
    <rPh sb="16" eb="18">
      <t>カンバン</t>
    </rPh>
    <rPh sb="19" eb="21">
      <t>セッチ</t>
    </rPh>
    <phoneticPr fontId="7"/>
  </si>
  <si>
    <t>した。</t>
    <phoneticPr fontId="7"/>
  </si>
  <si>
    <t>社会性等</t>
    <rPh sb="0" eb="3">
      <t>シャカイセイ</t>
    </rPh>
    <rPh sb="3" eb="4">
      <t>ナド</t>
    </rPh>
    <phoneticPr fontId="7"/>
  </si>
  <si>
    <t>地域への貢献等</t>
    <rPh sb="0" eb="2">
      <t>チイキ</t>
    </rPh>
    <rPh sb="4" eb="6">
      <t>コウケン</t>
    </rPh>
    <rPh sb="6" eb="7">
      <t>ナド</t>
    </rPh>
    <phoneticPr fontId="7"/>
  </si>
  <si>
    <t>施設周辺の環境への配慮</t>
    <rPh sb="0" eb="2">
      <t>シセツ</t>
    </rPh>
    <rPh sb="2" eb="4">
      <t>シュウヘン</t>
    </rPh>
    <rPh sb="5" eb="7">
      <t>カンキョウ</t>
    </rPh>
    <rPh sb="9" eb="11">
      <t>ハイリョ</t>
    </rPh>
    <phoneticPr fontId="7"/>
  </si>
  <si>
    <t>施設周辺の環境に配慮した。</t>
    <phoneticPr fontId="7"/>
  </si>
  <si>
    <t>現場周辺の草刈り及びゴミ拾いを実施し、環境美化に努めた。</t>
    <rPh sb="0" eb="2">
      <t>ゲンバ</t>
    </rPh>
    <rPh sb="2" eb="4">
      <t>シュウヘン</t>
    </rPh>
    <rPh sb="5" eb="7">
      <t>クサカ</t>
    </rPh>
    <rPh sb="8" eb="9">
      <t>オヨ</t>
    </rPh>
    <rPh sb="12" eb="13">
      <t>ヒロ</t>
    </rPh>
    <rPh sb="15" eb="17">
      <t>ジッシ</t>
    </rPh>
    <rPh sb="19" eb="21">
      <t>カンキョウ</t>
    </rPh>
    <rPh sb="21" eb="23">
      <t>ビカ</t>
    </rPh>
    <rPh sb="24" eb="25">
      <t>ツト</t>
    </rPh>
    <phoneticPr fontId="7"/>
  </si>
  <si>
    <t>鉄筋コンクリート用
異形棒鋼</t>
    <rPh sb="0" eb="2">
      <t>テッキン</t>
    </rPh>
    <rPh sb="8" eb="9">
      <t>ヨウ</t>
    </rPh>
    <rPh sb="10" eb="12">
      <t>イケイ</t>
    </rPh>
    <rPh sb="12" eb="14">
      <t>ボウコウ</t>
    </rPh>
    <phoneticPr fontId="7"/>
  </si>
  <si>
    <t>SD295A D10</t>
    <phoneticPr fontId="7"/>
  </si>
  <si>
    <t>SD295A D13</t>
    <phoneticPr fontId="7"/>
  </si>
  <si>
    <t>SD295A D16</t>
    <phoneticPr fontId="7"/>
  </si>
  <si>
    <t>SD295A D19</t>
    <phoneticPr fontId="7"/>
  </si>
  <si>
    <t>SD295A D22</t>
    <phoneticPr fontId="7"/>
  </si>
  <si>
    <t>NCPアンカー</t>
    <phoneticPr fontId="7"/>
  </si>
  <si>
    <t>D25×M24×720㎜</t>
    <phoneticPr fontId="7"/>
  </si>
  <si>
    <t>本</t>
    <rPh sb="0" eb="1">
      <t>ホン</t>
    </rPh>
    <phoneticPr fontId="7"/>
  </si>
  <si>
    <t>t</t>
    <phoneticPr fontId="7"/>
  </si>
  <si>
    <t>○○（株）</t>
    <rPh sb="2" eb="5">
      <t>カブ</t>
    </rPh>
    <phoneticPr fontId="7"/>
  </si>
  <si>
    <t>○○鋼（株）</t>
    <rPh sb="2" eb="3">
      <t>コウ</t>
    </rPh>
    <rPh sb="3" eb="6">
      <t>カブ</t>
    </rPh>
    <phoneticPr fontId="7"/>
  </si>
  <si>
    <t>7/10</t>
    <phoneticPr fontId="7"/>
  </si>
  <si>
    <t>プルボックスSS型
防水(SUS)</t>
    <rPh sb="8" eb="9">
      <t>ガタ</t>
    </rPh>
    <rPh sb="10" eb="12">
      <t>ボウスイ</t>
    </rPh>
    <phoneticPr fontId="7"/>
  </si>
  <si>
    <t>400×400×300 SUS製 WP
セパレータ付</t>
    <rPh sb="15" eb="16">
      <t>セイ</t>
    </rPh>
    <rPh sb="25" eb="26">
      <t>ツ</t>
    </rPh>
    <phoneticPr fontId="7"/>
  </si>
  <si>
    <t>○○電工（株）</t>
    <rPh sb="2" eb="4">
      <t>デンコウ</t>
    </rPh>
    <rPh sb="4" eb="7">
      <t>カブ</t>
    </rPh>
    <phoneticPr fontId="7"/>
  </si>
  <si>
    <t>300×300×200 SUS製 WP
セパレータ付</t>
    <rPh sb="15" eb="16">
      <t>セイ</t>
    </rPh>
    <rPh sb="25" eb="26">
      <t>ツ</t>
    </rPh>
    <phoneticPr fontId="7"/>
  </si>
  <si>
    <t>動力分電盤S-A-1</t>
    <rPh sb="0" eb="2">
      <t>ドウリョク</t>
    </rPh>
    <rPh sb="2" eb="5">
      <t>ブンデンバン</t>
    </rPh>
    <phoneticPr fontId="7"/>
  </si>
  <si>
    <t>壁掛露出型・SUS製
防水</t>
    <rPh sb="0" eb="2">
      <t>カベカ</t>
    </rPh>
    <rPh sb="2" eb="4">
      <t>ロシュツ</t>
    </rPh>
    <rPh sb="4" eb="5">
      <t>ガタ</t>
    </rPh>
    <rPh sb="9" eb="10">
      <t>セイ</t>
    </rPh>
    <rPh sb="11" eb="13">
      <t>ボウスイ</t>
    </rPh>
    <phoneticPr fontId="7"/>
  </si>
  <si>
    <t>面</t>
    <rPh sb="0" eb="1">
      <t>メン</t>
    </rPh>
    <phoneticPr fontId="7"/>
  </si>
  <si>
    <t>○○産業（株）</t>
    <rPh sb="2" eb="4">
      <t>サンギョウ</t>
    </rPh>
    <rPh sb="4" eb="7">
      <t>カブ</t>
    </rPh>
    <phoneticPr fontId="7"/>
  </si>
  <si>
    <t>動力分電盤S-A-2</t>
    <rPh sb="0" eb="2">
      <t>ドウリョク</t>
    </rPh>
    <rPh sb="2" eb="5">
      <t>ブンデンバン</t>
    </rPh>
    <phoneticPr fontId="7"/>
  </si>
  <si>
    <t>（株）○○　○○</t>
    <rPh sb="0" eb="3">
      <t>カブ</t>
    </rPh>
    <phoneticPr fontId="7"/>
  </si>
  <si>
    <t>（株）○○木材　○○</t>
    <rPh sb="0" eb="3">
      <t>カブ</t>
    </rPh>
    <rPh sb="5" eb="7">
      <t>モクザイ</t>
    </rPh>
    <phoneticPr fontId="7"/>
  </si>
  <si>
    <t>材積</t>
    <phoneticPr fontId="7"/>
  </si>
  <si>
    <t>構造用木材</t>
    <rPh sb="0" eb="2">
      <t>コウゾウ</t>
    </rPh>
    <rPh sb="2" eb="3">
      <t>ヨウ</t>
    </rPh>
    <rPh sb="3" eb="5">
      <t>モクザイ</t>
    </rPh>
    <phoneticPr fontId="7"/>
  </si>
  <si>
    <t>桧正角(KD)</t>
    <phoneticPr fontId="7"/>
  </si>
  <si>
    <t>構造用木材</t>
    <phoneticPr fontId="7"/>
  </si>
  <si>
    <t>特一等</t>
    <rPh sb="0" eb="1">
      <t>トク</t>
    </rPh>
    <rPh sb="1" eb="2">
      <t>1</t>
    </rPh>
    <rPh sb="2" eb="3">
      <t>トウ</t>
    </rPh>
    <phoneticPr fontId="7"/>
  </si>
  <si>
    <t>中間処理（焼却）</t>
    <rPh sb="0" eb="2">
      <t>チュウカン</t>
    </rPh>
    <rPh sb="2" eb="4">
      <t>ショリ</t>
    </rPh>
    <rPh sb="5" eb="7">
      <t>ショウキャク</t>
    </rPh>
    <phoneticPr fontId="7"/>
  </si>
  <si>
    <t>繊維くず</t>
    <rPh sb="0" eb="2">
      <t>センイ</t>
    </rPh>
    <phoneticPr fontId="9"/>
  </si>
  <si>
    <t>建設キャリアアップシステム</t>
    <rPh sb="0" eb="2">
      <t>ケンセツ</t>
    </rPh>
    <phoneticPr fontId="9"/>
  </si>
  <si>
    <t>小黒板情報電子化</t>
    <rPh sb="0" eb="1">
      <t>チイ</t>
    </rPh>
    <rPh sb="1" eb="3">
      <t>コクバン</t>
    </rPh>
    <rPh sb="3" eb="5">
      <t>ジョウホウ</t>
    </rPh>
    <rPh sb="5" eb="8">
      <t>デンシカ</t>
    </rPh>
    <phoneticPr fontId="9"/>
  </si>
  <si>
    <t>7/5  500㎡
7/6  600㎡</t>
    <phoneticPr fontId="7"/>
  </si>
  <si>
    <t>7/10 3t
7/20 2.2t</t>
    <phoneticPr fontId="7"/>
  </si>
  <si>
    <t>7/10 10t
7/20 10.8t</t>
    <phoneticPr fontId="7"/>
  </si>
  <si>
    <t>7/10 1t
7/20 1.1t</t>
    <phoneticPr fontId="7"/>
  </si>
  <si>
    <t>10㎥</t>
    <phoneticPr fontId="7"/>
  </si>
  <si>
    <t>※実施する場合、見積書、仕様書、カタログ等を添付する。</t>
    <rPh sb="1" eb="3">
      <t>ジッシ</t>
    </rPh>
    <rPh sb="5" eb="7">
      <t>バアイ</t>
    </rPh>
    <rPh sb="8" eb="11">
      <t>ミツモリショ</t>
    </rPh>
    <rPh sb="12" eb="15">
      <t>シヨウショ</t>
    </rPh>
    <rPh sb="20" eb="21">
      <t>トウ</t>
    </rPh>
    <rPh sb="22" eb="24">
      <t>テンプ</t>
    </rPh>
    <phoneticPr fontId="9"/>
  </si>
  <si>
    <t>情報共有システム</t>
    <rPh sb="0" eb="2">
      <t>ジョウホウ</t>
    </rPh>
    <rPh sb="2" eb="4">
      <t>キョウユウ</t>
    </rPh>
    <phoneticPr fontId="9"/>
  </si>
  <si>
    <r>
      <t>□月間工程表　</t>
    </r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2"/>
        <charset val="128"/>
        <scheme val="minor"/>
      </rPr>
      <t>週間工程表</t>
    </r>
    <rPh sb="1" eb="3">
      <t>ゲッカン</t>
    </rPh>
    <rPh sb="3" eb="6">
      <t>コウテイヒョウ</t>
    </rPh>
    <rPh sb="8" eb="10">
      <t>シュウカン</t>
    </rPh>
    <rPh sb="10" eb="13">
      <t>コウテイヒョウ</t>
    </rPh>
    <phoneticPr fontId="9"/>
  </si>
  <si>
    <r>
      <t xml:space="preserve">□する
</t>
    </r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rFont val="游ゴシック"/>
        <family val="3"/>
        <charset val="128"/>
        <scheme val="minor"/>
      </rPr>
      <t>しない</t>
    </r>
    <phoneticPr fontId="9"/>
  </si>
  <si>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2"/>
        <charset val="128"/>
        <scheme val="minor"/>
      </rPr>
      <t>集約する
□集約しない</t>
    </r>
    <rPh sb="1" eb="3">
      <t>シュウヤク</t>
    </rPh>
    <rPh sb="7" eb="9">
      <t>シュウヤク</t>
    </rPh>
    <phoneticPr fontId="9"/>
  </si>
  <si>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2"/>
        <charset val="128"/>
        <scheme val="minor"/>
      </rPr>
      <t>代用する
□代用しない</t>
    </r>
    <rPh sb="1" eb="3">
      <t>ダイヨウ</t>
    </rPh>
    <rPh sb="7" eb="9">
      <t>ダイヨウ</t>
    </rPh>
    <phoneticPr fontId="9"/>
  </si>
  <si>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2"/>
        <charset val="128"/>
        <scheme val="minor"/>
      </rPr>
      <t>工程表　□打合せ記録</t>
    </r>
    <rPh sb="1" eb="4">
      <t>コウテイヒョウ</t>
    </rPh>
    <rPh sb="6" eb="8">
      <t>ウチアワ</t>
    </rPh>
    <rPh sb="9" eb="11">
      <t>キロク</t>
    </rPh>
    <phoneticPr fontId="9"/>
  </si>
  <si>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2"/>
        <charset val="128"/>
        <scheme val="minor"/>
      </rPr>
      <t xml:space="preserve">施工計画書
</t>
    </r>
    <r>
      <rPr>
        <sz val="10"/>
        <color theme="1"/>
        <rFont val="游ゴシック"/>
        <family val="3"/>
        <charset val="128"/>
        <scheme val="minor"/>
      </rPr>
      <t>※技能士の氏名等の必要事項を記載し、資格証明等を添付すること</t>
    </r>
    <rPh sb="1" eb="3">
      <t>セコウ</t>
    </rPh>
    <rPh sb="3" eb="6">
      <t>ケイカクショ</t>
    </rPh>
    <rPh sb="21" eb="23">
      <t>キサイ</t>
    </rPh>
    <rPh sb="25" eb="27">
      <t>シカク</t>
    </rPh>
    <rPh sb="27" eb="30">
      <t>ショウメイトウ</t>
    </rPh>
    <rPh sb="31" eb="33">
      <t>テンプ</t>
    </rPh>
    <phoneticPr fontId="9"/>
  </si>
  <si>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2"/>
        <charset val="128"/>
        <scheme val="minor"/>
      </rPr>
      <t>搬入時の工事写真</t>
    </r>
    <rPh sb="1" eb="3">
      <t>ハンニュウ</t>
    </rPh>
    <rPh sb="3" eb="4">
      <t>ジ</t>
    </rPh>
    <rPh sb="5" eb="7">
      <t>コウジ</t>
    </rPh>
    <rPh sb="7" eb="9">
      <t>シャシン</t>
    </rPh>
    <phoneticPr fontId="9"/>
  </si>
  <si>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2"/>
        <charset val="128"/>
        <scheme val="minor"/>
      </rPr>
      <t>工程表　</t>
    </r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2"/>
        <charset val="128"/>
        <scheme val="minor"/>
      </rPr>
      <t>打合せ記録</t>
    </r>
    <rPh sb="1" eb="4">
      <t>コウテイヒョウ</t>
    </rPh>
    <rPh sb="6" eb="8">
      <t>ウチアワ</t>
    </rPh>
    <rPh sb="9" eb="11">
      <t>キロク</t>
    </rPh>
    <phoneticPr fontId="9"/>
  </si>
  <si>
    <t>備　考</t>
    <rPh sb="0" eb="1">
      <t>ビ</t>
    </rPh>
    <rPh sb="2" eb="3">
      <t>コウ</t>
    </rPh>
    <phoneticPr fontId="7"/>
  </si>
  <si>
    <t>実施しない場合の理由</t>
    <rPh sb="0" eb="2">
      <t>ジッシ</t>
    </rPh>
    <rPh sb="5" eb="7">
      <t>バアイ</t>
    </rPh>
    <rPh sb="8" eb="10">
      <t>リユウ</t>
    </rPh>
    <phoneticPr fontId="9"/>
  </si>
  <si>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rFont val="游ゴシック"/>
        <family val="3"/>
        <charset val="128"/>
        <scheme val="minor"/>
      </rPr>
      <t>する
□しない</t>
    </r>
    <phoneticPr fontId="9"/>
  </si>
  <si>
    <t>工事規模が小さく、会社として導入の判断に至らなかったため。</t>
    <rPh sb="0" eb="2">
      <t>コウジ</t>
    </rPh>
    <rPh sb="2" eb="4">
      <t>キボ</t>
    </rPh>
    <rPh sb="5" eb="6">
      <t>チイ</t>
    </rPh>
    <rPh sb="9" eb="11">
      <t>カイシャ</t>
    </rPh>
    <rPh sb="14" eb="16">
      <t>ドウニュウ</t>
    </rPh>
    <rPh sb="17" eb="19">
      <t>ハンダン</t>
    </rPh>
    <rPh sb="20" eb="21">
      <t>イタ</t>
    </rPh>
    <phoneticPr fontId="7"/>
  </si>
  <si>
    <t>エポキシ樹脂注入剤</t>
    <rPh sb="4" eb="6">
      <t>ジュシ</t>
    </rPh>
    <rPh sb="6" eb="9">
      <t>チュウニュウザイ</t>
    </rPh>
    <phoneticPr fontId="7"/>
  </si>
  <si>
    <t>セット</t>
    <phoneticPr fontId="7"/>
  </si>
  <si>
    <t>注入口付アンカーピン</t>
    <rPh sb="0" eb="2">
      <t>チュウニュウ</t>
    </rPh>
    <rPh sb="2" eb="3">
      <t>コウ</t>
    </rPh>
    <rPh sb="3" eb="4">
      <t>ツ</t>
    </rPh>
    <phoneticPr fontId="7"/>
  </si>
  <si>
    <t>○○
100本/箱</t>
    <rPh sb="6" eb="7">
      <t>ホン</t>
    </rPh>
    <rPh sb="8" eb="9">
      <t>ハコ</t>
    </rPh>
    <phoneticPr fontId="7"/>
  </si>
  <si>
    <t>箱</t>
    <rPh sb="0" eb="1">
      <t>ハコ</t>
    </rPh>
    <phoneticPr fontId="7"/>
  </si>
  <si>
    <t>10/1 9ｾｯﾄ
10/20 9ｾｯﾄ</t>
    <phoneticPr fontId="7"/>
  </si>
  <si>
    <t>10/1 5箱
10/20 4箱</t>
    <rPh sb="6" eb="7">
      <t>ハコ</t>
    </rPh>
    <rPh sb="15" eb="16">
      <t>ハコ</t>
    </rPh>
    <phoneticPr fontId="7"/>
  </si>
  <si>
    <t>10/22</t>
    <phoneticPr fontId="7"/>
  </si>
  <si>
    <t>パテ状エポキシ樹脂</t>
    <rPh sb="2" eb="3">
      <t>ジョウ</t>
    </rPh>
    <rPh sb="7" eb="9">
      <t>ジュシ</t>
    </rPh>
    <phoneticPr fontId="7"/>
  </si>
  <si>
    <t>下地調整材</t>
    <rPh sb="0" eb="2">
      <t>シタジ</t>
    </rPh>
    <rPh sb="2" eb="4">
      <t>チョウセイ</t>
    </rPh>
    <rPh sb="4" eb="5">
      <t>ザイ</t>
    </rPh>
    <phoneticPr fontId="7"/>
  </si>
  <si>
    <t>下塗り材（可とう形改修塗材RE）</t>
    <rPh sb="0" eb="2">
      <t>シタヌ</t>
    </rPh>
    <rPh sb="3" eb="4">
      <t>ザイ</t>
    </rPh>
    <rPh sb="5" eb="6">
      <t>カ</t>
    </rPh>
    <rPh sb="8" eb="9">
      <t>ケイ</t>
    </rPh>
    <rPh sb="9" eb="11">
      <t>カイシュウ</t>
    </rPh>
    <rPh sb="11" eb="13">
      <t>トザイ</t>
    </rPh>
    <phoneticPr fontId="7"/>
  </si>
  <si>
    <t>上塗り材（可とう形改修塗材RE）</t>
    <rPh sb="0" eb="2">
      <t>ウワヌ</t>
    </rPh>
    <rPh sb="3" eb="4">
      <t>ザイ</t>
    </rPh>
    <rPh sb="5" eb="6">
      <t>カ</t>
    </rPh>
    <rPh sb="8" eb="9">
      <t>ケイ</t>
    </rPh>
    <rPh sb="9" eb="11">
      <t>カイシュウ</t>
    </rPh>
    <rPh sb="11" eb="13">
      <t>トザイ</t>
    </rPh>
    <phoneticPr fontId="7"/>
  </si>
  <si>
    <t>缶</t>
    <rPh sb="0" eb="1">
      <t>カン</t>
    </rPh>
    <phoneticPr fontId="7"/>
  </si>
  <si>
    <t>11/7</t>
    <phoneticPr fontId="7"/>
  </si>
  <si>
    <t>11/7</t>
    <phoneticPr fontId="7"/>
  </si>
  <si>
    <t>10/1</t>
    <phoneticPr fontId="7"/>
  </si>
  <si>
    <t>○○フィラー
JIS A 6916 　30kg/セット</t>
    <phoneticPr fontId="7"/>
  </si>
  <si>
    <t>○○
JIS A 6909 　16kg/缶</t>
    <rPh sb="20" eb="21">
      <t>カン</t>
    </rPh>
    <phoneticPr fontId="7"/>
  </si>
  <si>
    <t>○○
JIS A 6909 　16kg/セット</t>
    <phoneticPr fontId="7"/>
  </si>
  <si>
    <t>○○　
JIS A 6024 　3kg/セット</t>
    <phoneticPr fontId="7"/>
  </si>
  <si>
    <t>□活用する
□活用しない</t>
    <rPh sb="1" eb="3">
      <t>カツヨウ</t>
    </rPh>
    <rPh sb="7" eb="9">
      <t>カツヨウ</t>
    </rPh>
    <phoneticPr fontId="9"/>
  </si>
  <si>
    <t>現場説明書の「デジタル工事写真の小黒板情報電子化について」の記載要件を満たすこと。</t>
    <rPh sb="0" eb="2">
      <t>ゲンバ</t>
    </rPh>
    <rPh sb="2" eb="5">
      <t>セツメイショ</t>
    </rPh>
    <rPh sb="11" eb="13">
      <t>コウジ</t>
    </rPh>
    <rPh sb="13" eb="15">
      <t>シャシン</t>
    </rPh>
    <rPh sb="16" eb="17">
      <t>ショウ</t>
    </rPh>
    <rPh sb="17" eb="19">
      <t>コクバン</t>
    </rPh>
    <rPh sb="19" eb="21">
      <t>ジョウホウ</t>
    </rPh>
    <rPh sb="21" eb="24">
      <t>デンシカ</t>
    </rPh>
    <rPh sb="30" eb="32">
      <t>キサイ</t>
    </rPh>
    <rPh sb="32" eb="34">
      <t>ヨウケン</t>
    </rPh>
    <rPh sb="35" eb="36">
      <t>ミ</t>
    </rPh>
    <phoneticPr fontId="7"/>
  </si>
  <si>
    <t>令和６年度　第1000 - ア - 10号　○○建設主体工事</t>
  </si>
  <si>
    <t>○○市○○</t>
  </si>
  <si>
    <t>（※）該当する項目の□に■又はレマ－クを記入すること。</t>
    <rPh sb="13" eb="14">
      <t>マタ</t>
    </rPh>
    <phoneticPr fontId="21"/>
  </si>
  <si>
    <t>令和６年度　第1000 - ア - 10号</t>
  </si>
  <si>
    <t>株式会社○○建設</t>
  </si>
  <si>
    <t>○○　○○</t>
  </si>
  <si>
    <t>○○建設主体工事</t>
  </si>
  <si>
    <t>令和６年５月１日</t>
  </si>
  <si>
    <t>令和７年３月15日</t>
  </si>
  <si>
    <t>令和６年度　第1000 - ア - 10号　</t>
  </si>
  <si>
    <t>【記入例】</t>
    <rPh sb="1" eb="3">
      <t>キニュウ</t>
    </rPh>
    <rPh sb="3" eb="4">
      <t>レイ</t>
    </rPh>
    <phoneticPr fontId="7"/>
  </si>
  <si>
    <t>11月18日～</t>
    <rPh sb="2" eb="3">
      <t>ガツ</t>
    </rPh>
    <rPh sb="5" eb="6">
      <t>ニチ</t>
    </rPh>
    <phoneticPr fontId="7"/>
  </si>
  <si>
    <t>１Ｆ　○○部配筋</t>
    <rPh sb="5" eb="6">
      <t>ブ</t>
    </rPh>
    <rPh sb="6" eb="8">
      <t>ハイキン</t>
    </rPh>
    <phoneticPr fontId="7"/>
  </si>
  <si>
    <t>１Ｆ　○○部コンクリート打設</t>
    <rPh sb="5" eb="6">
      <t>ブ</t>
    </rPh>
    <rPh sb="12" eb="14">
      <t>ダセツ</t>
    </rPh>
    <phoneticPr fontId="7"/>
  </si>
  <si>
    <t>１Ｆ　○○部脱枠</t>
    <rPh sb="5" eb="6">
      <t>ブ</t>
    </rPh>
    <rPh sb="6" eb="7">
      <t>ダツ</t>
    </rPh>
    <rPh sb="7" eb="8">
      <t>ワク</t>
    </rPh>
    <phoneticPr fontId="7"/>
  </si>
  <si>
    <t>１Ｆ　○○墨出し</t>
    <rPh sb="5" eb="6">
      <t>スミ</t>
    </rPh>
    <rPh sb="6" eb="7">
      <t>ダ</t>
    </rPh>
    <phoneticPr fontId="7"/>
  </si>
  <si>
    <t>　基礎工事において、既存地盤を掘削したところ用途不明の配管があり、その調査・切り回しに期間を要した。このため、今後は、鉄筋・型枠工事の作業班を増やすことで工期短縮を図る。</t>
    <rPh sb="1" eb="3">
      <t>キソ</t>
    </rPh>
    <rPh sb="3" eb="5">
      <t>コウジ</t>
    </rPh>
    <rPh sb="10" eb="12">
      <t>キゾン</t>
    </rPh>
    <rPh sb="12" eb="14">
      <t>ジバン</t>
    </rPh>
    <rPh sb="15" eb="17">
      <t>クッサク</t>
    </rPh>
    <rPh sb="22" eb="24">
      <t>ヨウト</t>
    </rPh>
    <rPh sb="24" eb="26">
      <t>フメイ</t>
    </rPh>
    <rPh sb="27" eb="29">
      <t>ハイカン</t>
    </rPh>
    <rPh sb="35" eb="37">
      <t>チョウサ</t>
    </rPh>
    <rPh sb="38" eb="39">
      <t>キ</t>
    </rPh>
    <rPh sb="40" eb="41">
      <t>マワ</t>
    </rPh>
    <rPh sb="43" eb="45">
      <t>キカン</t>
    </rPh>
    <rPh sb="46" eb="47">
      <t>ヨウ</t>
    </rPh>
    <rPh sb="55" eb="57">
      <t>コンゴ</t>
    </rPh>
    <rPh sb="59" eb="61">
      <t>テッキン</t>
    </rPh>
    <rPh sb="62" eb="64">
      <t>カタワク</t>
    </rPh>
    <rPh sb="64" eb="66">
      <t>コウジ</t>
    </rPh>
    <rPh sb="67" eb="69">
      <t>サギョウ</t>
    </rPh>
    <rPh sb="69" eb="70">
      <t>ハン</t>
    </rPh>
    <rPh sb="71" eb="72">
      <t>フ</t>
    </rPh>
    <rPh sb="77" eb="79">
      <t>コウキ</t>
    </rPh>
    <rPh sb="79" eb="81">
      <t>タンシュク</t>
    </rPh>
    <rPh sb="82" eb="83">
      <t>ハカ</t>
    </rPh>
    <phoneticPr fontId="7"/>
  </si>
  <si>
    <t>11月30日～</t>
    <rPh sb="2" eb="3">
      <t>ガツ</t>
    </rPh>
    <rPh sb="5" eb="6">
      <t>ニチ</t>
    </rPh>
    <phoneticPr fontId="7"/>
  </si>
  <si>
    <t>※実施する場合、使用機器、ｱﾌﾟﾘｹｰｼｮﾝｿﾌﾄ等を記載又は資料、見積書を添付する。</t>
    <rPh sb="1" eb="3">
      <t>ジッシ</t>
    </rPh>
    <rPh sb="5" eb="7">
      <t>バアイ</t>
    </rPh>
    <rPh sb="8" eb="10">
      <t>シヨウ</t>
    </rPh>
    <rPh sb="10" eb="12">
      <t>キキ</t>
    </rPh>
    <rPh sb="25" eb="26">
      <t>ヲ</t>
    </rPh>
    <rPh sb="26" eb="28">
      <t>キサイ</t>
    </rPh>
    <rPh sb="28" eb="30">
      <t>マタハ</t>
    </rPh>
    <rPh sb="30" eb="32">
      <t>シリョウ</t>
    </rPh>
    <rPh sb="32" eb="33">
      <t>ヲ</t>
    </rPh>
    <rPh sb="34" eb="37">
      <t>ミツモリショ</t>
    </rPh>
    <rPh sb="37" eb="39">
      <t>テンプ</t>
    </rPh>
    <rPh sb="39" eb="41">
      <t>スル</t>
    </rPh>
    <phoneticPr fontId="9"/>
  </si>
  <si>
    <t>※実施する場合、使用するシステムに関する資料、見積書を添付する。</t>
    <rPh sb="1" eb="3">
      <t>ジッシ</t>
    </rPh>
    <rPh sb="5" eb="7">
      <t>バアイ</t>
    </rPh>
    <rPh sb="8" eb="10">
      <t>シヨウ</t>
    </rPh>
    <rPh sb="17" eb="18">
      <t>カン</t>
    </rPh>
    <rPh sb="20" eb="22">
      <t>シリョウ</t>
    </rPh>
    <rPh sb="21" eb="22">
      <t>ヲ</t>
    </rPh>
    <rPh sb="23" eb="26">
      <t>ミツモリショ</t>
    </rPh>
    <rPh sb="26" eb="28">
      <t>テンプ</t>
    </rPh>
    <rPh sb="28" eb="30">
      <t>スル</t>
    </rPh>
    <phoneticPr fontId="9"/>
  </si>
  <si>
    <t>配管工</t>
    <rPh sb="0" eb="3">
      <t>ハイカンコウ</t>
    </rPh>
    <phoneticPr fontId="7"/>
  </si>
  <si>
    <t>設備機械工</t>
    <rPh sb="0" eb="2">
      <t>セツビ</t>
    </rPh>
    <rPh sb="2" eb="5">
      <t>キカイコウ</t>
    </rPh>
    <phoneticPr fontId="7"/>
  </si>
  <si>
    <t>電工</t>
    <rPh sb="0" eb="2">
      <t>デンコウ</t>
    </rPh>
    <phoneticPr fontId="7"/>
  </si>
  <si>
    <t>電気通信工</t>
    <rPh sb="0" eb="2">
      <t>デンキ</t>
    </rPh>
    <rPh sb="2" eb="4">
      <t>ツウシン</t>
    </rPh>
    <rPh sb="4" eb="5">
      <t>コウ</t>
    </rPh>
    <phoneticPr fontId="7"/>
  </si>
  <si>
    <t>土工</t>
    <rPh sb="0" eb="2">
      <t>ドコウ</t>
    </rPh>
    <phoneticPr fontId="7"/>
  </si>
  <si>
    <t>空調配管工</t>
    <rPh sb="0" eb="2">
      <t>クウチョウ</t>
    </rPh>
    <rPh sb="2" eb="5">
      <t>ハイカンコウ</t>
    </rPh>
    <phoneticPr fontId="7"/>
  </si>
  <si>
    <t>ダクト工</t>
    <rPh sb="3" eb="4">
      <t>コウ</t>
    </rPh>
    <phoneticPr fontId="7"/>
  </si>
  <si>
    <t>保温工</t>
    <rPh sb="0" eb="2">
      <t>ホオン</t>
    </rPh>
    <rPh sb="2" eb="3">
      <t>コウ</t>
    </rPh>
    <phoneticPr fontId="7"/>
  </si>
  <si>
    <t>1階天井内配管・配線</t>
    <rPh sb="1" eb="2">
      <t>カイ</t>
    </rPh>
    <rPh sb="2" eb="4">
      <t>テンジョウ</t>
    </rPh>
    <rPh sb="4" eb="5">
      <t>ナイ</t>
    </rPh>
    <rPh sb="5" eb="7">
      <t>ハイカン</t>
    </rPh>
    <rPh sb="8" eb="10">
      <t>ハイセン</t>
    </rPh>
    <phoneticPr fontId="7"/>
  </si>
  <si>
    <t>1階天井内給水、排水配管</t>
    <rPh sb="1" eb="2">
      <t>カイ</t>
    </rPh>
    <rPh sb="2" eb="5">
      <t>テンジョウナイ</t>
    </rPh>
    <rPh sb="5" eb="7">
      <t>キュウスイ</t>
    </rPh>
    <rPh sb="8" eb="10">
      <t>ハイスイ</t>
    </rPh>
    <rPh sb="10" eb="12">
      <t>ハイカン</t>
    </rPh>
    <phoneticPr fontId="7"/>
  </si>
  <si>
    <t>1階天井内冷媒、ドレン配管</t>
    <rPh sb="1" eb="2">
      <t>カイ</t>
    </rPh>
    <rPh sb="2" eb="5">
      <t>テンジョウナイ</t>
    </rPh>
    <rPh sb="5" eb="7">
      <t>レイバイ</t>
    </rPh>
    <rPh sb="11" eb="13">
      <t>ハイカン</t>
    </rPh>
    <phoneticPr fontId="7"/>
  </si>
  <si>
    <t>1階天井内ダクト</t>
    <rPh sb="1" eb="2">
      <t>カイ</t>
    </rPh>
    <rPh sb="2" eb="5">
      <t>テンジョウナイ</t>
    </rPh>
    <phoneticPr fontId="7"/>
  </si>
  <si>
    <t>1階天井内ダクト保温</t>
    <rPh sb="1" eb="2">
      <t>カイ</t>
    </rPh>
    <rPh sb="2" eb="5">
      <t>テンジョウナイ</t>
    </rPh>
    <rPh sb="8" eb="10">
      <t>ホオン</t>
    </rPh>
    <phoneticPr fontId="7"/>
  </si>
  <si>
    <t>屋上あと施工アンカー工事</t>
    <rPh sb="0" eb="2">
      <t>オクジョウ</t>
    </rPh>
    <rPh sb="4" eb="6">
      <t>セコウ</t>
    </rPh>
    <rPh sb="10" eb="12">
      <t>コウジ</t>
    </rPh>
    <phoneticPr fontId="7"/>
  </si>
  <si>
    <t>重量工</t>
    <rPh sb="0" eb="2">
      <t>ジュウリョウ</t>
    </rPh>
    <rPh sb="2" eb="3">
      <t>コウ</t>
    </rPh>
    <phoneticPr fontId="7"/>
  </si>
  <si>
    <t>2階機器撤去、屋上機器撤去</t>
    <rPh sb="1" eb="2">
      <t>カイ</t>
    </rPh>
    <rPh sb="2" eb="4">
      <t>キキ</t>
    </rPh>
    <rPh sb="4" eb="6">
      <t>テッキョ</t>
    </rPh>
    <rPh sb="7" eb="9">
      <t>オクジョウ</t>
    </rPh>
    <rPh sb="9" eb="11">
      <t>キキ</t>
    </rPh>
    <rPh sb="11" eb="13">
      <t>テッキョ</t>
    </rPh>
    <phoneticPr fontId="7"/>
  </si>
  <si>
    <t>マンホールフック</t>
    <phoneticPr fontId="7"/>
  </si>
  <si>
    <t xml:space="preserve">冷媒漏えい点検・整備記録簿 </t>
    <rPh sb="0" eb="2">
      <t>レイバイ</t>
    </rPh>
    <rPh sb="2" eb="3">
      <t>ロウ</t>
    </rPh>
    <rPh sb="5" eb="7">
      <t>テンケン</t>
    </rPh>
    <phoneticPr fontId="7"/>
  </si>
  <si>
    <t>電子データ共</t>
    <rPh sb="0" eb="2">
      <t>デンシ</t>
    </rPh>
    <rPh sb="5" eb="6">
      <t>トモ</t>
    </rPh>
    <phoneticPr fontId="7"/>
  </si>
  <si>
    <t>1階天井内配管・配線、屋外配管・配線</t>
    <rPh sb="1" eb="2">
      <t>カイ</t>
    </rPh>
    <rPh sb="2" eb="4">
      <t>テンジョウ</t>
    </rPh>
    <rPh sb="4" eb="5">
      <t>ナイ</t>
    </rPh>
    <rPh sb="5" eb="7">
      <t>ハイカン</t>
    </rPh>
    <rPh sb="8" eb="10">
      <t>ハイセン</t>
    </rPh>
    <rPh sb="11" eb="13">
      <t>オクガイ</t>
    </rPh>
    <rPh sb="13" eb="15">
      <t>ハイカン</t>
    </rPh>
    <rPh sb="16" eb="18">
      <t>ハイセン</t>
    </rPh>
    <phoneticPr fontId="7"/>
  </si>
  <si>
    <t>屋外配管・配線経路掘削</t>
    <rPh sb="0" eb="2">
      <t>オクガイ</t>
    </rPh>
    <rPh sb="2" eb="4">
      <t>ハイカン</t>
    </rPh>
    <rPh sb="5" eb="7">
      <t>ハイセン</t>
    </rPh>
    <rPh sb="7" eb="9">
      <t>ケイロ</t>
    </rPh>
    <rPh sb="9" eb="11">
      <t>クッサク</t>
    </rPh>
    <phoneticPr fontId="7"/>
  </si>
  <si>
    <t>土工</t>
    <rPh sb="0" eb="2">
      <t>ドコウ</t>
    </rPh>
    <phoneticPr fontId="7"/>
  </si>
  <si>
    <t>屋外配管経路掘削</t>
    <rPh sb="0" eb="2">
      <t>オクガイ</t>
    </rPh>
    <rPh sb="2" eb="4">
      <t>ハイカン</t>
    </rPh>
    <rPh sb="4" eb="6">
      <t>ケイロ</t>
    </rPh>
    <rPh sb="6" eb="8">
      <t>クッサク</t>
    </rPh>
    <phoneticPr fontId="7"/>
  </si>
  <si>
    <t>屋上機器撤去、搬入</t>
    <rPh sb="0" eb="2">
      <t>オクジョウ</t>
    </rPh>
    <rPh sb="2" eb="4">
      <t>キキ</t>
    </rPh>
    <rPh sb="4" eb="6">
      <t>テッキョ</t>
    </rPh>
    <rPh sb="7" eb="9">
      <t>ハンニュウ</t>
    </rPh>
    <phoneticPr fontId="7"/>
  </si>
  <si>
    <t>排気吹出し方向（横向）
ステンレス</t>
    <rPh sb="0" eb="2">
      <t>ハイキ</t>
    </rPh>
    <rPh sb="2" eb="3">
      <t>フ</t>
    </rPh>
    <rPh sb="3" eb="4">
      <t>ダ</t>
    </rPh>
    <rPh sb="5" eb="7">
      <t>ホウコウ</t>
    </rPh>
    <rPh sb="8" eb="10">
      <t>ヨコムキ</t>
    </rPh>
    <phoneticPr fontId="7"/>
  </si>
  <si>
    <t>9/1</t>
    <phoneticPr fontId="7"/>
  </si>
  <si>
    <t>9/10</t>
    <phoneticPr fontId="7"/>
  </si>
  <si>
    <r>
      <t>7/1  20</t>
    </r>
    <r>
      <rPr>
        <b/>
        <sz val="6"/>
        <color rgb="FFFF0000"/>
        <rFont val="游ゴシック"/>
        <family val="3"/>
        <charset val="128"/>
        <scheme val="minor"/>
      </rPr>
      <t>個</t>
    </r>
    <r>
      <rPr>
        <sz val="6"/>
        <color rgb="FFFF0000"/>
        <rFont val="游ゴシック"/>
        <family val="3"/>
        <charset val="128"/>
        <scheme val="minor"/>
      </rPr>
      <t xml:space="preserve">
8/1  15</t>
    </r>
    <r>
      <rPr>
        <b/>
        <sz val="6"/>
        <color rgb="FFFF0000"/>
        <rFont val="游ゴシック"/>
        <family val="3"/>
        <charset val="128"/>
        <scheme val="minor"/>
      </rPr>
      <t>個</t>
    </r>
    <r>
      <rPr>
        <sz val="6"/>
        <color rgb="FFFF0000"/>
        <rFont val="游ゴシック"/>
        <family val="3"/>
        <charset val="128"/>
        <scheme val="minor"/>
      </rPr>
      <t xml:space="preserve">
9/1  </t>
    </r>
    <r>
      <rPr>
        <b/>
        <sz val="6"/>
        <color rgb="FFFF0000"/>
        <rFont val="游ゴシック"/>
        <family val="3"/>
        <charset val="128"/>
        <scheme val="minor"/>
      </rPr>
      <t>10個</t>
    </r>
    <rPh sb="7" eb="8">
      <t>コ</t>
    </rPh>
    <rPh sb="16" eb="17">
      <t>コ</t>
    </rPh>
    <rPh sb="25" eb="26">
      <t>コ</t>
    </rPh>
    <phoneticPr fontId="7"/>
  </si>
  <si>
    <t>プルボックスSS型
樹脂製</t>
    <rPh sb="8" eb="9">
      <t>ガタ</t>
    </rPh>
    <rPh sb="10" eb="13">
      <t>ジュシセイ</t>
    </rPh>
    <phoneticPr fontId="7"/>
  </si>
  <si>
    <t>12月10日～</t>
    <rPh sb="2" eb="3">
      <t>ガツ</t>
    </rPh>
    <rPh sb="5" eb="6">
      <t>ニチ</t>
    </rPh>
    <phoneticPr fontId="7"/>
  </si>
  <si>
    <t>○●取付（予定）</t>
    <rPh sb="2" eb="4">
      <t>トリツケ</t>
    </rPh>
    <rPh sb="5" eb="7">
      <t>ヨテイ</t>
    </rPh>
    <phoneticPr fontId="7"/>
  </si>
  <si>
    <t>12月1日～</t>
    <rPh sb="2" eb="3">
      <t>ガツ</t>
    </rPh>
    <rPh sb="4" eb="5">
      <t>ニチ</t>
    </rPh>
    <phoneticPr fontId="7"/>
  </si>
  <si>
    <t>●●搬入</t>
    <rPh sb="2" eb="4">
      <t>ハンニュウ</t>
    </rPh>
    <phoneticPr fontId="7"/>
  </si>
  <si>
    <t>11月20日～</t>
    <rPh sb="2" eb="3">
      <t>ガツ</t>
    </rPh>
    <rPh sb="5" eb="6">
      <t>ニチ</t>
    </rPh>
    <phoneticPr fontId="7"/>
  </si>
  <si>
    <t>200×200×200 樹脂製 WP
セパレータ無</t>
    <rPh sb="12" eb="14">
      <t>ジュシ</t>
    </rPh>
    <rPh sb="14" eb="15">
      <t>セイ</t>
    </rPh>
    <rPh sb="24" eb="25">
      <t>ナシ</t>
    </rPh>
    <phoneticPr fontId="7"/>
  </si>
  <si>
    <t>別冊A1(A3)二つ折り製本</t>
    <phoneticPr fontId="7"/>
  </si>
  <si>
    <t>浄化槽設置届(別冊)、浄化槽使用開始届・廃止届(写)、給水装置工事申請書・完成届(写)</t>
    <rPh sb="0" eb="3">
      <t>ジョウカソウ</t>
    </rPh>
    <rPh sb="3" eb="5">
      <t>セッチ</t>
    </rPh>
    <rPh sb="5" eb="6">
      <t>トドケ</t>
    </rPh>
    <rPh sb="7" eb="9">
      <t>ベッサツ</t>
    </rPh>
    <rPh sb="11" eb="14">
      <t>ジョウカソウ</t>
    </rPh>
    <rPh sb="14" eb="16">
      <t>シヨウ</t>
    </rPh>
    <rPh sb="16" eb="19">
      <t>カイシトドケ</t>
    </rPh>
    <rPh sb="20" eb="23">
      <t>ハイシトドケ</t>
    </rPh>
    <rPh sb="24" eb="25">
      <t>ウツ</t>
    </rPh>
    <rPh sb="27" eb="29">
      <t>キュウスイ</t>
    </rPh>
    <rPh sb="29" eb="31">
      <t>ソウチ</t>
    </rPh>
    <rPh sb="31" eb="33">
      <t>コウジ</t>
    </rPh>
    <rPh sb="33" eb="36">
      <t>シンセイショ</t>
    </rPh>
    <rPh sb="37" eb="39">
      <t>カンセイ</t>
    </rPh>
    <rPh sb="39" eb="40">
      <t>トドケ</t>
    </rPh>
    <rPh sb="41" eb="42">
      <t>ウツ</t>
    </rPh>
    <phoneticPr fontId="7"/>
  </si>
  <si>
    <t>1階機械室PSに保管</t>
    <rPh sb="1" eb="2">
      <t>カイ</t>
    </rPh>
    <rPh sb="2" eb="5">
      <t>キカイシツ</t>
    </rPh>
    <rPh sb="8" eb="10">
      <t>ホカン</t>
    </rPh>
    <phoneticPr fontId="7"/>
  </si>
  <si>
    <t>※原則として、「通期の週休2日」の確保は必須とする。</t>
    <rPh sb="1" eb="3">
      <t>ゲンソク</t>
    </rPh>
    <rPh sb="8" eb="10">
      <t>ツウキ</t>
    </rPh>
    <rPh sb="11" eb="13">
      <t>シュウキュウ</t>
    </rPh>
    <rPh sb="13" eb="15">
      <t>フツカ</t>
    </rPh>
    <rPh sb="17" eb="19">
      <t>カクホ</t>
    </rPh>
    <rPh sb="20" eb="22">
      <t>ヒッス</t>
    </rPh>
    <phoneticPr fontId="7"/>
  </si>
  <si>
    <t>※原則として、「通期の週休２日」の確保は必須とする。</t>
    <rPh sb="1" eb="3">
      <t>ゲンソク</t>
    </rPh>
    <rPh sb="8" eb="10">
      <t>ツウキ</t>
    </rPh>
    <rPh sb="11" eb="15">
      <t>シュウキュウフツカ</t>
    </rPh>
    <rPh sb="17" eb="19">
      <t>カクホ</t>
    </rPh>
    <rPh sb="20" eb="22">
      <t>ヒッス</t>
    </rPh>
    <phoneticPr fontId="7"/>
  </si>
  <si>
    <t>提出書類チェック</t>
    <rPh sb="0" eb="2">
      <t>テイシュツ</t>
    </rPh>
    <rPh sb="2" eb="4">
      <t>ショルイ</t>
    </rPh>
    <phoneticPr fontId="9"/>
  </si>
  <si>
    <t>提出媒体(注)</t>
    <rPh sb="0" eb="2">
      <t>テイシュツ</t>
    </rPh>
    <rPh sb="2" eb="4">
      <t>バイタイ</t>
    </rPh>
    <rPh sb="5" eb="6">
      <t>チュウ</t>
    </rPh>
    <phoneticPr fontId="7"/>
  </si>
  <si>
    <t>紙</t>
    <rPh sb="0" eb="1">
      <t>カミ</t>
    </rPh>
    <phoneticPr fontId="9"/>
  </si>
  <si>
    <t>電子データ</t>
    <rPh sb="0" eb="2">
      <t>デンシ</t>
    </rPh>
    <phoneticPr fontId="9"/>
  </si>
  <si>
    <r>
      <t>技能士報告書</t>
    </r>
    <r>
      <rPr>
        <sz val="10.5"/>
        <rFont val="游ゴシック Light"/>
        <family val="3"/>
        <charset val="128"/>
        <scheme val="major"/>
      </rPr>
      <t>（※）</t>
    </r>
    <rPh sb="0" eb="3">
      <t>ギノウシ</t>
    </rPh>
    <rPh sb="3" eb="6">
      <t>ホウコクショ</t>
    </rPh>
    <phoneticPr fontId="2"/>
  </si>
  <si>
    <t>（注）情報共有システム（ＡＳＰ）を活用した工事は、電子データにより提出可能</t>
    <rPh sb="1" eb="2">
      <t>チュウ</t>
    </rPh>
    <rPh sb="3" eb="5">
      <t>ジョウホウ</t>
    </rPh>
    <rPh sb="5" eb="7">
      <t>キョウユウ</t>
    </rPh>
    <rPh sb="17" eb="19">
      <t>カツヨウ</t>
    </rPh>
    <rPh sb="21" eb="23">
      <t>コウジ</t>
    </rPh>
    <rPh sb="25" eb="27">
      <t>デンシ</t>
    </rPh>
    <rPh sb="33" eb="35">
      <t>テイシュツ</t>
    </rPh>
    <rPh sb="35" eb="37">
      <t>カノウ</t>
    </rPh>
    <phoneticPr fontId="9"/>
  </si>
  <si>
    <t>工事完成図書提出リスト</t>
    <rPh sb="0" eb="2">
      <t>コウジ</t>
    </rPh>
    <rPh sb="2" eb="4">
      <t>カンセイ</t>
    </rPh>
    <rPh sb="4" eb="6">
      <t>トショ</t>
    </rPh>
    <rPh sb="6" eb="8">
      <t>テイシュツ</t>
    </rPh>
    <phoneticPr fontId="9"/>
  </si>
  <si>
    <r>
      <t>技能士報告書</t>
    </r>
    <r>
      <rPr>
        <sz val="10.5"/>
        <color theme="1"/>
        <rFont val="游ゴシック Light"/>
        <family val="3"/>
        <charset val="128"/>
        <scheme val="major"/>
      </rPr>
      <t>（※）</t>
    </r>
    <rPh sb="0" eb="3">
      <t>ギノウシ</t>
    </rPh>
    <rPh sb="3" eb="6">
      <t>ホウコクショ</t>
    </rPh>
    <phoneticPr fontId="2"/>
  </si>
  <si>
    <t>週休２日促進工事（月単位）</t>
    <rPh sb="0" eb="2">
      <t>シュウキュウ</t>
    </rPh>
    <rPh sb="2" eb="4">
      <t>フツカ</t>
    </rPh>
    <rPh sb="4" eb="6">
      <t>ソクシン</t>
    </rPh>
    <rPh sb="6" eb="8">
      <t>コウジ</t>
    </rPh>
    <rPh sb="9" eb="12">
      <t>ツキタンイ</t>
    </rPh>
    <phoneticPr fontId="9"/>
  </si>
  <si>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3"/>
        <charset val="128"/>
        <scheme val="minor"/>
      </rPr>
      <t>活用する
□活用しない</t>
    </r>
    <rPh sb="1" eb="3">
      <t>カツヨウ</t>
    </rPh>
    <rPh sb="7" eb="9">
      <t>カツヨウ</t>
    </rPh>
    <phoneticPr fontId="9"/>
  </si>
  <si>
    <r>
      <rPr>
        <sz val="11"/>
        <color rgb="FFFF0000"/>
        <rFont val="游ゴシック"/>
        <family val="3"/>
        <charset val="128"/>
        <scheme val="minor"/>
      </rPr>
      <t>■</t>
    </r>
    <r>
      <rPr>
        <sz val="11"/>
        <color theme="1"/>
        <rFont val="游ゴシック"/>
        <family val="3"/>
        <charset val="128"/>
        <scheme val="minor"/>
      </rPr>
      <t>する
□しない</t>
    </r>
    <phoneticPr fontId="9"/>
  </si>
  <si>
    <t>宮崎県総務部営繕課</t>
    <rPh sb="0" eb="2">
      <t>ミヤザキ</t>
    </rPh>
    <rPh sb="2" eb="3">
      <t>ケン</t>
    </rPh>
    <rPh sb="3" eb="5">
      <t>ソウム</t>
    </rPh>
    <rPh sb="5" eb="6">
      <t>ブ</t>
    </rPh>
    <rPh sb="6" eb="9">
      <t>エイゼンカ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</si>
</sst>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[$]ggge&quot;年&quot;m&quot;月&quot;d&quot;日&quot;;@" x16r2:formatCode16="[$-ja-JP-x-gannen]ggge&quot;年&quot;m&quot;月&quot;d&quot;日&quot;;@"/>
    <numFmt numFmtId="177" formatCode="0&quot;年&quot;"/>
    <numFmt numFmtId="178" formatCode="0&quot;月&quot;"/>
    <numFmt numFmtId="179" formatCode="0&quot;日&quot;"/>
    <numFmt numFmtId="180" formatCode="0_ "/>
    <numFmt numFmtId="181" formatCode="0.0_ "/>
    <numFmt numFmtId="182" formatCode="#,##0_ "/>
    <numFmt numFmtId="183" formatCode="0.0"/>
    <numFmt numFmtId="184" formatCode="#,##0.0_ "/>
    <numFmt numFmtId="185" formatCode="0&quot;級&quot;"/>
    <numFmt numFmtId="186" formatCode="0&quot;年度&quot;"/>
    <numFmt numFmtId="187" formatCode="&quot;第&quot;0"/>
    <numFmt numFmtId="188" formatCode="&quot;-&quot;@&quot;-&quot;"/>
    <numFmt numFmtId="189" formatCode="0&quot;号&quot;"/>
    <numFmt numFmtId="190" formatCode="0_);[Red]\(0\)"/>
  </numFmts>
  <fonts count="67">
    <font>
      <sz val="10.5"/>
      <color theme="1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5"/>
      <color indexed="8"/>
      <name val="游ゴシック"/>
      <family val="3"/>
      <charset val="128"/>
      <scheme val="minor"/>
    </font>
    <font>
      <b/>
      <sz val="12"/>
      <color indexed="8"/>
      <name val="游ゴシック"/>
      <family val="3"/>
      <charset val="128"/>
      <scheme val="minor"/>
    </font>
    <font>
      <b/>
      <sz val="10.5"/>
      <color theme="1"/>
      <name val="游ゴシック"/>
      <family val="3"/>
      <charset val="128"/>
      <scheme val="minor"/>
    </font>
    <font>
      <sz val="11"/>
      <color indexed="81"/>
      <name val="游ゴシック"/>
      <family val="3"/>
      <charset val="128"/>
      <scheme val="minor"/>
    </font>
    <font>
      <b/>
      <sz val="10.5"/>
      <color rgb="FFFF0000"/>
      <name val="游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0.5"/>
      <color theme="1"/>
      <name val="游ゴシック"/>
      <family val="2"/>
      <charset val="128"/>
      <scheme val="minor"/>
    </font>
    <font>
      <sz val="10.5"/>
      <name val="游ゴシック Light"/>
      <family val="3"/>
      <charset val="128"/>
      <scheme val="major"/>
    </font>
    <font>
      <b/>
      <sz val="10.5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.5"/>
      <name val="游ゴシック"/>
      <family val="3"/>
      <charset val="128"/>
    </font>
    <font>
      <sz val="10.5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trike/>
      <sz val="10.5"/>
      <color theme="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0.5"/>
      <color rgb="FFFF0000"/>
      <name val="游ゴシック"/>
      <family val="3"/>
      <charset val="128"/>
      <scheme val="minor"/>
    </font>
    <font>
      <b/>
      <i/>
      <sz val="10.5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</font>
    <font>
      <sz val="6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10.5"/>
      <color rgb="FF0070C0"/>
      <name val="游ゴシック"/>
      <family val="3"/>
      <charset val="128"/>
      <scheme val="minor"/>
    </font>
    <font>
      <b/>
      <i/>
      <sz val="10.5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</font>
    <font>
      <strike/>
      <sz val="10.5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6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9"/>
      <color indexed="8"/>
      <name val="MS P ゴシック"/>
      <family val="3"/>
      <charset val="128"/>
    </font>
    <font>
      <sz val="10.5"/>
      <color theme="1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15" fillId="0" borderId="0">
      <alignment vertical="center"/>
    </xf>
    <xf numFmtId="0" fontId="20" fillId="0" borderId="0">
      <alignment vertical="center"/>
    </xf>
    <xf numFmtId="0" fontId="22" fillId="0" borderId="0">
      <alignment vertical="center"/>
    </xf>
    <xf numFmtId="0" fontId="6" fillId="0" borderId="0">
      <alignment vertical="center"/>
    </xf>
    <xf numFmtId="38" fontId="43" fillId="0" borderId="0" applyFont="0" applyFill="0" applyBorder="0" applyAlignment="0" applyProtection="0">
      <alignment vertical="center"/>
    </xf>
  </cellStyleXfs>
  <cellXfs count="863">
    <xf numFmtId="0" fontId="0" fillId="0" borderId="0" xfId="0">
      <alignment vertical="center"/>
    </xf>
    <xf numFmtId="0" fontId="0" fillId="2" borderId="0" xfId="0" applyFill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Continuous" vertical="center"/>
    </xf>
    <xf numFmtId="0" fontId="11" fillId="0" borderId="0" xfId="1" applyFont="1" applyAlignment="1">
      <alignment horizontal="centerContinuous" vertical="center"/>
    </xf>
    <xf numFmtId="177" fontId="13" fillId="2" borderId="1" xfId="2" applyNumberFormat="1" applyFont="1" applyFill="1" applyBorder="1" applyAlignment="1">
      <alignment horizontal="center" vertical="center"/>
    </xf>
    <xf numFmtId="178" fontId="13" fillId="2" borderId="1" xfId="2" applyNumberFormat="1" applyFont="1" applyFill="1" applyBorder="1" applyAlignment="1">
      <alignment horizontal="center" vertical="center"/>
    </xf>
    <xf numFmtId="179" fontId="13" fillId="2" borderId="1" xfId="2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58" fontId="10" fillId="0" borderId="0" xfId="1" quotePrefix="1" applyNumberFormat="1" applyFont="1">
      <alignment vertical="center"/>
    </xf>
    <xf numFmtId="0" fontId="10" fillId="2" borderId="0" xfId="1" applyFont="1" applyFill="1">
      <alignment vertical="center"/>
    </xf>
    <xf numFmtId="0" fontId="14" fillId="0" borderId="0" xfId="1" applyFont="1" applyAlignment="1">
      <alignment horizontal="centerContinuous" vertical="center"/>
    </xf>
    <xf numFmtId="0" fontId="17" fillId="0" borderId="0" xfId="3" applyFont="1">
      <alignment vertical="center"/>
    </xf>
    <xf numFmtId="0" fontId="17" fillId="0" borderId="0" xfId="3" applyFont="1" applyAlignment="1">
      <alignment horizontal="right" vertical="center"/>
    </xf>
    <xf numFmtId="0" fontId="17" fillId="0" borderId="11" xfId="3" applyFont="1" applyBorder="1">
      <alignment vertical="center"/>
    </xf>
    <xf numFmtId="0" fontId="17" fillId="0" borderId="14" xfId="3" applyFont="1" applyBorder="1">
      <alignment vertical="center"/>
    </xf>
    <xf numFmtId="0" fontId="17" fillId="0" borderId="17" xfId="3" applyFont="1" applyBorder="1">
      <alignment vertical="center"/>
    </xf>
    <xf numFmtId="0" fontId="10" fillId="0" borderId="20" xfId="1" applyFont="1" applyBorder="1">
      <alignment vertical="center"/>
    </xf>
    <xf numFmtId="0" fontId="10" fillId="0" borderId="21" xfId="1" applyFont="1" applyBorder="1">
      <alignment vertical="center"/>
    </xf>
    <xf numFmtId="0" fontId="10" fillId="0" borderId="22" xfId="1" applyFont="1" applyBorder="1">
      <alignment vertical="center"/>
    </xf>
    <xf numFmtId="0" fontId="10" fillId="0" borderId="23" xfId="1" applyFont="1" applyBorder="1">
      <alignment vertical="center"/>
    </xf>
    <xf numFmtId="0" fontId="10" fillId="0" borderId="26" xfId="1" applyFont="1" applyBorder="1">
      <alignment vertical="center"/>
    </xf>
    <xf numFmtId="0" fontId="10" fillId="0" borderId="27" xfId="1" applyFont="1" applyBorder="1">
      <alignment vertical="center"/>
    </xf>
    <xf numFmtId="0" fontId="10" fillId="0" borderId="26" xfId="1" applyFont="1" applyBorder="1" applyAlignment="1">
      <alignment horizontal="center" vertical="center"/>
    </xf>
    <xf numFmtId="0" fontId="10" fillId="0" borderId="24" xfId="1" applyFont="1" applyBorder="1">
      <alignment vertical="center"/>
    </xf>
    <xf numFmtId="0" fontId="10" fillId="0" borderId="25" xfId="1" applyFont="1" applyBorder="1">
      <alignment vertical="center"/>
    </xf>
    <xf numFmtId="180" fontId="11" fillId="0" borderId="0" xfId="1" applyNumberFormat="1" applyFont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0" fillId="0" borderId="28" xfId="1" applyFont="1" applyBorder="1">
      <alignment vertical="center"/>
    </xf>
    <xf numFmtId="0" fontId="10" fillId="0" borderId="29" xfId="1" applyFont="1" applyBorder="1" applyAlignment="1">
      <alignment horizontal="center" vertical="center"/>
    </xf>
    <xf numFmtId="0" fontId="10" fillId="0" borderId="29" xfId="1" applyFont="1" applyBorder="1">
      <alignment vertical="center"/>
    </xf>
    <xf numFmtId="0" fontId="10" fillId="0" borderId="30" xfId="1" applyFont="1" applyBorder="1">
      <alignment vertical="center"/>
    </xf>
    <xf numFmtId="0" fontId="10" fillId="0" borderId="31" xfId="1" applyFont="1" applyBorder="1">
      <alignment vertical="center"/>
    </xf>
    <xf numFmtId="0" fontId="10" fillId="0" borderId="32" xfId="1" applyFont="1" applyBorder="1">
      <alignment vertical="center"/>
    </xf>
    <xf numFmtId="0" fontId="10" fillId="0" borderId="32" xfId="1" applyFont="1" applyBorder="1" applyAlignment="1">
      <alignment horizontal="left" vertical="center" indent="1"/>
    </xf>
    <xf numFmtId="0" fontId="10" fillId="0" borderId="33" xfId="1" applyFont="1" applyBorder="1">
      <alignment vertical="center"/>
    </xf>
    <xf numFmtId="0" fontId="10" fillId="0" borderId="35" xfId="1" applyFont="1" applyBorder="1">
      <alignment vertical="center"/>
    </xf>
    <xf numFmtId="0" fontId="10" fillId="0" borderId="35" xfId="1" applyFont="1" applyBorder="1" applyAlignment="1">
      <alignment horizontal="left" vertical="center" indent="1"/>
    </xf>
    <xf numFmtId="0" fontId="10" fillId="0" borderId="36" xfId="1" applyFont="1" applyBorder="1">
      <alignment vertical="center"/>
    </xf>
    <xf numFmtId="176" fontId="13" fillId="2" borderId="1" xfId="2" applyNumberFormat="1" applyFont="1" applyFill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0" fillId="0" borderId="39" xfId="1" applyFont="1" applyBorder="1">
      <alignment vertical="center"/>
    </xf>
    <xf numFmtId="0" fontId="10" fillId="0" borderId="40" xfId="1" applyFont="1" applyBorder="1">
      <alignment vertical="center"/>
    </xf>
    <xf numFmtId="0" fontId="10" fillId="0" borderId="4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10" fillId="0" borderId="42" xfId="1" applyFont="1" applyBorder="1">
      <alignment vertical="center"/>
    </xf>
    <xf numFmtId="0" fontId="10" fillId="0" borderId="43" xfId="1" applyFont="1" applyBorder="1">
      <alignment vertical="center"/>
    </xf>
    <xf numFmtId="0" fontId="10" fillId="0" borderId="38" xfId="1" applyFont="1" applyBorder="1">
      <alignment vertical="center"/>
    </xf>
    <xf numFmtId="0" fontId="10" fillId="2" borderId="39" xfId="1" applyFont="1" applyFill="1" applyBorder="1">
      <alignment vertical="center"/>
    </xf>
    <xf numFmtId="0" fontId="10" fillId="0" borderId="34" xfId="1" applyFont="1" applyBorder="1" applyAlignment="1">
      <alignment horizontal="left" vertical="center" indent="1"/>
    </xf>
    <xf numFmtId="0" fontId="18" fillId="0" borderId="0" xfId="3" applyFont="1" applyAlignment="1">
      <alignment horizontal="centerContinuous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vertical="center" wrapText="1"/>
    </xf>
    <xf numFmtId="0" fontId="10" fillId="2" borderId="0" xfId="1" applyFont="1" applyFill="1" applyAlignment="1">
      <alignment horizontal="center" vertical="center"/>
    </xf>
    <xf numFmtId="0" fontId="10" fillId="0" borderId="47" xfId="1" applyFont="1" applyBorder="1">
      <alignment vertical="center"/>
    </xf>
    <xf numFmtId="0" fontId="10" fillId="0" borderId="48" xfId="1" applyFont="1" applyBorder="1">
      <alignment vertical="center"/>
    </xf>
    <xf numFmtId="0" fontId="10" fillId="0" borderId="49" xfId="1" applyFont="1" applyBorder="1">
      <alignment vertical="center"/>
    </xf>
    <xf numFmtId="0" fontId="10" fillId="0" borderId="44" xfId="1" applyFont="1" applyBorder="1">
      <alignment vertical="center"/>
    </xf>
    <xf numFmtId="0" fontId="10" fillId="0" borderId="45" xfId="1" applyFont="1" applyBorder="1">
      <alignment vertical="center"/>
    </xf>
    <xf numFmtId="0" fontId="10" fillId="0" borderId="46" xfId="1" applyFont="1" applyBorder="1">
      <alignment vertical="center"/>
    </xf>
    <xf numFmtId="0" fontId="10" fillId="0" borderId="0" xfId="1" applyFont="1" applyAlignment="1">
      <alignment horizontal="center"/>
    </xf>
    <xf numFmtId="0" fontId="10" fillId="0" borderId="3" xfId="1" applyFont="1" applyBorder="1">
      <alignment vertical="center"/>
    </xf>
    <xf numFmtId="0" fontId="10" fillId="0" borderId="50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41" xfId="1" applyFont="1" applyBorder="1">
      <alignment vertical="center"/>
    </xf>
    <xf numFmtId="0" fontId="10" fillId="2" borderId="32" xfId="1" applyFont="1" applyFill="1" applyBorder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21" xfId="1" applyFont="1" applyBorder="1" applyAlignment="1">
      <alignment vertical="center" wrapText="1"/>
    </xf>
    <xf numFmtId="0" fontId="10" fillId="2" borderId="35" xfId="1" applyFont="1" applyFill="1" applyBorder="1">
      <alignment vertical="center"/>
    </xf>
    <xf numFmtId="0" fontId="10" fillId="2" borderId="36" xfId="1" applyFont="1" applyFill="1" applyBorder="1">
      <alignment vertical="center"/>
    </xf>
    <xf numFmtId="0" fontId="10" fillId="0" borderId="54" xfId="1" applyFont="1" applyBorder="1">
      <alignment vertical="center"/>
    </xf>
    <xf numFmtId="0" fontId="10" fillId="0" borderId="55" xfId="1" applyFont="1" applyBorder="1">
      <alignment vertical="center"/>
    </xf>
    <xf numFmtId="0" fontId="10" fillId="0" borderId="56" xfId="1" applyFont="1" applyBorder="1">
      <alignment vertical="center"/>
    </xf>
    <xf numFmtId="0" fontId="10" fillId="0" borderId="57" xfId="1" applyFont="1" applyBorder="1">
      <alignment vertical="center"/>
    </xf>
    <xf numFmtId="0" fontId="10" fillId="0" borderId="51" xfId="1" applyFont="1" applyBorder="1">
      <alignment vertical="center"/>
    </xf>
    <xf numFmtId="0" fontId="10" fillId="0" borderId="58" xfId="1" applyFont="1" applyBorder="1">
      <alignment vertical="center"/>
    </xf>
    <xf numFmtId="0" fontId="10" fillId="0" borderId="37" xfId="1" applyFont="1" applyBorder="1">
      <alignment vertical="center"/>
    </xf>
    <xf numFmtId="0" fontId="10" fillId="2" borderId="59" xfId="1" applyFont="1" applyFill="1" applyBorder="1">
      <alignment vertical="center"/>
    </xf>
    <xf numFmtId="0" fontId="10" fillId="0" borderId="60" xfId="1" applyFont="1" applyBorder="1">
      <alignment vertical="center"/>
    </xf>
    <xf numFmtId="0" fontId="10" fillId="0" borderId="61" xfId="1" applyFont="1" applyBorder="1">
      <alignment vertical="center"/>
    </xf>
    <xf numFmtId="0" fontId="10" fillId="0" borderId="62" xfId="1" applyFont="1" applyBorder="1">
      <alignment vertical="center"/>
    </xf>
    <xf numFmtId="0" fontId="10" fillId="0" borderId="63" xfId="1" applyFont="1" applyBorder="1">
      <alignment vertical="center"/>
    </xf>
    <xf numFmtId="0" fontId="10" fillId="0" borderId="64" xfId="1" applyFont="1" applyBorder="1">
      <alignment vertical="center"/>
    </xf>
    <xf numFmtId="0" fontId="10" fillId="0" borderId="65" xfId="1" applyFont="1" applyBorder="1">
      <alignment vertical="center"/>
    </xf>
    <xf numFmtId="0" fontId="10" fillId="0" borderId="66" xfId="1" applyFont="1" applyBorder="1">
      <alignment vertical="center"/>
    </xf>
    <xf numFmtId="0" fontId="10" fillId="0" borderId="67" xfId="1" applyFont="1" applyBorder="1">
      <alignment vertical="center"/>
    </xf>
    <xf numFmtId="0" fontId="10" fillId="0" borderId="68" xfId="1" applyFont="1" applyBorder="1">
      <alignment vertical="center"/>
    </xf>
    <xf numFmtId="0" fontId="10" fillId="0" borderId="69" xfId="1" applyFont="1" applyBorder="1">
      <alignment vertical="center"/>
    </xf>
    <xf numFmtId="0" fontId="10" fillId="0" borderId="71" xfId="1" applyFont="1" applyBorder="1">
      <alignment vertical="center"/>
    </xf>
    <xf numFmtId="0" fontId="10" fillId="0" borderId="35" xfId="1" applyFont="1" applyBorder="1" applyAlignment="1">
      <alignment horizontal="center" vertical="center"/>
    </xf>
    <xf numFmtId="0" fontId="10" fillId="0" borderId="28" xfId="1" applyFont="1" applyBorder="1" applyAlignment="1">
      <alignment horizontal="left" vertical="center" indent="1"/>
    </xf>
    <xf numFmtId="183" fontId="10" fillId="0" borderId="13" xfId="1" applyNumberFormat="1" applyFont="1" applyBorder="1">
      <alignment vertical="center"/>
    </xf>
    <xf numFmtId="183" fontId="10" fillId="0" borderId="16" xfId="1" applyNumberFormat="1" applyFont="1" applyBorder="1">
      <alignment vertical="center"/>
    </xf>
    <xf numFmtId="0" fontId="10" fillId="0" borderId="24" xfId="1" applyFont="1" applyBorder="1" applyAlignment="1">
      <alignment horizontal="left" vertical="center" indent="1"/>
    </xf>
    <xf numFmtId="0" fontId="10" fillId="0" borderId="36" xfId="1" applyFont="1" applyBorder="1" applyAlignment="1">
      <alignment vertical="center" shrinkToFit="1"/>
    </xf>
    <xf numFmtId="183" fontId="10" fillId="0" borderId="19" xfId="1" applyNumberFormat="1" applyFont="1" applyBorder="1">
      <alignment vertical="center"/>
    </xf>
    <xf numFmtId="0" fontId="10" fillId="0" borderId="7" xfId="1" applyFont="1" applyBorder="1" applyAlignment="1">
      <alignment horizontal="center" vertical="center"/>
    </xf>
    <xf numFmtId="0" fontId="10" fillId="0" borderId="71" xfId="1" applyFont="1" applyBorder="1" applyAlignment="1">
      <alignment horizontal="left" vertical="top"/>
    </xf>
    <xf numFmtId="0" fontId="10" fillId="0" borderId="9" xfId="1" applyFont="1" applyBorder="1" applyAlignment="1">
      <alignment horizontal="center" vertical="center"/>
    </xf>
    <xf numFmtId="0" fontId="10" fillId="0" borderId="59" xfId="1" applyFont="1" applyBorder="1" applyAlignment="1">
      <alignment horizontal="left" vertical="top"/>
    </xf>
    <xf numFmtId="0" fontId="10" fillId="0" borderId="50" xfId="1" applyFont="1" applyBorder="1" applyAlignment="1">
      <alignment horizontal="center" vertical="center"/>
    </xf>
    <xf numFmtId="0" fontId="10" fillId="3" borderId="28" xfId="1" applyFont="1" applyFill="1" applyBorder="1" applyAlignment="1">
      <alignment horizontal="centerContinuous" vertical="center"/>
    </xf>
    <xf numFmtId="0" fontId="10" fillId="3" borderId="29" xfId="1" applyFont="1" applyFill="1" applyBorder="1" applyAlignment="1">
      <alignment horizontal="centerContinuous" vertical="center"/>
    </xf>
    <xf numFmtId="0" fontId="10" fillId="3" borderId="30" xfId="1" applyFont="1" applyFill="1" applyBorder="1" applyAlignment="1">
      <alignment horizontal="centerContinuous" vertical="center"/>
    </xf>
    <xf numFmtId="0" fontId="17" fillId="3" borderId="18" xfId="1" applyFont="1" applyFill="1" applyBorder="1" applyAlignment="1">
      <alignment horizontal="center" vertical="center"/>
    </xf>
    <xf numFmtId="0" fontId="17" fillId="3" borderId="53" xfId="1" applyFont="1" applyFill="1" applyBorder="1" applyAlignment="1">
      <alignment horizontal="center" vertical="center"/>
    </xf>
    <xf numFmtId="0" fontId="10" fillId="3" borderId="19" xfId="1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17" fillId="3" borderId="5" xfId="3" applyFont="1" applyFill="1" applyBorder="1" applyAlignment="1">
      <alignment horizontal="center" vertical="center" wrapText="1"/>
    </xf>
    <xf numFmtId="0" fontId="17" fillId="3" borderId="3" xfId="3" applyFont="1" applyFill="1" applyBorder="1" applyAlignment="1">
      <alignment horizontal="center" vertical="center" shrinkToFit="1"/>
    </xf>
    <xf numFmtId="0" fontId="17" fillId="3" borderId="6" xfId="3" applyFont="1" applyFill="1" applyBorder="1" applyAlignment="1">
      <alignment horizontal="center" vertical="center"/>
    </xf>
    <xf numFmtId="183" fontId="10" fillId="0" borderId="77" xfId="1" applyNumberFormat="1" applyFont="1" applyBorder="1">
      <alignment vertical="center"/>
    </xf>
    <xf numFmtId="0" fontId="10" fillId="0" borderId="35" xfId="1" applyFont="1" applyBorder="1" applyAlignment="1">
      <alignment horizontal="left" vertical="center"/>
    </xf>
    <xf numFmtId="184" fontId="10" fillId="0" borderId="13" xfId="1" applyNumberFormat="1" applyFont="1" applyBorder="1">
      <alignment vertical="center"/>
    </xf>
    <xf numFmtId="184" fontId="10" fillId="0" borderId="16" xfId="1" applyNumberFormat="1" applyFont="1" applyBorder="1">
      <alignment vertical="center"/>
    </xf>
    <xf numFmtId="184" fontId="10" fillId="0" borderId="19" xfId="1" applyNumberFormat="1" applyFont="1" applyBorder="1">
      <alignment vertical="center"/>
    </xf>
    <xf numFmtId="0" fontId="10" fillId="0" borderId="31" xfId="1" applyFont="1" applyBorder="1" applyAlignment="1">
      <alignment horizontal="left" vertical="center" indent="1"/>
    </xf>
    <xf numFmtId="0" fontId="23" fillId="0" borderId="0" xfId="4" applyFont="1">
      <alignment vertical="center"/>
    </xf>
    <xf numFmtId="0" fontId="23" fillId="0" borderId="0" xfId="4" applyFont="1" applyAlignment="1">
      <alignment horizontal="centerContinuous" vertical="center"/>
    </xf>
    <xf numFmtId="0" fontId="23" fillId="0" borderId="0" xfId="4" applyFont="1" applyAlignment="1">
      <alignment horizontal="left" vertical="center"/>
    </xf>
    <xf numFmtId="0" fontId="23" fillId="0" borderId="21" xfId="4" applyFont="1" applyBorder="1">
      <alignment vertical="center"/>
    </xf>
    <xf numFmtId="0" fontId="23" fillId="0" borderId="22" xfId="4" applyFont="1" applyBorder="1">
      <alignment vertical="center"/>
    </xf>
    <xf numFmtId="0" fontId="23" fillId="0" borderId="26" xfId="4" applyFont="1" applyBorder="1">
      <alignment vertical="center"/>
    </xf>
    <xf numFmtId="0" fontId="23" fillId="0" borderId="27" xfId="4" applyFont="1" applyBorder="1">
      <alignment vertical="center"/>
    </xf>
    <xf numFmtId="0" fontId="23" fillId="0" borderId="25" xfId="4" applyFont="1" applyBorder="1">
      <alignment vertical="center"/>
    </xf>
    <xf numFmtId="0" fontId="23" fillId="0" borderId="20" xfId="4" applyFont="1" applyBorder="1">
      <alignment vertical="center"/>
    </xf>
    <xf numFmtId="0" fontId="23" fillId="0" borderId="23" xfId="4" applyFont="1" applyBorder="1">
      <alignment vertical="center"/>
    </xf>
    <xf numFmtId="0" fontId="17" fillId="0" borderId="0" xfId="5" applyFont="1">
      <alignment vertical="center"/>
    </xf>
    <xf numFmtId="0" fontId="17" fillId="0" borderId="0" xfId="5" applyFont="1" applyAlignment="1">
      <alignment horizontal="center" vertical="center"/>
    </xf>
    <xf numFmtId="0" fontId="17" fillId="0" borderId="26" xfId="5" applyFont="1" applyBorder="1">
      <alignment vertical="center"/>
    </xf>
    <xf numFmtId="0" fontId="17" fillId="0" borderId="27" xfId="5" applyFont="1" applyBorder="1">
      <alignment vertical="center"/>
    </xf>
    <xf numFmtId="0" fontId="17" fillId="0" borderId="25" xfId="5" applyFont="1" applyBorder="1">
      <alignment vertical="center"/>
    </xf>
    <xf numFmtId="0" fontId="17" fillId="0" borderId="20" xfId="5" applyFont="1" applyBorder="1">
      <alignment vertical="center"/>
    </xf>
    <xf numFmtId="0" fontId="17" fillId="0" borderId="23" xfId="5" applyFont="1" applyBorder="1">
      <alignment vertical="center"/>
    </xf>
    <xf numFmtId="0" fontId="23" fillId="0" borderId="50" xfId="4" applyFont="1" applyBorder="1">
      <alignment vertical="center"/>
    </xf>
    <xf numFmtId="0" fontId="23" fillId="0" borderId="3" xfId="4" applyFont="1" applyBorder="1" applyAlignment="1">
      <alignment horizontal="left" vertical="center"/>
    </xf>
    <xf numFmtId="0" fontId="23" fillId="0" borderId="62" xfId="4" applyFont="1" applyBorder="1">
      <alignment vertical="center"/>
    </xf>
    <xf numFmtId="0" fontId="23" fillId="0" borderId="63" xfId="4" applyFont="1" applyBorder="1">
      <alignment vertical="center"/>
    </xf>
    <xf numFmtId="0" fontId="23" fillId="0" borderId="54" xfId="4" applyFont="1" applyBorder="1">
      <alignment vertical="center"/>
    </xf>
    <xf numFmtId="0" fontId="10" fillId="2" borderId="38" xfId="1" applyFont="1" applyFill="1" applyBorder="1" applyAlignment="1">
      <alignment horizontal="center" vertical="center"/>
    </xf>
    <xf numFmtId="0" fontId="23" fillId="0" borderId="39" xfId="4" applyFont="1" applyBorder="1">
      <alignment vertical="center"/>
    </xf>
    <xf numFmtId="0" fontId="23" fillId="0" borderId="40" xfId="4" applyFont="1" applyBorder="1">
      <alignment vertical="center"/>
    </xf>
    <xf numFmtId="0" fontId="23" fillId="3" borderId="28" xfId="4" applyFont="1" applyFill="1" applyBorder="1" applyAlignment="1">
      <alignment horizontal="centerContinuous" vertical="center"/>
    </xf>
    <xf numFmtId="0" fontId="23" fillId="3" borderId="29" xfId="4" applyFont="1" applyFill="1" applyBorder="1" applyAlignment="1">
      <alignment horizontal="centerContinuous" vertical="center"/>
    </xf>
    <xf numFmtId="0" fontId="23" fillId="3" borderId="30" xfId="4" applyFont="1" applyFill="1" applyBorder="1" applyAlignment="1">
      <alignment horizontal="centerContinuous" vertical="center"/>
    </xf>
    <xf numFmtId="0" fontId="10" fillId="2" borderId="24" xfId="1" applyFont="1" applyFill="1" applyBorder="1" applyAlignment="1">
      <alignment horizontal="center" vertical="center"/>
    </xf>
    <xf numFmtId="0" fontId="23" fillId="0" borderId="42" xfId="4" applyFont="1" applyBorder="1">
      <alignment vertical="center"/>
    </xf>
    <xf numFmtId="0" fontId="23" fillId="0" borderId="43" xfId="4" applyFont="1" applyBorder="1">
      <alignment vertical="center"/>
    </xf>
    <xf numFmtId="0" fontId="23" fillId="3" borderId="74" xfId="4" applyFont="1" applyFill="1" applyBorder="1" applyAlignment="1">
      <alignment horizontal="centerContinuous" vertical="center"/>
    </xf>
    <xf numFmtId="0" fontId="23" fillId="3" borderId="71" xfId="4" applyFont="1" applyFill="1" applyBorder="1" applyAlignment="1">
      <alignment horizontal="centerContinuous" vertical="center"/>
    </xf>
    <xf numFmtId="0" fontId="23" fillId="0" borderId="72" xfId="4" applyFont="1" applyBorder="1">
      <alignment vertical="center"/>
    </xf>
    <xf numFmtId="0" fontId="10" fillId="2" borderId="73" xfId="1" applyFont="1" applyFill="1" applyBorder="1" applyAlignment="1">
      <alignment horizontal="center" vertical="center"/>
    </xf>
    <xf numFmtId="0" fontId="23" fillId="0" borderId="56" xfId="4" applyFont="1" applyBorder="1">
      <alignment vertical="center"/>
    </xf>
    <xf numFmtId="0" fontId="23" fillId="0" borderId="57" xfId="4" applyFont="1" applyBorder="1">
      <alignment vertical="center"/>
    </xf>
    <xf numFmtId="0" fontId="23" fillId="0" borderId="58" xfId="4" applyFont="1" applyBorder="1">
      <alignment vertical="center"/>
    </xf>
    <xf numFmtId="0" fontId="23" fillId="0" borderId="60" xfId="4" applyFont="1" applyBorder="1">
      <alignment vertical="center"/>
    </xf>
    <xf numFmtId="0" fontId="10" fillId="2" borderId="61" xfId="1" applyFont="1" applyFill="1" applyBorder="1" applyAlignment="1">
      <alignment horizontal="center" vertical="center"/>
    </xf>
    <xf numFmtId="0" fontId="23" fillId="0" borderId="73" xfId="4" applyFont="1" applyBorder="1">
      <alignment vertical="center"/>
    </xf>
    <xf numFmtId="0" fontId="23" fillId="0" borderId="51" xfId="4" applyFont="1" applyBorder="1">
      <alignment vertical="center"/>
    </xf>
    <xf numFmtId="0" fontId="18" fillId="0" borderId="0" xfId="5" applyFont="1" applyAlignment="1">
      <alignment horizontal="centerContinuous" vertical="center"/>
    </xf>
    <xf numFmtId="0" fontId="17" fillId="0" borderId="38" xfId="5" applyFont="1" applyBorder="1">
      <alignment vertical="center"/>
    </xf>
    <xf numFmtId="0" fontId="17" fillId="0" borderId="39" xfId="5" applyFont="1" applyBorder="1">
      <alignment vertical="center"/>
    </xf>
    <xf numFmtId="0" fontId="17" fillId="0" borderId="40" xfId="5" applyFont="1" applyBorder="1">
      <alignment vertical="center"/>
    </xf>
    <xf numFmtId="0" fontId="23" fillId="0" borderId="29" xfId="4" applyFont="1" applyBorder="1">
      <alignment vertical="center"/>
    </xf>
    <xf numFmtId="0" fontId="17" fillId="0" borderId="14" xfId="5" applyFont="1" applyBorder="1" applyAlignment="1">
      <alignment horizontal="left" vertical="center"/>
    </xf>
    <xf numFmtId="0" fontId="17" fillId="0" borderId="32" xfId="5" applyFont="1" applyBorder="1">
      <alignment vertical="center"/>
    </xf>
    <xf numFmtId="0" fontId="17" fillId="0" borderId="75" xfId="5" applyFont="1" applyBorder="1">
      <alignment vertical="center"/>
    </xf>
    <xf numFmtId="0" fontId="17" fillId="0" borderId="33" xfId="5" applyFont="1" applyBorder="1">
      <alignment vertical="center"/>
    </xf>
    <xf numFmtId="0" fontId="17" fillId="0" borderId="32" xfId="5" applyFont="1" applyBorder="1" applyAlignment="1">
      <alignment horizontal="left" vertical="center"/>
    </xf>
    <xf numFmtId="0" fontId="10" fillId="0" borderId="71" xfId="1" applyFont="1" applyBorder="1" applyAlignment="1">
      <alignment horizontal="left" vertical="center" indent="1"/>
    </xf>
    <xf numFmtId="0" fontId="17" fillId="0" borderId="79" xfId="5" applyFont="1" applyBorder="1" applyAlignment="1">
      <alignment horizontal="left" vertical="center"/>
    </xf>
    <xf numFmtId="0" fontId="17" fillId="0" borderId="42" xfId="5" applyFont="1" applyBorder="1" applyAlignment="1">
      <alignment horizontal="centerContinuous" vertical="center"/>
    </xf>
    <xf numFmtId="0" fontId="17" fillId="0" borderId="51" xfId="5" applyFont="1" applyBorder="1" applyAlignment="1">
      <alignment horizontal="centerContinuous" vertical="center"/>
    </xf>
    <xf numFmtId="0" fontId="17" fillId="0" borderId="43" xfId="5" applyFont="1" applyBorder="1" applyAlignment="1">
      <alignment horizontal="centerContinuous" vertical="center"/>
    </xf>
    <xf numFmtId="0" fontId="17" fillId="0" borderId="17" xfId="5" applyFont="1" applyBorder="1" applyAlignment="1">
      <alignment horizontal="left" vertical="center"/>
    </xf>
    <xf numFmtId="0" fontId="17" fillId="0" borderId="35" xfId="5" applyFont="1" applyBorder="1">
      <alignment vertical="center"/>
    </xf>
    <xf numFmtId="0" fontId="17" fillId="0" borderId="37" xfId="5" applyFont="1" applyBorder="1">
      <alignment vertical="center"/>
    </xf>
    <xf numFmtId="0" fontId="17" fillId="0" borderId="35" xfId="5" applyFont="1" applyBorder="1" applyAlignment="1">
      <alignment horizontal="left" vertical="center"/>
    </xf>
    <xf numFmtId="0" fontId="17" fillId="0" borderId="36" xfId="5" applyFont="1" applyBorder="1">
      <alignment vertical="center"/>
    </xf>
    <xf numFmtId="184" fontId="10" fillId="2" borderId="31" xfId="1" applyNumberFormat="1" applyFont="1" applyFill="1" applyBorder="1" applyAlignment="1">
      <alignment horizontal="right" vertical="center"/>
    </xf>
    <xf numFmtId="184" fontId="10" fillId="2" borderId="75" xfId="1" applyNumberFormat="1" applyFont="1" applyFill="1" applyBorder="1" applyAlignment="1">
      <alignment horizontal="right" vertical="center"/>
    </xf>
    <xf numFmtId="0" fontId="25" fillId="0" borderId="0" xfId="1" applyFont="1">
      <alignment vertical="center"/>
    </xf>
    <xf numFmtId="0" fontId="17" fillId="0" borderId="0" xfId="3" applyFont="1" applyAlignment="1">
      <alignment horizontal="centerContinuous" vertical="center"/>
    </xf>
    <xf numFmtId="0" fontId="17" fillId="0" borderId="11" xfId="3" applyFont="1" applyBorder="1" applyAlignment="1">
      <alignment horizontal="left" vertical="center" indent="1"/>
    </xf>
    <xf numFmtId="0" fontId="17" fillId="0" borderId="14" xfId="3" applyFont="1" applyBorder="1" applyAlignment="1">
      <alignment horizontal="left" vertical="center" indent="1"/>
    </xf>
    <xf numFmtId="0" fontId="17" fillId="0" borderId="17" xfId="3" applyFont="1" applyBorder="1" applyAlignment="1">
      <alignment horizontal="left" vertical="center" indent="1"/>
    </xf>
    <xf numFmtId="182" fontId="17" fillId="0" borderId="11" xfId="3" applyNumberFormat="1" applyFont="1" applyBorder="1">
      <alignment vertical="center"/>
    </xf>
    <xf numFmtId="182" fontId="17" fillId="0" borderId="14" xfId="3" applyNumberFormat="1" applyFont="1" applyBorder="1">
      <alignment vertical="center"/>
    </xf>
    <xf numFmtId="182" fontId="17" fillId="0" borderId="17" xfId="3" applyNumberFormat="1" applyFont="1" applyBorder="1">
      <alignment vertical="center"/>
    </xf>
    <xf numFmtId="0" fontId="17" fillId="0" borderId="11" xfId="3" applyFont="1" applyBorder="1" applyAlignment="1">
      <alignment horizontal="center" vertical="center"/>
    </xf>
    <xf numFmtId="0" fontId="17" fillId="0" borderId="14" xfId="3" applyFont="1" applyBorder="1" applyAlignment="1">
      <alignment horizontal="center" vertical="center"/>
    </xf>
    <xf numFmtId="0" fontId="17" fillId="0" borderId="17" xfId="3" applyFont="1" applyBorder="1" applyAlignment="1">
      <alignment horizontal="center" vertical="center"/>
    </xf>
    <xf numFmtId="0" fontId="17" fillId="0" borderId="0" xfId="3" applyFont="1" applyAlignment="1">
      <alignment horizontal="left" vertical="center"/>
    </xf>
    <xf numFmtId="0" fontId="10" fillId="0" borderId="0" xfId="1" applyFont="1" applyAlignment="1">
      <alignment horizontal="left" vertical="center" indent="1"/>
    </xf>
    <xf numFmtId="0" fontId="10" fillId="0" borderId="74" xfId="1" applyFont="1" applyBorder="1">
      <alignment vertical="center"/>
    </xf>
    <xf numFmtId="0" fontId="10" fillId="0" borderId="75" xfId="1" applyFont="1" applyBorder="1">
      <alignment vertical="center"/>
    </xf>
    <xf numFmtId="0" fontId="10" fillId="0" borderId="34" xfId="1" applyFont="1" applyBorder="1" applyAlignment="1">
      <alignment horizontal="left" vertical="center"/>
    </xf>
    <xf numFmtId="0" fontId="10" fillId="0" borderId="78" xfId="1" applyFont="1" applyBorder="1" applyAlignment="1">
      <alignment horizontal="left" vertical="center" indent="1"/>
    </xf>
    <xf numFmtId="0" fontId="10" fillId="0" borderId="6" xfId="1" applyFont="1" applyBorder="1" applyAlignment="1">
      <alignment horizontal="center" vertical="center"/>
    </xf>
    <xf numFmtId="183" fontId="10" fillId="0" borderId="70" xfId="1" applyNumberFormat="1" applyFont="1" applyBorder="1">
      <alignment vertical="center"/>
    </xf>
    <xf numFmtId="183" fontId="10" fillId="0" borderId="76" xfId="1" applyNumberFormat="1" applyFont="1" applyBorder="1">
      <alignment vertical="center"/>
    </xf>
    <xf numFmtId="183" fontId="25" fillId="0" borderId="77" xfId="1" applyNumberFormat="1" applyFont="1" applyBorder="1">
      <alignment vertical="center"/>
    </xf>
    <xf numFmtId="0" fontId="13" fillId="0" borderId="0" xfId="0" applyFont="1">
      <alignment vertical="center"/>
    </xf>
    <xf numFmtId="0" fontId="25" fillId="0" borderId="0" xfId="1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0" fillId="0" borderId="61" xfId="1" applyFont="1" applyBorder="1" applyAlignment="1">
      <alignment horizontal="left" vertical="center" indent="1"/>
    </xf>
    <xf numFmtId="0" fontId="10" fillId="0" borderId="57" xfId="1" applyFont="1" applyBorder="1" applyAlignment="1">
      <alignment horizontal="left" vertical="center" indent="1"/>
    </xf>
    <xf numFmtId="0" fontId="10" fillId="0" borderId="57" xfId="1" applyFont="1" applyBorder="1" applyAlignment="1">
      <alignment horizontal="left" vertical="center"/>
    </xf>
    <xf numFmtId="0" fontId="10" fillId="0" borderId="63" xfId="1" applyFont="1" applyBorder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7" fillId="3" borderId="80" xfId="3" applyFont="1" applyFill="1" applyBorder="1" applyAlignment="1">
      <alignment horizontal="center" vertical="center"/>
    </xf>
    <xf numFmtId="0" fontId="17" fillId="3" borderId="76" xfId="3" applyFont="1" applyFill="1" applyBorder="1" applyAlignment="1">
      <alignment horizontal="center" vertical="center"/>
    </xf>
    <xf numFmtId="0" fontId="17" fillId="3" borderId="77" xfId="3" applyFont="1" applyFill="1" applyBorder="1" applyAlignment="1">
      <alignment horizontal="center" vertical="center"/>
    </xf>
    <xf numFmtId="0" fontId="17" fillId="0" borderId="13" xfId="3" applyFont="1" applyBorder="1">
      <alignment vertical="center"/>
    </xf>
    <xf numFmtId="181" fontId="17" fillId="0" borderId="1" xfId="3" applyNumberFormat="1" applyFont="1" applyBorder="1">
      <alignment vertical="center"/>
    </xf>
    <xf numFmtId="0" fontId="17" fillId="0" borderId="1" xfId="3" applyFont="1" applyBorder="1" applyAlignment="1">
      <alignment horizontal="center" vertical="center"/>
    </xf>
    <xf numFmtId="0" fontId="17" fillId="0" borderId="1" xfId="3" applyFont="1" applyBorder="1" applyAlignment="1">
      <alignment horizontal="right" vertical="center" wrapText="1"/>
    </xf>
    <xf numFmtId="0" fontId="17" fillId="0" borderId="1" xfId="3" applyFont="1" applyBorder="1" applyAlignment="1">
      <alignment vertical="center" wrapText="1"/>
    </xf>
    <xf numFmtId="0" fontId="17" fillId="0" borderId="1" xfId="3" applyFont="1" applyBorder="1">
      <alignment vertical="center"/>
    </xf>
    <xf numFmtId="0" fontId="17" fillId="0" borderId="16" xfId="3" applyFont="1" applyBorder="1">
      <alignment vertical="center"/>
    </xf>
    <xf numFmtId="181" fontId="17" fillId="0" borderId="53" xfId="3" applyNumberFormat="1" applyFont="1" applyBorder="1">
      <alignment vertical="center"/>
    </xf>
    <xf numFmtId="0" fontId="17" fillId="0" borderId="53" xfId="3" applyFont="1" applyBorder="1" applyAlignment="1">
      <alignment horizontal="center" vertical="center"/>
    </xf>
    <xf numFmtId="0" fontId="17" fillId="0" borderId="53" xfId="3" applyFont="1" applyBorder="1" applyAlignment="1">
      <alignment horizontal="right" vertical="center" wrapText="1"/>
    </xf>
    <xf numFmtId="0" fontId="17" fillId="0" borderId="53" xfId="3" applyFont="1" applyBorder="1" applyAlignment="1">
      <alignment vertical="center" wrapText="1"/>
    </xf>
    <xf numFmtId="0" fontId="17" fillId="0" borderId="53" xfId="3" applyFont="1" applyBorder="1">
      <alignment vertical="center"/>
    </xf>
    <xf numFmtId="0" fontId="17" fillId="0" borderId="19" xfId="3" applyFont="1" applyBorder="1">
      <alignment vertical="center"/>
    </xf>
    <xf numFmtId="0" fontId="17" fillId="2" borderId="0" xfId="3" applyFont="1" applyFill="1">
      <alignment vertical="center"/>
    </xf>
    <xf numFmtId="0" fontId="17" fillId="0" borderId="0" xfId="3" applyFont="1" applyAlignment="1">
      <alignment vertical="center" wrapText="1"/>
    </xf>
    <xf numFmtId="0" fontId="17" fillId="3" borderId="3" xfId="3" applyFont="1" applyFill="1" applyBorder="1" applyAlignment="1">
      <alignment horizontal="centerContinuous" vertical="center"/>
    </xf>
    <xf numFmtId="0" fontId="17" fillId="3" borderId="50" xfId="3" applyFont="1" applyFill="1" applyBorder="1" applyAlignment="1">
      <alignment horizontal="centerContinuous" vertical="center"/>
    </xf>
    <xf numFmtId="0" fontId="17" fillId="3" borderId="54" xfId="3" applyFont="1" applyFill="1" applyBorder="1" applyAlignment="1">
      <alignment horizontal="centerContinuous" vertical="center"/>
    </xf>
    <xf numFmtId="0" fontId="17" fillId="3" borderId="80" xfId="3" applyFont="1" applyFill="1" applyBorder="1" applyAlignment="1">
      <alignment horizontal="centerContinuous" vertical="center"/>
    </xf>
    <xf numFmtId="0" fontId="25" fillId="0" borderId="0" xfId="1" applyFont="1" applyAlignment="1">
      <alignment horizontal="left" vertical="center"/>
    </xf>
    <xf numFmtId="0" fontId="10" fillId="3" borderId="50" xfId="1" applyFont="1" applyFill="1" applyBorder="1" applyAlignment="1">
      <alignment horizontal="centerContinuous" vertical="center"/>
    </xf>
    <xf numFmtId="0" fontId="10" fillId="0" borderId="29" xfId="1" quotePrefix="1" applyFont="1" applyBorder="1" applyAlignment="1">
      <alignment horizontal="center" vertical="center"/>
    </xf>
    <xf numFmtId="0" fontId="10" fillId="0" borderId="29" xfId="1" applyFont="1" applyBorder="1" applyAlignment="1">
      <alignment horizontal="left" vertical="center"/>
    </xf>
    <xf numFmtId="0" fontId="10" fillId="0" borderId="32" xfId="1" quotePrefix="1" applyFont="1" applyBorder="1" applyAlignment="1">
      <alignment horizontal="center" vertical="center"/>
    </xf>
    <xf numFmtId="0" fontId="10" fillId="0" borderId="32" xfId="1" applyFont="1" applyBorder="1" applyAlignment="1">
      <alignment horizontal="left" vertical="center"/>
    </xf>
    <xf numFmtId="0" fontId="10" fillId="3" borderId="54" xfId="1" applyFont="1" applyFill="1" applyBorder="1" applyAlignment="1">
      <alignment horizontal="centerContinuous" vertical="center"/>
    </xf>
    <xf numFmtId="0" fontId="10" fillId="3" borderId="55" xfId="1" applyFont="1" applyFill="1" applyBorder="1" applyAlignment="1">
      <alignment horizontal="centerContinuous" vertical="center"/>
    </xf>
    <xf numFmtId="0" fontId="10" fillId="0" borderId="75" xfId="1" applyFont="1" applyBorder="1" applyAlignment="1">
      <alignment horizontal="center" vertical="center"/>
    </xf>
    <xf numFmtId="183" fontId="10" fillId="2" borderId="12" xfId="1" applyNumberFormat="1" applyFont="1" applyFill="1" applyBorder="1">
      <alignment vertical="center"/>
    </xf>
    <xf numFmtId="183" fontId="10" fillId="2" borderId="52" xfId="1" applyNumberFormat="1" applyFont="1" applyFill="1" applyBorder="1">
      <alignment vertical="center"/>
    </xf>
    <xf numFmtId="183" fontId="10" fillId="2" borderId="15" xfId="1" applyNumberFormat="1" applyFont="1" applyFill="1" applyBorder="1">
      <alignment vertical="center"/>
    </xf>
    <xf numFmtId="183" fontId="10" fillId="2" borderId="1" xfId="1" applyNumberFormat="1" applyFont="1" applyFill="1" applyBorder="1">
      <alignment vertical="center"/>
    </xf>
    <xf numFmtId="183" fontId="10" fillId="2" borderId="18" xfId="1" applyNumberFormat="1" applyFont="1" applyFill="1" applyBorder="1">
      <alignment vertical="center"/>
    </xf>
    <xf numFmtId="183" fontId="10" fillId="2" borderId="53" xfId="1" applyNumberFormat="1" applyFont="1" applyFill="1" applyBorder="1">
      <alignment vertical="center"/>
    </xf>
    <xf numFmtId="176" fontId="13" fillId="2" borderId="81" xfId="2" applyNumberFormat="1" applyFont="1" applyFill="1" applyBorder="1" applyAlignment="1">
      <alignment horizontal="center" vertical="center"/>
    </xf>
    <xf numFmtId="177" fontId="13" fillId="2" borderId="81" xfId="2" applyNumberFormat="1" applyFont="1" applyFill="1" applyBorder="1" applyAlignment="1">
      <alignment horizontal="center" vertical="center"/>
    </xf>
    <xf numFmtId="178" fontId="13" fillId="2" borderId="81" xfId="2" applyNumberFormat="1" applyFont="1" applyFill="1" applyBorder="1" applyAlignment="1">
      <alignment horizontal="center" vertical="center"/>
    </xf>
    <xf numFmtId="179" fontId="13" fillId="2" borderId="81" xfId="2" applyNumberFormat="1" applyFont="1" applyFill="1" applyBorder="1" applyAlignment="1">
      <alignment horizontal="center" vertical="center"/>
    </xf>
    <xf numFmtId="0" fontId="27" fillId="0" borderId="0" xfId="0" applyFont="1">
      <alignment vertical="center"/>
    </xf>
    <xf numFmtId="176" fontId="13" fillId="2" borderId="1" xfId="0" applyNumberFormat="1" applyFont="1" applyFill="1" applyBorder="1" applyAlignment="1">
      <alignment horizontal="center" vertical="center"/>
    </xf>
    <xf numFmtId="186" fontId="13" fillId="2" borderId="1" xfId="0" applyNumberFormat="1" applyFont="1" applyFill="1" applyBorder="1" applyAlignment="1">
      <alignment horizontal="center" vertical="center"/>
    </xf>
    <xf numFmtId="187" fontId="13" fillId="2" borderId="1" xfId="0" applyNumberFormat="1" applyFont="1" applyFill="1" applyBorder="1" applyAlignment="1">
      <alignment horizontal="center" vertical="center"/>
    </xf>
    <xf numFmtId="188" fontId="13" fillId="2" borderId="1" xfId="0" applyNumberFormat="1" applyFont="1" applyFill="1" applyBorder="1" applyAlignment="1">
      <alignment horizontal="center" vertical="center"/>
    </xf>
    <xf numFmtId="189" fontId="13" fillId="2" borderId="1" xfId="0" applyNumberFormat="1" applyFont="1" applyFill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17" fillId="0" borderId="29" xfId="5" applyFont="1" applyBorder="1" applyAlignment="1">
      <alignment horizontal="centerContinuous" vertical="center"/>
    </xf>
    <xf numFmtId="0" fontId="17" fillId="0" borderId="30" xfId="5" applyFont="1" applyBorder="1" applyAlignment="1">
      <alignment horizontal="centerContinuous" vertical="center"/>
    </xf>
    <xf numFmtId="176" fontId="13" fillId="2" borderId="82" xfId="2" applyNumberFormat="1" applyFont="1" applyFill="1" applyBorder="1" applyAlignment="1">
      <alignment horizontal="center" vertical="center"/>
    </xf>
    <xf numFmtId="177" fontId="13" fillId="2" borderId="82" xfId="2" applyNumberFormat="1" applyFont="1" applyFill="1" applyBorder="1" applyAlignment="1">
      <alignment horizontal="center" vertical="center"/>
    </xf>
    <xf numFmtId="178" fontId="13" fillId="2" borderId="82" xfId="2" applyNumberFormat="1" applyFont="1" applyFill="1" applyBorder="1" applyAlignment="1">
      <alignment horizontal="center" vertical="center"/>
    </xf>
    <xf numFmtId="179" fontId="13" fillId="2" borderId="82" xfId="2" applyNumberFormat="1" applyFont="1" applyFill="1" applyBorder="1" applyAlignment="1">
      <alignment horizontal="center" vertical="center"/>
    </xf>
    <xf numFmtId="0" fontId="29" fillId="0" borderId="0" xfId="1" applyFont="1">
      <alignment vertical="center"/>
    </xf>
    <xf numFmtId="0" fontId="10" fillId="0" borderId="42" xfId="1" applyFont="1" applyBorder="1" applyAlignment="1">
      <alignment horizontal="left" vertical="center" indent="1"/>
    </xf>
    <xf numFmtId="0" fontId="23" fillId="0" borderId="34" xfId="4" applyFont="1" applyBorder="1" applyAlignment="1">
      <alignment horizontal="left" vertical="center"/>
    </xf>
    <xf numFmtId="0" fontId="10" fillId="0" borderId="29" xfId="1" applyFont="1" applyBorder="1" applyAlignment="1">
      <alignment horizontal="left" vertical="center" indent="1"/>
    </xf>
    <xf numFmtId="0" fontId="10" fillId="0" borderId="17" xfId="1" applyFont="1" applyBorder="1" applyAlignment="1">
      <alignment horizontal="center" vertical="center"/>
    </xf>
    <xf numFmtId="0" fontId="10" fillId="0" borderId="17" xfId="1" applyFont="1" applyBorder="1">
      <alignment vertical="center"/>
    </xf>
    <xf numFmtId="0" fontId="10" fillId="0" borderId="39" xfId="1" applyFont="1" applyBorder="1" applyAlignment="1">
      <alignment horizontal="left" vertical="center" indent="1"/>
    </xf>
    <xf numFmtId="0" fontId="10" fillId="0" borderId="34" xfId="1" applyFont="1" applyBorder="1">
      <alignment vertical="center"/>
    </xf>
    <xf numFmtId="0" fontId="13" fillId="0" borderId="0" xfId="0" applyFont="1" applyAlignment="1">
      <alignment horizontal="justify" vertical="center"/>
    </xf>
    <xf numFmtId="0" fontId="31" fillId="0" borderId="0" xfId="0" applyFont="1" applyAlignment="1">
      <alignment horizontal="centerContinuous" vertical="center" wrapText="1"/>
    </xf>
    <xf numFmtId="0" fontId="13" fillId="0" borderId="0" xfId="0" applyFont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2" borderId="0" xfId="0" applyFont="1" applyFill="1">
      <alignment vertical="center"/>
    </xf>
    <xf numFmtId="0" fontId="13" fillId="0" borderId="0" xfId="0" applyFont="1" applyAlignment="1">
      <alignment horizontal="left" vertical="center" indent="1"/>
    </xf>
    <xf numFmtId="0" fontId="13" fillId="0" borderId="3" xfId="0" applyFont="1" applyBorder="1" applyAlignment="1">
      <alignment horizontal="centerContinuous" vertical="center"/>
    </xf>
    <xf numFmtId="0" fontId="13" fillId="0" borderId="50" xfId="0" applyFont="1" applyBorder="1" applyAlignment="1">
      <alignment horizontal="centerContinuous" vertical="center"/>
    </xf>
    <xf numFmtId="0" fontId="13" fillId="0" borderId="4" xfId="0" applyFont="1" applyBorder="1" applyAlignment="1">
      <alignment horizontal="centerContinuous" vertical="center"/>
    </xf>
    <xf numFmtId="0" fontId="13" fillId="0" borderId="54" xfId="0" applyFont="1" applyBorder="1" applyAlignment="1">
      <alignment horizontal="centerContinuous" vertical="center"/>
    </xf>
    <xf numFmtId="0" fontId="13" fillId="0" borderId="55" xfId="0" applyFont="1" applyBorder="1" applyAlignment="1">
      <alignment horizontal="centerContinuous" vertical="center"/>
    </xf>
    <xf numFmtId="0" fontId="13" fillId="0" borderId="28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74" xfId="0" applyFont="1" applyBorder="1" applyAlignment="1">
      <alignment horizontal="left" vertical="center"/>
    </xf>
    <xf numFmtId="0" fontId="13" fillId="0" borderId="71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75" xfId="0" applyFont="1" applyBorder="1" applyAlignment="1">
      <alignment horizontal="left" vertical="center"/>
    </xf>
    <xf numFmtId="0" fontId="13" fillId="0" borderId="78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/>
    </xf>
    <xf numFmtId="0" fontId="13" fillId="0" borderId="59" xfId="0" applyFont="1" applyBorder="1" applyAlignment="1">
      <alignment horizontal="left" vertical="center"/>
    </xf>
    <xf numFmtId="0" fontId="13" fillId="0" borderId="36" xfId="0" applyFont="1" applyBorder="1" applyAlignment="1">
      <alignment horizontal="left" vertical="center"/>
    </xf>
    <xf numFmtId="0" fontId="13" fillId="0" borderId="27" xfId="0" applyFont="1" applyBorder="1">
      <alignment vertical="center"/>
    </xf>
    <xf numFmtId="0" fontId="32" fillId="0" borderId="0" xfId="0" applyFont="1" applyAlignment="1">
      <alignment horizontal="centerContinuous" vertical="center" wrapText="1"/>
    </xf>
    <xf numFmtId="0" fontId="10" fillId="0" borderId="72" xfId="1" applyFont="1" applyBorder="1" applyAlignment="1">
      <alignment horizontal="center" vertical="center"/>
    </xf>
    <xf numFmtId="0" fontId="10" fillId="0" borderId="73" xfId="1" applyFont="1" applyBorder="1" applyAlignment="1">
      <alignment horizontal="left" vertical="center" indent="1"/>
    </xf>
    <xf numFmtId="0" fontId="10" fillId="0" borderId="39" xfId="1" applyFont="1" applyBorder="1" applyAlignment="1">
      <alignment horizontal="left" vertical="center"/>
    </xf>
    <xf numFmtId="0" fontId="10" fillId="0" borderId="21" xfId="1" applyFont="1" applyBorder="1" applyAlignment="1">
      <alignment horizontal="center" vertical="center"/>
    </xf>
    <xf numFmtId="0" fontId="10" fillId="0" borderId="21" xfId="1" applyFont="1" applyBorder="1" applyAlignment="1">
      <alignment horizontal="left" vertical="center"/>
    </xf>
    <xf numFmtId="0" fontId="10" fillId="0" borderId="21" xfId="1" quotePrefix="1" applyFont="1" applyBorder="1" applyAlignment="1">
      <alignment horizontal="left" vertical="center"/>
    </xf>
    <xf numFmtId="0" fontId="10" fillId="0" borderId="74" xfId="1" quotePrefix="1" applyFont="1" applyBorder="1" applyAlignment="1">
      <alignment horizontal="center" vertical="center"/>
    </xf>
    <xf numFmtId="0" fontId="10" fillId="0" borderId="75" xfId="1" quotePrefix="1" applyFont="1" applyBorder="1" applyAlignment="1">
      <alignment horizontal="center" vertical="center"/>
    </xf>
    <xf numFmtId="0" fontId="17" fillId="0" borderId="0" xfId="1" applyFont="1">
      <alignment vertical="center"/>
    </xf>
    <xf numFmtId="0" fontId="17" fillId="0" borderId="38" xfId="1" applyFont="1" applyBorder="1">
      <alignment vertical="center"/>
    </xf>
    <xf numFmtId="0" fontId="17" fillId="0" borderId="34" xfId="1" applyFont="1" applyBorder="1">
      <alignment vertical="center"/>
    </xf>
    <xf numFmtId="0" fontId="17" fillId="0" borderId="0" xfId="4" quotePrefix="1" applyFont="1" applyAlignment="1">
      <alignment horizontal="left" vertical="center"/>
    </xf>
    <xf numFmtId="0" fontId="17" fillId="0" borderId="0" xfId="4" applyFont="1">
      <alignment vertical="center"/>
    </xf>
    <xf numFmtId="0" fontId="17" fillId="0" borderId="31" xfId="1" applyFont="1" applyBorder="1" applyAlignment="1">
      <alignment horizontal="left" vertical="center"/>
    </xf>
    <xf numFmtId="0" fontId="17" fillId="0" borderId="32" xfId="1" applyFont="1" applyBorder="1">
      <alignment vertical="center"/>
    </xf>
    <xf numFmtId="0" fontId="17" fillId="0" borderId="75" xfId="1" applyFont="1" applyBorder="1">
      <alignment vertical="center"/>
    </xf>
    <xf numFmtId="0" fontId="17" fillId="0" borderId="78" xfId="1" applyFont="1" applyBorder="1" applyAlignment="1">
      <alignment horizontal="left" vertical="center" indent="1"/>
    </xf>
    <xf numFmtId="0" fontId="17" fillId="0" borderId="32" xfId="1" applyFont="1" applyBorder="1" applyAlignment="1">
      <alignment horizontal="left" vertical="center" indent="1"/>
    </xf>
    <xf numFmtId="0" fontId="17" fillId="0" borderId="32" xfId="1" applyFont="1" applyBorder="1" applyAlignment="1">
      <alignment horizontal="center" vertical="center"/>
    </xf>
    <xf numFmtId="0" fontId="17" fillId="0" borderId="32" xfId="1" applyFont="1" applyBorder="1" applyAlignment="1">
      <alignment horizontal="left" vertical="center"/>
    </xf>
    <xf numFmtId="0" fontId="17" fillId="0" borderId="0" xfId="1" applyFont="1" applyAlignment="1">
      <alignment horizontal="left" vertical="center" indent="1"/>
    </xf>
    <xf numFmtId="0" fontId="17" fillId="2" borderId="32" xfId="1" applyFont="1" applyFill="1" applyBorder="1">
      <alignment vertical="center"/>
    </xf>
    <xf numFmtId="0" fontId="17" fillId="0" borderId="33" xfId="1" applyFont="1" applyBorder="1">
      <alignment vertical="center"/>
    </xf>
    <xf numFmtId="0" fontId="17" fillId="0" borderId="32" xfId="1" applyFont="1" applyBorder="1" applyAlignment="1">
      <alignment horizontal="right" vertical="center"/>
    </xf>
    <xf numFmtId="0" fontId="17" fillId="0" borderId="38" xfId="1" applyFont="1" applyBorder="1" applyAlignment="1">
      <alignment horizontal="left" vertical="center"/>
    </xf>
    <xf numFmtId="0" fontId="17" fillId="0" borderId="39" xfId="1" applyFont="1" applyBorder="1">
      <alignment vertical="center"/>
    </xf>
    <xf numFmtId="0" fontId="17" fillId="0" borderId="72" xfId="1" applyFont="1" applyBorder="1">
      <alignment vertical="center"/>
    </xf>
    <xf numFmtId="0" fontId="17" fillId="0" borderId="39" xfId="1" applyFont="1" applyBorder="1" applyAlignment="1">
      <alignment horizontal="left" vertical="center" indent="1"/>
    </xf>
    <xf numFmtId="0" fontId="17" fillId="0" borderId="40" xfId="1" applyFont="1" applyBorder="1">
      <alignment vertical="center"/>
    </xf>
    <xf numFmtId="0" fontId="17" fillId="0" borderId="25" xfId="1" applyFont="1" applyBorder="1" applyAlignment="1">
      <alignment horizontal="left" vertical="center"/>
    </xf>
    <xf numFmtId="0" fontId="17" fillId="0" borderId="20" xfId="1" applyFont="1" applyBorder="1">
      <alignment vertical="center"/>
    </xf>
    <xf numFmtId="0" fontId="17" fillId="0" borderId="62" xfId="1" applyFont="1" applyBorder="1">
      <alignment vertical="center"/>
    </xf>
    <xf numFmtId="0" fontId="17" fillId="0" borderId="63" xfId="1" applyFont="1" applyBorder="1" applyAlignment="1">
      <alignment horizontal="left" vertical="center" indent="1"/>
    </xf>
    <xf numFmtId="0" fontId="17" fillId="0" borderId="20" xfId="1" applyFont="1" applyBorder="1" applyAlignment="1">
      <alignment horizontal="left" vertical="center" indent="1"/>
    </xf>
    <xf numFmtId="0" fontId="17" fillId="0" borderId="20" xfId="1" applyFont="1" applyBorder="1" applyAlignment="1">
      <alignment horizontal="right" vertical="center"/>
    </xf>
    <xf numFmtId="0" fontId="17" fillId="0" borderId="23" xfId="1" applyFont="1" applyBorder="1">
      <alignment vertical="center"/>
    </xf>
    <xf numFmtId="0" fontId="17" fillId="0" borderId="26" xfId="1" applyFont="1" applyBorder="1" applyAlignment="1">
      <alignment horizontal="left" vertical="center"/>
    </xf>
    <xf numFmtId="0" fontId="17" fillId="0" borderId="56" xfId="1" applyFont="1" applyBorder="1">
      <alignment vertical="center"/>
    </xf>
    <xf numFmtId="0" fontId="17" fillId="0" borderId="57" xfId="1" applyFont="1" applyBorder="1">
      <alignment vertical="center"/>
    </xf>
    <xf numFmtId="0" fontId="17" fillId="0" borderId="27" xfId="1" applyFont="1" applyBorder="1">
      <alignment vertical="center"/>
    </xf>
    <xf numFmtId="0" fontId="17" fillId="2" borderId="0" xfId="1" applyFont="1" applyFill="1" applyAlignment="1">
      <alignment horizontal="center" vertical="center"/>
    </xf>
    <xf numFmtId="0" fontId="17" fillId="0" borderId="25" xfId="1" applyFont="1" applyBorder="1">
      <alignment vertical="center"/>
    </xf>
    <xf numFmtId="0" fontId="17" fillId="0" borderId="63" xfId="1" applyFont="1" applyBorder="1">
      <alignment vertical="center"/>
    </xf>
    <xf numFmtId="0" fontId="17" fillId="0" borderId="24" xfId="1" applyFont="1" applyBorder="1">
      <alignment vertical="center"/>
    </xf>
    <xf numFmtId="0" fontId="17" fillId="0" borderId="21" xfId="1" applyFont="1" applyBorder="1">
      <alignment vertical="center"/>
    </xf>
    <xf numFmtId="0" fontId="17" fillId="0" borderId="22" xfId="1" applyFont="1" applyBorder="1">
      <alignment vertical="center"/>
    </xf>
    <xf numFmtId="0" fontId="17" fillId="0" borderId="73" xfId="1" applyFont="1" applyBorder="1" applyAlignment="1">
      <alignment horizontal="left" vertical="center" indent="1"/>
    </xf>
    <xf numFmtId="0" fontId="33" fillId="0" borderId="0" xfId="0" applyFont="1" applyAlignment="1">
      <alignment horizontal="left" vertical="center"/>
    </xf>
    <xf numFmtId="0" fontId="10" fillId="0" borderId="58" xfId="1" applyFont="1" applyBorder="1" applyAlignment="1">
      <alignment horizontal="left" vertical="center" indent="1"/>
    </xf>
    <xf numFmtId="0" fontId="35" fillId="0" borderId="0" xfId="6" applyFont="1">
      <alignment vertical="center"/>
    </xf>
    <xf numFmtId="0" fontId="35" fillId="0" borderId="0" xfId="6" applyFont="1" applyAlignment="1">
      <alignment horizontal="center" vertical="center"/>
    </xf>
    <xf numFmtId="0" fontId="6" fillId="0" borderId="4" xfId="6" applyBorder="1">
      <alignment vertical="center"/>
    </xf>
    <xf numFmtId="0" fontId="6" fillId="0" borderId="6" xfId="6" applyBorder="1">
      <alignment vertical="center"/>
    </xf>
    <xf numFmtId="0" fontId="6" fillId="0" borderId="0" xfId="6">
      <alignment vertical="center"/>
    </xf>
    <xf numFmtId="0" fontId="36" fillId="0" borderId="0" xfId="6" applyFont="1" applyAlignment="1"/>
    <xf numFmtId="0" fontId="6" fillId="0" borderId="6" xfId="6" applyBorder="1" applyAlignment="1">
      <alignment horizontal="center" vertical="center"/>
    </xf>
    <xf numFmtId="0" fontId="6" fillId="0" borderId="0" xfId="6" applyAlignment="1">
      <alignment horizontal="center" vertical="center"/>
    </xf>
    <xf numFmtId="0" fontId="6" fillId="0" borderId="50" xfId="6" applyBorder="1">
      <alignment vertical="center"/>
    </xf>
    <xf numFmtId="0" fontId="37" fillId="0" borderId="0" xfId="1" applyFont="1">
      <alignment vertical="center"/>
    </xf>
    <xf numFmtId="0" fontId="34" fillId="0" borderId="83" xfId="1" applyFont="1" applyBorder="1" applyAlignment="1">
      <alignment horizontal="center" vertical="center"/>
    </xf>
    <xf numFmtId="0" fontId="5" fillId="0" borderId="0" xfId="6" applyFont="1">
      <alignment vertical="center"/>
    </xf>
    <xf numFmtId="0" fontId="17" fillId="0" borderId="39" xfId="1" applyFont="1" applyBorder="1" applyAlignment="1">
      <alignment horizontal="center" vertical="center"/>
    </xf>
    <xf numFmtId="0" fontId="17" fillId="0" borderId="72" xfId="1" applyFont="1" applyBorder="1" applyAlignment="1">
      <alignment horizontal="center" vertical="center"/>
    </xf>
    <xf numFmtId="0" fontId="39" fillId="0" borderId="0" xfId="1" applyFont="1" applyAlignment="1">
      <alignment horizontal="centerContinuous" vertical="center"/>
    </xf>
    <xf numFmtId="0" fontId="17" fillId="0" borderId="41" xfId="1" applyFont="1" applyBorder="1" applyAlignment="1">
      <alignment horizontal="left" vertical="center" indent="1"/>
    </xf>
    <xf numFmtId="0" fontId="17" fillId="0" borderId="14" xfId="1" applyFont="1" applyBorder="1" applyAlignment="1">
      <alignment horizontal="center" vertical="center"/>
    </xf>
    <xf numFmtId="0" fontId="17" fillId="0" borderId="31" xfId="1" applyFont="1" applyBorder="1" applyAlignment="1">
      <alignment horizontal="left" vertical="center" indent="1"/>
    </xf>
    <xf numFmtId="0" fontId="17" fillId="0" borderId="38" xfId="1" applyFont="1" applyBorder="1" applyAlignment="1">
      <alignment horizontal="left" vertical="center" indent="1"/>
    </xf>
    <xf numFmtId="0" fontId="41" fillId="0" borderId="0" xfId="6" applyFont="1" applyAlignment="1"/>
    <xf numFmtId="0" fontId="38" fillId="0" borderId="0" xfId="6" applyFont="1">
      <alignment vertical="center"/>
    </xf>
    <xf numFmtId="0" fontId="38" fillId="0" borderId="6" xfId="6" applyFont="1" applyBorder="1" applyAlignment="1">
      <alignment horizontal="center" vertical="center"/>
    </xf>
    <xf numFmtId="0" fontId="38" fillId="0" borderId="6" xfId="6" applyFont="1" applyBorder="1">
      <alignment vertical="center"/>
    </xf>
    <xf numFmtId="0" fontId="38" fillId="0" borderId="6" xfId="6" applyFont="1" applyBorder="1" applyAlignment="1">
      <alignment vertical="top" wrapText="1"/>
    </xf>
    <xf numFmtId="0" fontId="42" fillId="0" borderId="6" xfId="6" applyFont="1" applyBorder="1" applyAlignment="1">
      <alignment vertical="top"/>
    </xf>
    <xf numFmtId="0" fontId="42" fillId="0" borderId="6" xfId="6" applyFont="1" applyBorder="1" applyAlignment="1">
      <alignment vertical="center" wrapText="1"/>
    </xf>
    <xf numFmtId="0" fontId="10" fillId="0" borderId="14" xfId="1" applyFont="1" applyBorder="1" applyAlignment="1">
      <alignment horizontal="center" vertical="center"/>
    </xf>
    <xf numFmtId="0" fontId="10" fillId="0" borderId="83" xfId="1" applyFont="1" applyBorder="1" applyAlignment="1">
      <alignment horizontal="center" vertical="center"/>
    </xf>
    <xf numFmtId="182" fontId="17" fillId="0" borderId="14" xfId="3" applyNumberFormat="1" applyFont="1" applyBorder="1" applyAlignment="1">
      <alignment horizontal="center" vertical="center"/>
    </xf>
    <xf numFmtId="182" fontId="17" fillId="0" borderId="17" xfId="3" applyNumberFormat="1" applyFont="1" applyBorder="1" applyAlignment="1">
      <alignment horizontal="center" vertical="center"/>
    </xf>
    <xf numFmtId="190" fontId="34" fillId="0" borderId="84" xfId="7" applyNumberFormat="1" applyFont="1" applyBorder="1" applyAlignment="1">
      <alignment horizontal="right" vertical="center"/>
    </xf>
    <xf numFmtId="190" fontId="34" fillId="0" borderId="15" xfId="3" applyNumberFormat="1" applyFont="1" applyBorder="1" applyAlignment="1">
      <alignment horizontal="right" vertical="center"/>
    </xf>
    <xf numFmtId="181" fontId="34" fillId="0" borderId="15" xfId="3" applyNumberFormat="1" applyFont="1" applyBorder="1">
      <alignment vertical="center"/>
    </xf>
    <xf numFmtId="180" fontId="34" fillId="0" borderId="15" xfId="3" applyNumberFormat="1" applyFont="1" applyBorder="1" applyAlignment="1">
      <alignment horizontal="right" vertical="center"/>
    </xf>
    <xf numFmtId="180" fontId="34" fillId="0" borderId="15" xfId="3" applyNumberFormat="1" applyFont="1" applyBorder="1">
      <alignment vertical="center"/>
    </xf>
    <xf numFmtId="190" fontId="34" fillId="0" borderId="12" xfId="7" applyNumberFormat="1" applyFont="1" applyBorder="1">
      <alignment vertical="center"/>
    </xf>
    <xf numFmtId="190" fontId="34" fillId="0" borderId="84" xfId="7" applyNumberFormat="1" applyFont="1" applyBorder="1">
      <alignment vertical="center"/>
    </xf>
    <xf numFmtId="0" fontId="34" fillId="0" borderId="0" xfId="1" applyFont="1">
      <alignment vertical="center"/>
    </xf>
    <xf numFmtId="38" fontId="47" fillId="0" borderId="12" xfId="7" applyFont="1" applyBorder="1" applyAlignment="1">
      <alignment horizontal="right" vertical="center"/>
    </xf>
    <xf numFmtId="190" fontId="47" fillId="0" borderId="15" xfId="3" applyNumberFormat="1" applyFont="1" applyBorder="1" applyAlignment="1">
      <alignment horizontal="right" vertical="center"/>
    </xf>
    <xf numFmtId="181" fontId="47" fillId="0" borderId="15" xfId="3" applyNumberFormat="1" applyFont="1" applyBorder="1" applyAlignment="1">
      <alignment horizontal="right" vertical="center"/>
    </xf>
    <xf numFmtId="181" fontId="47" fillId="0" borderId="15" xfId="3" applyNumberFormat="1" applyFont="1" applyBorder="1">
      <alignment vertical="center"/>
    </xf>
    <xf numFmtId="38" fontId="34" fillId="0" borderId="84" xfId="7" applyFont="1" applyBorder="1" applyAlignment="1">
      <alignment horizontal="right" vertical="center"/>
    </xf>
    <xf numFmtId="180" fontId="47" fillId="0" borderId="15" xfId="3" applyNumberFormat="1" applyFont="1" applyBorder="1" applyAlignment="1">
      <alignment horizontal="right" vertical="center"/>
    </xf>
    <xf numFmtId="0" fontId="34" fillId="2" borderId="0" xfId="3" applyFont="1" applyFill="1">
      <alignment vertical="center"/>
    </xf>
    <xf numFmtId="181" fontId="34" fillId="0" borderId="52" xfId="3" applyNumberFormat="1" applyFont="1" applyBorder="1">
      <alignment vertical="center"/>
    </xf>
    <xf numFmtId="0" fontId="34" fillId="0" borderId="52" xfId="3" applyFont="1" applyBorder="1" applyAlignment="1">
      <alignment horizontal="left" vertical="center" wrapText="1"/>
    </xf>
    <xf numFmtId="0" fontId="34" fillId="0" borderId="52" xfId="3" applyFont="1" applyBorder="1" applyAlignment="1">
      <alignment horizontal="right" vertical="center" wrapText="1"/>
    </xf>
    <xf numFmtId="0" fontId="34" fillId="0" borderId="52" xfId="3" applyFont="1" applyBorder="1" applyAlignment="1">
      <alignment vertical="center" wrapText="1"/>
    </xf>
    <xf numFmtId="57" fontId="34" fillId="0" borderId="52" xfId="3" applyNumberFormat="1" applyFont="1" applyBorder="1" applyAlignment="1">
      <alignment horizontal="center" vertical="center"/>
    </xf>
    <xf numFmtId="0" fontId="34" fillId="2" borderId="0" xfId="1" applyFont="1" applyFill="1">
      <alignment vertical="center"/>
    </xf>
    <xf numFmtId="0" fontId="34" fillId="0" borderId="0" xfId="1" applyFont="1" applyAlignment="1">
      <alignment horizontal="left" vertical="center" indent="1"/>
    </xf>
    <xf numFmtId="0" fontId="34" fillId="0" borderId="71" xfId="1" applyFont="1" applyBorder="1" applyAlignment="1">
      <alignment horizontal="left" vertical="center" indent="1"/>
    </xf>
    <xf numFmtId="0" fontId="34" fillId="0" borderId="32" xfId="1" applyFont="1" applyBorder="1">
      <alignment vertical="center"/>
    </xf>
    <xf numFmtId="0" fontId="34" fillId="0" borderId="32" xfId="1" applyFont="1" applyBorder="1" applyAlignment="1">
      <alignment horizontal="left" vertical="center" indent="1"/>
    </xf>
    <xf numFmtId="0" fontId="34" fillId="0" borderId="26" xfId="1" applyFont="1" applyBorder="1">
      <alignment vertical="center"/>
    </xf>
    <xf numFmtId="0" fontId="34" fillId="0" borderId="55" xfId="1" applyFont="1" applyBorder="1">
      <alignment vertical="center"/>
    </xf>
    <xf numFmtId="0" fontId="34" fillId="2" borderId="0" xfId="1" applyFont="1" applyFill="1" applyAlignment="1">
      <alignment horizontal="center" vertical="center"/>
    </xf>
    <xf numFmtId="0" fontId="34" fillId="2" borderId="32" xfId="1" applyFont="1" applyFill="1" applyBorder="1">
      <alignment vertical="center"/>
    </xf>
    <xf numFmtId="0" fontId="34" fillId="2" borderId="59" xfId="1" applyFont="1" applyFill="1" applyBorder="1">
      <alignment vertical="center"/>
    </xf>
    <xf numFmtId="0" fontId="34" fillId="0" borderId="57" xfId="1" applyFont="1" applyBorder="1">
      <alignment vertical="center"/>
    </xf>
    <xf numFmtId="0" fontId="34" fillId="0" borderId="63" xfId="1" applyFont="1" applyBorder="1">
      <alignment vertical="center"/>
    </xf>
    <xf numFmtId="0" fontId="34" fillId="0" borderId="20" xfId="1" applyFont="1" applyBorder="1">
      <alignment vertical="center"/>
    </xf>
    <xf numFmtId="0" fontId="34" fillId="0" borderId="45" xfId="1" applyFont="1" applyBorder="1">
      <alignment vertical="center"/>
    </xf>
    <xf numFmtId="0" fontId="34" fillId="0" borderId="44" xfId="1" applyFont="1" applyBorder="1">
      <alignment vertical="center"/>
    </xf>
    <xf numFmtId="0" fontId="34" fillId="0" borderId="64" xfId="1" applyFont="1" applyBorder="1">
      <alignment vertical="center"/>
    </xf>
    <xf numFmtId="0" fontId="34" fillId="0" borderId="71" xfId="1" applyFont="1" applyBorder="1">
      <alignment vertical="center"/>
    </xf>
    <xf numFmtId="0" fontId="34" fillId="2" borderId="35" xfId="1" applyFont="1" applyFill="1" applyBorder="1">
      <alignment vertical="center"/>
    </xf>
    <xf numFmtId="0" fontId="34" fillId="0" borderId="35" xfId="1" applyFont="1" applyBorder="1" applyAlignment="1">
      <alignment horizontal="left" vertical="center"/>
    </xf>
    <xf numFmtId="183" fontId="34" fillId="2" borderId="12" xfId="1" applyNumberFormat="1" applyFont="1" applyFill="1" applyBorder="1">
      <alignment vertical="center"/>
    </xf>
    <xf numFmtId="183" fontId="34" fillId="2" borderId="52" xfId="1" applyNumberFormat="1" applyFont="1" applyFill="1" applyBorder="1">
      <alignment vertical="center"/>
    </xf>
    <xf numFmtId="183" fontId="34" fillId="0" borderId="13" xfId="1" applyNumberFormat="1" applyFont="1" applyBorder="1">
      <alignment vertical="center"/>
    </xf>
    <xf numFmtId="184" fontId="34" fillId="0" borderId="13" xfId="1" applyNumberFormat="1" applyFont="1" applyBorder="1">
      <alignment vertical="center"/>
    </xf>
    <xf numFmtId="183" fontId="34" fillId="2" borderId="15" xfId="1" applyNumberFormat="1" applyFont="1" applyFill="1" applyBorder="1">
      <alignment vertical="center"/>
    </xf>
    <xf numFmtId="183" fontId="34" fillId="2" borderId="1" xfId="1" applyNumberFormat="1" applyFont="1" applyFill="1" applyBorder="1">
      <alignment vertical="center"/>
    </xf>
    <xf numFmtId="183" fontId="34" fillId="0" borderId="16" xfId="1" applyNumberFormat="1" applyFont="1" applyBorder="1">
      <alignment vertical="center"/>
    </xf>
    <xf numFmtId="184" fontId="34" fillId="0" borderId="16" xfId="1" applyNumberFormat="1" applyFont="1" applyBorder="1">
      <alignment vertical="center"/>
    </xf>
    <xf numFmtId="183" fontId="34" fillId="2" borderId="18" xfId="1" applyNumberFormat="1" applyFont="1" applyFill="1" applyBorder="1">
      <alignment vertical="center"/>
    </xf>
    <xf numFmtId="183" fontId="34" fillId="2" borderId="53" xfId="1" applyNumberFormat="1" applyFont="1" applyFill="1" applyBorder="1">
      <alignment vertical="center"/>
    </xf>
    <xf numFmtId="183" fontId="34" fillId="0" borderId="19" xfId="1" applyNumberFormat="1" applyFont="1" applyBorder="1">
      <alignment vertical="center"/>
    </xf>
    <xf numFmtId="184" fontId="34" fillId="0" borderId="19" xfId="1" applyNumberFormat="1" applyFont="1" applyBorder="1">
      <alignment vertical="center"/>
    </xf>
    <xf numFmtId="183" fontId="34" fillId="0" borderId="70" xfId="1" applyNumberFormat="1" applyFont="1" applyBorder="1">
      <alignment vertical="center"/>
    </xf>
    <xf numFmtId="183" fontId="34" fillId="0" borderId="76" xfId="1" applyNumberFormat="1" applyFont="1" applyBorder="1">
      <alignment vertical="center"/>
    </xf>
    <xf numFmtId="183" fontId="34" fillId="0" borderId="77" xfId="1" applyNumberFormat="1" applyFont="1" applyBorder="1">
      <alignment vertical="center"/>
    </xf>
    <xf numFmtId="183" fontId="46" fillId="0" borderId="77" xfId="1" applyNumberFormat="1" applyFont="1" applyBorder="1">
      <alignment vertical="center"/>
    </xf>
    <xf numFmtId="0" fontId="34" fillId="0" borderId="55" xfId="4" applyFont="1" applyBorder="1">
      <alignment vertical="center"/>
    </xf>
    <xf numFmtId="0" fontId="34" fillId="2" borderId="73" xfId="1" applyFont="1" applyFill="1" applyBorder="1" applyAlignment="1">
      <alignment horizontal="center" vertical="center"/>
    </xf>
    <xf numFmtId="0" fontId="34" fillId="0" borderId="73" xfId="4" applyFont="1" applyBorder="1">
      <alignment vertical="center"/>
    </xf>
    <xf numFmtId="0" fontId="34" fillId="0" borderId="57" xfId="4" applyFont="1" applyBorder="1">
      <alignment vertical="center"/>
    </xf>
    <xf numFmtId="0" fontId="34" fillId="0" borderId="58" xfId="4" applyFont="1" applyBorder="1">
      <alignment vertical="center"/>
    </xf>
    <xf numFmtId="0" fontId="34" fillId="0" borderId="63" xfId="4" applyFont="1" applyBorder="1">
      <alignment vertical="center"/>
    </xf>
    <xf numFmtId="0" fontId="34" fillId="0" borderId="61" xfId="4" applyFont="1" applyBorder="1">
      <alignment vertical="center"/>
    </xf>
    <xf numFmtId="0" fontId="34" fillId="2" borderId="61" xfId="1" applyFont="1" applyFill="1" applyBorder="1" applyAlignment="1">
      <alignment horizontal="center" vertical="center"/>
    </xf>
    <xf numFmtId="0" fontId="34" fillId="2" borderId="24" xfId="1" applyFont="1" applyFill="1" applyBorder="1" applyAlignment="1">
      <alignment horizontal="center" vertical="center"/>
    </xf>
    <xf numFmtId="0" fontId="34" fillId="0" borderId="78" xfId="5" applyFont="1" applyBorder="1" applyAlignment="1">
      <alignment horizontal="left" vertical="center" indent="1"/>
    </xf>
    <xf numFmtId="0" fontId="34" fillId="0" borderId="59" xfId="5" applyFont="1" applyBorder="1" applyAlignment="1">
      <alignment horizontal="left" vertical="center" indent="1"/>
    </xf>
    <xf numFmtId="0" fontId="34" fillId="0" borderId="58" xfId="5" applyFont="1" applyBorder="1" applyAlignment="1">
      <alignment horizontal="left" vertical="center" indent="1"/>
    </xf>
    <xf numFmtId="0" fontId="34" fillId="0" borderId="0" xfId="5" applyFont="1">
      <alignment vertical="center"/>
    </xf>
    <xf numFmtId="0" fontId="34" fillId="2" borderId="0" xfId="4" applyFont="1" applyFill="1" applyAlignment="1">
      <alignment horizontal="center" vertical="center"/>
    </xf>
    <xf numFmtId="0" fontId="34" fillId="0" borderId="14" xfId="3" applyFont="1" applyBorder="1">
      <alignment vertical="center"/>
    </xf>
    <xf numFmtId="0" fontId="34" fillId="0" borderId="11" xfId="3" applyFont="1" applyBorder="1" applyAlignment="1">
      <alignment horizontal="center" vertical="center"/>
    </xf>
    <xf numFmtId="0" fontId="34" fillId="0" borderId="14" xfId="3" applyFont="1" applyBorder="1" applyAlignment="1">
      <alignment horizontal="center" vertical="center"/>
    </xf>
    <xf numFmtId="182" fontId="34" fillId="0" borderId="11" xfId="3" applyNumberFormat="1" applyFont="1" applyBorder="1" applyAlignment="1">
      <alignment horizontal="center" vertical="center"/>
    </xf>
    <xf numFmtId="182" fontId="34" fillId="0" borderId="14" xfId="3" applyNumberFormat="1" applyFont="1" applyBorder="1" applyAlignment="1">
      <alignment horizontal="center" vertical="center"/>
    </xf>
    <xf numFmtId="0" fontId="34" fillId="0" borderId="61" xfId="1" applyFont="1" applyBorder="1" applyAlignment="1">
      <alignment horizontal="left" vertical="center" indent="1"/>
    </xf>
    <xf numFmtId="0" fontId="34" fillId="0" borderId="58" xfId="1" applyFont="1" applyBorder="1" applyAlignment="1">
      <alignment horizontal="left" vertical="center" indent="1"/>
    </xf>
    <xf numFmtId="0" fontId="34" fillId="0" borderId="78" xfId="1" applyFont="1" applyBorder="1" applyAlignment="1">
      <alignment horizontal="left" vertical="center" indent="1"/>
    </xf>
    <xf numFmtId="0" fontId="34" fillId="0" borderId="20" xfId="1" applyFont="1" applyBorder="1" applyAlignment="1">
      <alignment horizontal="left" vertical="center" indent="1"/>
    </xf>
    <xf numFmtId="0" fontId="34" fillId="0" borderId="6" xfId="1" applyFont="1" applyBorder="1" applyAlignment="1">
      <alignment horizontal="center" vertical="center"/>
    </xf>
    <xf numFmtId="0" fontId="34" fillId="0" borderId="65" xfId="1" applyFont="1" applyBorder="1">
      <alignment vertical="center"/>
    </xf>
    <xf numFmtId="0" fontId="34" fillId="0" borderId="57" xfId="1" applyFont="1" applyBorder="1" applyAlignment="1">
      <alignment horizontal="left" vertical="center" indent="1"/>
    </xf>
    <xf numFmtId="0" fontId="34" fillId="0" borderId="21" xfId="1" applyFont="1" applyBorder="1">
      <alignment vertical="center"/>
    </xf>
    <xf numFmtId="0" fontId="34" fillId="0" borderId="22" xfId="1" applyFont="1" applyBorder="1">
      <alignment vertical="center"/>
    </xf>
    <xf numFmtId="0" fontId="34" fillId="0" borderId="26" xfId="1" applyFont="1" applyBorder="1" applyAlignment="1">
      <alignment horizontal="distributed" vertical="center"/>
    </xf>
    <xf numFmtId="0" fontId="34" fillId="0" borderId="27" xfId="1" applyFont="1" applyBorder="1">
      <alignment vertical="center"/>
    </xf>
    <xf numFmtId="0" fontId="34" fillId="0" borderId="56" xfId="1" applyFont="1" applyBorder="1">
      <alignment vertical="center"/>
    </xf>
    <xf numFmtId="0" fontId="34" fillId="0" borderId="57" xfId="1" applyFont="1" applyBorder="1" applyAlignment="1">
      <alignment horizontal="left" vertical="center"/>
    </xf>
    <xf numFmtId="0" fontId="34" fillId="0" borderId="25" xfId="1" applyFont="1" applyBorder="1">
      <alignment vertical="center"/>
    </xf>
    <xf numFmtId="0" fontId="34" fillId="0" borderId="63" xfId="1" applyFont="1" applyBorder="1" applyAlignment="1">
      <alignment horizontal="left" vertical="center"/>
    </xf>
    <xf numFmtId="0" fontId="34" fillId="0" borderId="23" xfId="1" applyFont="1" applyBorder="1">
      <alignment vertical="center"/>
    </xf>
    <xf numFmtId="0" fontId="49" fillId="0" borderId="0" xfId="0" applyFont="1">
      <alignment vertical="center"/>
    </xf>
    <xf numFmtId="0" fontId="34" fillId="0" borderId="0" xfId="1" applyFont="1" applyAlignment="1">
      <alignment horizontal="left" vertical="center"/>
    </xf>
    <xf numFmtId="0" fontId="34" fillId="0" borderId="0" xfId="1" applyFont="1" applyAlignment="1">
      <alignment horizontal="center" vertical="center"/>
    </xf>
    <xf numFmtId="0" fontId="34" fillId="0" borderId="0" xfId="1" applyFont="1" applyAlignment="1">
      <alignment horizontal="distributed" vertical="center"/>
    </xf>
    <xf numFmtId="0" fontId="34" fillId="0" borderId="79" xfId="1" applyFont="1" applyBorder="1" applyAlignment="1">
      <alignment horizontal="center" vertical="center"/>
    </xf>
    <xf numFmtId="0" fontId="34" fillId="0" borderId="14" xfId="1" applyFont="1" applyBorder="1" applyAlignment="1">
      <alignment horizontal="center" vertical="center"/>
    </xf>
    <xf numFmtId="0" fontId="34" fillId="0" borderId="59" xfId="4" applyFont="1" applyBorder="1" applyAlignment="1">
      <alignment horizontal="left" vertical="center" indent="1"/>
    </xf>
    <xf numFmtId="0" fontId="49" fillId="0" borderId="0" xfId="0" applyFont="1" applyAlignment="1">
      <alignment horizontal="left" vertical="center"/>
    </xf>
    <xf numFmtId="0" fontId="54" fillId="0" borderId="0" xfId="6" applyFont="1">
      <alignment vertical="center"/>
    </xf>
    <xf numFmtId="0" fontId="4" fillId="0" borderId="3" xfId="6" applyFont="1" applyBorder="1">
      <alignment vertical="center"/>
    </xf>
    <xf numFmtId="0" fontId="45" fillId="0" borderId="3" xfId="6" applyFont="1" applyBorder="1">
      <alignment vertical="center"/>
    </xf>
    <xf numFmtId="0" fontId="12" fillId="0" borderId="6" xfId="6" applyFont="1" applyBorder="1" applyAlignment="1">
      <alignment vertical="top" wrapText="1"/>
    </xf>
    <xf numFmtId="0" fontId="12" fillId="0" borderId="6" xfId="6" applyFont="1" applyBorder="1" applyAlignment="1">
      <alignment vertical="top"/>
    </xf>
    <xf numFmtId="0" fontId="12" fillId="0" borderId="6" xfId="6" applyFont="1" applyBorder="1" applyAlignment="1">
      <alignment vertical="center" wrapText="1"/>
    </xf>
    <xf numFmtId="0" fontId="34" fillId="2" borderId="38" xfId="1" applyFont="1" applyFill="1" applyBorder="1" applyAlignment="1">
      <alignment horizontal="center" vertical="center"/>
    </xf>
    <xf numFmtId="0" fontId="10" fillId="0" borderId="26" xfId="1" applyFont="1" applyBorder="1" applyAlignment="1">
      <alignment horizontal="distributed" vertical="center"/>
    </xf>
    <xf numFmtId="0" fontId="24" fillId="0" borderId="0" xfId="4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0" fontId="55" fillId="0" borderId="0" xfId="1" applyFont="1" applyAlignment="1">
      <alignment horizontal="center" vertical="center"/>
    </xf>
    <xf numFmtId="0" fontId="55" fillId="0" borderId="0" xfId="1" applyFont="1" applyAlignment="1">
      <alignment horizontal="center" vertical="center" wrapText="1"/>
    </xf>
    <xf numFmtId="0" fontId="34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55" fillId="0" borderId="0" xfId="1" applyFont="1" applyAlignment="1">
      <alignment horizontal="centerContinuous" vertical="center"/>
    </xf>
    <xf numFmtId="0" fontId="55" fillId="0" borderId="0" xfId="1" applyFont="1" applyAlignment="1">
      <alignment horizontal="centerContinuous" vertical="center" wrapText="1"/>
    </xf>
    <xf numFmtId="0" fontId="55" fillId="0" borderId="0" xfId="1" applyFont="1">
      <alignment vertical="center"/>
    </xf>
    <xf numFmtId="0" fontId="3" fillId="0" borderId="6" xfId="6" applyFont="1" applyBorder="1" applyAlignment="1">
      <alignment horizontal="center" vertical="center"/>
    </xf>
    <xf numFmtId="0" fontId="6" fillId="0" borderId="6" xfId="6" applyBorder="1" applyAlignment="1">
      <alignment horizontal="center" vertical="center" shrinkToFit="1"/>
    </xf>
    <xf numFmtId="180" fontId="10" fillId="0" borderId="15" xfId="3" applyNumberFormat="1" applyFont="1" applyBorder="1">
      <alignment vertical="center"/>
    </xf>
    <xf numFmtId="180" fontId="34" fillId="0" borderId="18" xfId="3" applyNumberFormat="1" applyFont="1" applyBorder="1">
      <alignment vertical="center"/>
    </xf>
    <xf numFmtId="180" fontId="10" fillId="0" borderId="18" xfId="3" applyNumberFormat="1" applyFont="1" applyBorder="1">
      <alignment vertical="center"/>
    </xf>
    <xf numFmtId="180" fontId="56" fillId="0" borderId="15" xfId="3" applyNumberFormat="1" applyFont="1" applyBorder="1" applyAlignment="1">
      <alignment horizontal="right" vertical="center"/>
    </xf>
    <xf numFmtId="181" fontId="56" fillId="0" borderId="15" xfId="3" applyNumberFormat="1" applyFont="1" applyBorder="1">
      <alignment vertical="center"/>
    </xf>
    <xf numFmtId="181" fontId="10" fillId="0" borderId="15" xfId="3" applyNumberFormat="1" applyFont="1" applyBorder="1">
      <alignment vertical="center"/>
    </xf>
    <xf numFmtId="0" fontId="58" fillId="0" borderId="0" xfId="1" applyFont="1" applyAlignment="1">
      <alignment horizontal="center" vertical="center"/>
    </xf>
    <xf numFmtId="38" fontId="56" fillId="0" borderId="12" xfId="7" applyFont="1" applyBorder="1" applyAlignment="1">
      <alignment horizontal="right" vertical="center"/>
    </xf>
    <xf numFmtId="38" fontId="10" fillId="0" borderId="84" xfId="7" applyFont="1" applyBorder="1" applyAlignment="1">
      <alignment horizontal="right" vertical="center"/>
    </xf>
    <xf numFmtId="190" fontId="10" fillId="0" borderId="84" xfId="7" applyNumberFormat="1" applyFont="1" applyBorder="1" applyAlignment="1">
      <alignment horizontal="right" vertical="center"/>
    </xf>
    <xf numFmtId="190" fontId="10" fillId="0" borderId="15" xfId="3" applyNumberFormat="1" applyFont="1" applyBorder="1" applyAlignment="1">
      <alignment horizontal="right" vertical="center"/>
    </xf>
    <xf numFmtId="190" fontId="56" fillId="0" borderId="15" xfId="3" applyNumberFormat="1" applyFont="1" applyBorder="1" applyAlignment="1">
      <alignment horizontal="right" vertical="center"/>
    </xf>
    <xf numFmtId="180" fontId="10" fillId="0" borderId="15" xfId="3" applyNumberFormat="1" applyFont="1" applyBorder="1" applyAlignment="1">
      <alignment horizontal="right" vertical="center"/>
    </xf>
    <xf numFmtId="181" fontId="56" fillId="0" borderId="15" xfId="3" applyNumberFormat="1" applyFont="1" applyBorder="1" applyAlignment="1">
      <alignment horizontal="right" vertical="center"/>
    </xf>
    <xf numFmtId="0" fontId="10" fillId="2" borderId="0" xfId="3" applyFont="1" applyFill="1">
      <alignment vertical="center"/>
    </xf>
    <xf numFmtId="0" fontId="60" fillId="0" borderId="0" xfId="1" applyFont="1">
      <alignment vertical="center"/>
    </xf>
    <xf numFmtId="0" fontId="10" fillId="0" borderId="55" xfId="4" applyFont="1" applyBorder="1">
      <alignment vertical="center"/>
    </xf>
    <xf numFmtId="0" fontId="10" fillId="0" borderId="57" xfId="4" applyFont="1" applyBorder="1">
      <alignment vertical="center"/>
    </xf>
    <xf numFmtId="0" fontId="10" fillId="0" borderId="63" xfId="4" applyFont="1" applyBorder="1">
      <alignment vertical="center"/>
    </xf>
    <xf numFmtId="0" fontId="10" fillId="0" borderId="73" xfId="4" applyFont="1" applyBorder="1">
      <alignment vertical="center"/>
    </xf>
    <xf numFmtId="0" fontId="10" fillId="0" borderId="39" xfId="4" applyFont="1" applyBorder="1">
      <alignment vertical="center"/>
    </xf>
    <xf numFmtId="0" fontId="10" fillId="0" borderId="40" xfId="4" applyFont="1" applyBorder="1">
      <alignment vertical="center"/>
    </xf>
    <xf numFmtId="0" fontId="10" fillId="0" borderId="0" xfId="4" applyFont="1">
      <alignment vertical="center"/>
    </xf>
    <xf numFmtId="0" fontId="10" fillId="0" borderId="27" xfId="4" applyFont="1" applyBorder="1">
      <alignment vertical="center"/>
    </xf>
    <xf numFmtId="0" fontId="10" fillId="0" borderId="58" xfId="4" applyFont="1" applyBorder="1">
      <alignment vertical="center"/>
    </xf>
    <xf numFmtId="0" fontId="10" fillId="0" borderId="42" xfId="4" applyFont="1" applyBorder="1">
      <alignment vertical="center"/>
    </xf>
    <xf numFmtId="0" fontId="10" fillId="0" borderId="43" xfId="4" applyFont="1" applyBorder="1">
      <alignment vertical="center"/>
    </xf>
    <xf numFmtId="0" fontId="10" fillId="0" borderId="20" xfId="4" applyFont="1" applyBorder="1">
      <alignment vertical="center"/>
    </xf>
    <xf numFmtId="0" fontId="10" fillId="0" borderId="23" xfId="4" applyFont="1" applyBorder="1">
      <alignment vertical="center"/>
    </xf>
    <xf numFmtId="0" fontId="10" fillId="0" borderId="61" xfId="4" applyFont="1" applyBorder="1">
      <alignment vertical="center"/>
    </xf>
    <xf numFmtId="0" fontId="10" fillId="0" borderId="21" xfId="4" applyFont="1" applyBorder="1">
      <alignment vertical="center"/>
    </xf>
    <xf numFmtId="0" fontId="10" fillId="0" borderId="22" xfId="4" applyFont="1" applyBorder="1">
      <alignment vertical="center"/>
    </xf>
    <xf numFmtId="0" fontId="10" fillId="0" borderId="29" xfId="4" applyFont="1" applyBorder="1">
      <alignment vertical="center"/>
    </xf>
    <xf numFmtId="0" fontId="10" fillId="0" borderId="29" xfId="5" applyFont="1" applyBorder="1" applyAlignment="1">
      <alignment horizontal="centerContinuous" vertical="center"/>
    </xf>
    <xf numFmtId="0" fontId="10" fillId="0" borderId="30" xfId="5" applyFont="1" applyBorder="1" applyAlignment="1">
      <alignment horizontal="centerContinuous" vertical="center"/>
    </xf>
    <xf numFmtId="0" fontId="10" fillId="0" borderId="78" xfId="5" applyFont="1" applyBorder="1" applyAlignment="1">
      <alignment horizontal="left" vertical="center" indent="1"/>
    </xf>
    <xf numFmtId="0" fontId="10" fillId="0" borderId="32" xfId="5" applyFont="1" applyBorder="1">
      <alignment vertical="center"/>
    </xf>
    <xf numFmtId="0" fontId="10" fillId="0" borderId="32" xfId="5" applyFont="1" applyBorder="1" applyAlignment="1">
      <alignment horizontal="left" vertical="center"/>
    </xf>
    <xf numFmtId="0" fontId="10" fillId="0" borderId="33" xfId="5" applyFont="1" applyBorder="1">
      <alignment vertical="center"/>
    </xf>
    <xf numFmtId="0" fontId="10" fillId="0" borderId="59" xfId="5" applyFont="1" applyBorder="1" applyAlignment="1">
      <alignment horizontal="left" vertical="center" indent="1"/>
    </xf>
    <xf numFmtId="0" fontId="10" fillId="0" borderId="35" xfId="5" applyFont="1" applyBorder="1">
      <alignment vertical="center"/>
    </xf>
    <xf numFmtId="0" fontId="10" fillId="0" borderId="35" xfId="5" applyFont="1" applyBorder="1" applyAlignment="1">
      <alignment horizontal="left" vertical="center"/>
    </xf>
    <xf numFmtId="0" fontId="10" fillId="0" borderId="36" xfId="5" applyFont="1" applyBorder="1">
      <alignment vertical="center"/>
    </xf>
    <xf numFmtId="0" fontId="10" fillId="0" borderId="58" xfId="5" applyFont="1" applyBorder="1" applyAlignment="1">
      <alignment horizontal="left" vertical="center" indent="1"/>
    </xf>
    <xf numFmtId="0" fontId="10" fillId="0" borderId="42" xfId="5" applyFont="1" applyBorder="1" applyAlignment="1">
      <alignment horizontal="centerContinuous" vertical="center"/>
    </xf>
    <xf numFmtId="0" fontId="10" fillId="0" borderId="43" xfId="5" applyFont="1" applyBorder="1" applyAlignment="1">
      <alignment horizontal="centerContinuous" vertical="center"/>
    </xf>
    <xf numFmtId="0" fontId="10" fillId="2" borderId="0" xfId="4" applyFont="1" applyFill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26" xfId="5" applyFont="1" applyBorder="1">
      <alignment vertical="center"/>
    </xf>
    <xf numFmtId="0" fontId="10" fillId="0" borderId="0" xfId="5" applyFont="1">
      <alignment vertical="center"/>
    </xf>
    <xf numFmtId="0" fontId="10" fillId="0" borderId="27" xfId="5" applyFont="1" applyBorder="1">
      <alignment vertical="center"/>
    </xf>
    <xf numFmtId="0" fontId="10" fillId="0" borderId="25" xfId="5" applyFont="1" applyBorder="1">
      <alignment vertical="center"/>
    </xf>
    <xf numFmtId="0" fontId="10" fillId="0" borderId="20" xfId="5" applyFont="1" applyBorder="1">
      <alignment vertical="center"/>
    </xf>
    <xf numFmtId="0" fontId="10" fillId="0" borderId="23" xfId="5" applyFont="1" applyBorder="1">
      <alignment vertical="center"/>
    </xf>
    <xf numFmtId="0" fontId="10" fillId="0" borderId="0" xfId="1" applyFont="1" applyAlignment="1">
      <alignment horizontal="distributed" vertical="center"/>
    </xf>
    <xf numFmtId="0" fontId="58" fillId="0" borderId="0" xfId="6" applyFont="1">
      <alignment vertical="center"/>
    </xf>
    <xf numFmtId="0" fontId="58" fillId="0" borderId="0" xfId="6" applyFont="1" applyAlignment="1">
      <alignment horizontal="center" vertical="center"/>
    </xf>
    <xf numFmtId="0" fontId="61" fillId="0" borderId="0" xfId="6" applyFont="1" applyAlignment="1"/>
    <xf numFmtId="0" fontId="12" fillId="0" borderId="0" xfId="6" applyFont="1">
      <alignment vertical="center"/>
    </xf>
    <xf numFmtId="0" fontId="12" fillId="0" borderId="3" xfId="6" applyFont="1" applyBorder="1">
      <alignment vertical="center"/>
    </xf>
    <xf numFmtId="0" fontId="12" fillId="0" borderId="4" xfId="6" applyFont="1" applyBorder="1">
      <alignment vertical="center"/>
    </xf>
    <xf numFmtId="0" fontId="12" fillId="0" borderId="0" xfId="6" applyFont="1" applyAlignment="1">
      <alignment horizontal="center" vertical="center"/>
    </xf>
    <xf numFmtId="0" fontId="12" fillId="0" borderId="6" xfId="6" applyFont="1" applyBorder="1" applyAlignment="1">
      <alignment horizontal="center" vertical="center"/>
    </xf>
    <xf numFmtId="0" fontId="12" fillId="0" borderId="6" xfId="6" applyFont="1" applyBorder="1">
      <alignment vertical="center"/>
    </xf>
    <xf numFmtId="0" fontId="62" fillId="0" borderId="6" xfId="6" applyFont="1" applyBorder="1" applyAlignment="1">
      <alignment vertical="top" wrapText="1"/>
    </xf>
    <xf numFmtId="0" fontId="57" fillId="0" borderId="6" xfId="6" applyFont="1" applyBorder="1" applyAlignment="1">
      <alignment vertical="top" wrapText="1"/>
    </xf>
    <xf numFmtId="0" fontId="62" fillId="0" borderId="6" xfId="6" applyFont="1" applyBorder="1" applyAlignment="1">
      <alignment vertical="top"/>
    </xf>
    <xf numFmtId="0" fontId="62" fillId="0" borderId="6" xfId="6" applyFont="1" applyBorder="1" applyAlignment="1">
      <alignment vertical="center" wrapText="1"/>
    </xf>
    <xf numFmtId="0" fontId="12" fillId="0" borderId="6" xfId="6" applyFont="1" applyBorder="1" applyAlignment="1">
      <alignment horizontal="center" vertical="center" shrinkToFit="1"/>
    </xf>
    <xf numFmtId="0" fontId="12" fillId="0" borderId="50" xfId="6" applyFont="1" applyBorder="1">
      <alignment vertical="center"/>
    </xf>
    <xf numFmtId="0" fontId="12" fillId="0" borderId="2" xfId="6" applyFont="1" applyBorder="1" applyAlignment="1">
      <alignment vertical="center" wrapText="1"/>
    </xf>
    <xf numFmtId="0" fontId="12" fillId="0" borderId="2" xfId="6" applyFont="1" applyBorder="1" applyAlignment="1">
      <alignment vertical="top" wrapText="1"/>
    </xf>
    <xf numFmtId="0" fontId="62" fillId="0" borderId="2" xfId="6" applyFont="1" applyBorder="1" applyAlignment="1">
      <alignment vertical="top" wrapText="1"/>
    </xf>
    <xf numFmtId="0" fontId="12" fillId="0" borderId="87" xfId="6" applyFont="1" applyBorder="1" applyAlignment="1">
      <alignment vertical="center" wrapText="1"/>
    </xf>
    <xf numFmtId="0" fontId="12" fillId="0" borderId="87" xfId="6" applyFont="1" applyBorder="1" applyAlignment="1">
      <alignment vertical="top" wrapText="1"/>
    </xf>
    <xf numFmtId="0" fontId="62" fillId="0" borderId="87" xfId="6" applyFont="1" applyBorder="1" applyAlignment="1">
      <alignment vertical="top" wrapText="1"/>
    </xf>
    <xf numFmtId="0" fontId="12" fillId="0" borderId="2" xfId="6" applyFont="1" applyBorder="1">
      <alignment vertical="center"/>
    </xf>
    <xf numFmtId="0" fontId="12" fillId="0" borderId="2" xfId="6" applyFont="1" applyBorder="1" applyAlignment="1">
      <alignment vertical="top"/>
    </xf>
    <xf numFmtId="0" fontId="12" fillId="0" borderId="87" xfId="6" applyFont="1" applyBorder="1">
      <alignment vertical="center"/>
    </xf>
    <xf numFmtId="0" fontId="12" fillId="0" borderId="87" xfId="6" applyFont="1" applyBorder="1" applyAlignment="1">
      <alignment vertical="top"/>
    </xf>
    <xf numFmtId="0" fontId="57" fillId="0" borderId="87" xfId="6" applyFont="1" applyBorder="1" applyAlignment="1">
      <alignment vertical="top" wrapText="1"/>
    </xf>
    <xf numFmtId="0" fontId="48" fillId="0" borderId="6" xfId="6" applyFont="1" applyBorder="1" applyAlignment="1">
      <alignment vertical="top" wrapText="1"/>
    </xf>
    <xf numFmtId="0" fontId="57" fillId="0" borderId="2" xfId="6" applyFont="1" applyBorder="1" applyAlignment="1">
      <alignment vertical="top" wrapText="1"/>
    </xf>
    <xf numFmtId="0" fontId="64" fillId="0" borderId="14" xfId="3" applyFont="1" applyBorder="1" applyAlignment="1">
      <alignment vertical="center" wrapText="1"/>
    </xf>
    <xf numFmtId="0" fontId="34" fillId="0" borderId="14" xfId="3" applyFont="1" applyBorder="1" applyAlignment="1">
      <alignment vertical="center" wrapText="1"/>
    </xf>
    <xf numFmtId="0" fontId="17" fillId="0" borderId="14" xfId="3" applyFont="1" applyBorder="1" applyAlignment="1">
      <alignment vertical="center" wrapText="1"/>
    </xf>
    <xf numFmtId="180" fontId="47" fillId="0" borderId="15" xfId="3" applyNumberFormat="1" applyFont="1" applyBorder="1">
      <alignment vertical="center"/>
    </xf>
    <xf numFmtId="0" fontId="38" fillId="0" borderId="2" xfId="6" applyFont="1" applyBorder="1" applyAlignment="1">
      <alignment vertical="center" wrapText="1"/>
    </xf>
    <xf numFmtId="0" fontId="38" fillId="0" borderId="2" xfId="6" applyFont="1" applyBorder="1" applyAlignment="1">
      <alignment vertical="top" wrapText="1"/>
    </xf>
    <xf numFmtId="0" fontId="48" fillId="0" borderId="2" xfId="6" applyFont="1" applyBorder="1" applyAlignment="1">
      <alignment vertical="top" wrapText="1"/>
    </xf>
    <xf numFmtId="0" fontId="6" fillId="0" borderId="2" xfId="6" applyBorder="1">
      <alignment vertical="center"/>
    </xf>
    <xf numFmtId="0" fontId="10" fillId="0" borderId="0" xfId="4" quotePrefix="1" applyFont="1" applyAlignment="1">
      <alignment horizontal="left" vertical="center"/>
    </xf>
    <xf numFmtId="0" fontId="10" fillId="0" borderId="59" xfId="4" applyFont="1" applyBorder="1" applyAlignment="1">
      <alignment horizontal="left" vertical="center" indent="1"/>
    </xf>
    <xf numFmtId="0" fontId="10" fillId="0" borderId="79" xfId="1" applyFont="1" applyBorder="1" applyAlignment="1">
      <alignment horizontal="center" vertical="center"/>
    </xf>
    <xf numFmtId="0" fontId="34" fillId="0" borderId="17" xfId="1" applyFont="1" applyBorder="1">
      <alignment vertical="center"/>
    </xf>
    <xf numFmtId="0" fontId="10" fillId="0" borderId="34" xfId="4" applyFont="1" applyBorder="1" applyAlignment="1">
      <alignment horizontal="left" vertical="center"/>
    </xf>
    <xf numFmtId="0" fontId="10" fillId="0" borderId="6" xfId="1" applyFont="1" applyBorder="1" applyAlignment="1">
      <alignment horizontal="centerContinuous" vertical="center"/>
    </xf>
    <xf numFmtId="0" fontId="10" fillId="0" borderId="6" xfId="1" applyFont="1" applyBorder="1" applyAlignment="1">
      <alignment horizontal="center" vertical="center" shrinkToFit="1"/>
    </xf>
    <xf numFmtId="0" fontId="10" fillId="0" borderId="41" xfId="1" applyFont="1" applyBorder="1" applyAlignment="1">
      <alignment horizontal="left" vertical="center" indent="1"/>
    </xf>
    <xf numFmtId="0" fontId="10" fillId="0" borderId="38" xfId="1" applyFont="1" applyBorder="1" applyAlignment="1">
      <alignment horizontal="left" vertical="center" indent="1"/>
    </xf>
    <xf numFmtId="182" fontId="0" fillId="2" borderId="78" xfId="0" applyNumberFormat="1" applyFill="1" applyBorder="1" applyAlignment="1">
      <alignment horizontal="right" vertical="center"/>
    </xf>
    <xf numFmtId="182" fontId="0" fillId="2" borderId="75" xfId="0" applyNumberFormat="1" applyFill="1" applyBorder="1" applyAlignment="1">
      <alignment horizontal="right" vertical="center"/>
    </xf>
    <xf numFmtId="0" fontId="0" fillId="2" borderId="78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75" xfId="0" applyFill="1" applyBorder="1" applyAlignment="1">
      <alignment horizontal="left" vertical="center"/>
    </xf>
    <xf numFmtId="0" fontId="0" fillId="2" borderId="58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0" fillId="2" borderId="51" xfId="0" applyFill="1" applyBorder="1" applyAlignment="1">
      <alignment horizontal="left" vertical="center"/>
    </xf>
    <xf numFmtId="182" fontId="0" fillId="2" borderId="58" xfId="0" applyNumberFormat="1" applyFill="1" applyBorder="1" applyAlignment="1">
      <alignment horizontal="right" vertical="center"/>
    </xf>
    <xf numFmtId="182" fontId="0" fillId="2" borderId="51" xfId="0" applyNumberFormat="1" applyFill="1" applyBorder="1" applyAlignment="1">
      <alignment horizontal="right" vertical="center"/>
    </xf>
    <xf numFmtId="0" fontId="17" fillId="3" borderId="8" xfId="3" applyFont="1" applyFill="1" applyBorder="1" applyAlignment="1">
      <alignment horizontal="center" vertical="center"/>
    </xf>
    <xf numFmtId="0" fontId="17" fillId="3" borderId="10" xfId="3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17" fillId="3" borderId="5" xfId="3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horizontal="center" vertical="center"/>
    </xf>
    <xf numFmtId="0" fontId="17" fillId="3" borderId="9" xfId="3" applyFont="1" applyFill="1" applyBorder="1" applyAlignment="1">
      <alignment horizontal="center" vertical="center"/>
    </xf>
    <xf numFmtId="0" fontId="17" fillId="3" borderId="3" xfId="3" applyFont="1" applyFill="1" applyBorder="1" applyAlignment="1">
      <alignment horizontal="center" vertical="center"/>
    </xf>
    <xf numFmtId="0" fontId="17" fillId="3" borderId="4" xfId="3" applyFont="1" applyFill="1" applyBorder="1" applyAlignment="1">
      <alignment horizontal="center" vertical="center"/>
    </xf>
    <xf numFmtId="0" fontId="10" fillId="0" borderId="2" xfId="3" quotePrefix="1" applyFont="1" applyBorder="1" applyAlignment="1">
      <alignment horizontal="center" vertical="center"/>
    </xf>
    <xf numFmtId="0" fontId="10" fillId="0" borderId="79" xfId="3" quotePrefix="1" applyFont="1" applyBorder="1" applyAlignment="1">
      <alignment horizontal="center" vertical="center"/>
    </xf>
    <xf numFmtId="0" fontId="10" fillId="0" borderId="83" xfId="3" applyFont="1" applyBorder="1" applyAlignment="1">
      <alignment horizontal="left" vertical="center" wrapText="1"/>
    </xf>
    <xf numFmtId="0" fontId="10" fillId="0" borderId="79" xfId="3" applyFont="1" applyBorder="1" applyAlignment="1">
      <alignment horizontal="left" vertical="center" wrapText="1"/>
    </xf>
    <xf numFmtId="0" fontId="13" fillId="0" borderId="79" xfId="0" applyFont="1" applyBorder="1" applyAlignment="1">
      <alignment horizontal="left" vertical="center" wrapText="1"/>
    </xf>
    <xf numFmtId="0" fontId="10" fillId="0" borderId="86" xfId="3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 wrapText="1"/>
    </xf>
    <xf numFmtId="0" fontId="10" fillId="0" borderId="83" xfId="3" applyFont="1" applyBorder="1" applyAlignment="1">
      <alignment horizontal="center" vertical="center" wrapText="1"/>
    </xf>
    <xf numFmtId="0" fontId="13" fillId="0" borderId="79" xfId="0" applyFont="1" applyBorder="1" applyAlignment="1">
      <alignment horizontal="center" vertical="center" wrapText="1"/>
    </xf>
    <xf numFmtId="0" fontId="10" fillId="0" borderId="83" xfId="3" quotePrefix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left" vertical="center" wrapText="1"/>
    </xf>
    <xf numFmtId="0" fontId="10" fillId="0" borderId="8" xfId="3" applyFont="1" applyBorder="1" applyAlignment="1">
      <alignment horizontal="center" vertical="center"/>
    </xf>
    <xf numFmtId="0" fontId="10" fillId="0" borderId="85" xfId="3" applyFont="1" applyBorder="1" applyAlignment="1">
      <alignment horizontal="center" vertical="center"/>
    </xf>
    <xf numFmtId="0" fontId="57" fillId="0" borderId="2" xfId="3" applyFont="1" applyBorder="1" applyAlignment="1">
      <alignment horizontal="center" vertical="center" wrapText="1"/>
    </xf>
    <xf numFmtId="0" fontId="57" fillId="0" borderId="79" xfId="3" applyFont="1" applyBorder="1" applyAlignment="1">
      <alignment horizontal="center" vertical="center" wrapText="1"/>
    </xf>
    <xf numFmtId="0" fontId="10" fillId="0" borderId="83" xfId="3" applyFont="1" applyBorder="1" applyAlignment="1">
      <alignment horizontal="center" vertical="center"/>
    </xf>
    <xf numFmtId="0" fontId="10" fillId="0" borderId="79" xfId="3" applyFont="1" applyBorder="1" applyAlignment="1">
      <alignment horizontal="center" vertical="center"/>
    </xf>
    <xf numFmtId="0" fontId="59" fillId="0" borderId="83" xfId="0" applyFont="1" applyBorder="1" applyAlignment="1">
      <alignment horizontal="left" vertical="center" wrapText="1"/>
    </xf>
    <xf numFmtId="0" fontId="59" fillId="0" borderId="79" xfId="0" applyFont="1" applyBorder="1" applyAlignment="1">
      <alignment horizontal="left" vertical="center" wrapText="1"/>
    </xf>
    <xf numFmtId="0" fontId="10" fillId="0" borderId="86" xfId="3" applyFont="1" applyBorder="1" applyAlignment="1">
      <alignment horizontal="center" vertical="center"/>
    </xf>
    <xf numFmtId="0" fontId="10" fillId="0" borderId="83" xfId="3" quotePrefix="1" applyFont="1" applyBorder="1" applyAlignment="1">
      <alignment horizontal="center" vertical="center"/>
    </xf>
    <xf numFmtId="0" fontId="19" fillId="0" borderId="83" xfId="3" applyFont="1" applyBorder="1" applyAlignment="1">
      <alignment horizontal="left" vertical="center" wrapText="1"/>
    </xf>
    <xf numFmtId="0" fontId="19" fillId="0" borderId="79" xfId="3" applyFont="1" applyBorder="1" applyAlignment="1">
      <alignment horizontal="left" vertical="center" wrapText="1"/>
    </xf>
    <xf numFmtId="56" fontId="57" fillId="0" borderId="83" xfId="3" quotePrefix="1" applyNumberFormat="1" applyFont="1" applyBorder="1" applyAlignment="1">
      <alignment horizontal="center" vertical="center" wrapText="1"/>
    </xf>
    <xf numFmtId="56" fontId="57" fillId="0" borderId="79" xfId="3" quotePrefix="1" applyNumberFormat="1" applyFont="1" applyBorder="1" applyAlignment="1">
      <alignment horizontal="center" vertical="center" wrapText="1"/>
    </xf>
    <xf numFmtId="56" fontId="10" fillId="0" borderId="83" xfId="3" quotePrefix="1" applyNumberFormat="1" applyFont="1" applyBorder="1" applyAlignment="1">
      <alignment horizontal="center" vertical="center"/>
    </xf>
    <xf numFmtId="56" fontId="10" fillId="0" borderId="79" xfId="3" quotePrefix="1" applyNumberFormat="1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5" xfId="3" applyFont="1" applyBorder="1" applyAlignment="1">
      <alignment horizontal="left" vertical="center" wrapText="1"/>
    </xf>
    <xf numFmtId="0" fontId="10" fillId="0" borderId="10" xfId="3" applyFont="1" applyBorder="1" applyAlignment="1">
      <alignment horizontal="center" vertical="center"/>
    </xf>
    <xf numFmtId="56" fontId="57" fillId="0" borderId="5" xfId="3" quotePrefix="1" applyNumberFormat="1" applyFont="1" applyBorder="1" applyAlignment="1">
      <alignment horizontal="center" vertical="center" wrapText="1"/>
    </xf>
    <xf numFmtId="0" fontId="34" fillId="0" borderId="0" xfId="1" applyFont="1" applyAlignment="1">
      <alignment horizontal="center" vertical="center" wrapText="1"/>
    </xf>
    <xf numFmtId="0" fontId="34" fillId="0" borderId="0" xfId="1" applyFont="1" applyAlignment="1">
      <alignment horizontal="center" vertical="center"/>
    </xf>
    <xf numFmtId="0" fontId="17" fillId="0" borderId="31" xfId="3" applyFont="1" applyBorder="1" applyAlignment="1">
      <alignment horizontal="left" vertical="center" wrapText="1" shrinkToFit="1"/>
    </xf>
    <xf numFmtId="0" fontId="17" fillId="0" borderId="32" xfId="3" applyFont="1" applyBorder="1" applyAlignment="1">
      <alignment horizontal="left" vertical="center" wrapText="1" shrinkToFit="1"/>
    </xf>
    <xf numFmtId="0" fontId="17" fillId="0" borderId="75" xfId="3" applyFont="1" applyBorder="1" applyAlignment="1">
      <alignment horizontal="left" vertical="center" wrapText="1" shrinkToFit="1"/>
    </xf>
    <xf numFmtId="185" fontId="17" fillId="0" borderId="78" xfId="3" applyNumberFormat="1" applyFont="1" applyBorder="1" applyAlignment="1">
      <alignment horizontal="center" vertical="center" wrapText="1"/>
    </xf>
    <xf numFmtId="185" fontId="17" fillId="0" borderId="75" xfId="3" applyNumberFormat="1" applyFont="1" applyBorder="1" applyAlignment="1">
      <alignment horizontal="center" vertical="center" wrapText="1"/>
    </xf>
    <xf numFmtId="0" fontId="34" fillId="0" borderId="28" xfId="3" applyFont="1" applyBorder="1" applyAlignment="1">
      <alignment horizontal="left" vertical="center" wrapText="1"/>
    </xf>
    <xf numFmtId="0" fontId="34" fillId="0" borderId="29" xfId="3" applyFont="1" applyBorder="1" applyAlignment="1">
      <alignment horizontal="left" vertical="center" wrapText="1"/>
    </xf>
    <xf numFmtId="185" fontId="34" fillId="0" borderId="71" xfId="3" applyNumberFormat="1" applyFont="1" applyBorder="1" applyAlignment="1">
      <alignment horizontal="center" vertical="center" wrapText="1"/>
    </xf>
    <xf numFmtId="185" fontId="34" fillId="0" borderId="74" xfId="3" applyNumberFormat="1" applyFont="1" applyBorder="1" applyAlignment="1">
      <alignment horizontal="center" vertical="center" wrapText="1"/>
    </xf>
    <xf numFmtId="0" fontId="17" fillId="0" borderId="34" xfId="3" applyFont="1" applyBorder="1" applyAlignment="1">
      <alignment horizontal="left" vertical="center" wrapText="1" shrinkToFit="1"/>
    </xf>
    <xf numFmtId="0" fontId="17" fillId="0" borderId="35" xfId="3" applyFont="1" applyBorder="1" applyAlignment="1">
      <alignment horizontal="left" vertical="center" wrapText="1" shrinkToFit="1"/>
    </xf>
    <xf numFmtId="0" fontId="17" fillId="0" borderId="37" xfId="3" applyFont="1" applyBorder="1" applyAlignment="1">
      <alignment horizontal="left" vertical="center" wrapText="1" shrinkToFit="1"/>
    </xf>
    <xf numFmtId="185" fontId="17" fillId="0" borderId="59" xfId="3" applyNumberFormat="1" applyFont="1" applyBorder="1" applyAlignment="1">
      <alignment horizontal="center" vertical="center" wrapText="1"/>
    </xf>
    <xf numFmtId="185" fontId="17" fillId="0" borderId="37" xfId="3" applyNumberFormat="1" applyFont="1" applyBorder="1" applyAlignment="1">
      <alignment horizontal="center" vertical="center" wrapText="1"/>
    </xf>
    <xf numFmtId="183" fontId="10" fillId="2" borderId="35" xfId="1" applyNumberFormat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82" fontId="10" fillId="2" borderId="1" xfId="1" applyNumberFormat="1" applyFont="1" applyFill="1" applyBorder="1" applyAlignment="1">
      <alignment horizontal="right" vertical="center"/>
    </xf>
    <xf numFmtId="182" fontId="10" fillId="2" borderId="78" xfId="1" applyNumberFormat="1" applyFont="1" applyFill="1" applyBorder="1" applyAlignment="1">
      <alignment horizontal="right" vertical="center"/>
    </xf>
    <xf numFmtId="0" fontId="19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20" fontId="10" fillId="0" borderId="32" xfId="1" applyNumberFormat="1" applyFont="1" applyBorder="1" applyAlignment="1">
      <alignment horizontal="center" vertical="center"/>
    </xf>
    <xf numFmtId="20" fontId="10" fillId="0" borderId="33" xfId="1" applyNumberFormat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 wrapText="1"/>
    </xf>
    <xf numFmtId="0" fontId="10" fillId="0" borderId="52" xfId="1" applyFont="1" applyBorder="1" applyAlignment="1">
      <alignment horizontal="center" vertical="center"/>
    </xf>
    <xf numFmtId="0" fontId="19" fillId="0" borderId="52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53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 wrapText="1"/>
    </xf>
    <xf numFmtId="183" fontId="10" fillId="2" borderId="29" xfId="1" applyNumberFormat="1" applyFont="1" applyFill="1" applyBorder="1" applyAlignment="1">
      <alignment horizontal="right" vertical="center" indent="1"/>
    </xf>
    <xf numFmtId="0" fontId="10" fillId="0" borderId="28" xfId="1" applyFont="1" applyBorder="1" applyAlignment="1">
      <alignment horizontal="left" vertical="center" wrapText="1" indent="1"/>
    </xf>
    <xf numFmtId="0" fontId="10" fillId="0" borderId="29" xfId="1" applyFont="1" applyBorder="1" applyAlignment="1">
      <alignment horizontal="left" vertical="center" wrapText="1" indent="1"/>
    </xf>
    <xf numFmtId="0" fontId="10" fillId="0" borderId="30" xfId="1" applyFont="1" applyBorder="1" applyAlignment="1">
      <alignment horizontal="left" vertical="center" wrapText="1" indent="1"/>
    </xf>
    <xf numFmtId="0" fontId="10" fillId="0" borderId="31" xfId="1" applyFont="1" applyBorder="1" applyAlignment="1">
      <alignment horizontal="left" vertical="center" wrapText="1" indent="1"/>
    </xf>
    <xf numFmtId="0" fontId="10" fillId="0" borderId="32" xfId="1" applyFont="1" applyBorder="1" applyAlignment="1">
      <alignment horizontal="left" vertical="center" wrapText="1" indent="1"/>
    </xf>
    <xf numFmtId="0" fontId="10" fillId="0" borderId="33" xfId="1" applyFont="1" applyBorder="1" applyAlignment="1">
      <alignment horizontal="left" vertical="center" wrapText="1" indent="1"/>
    </xf>
    <xf numFmtId="183" fontId="10" fillId="2" borderId="35" xfId="1" applyNumberFormat="1" applyFont="1" applyFill="1" applyBorder="1" applyAlignment="1">
      <alignment horizontal="right" vertical="center" indent="1"/>
    </xf>
    <xf numFmtId="0" fontId="10" fillId="3" borderId="24" xfId="1" applyFont="1" applyFill="1" applyBorder="1" applyAlignment="1">
      <alignment horizontal="center" vertical="center"/>
    </xf>
    <xf numFmtId="0" fontId="10" fillId="3" borderId="21" xfId="1" applyFont="1" applyFill="1" applyBorder="1" applyAlignment="1">
      <alignment horizontal="center" vertical="center"/>
    </xf>
    <xf numFmtId="0" fontId="10" fillId="3" borderId="22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  <xf numFmtId="0" fontId="10" fillId="3" borderId="20" xfId="1" applyFont="1" applyFill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/>
    </xf>
    <xf numFmtId="0" fontId="10" fillId="0" borderId="61" xfId="1" applyFont="1" applyBorder="1" applyAlignment="1">
      <alignment horizontal="center" vertical="center" wrapText="1"/>
    </xf>
    <xf numFmtId="0" fontId="10" fillId="0" borderId="60" xfId="1" applyFont="1" applyBorder="1" applyAlignment="1">
      <alignment horizontal="center" vertical="center" wrapText="1"/>
    </xf>
    <xf numFmtId="0" fontId="10" fillId="0" borderId="58" xfId="1" applyFont="1" applyBorder="1" applyAlignment="1">
      <alignment horizontal="center" vertical="center" wrapText="1"/>
    </xf>
    <xf numFmtId="0" fontId="10" fillId="0" borderId="51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43" xfId="1" applyFont="1" applyBorder="1" applyAlignment="1">
      <alignment horizontal="center" vertical="center" wrapText="1"/>
    </xf>
    <xf numFmtId="0" fontId="10" fillId="0" borderId="73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63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184" fontId="10" fillId="2" borderId="31" xfId="1" applyNumberFormat="1" applyFont="1" applyFill="1" applyBorder="1" applyAlignment="1">
      <alignment horizontal="right" vertical="center"/>
    </xf>
    <xf numFmtId="184" fontId="10" fillId="2" borderId="75" xfId="1" applyNumberFormat="1" applyFont="1" applyFill="1" applyBorder="1" applyAlignment="1">
      <alignment horizontal="right" vertical="center"/>
    </xf>
    <xf numFmtId="183" fontId="10" fillId="0" borderId="70" xfId="1" applyNumberFormat="1" applyFont="1" applyBorder="1" applyAlignment="1">
      <alignment horizontal="right" vertical="center"/>
    </xf>
    <xf numFmtId="183" fontId="10" fillId="0" borderId="76" xfId="1" applyNumberFormat="1" applyFont="1" applyBorder="1" applyAlignment="1">
      <alignment horizontal="right" vertical="center"/>
    </xf>
    <xf numFmtId="184" fontId="10" fillId="2" borderId="28" xfId="1" applyNumberFormat="1" applyFont="1" applyFill="1" applyBorder="1" applyAlignment="1">
      <alignment horizontal="right" vertical="center"/>
    </xf>
    <xf numFmtId="184" fontId="10" fillId="2" borderId="74" xfId="1" applyNumberFormat="1" applyFont="1" applyFill="1" applyBorder="1" applyAlignment="1">
      <alignment horizontal="right" vertical="center"/>
    </xf>
    <xf numFmtId="184" fontId="10" fillId="2" borderId="34" xfId="1" applyNumberFormat="1" applyFont="1" applyFill="1" applyBorder="1" applyAlignment="1">
      <alignment horizontal="right" vertical="center"/>
    </xf>
    <xf numFmtId="184" fontId="10" fillId="2" borderId="37" xfId="1" applyNumberFormat="1" applyFont="1" applyFill="1" applyBorder="1" applyAlignment="1">
      <alignment horizontal="right" vertical="center"/>
    </xf>
    <xf numFmtId="0" fontId="10" fillId="0" borderId="28" xfId="1" applyFont="1" applyBorder="1" applyAlignment="1">
      <alignment horizontal="left" vertical="top" indent="1"/>
    </xf>
    <xf numFmtId="0" fontId="10" fillId="0" borderId="29" xfId="1" applyFont="1" applyBorder="1" applyAlignment="1">
      <alignment horizontal="left" vertical="top" indent="1"/>
    </xf>
    <xf numFmtId="0" fontId="10" fillId="0" borderId="30" xfId="1" applyFont="1" applyBorder="1" applyAlignment="1">
      <alignment horizontal="left" vertical="top" indent="1"/>
    </xf>
    <xf numFmtId="0" fontId="10" fillId="0" borderId="72" xfId="1" applyFont="1" applyBorder="1" applyAlignment="1">
      <alignment horizontal="center" vertical="center"/>
    </xf>
    <xf numFmtId="0" fontId="10" fillId="0" borderId="62" xfId="1" applyFont="1" applyBorder="1" applyAlignment="1">
      <alignment horizontal="center" vertical="center"/>
    </xf>
    <xf numFmtId="0" fontId="10" fillId="0" borderId="34" xfId="1" applyFont="1" applyBorder="1" applyAlignment="1">
      <alignment horizontal="left" vertical="top" indent="1"/>
    </xf>
    <xf numFmtId="0" fontId="10" fillId="0" borderId="35" xfId="1" applyFont="1" applyBorder="1" applyAlignment="1">
      <alignment horizontal="left" vertical="top" indent="1"/>
    </xf>
    <xf numFmtId="0" fontId="10" fillId="0" borderId="36" xfId="1" applyFont="1" applyBorder="1" applyAlignment="1">
      <alignment horizontal="left" vertical="top" indent="1"/>
    </xf>
    <xf numFmtId="0" fontId="10" fillId="0" borderId="31" xfId="1" applyFont="1" applyBorder="1" applyAlignment="1">
      <alignment horizontal="left" vertical="top" indent="1"/>
    </xf>
    <xf numFmtId="0" fontId="10" fillId="0" borderId="32" xfId="1" applyFont="1" applyBorder="1" applyAlignment="1">
      <alignment horizontal="left" vertical="top" indent="1"/>
    </xf>
    <xf numFmtId="0" fontId="10" fillId="0" borderId="33" xfId="1" applyFont="1" applyBorder="1" applyAlignment="1">
      <alignment horizontal="left" vertical="top" indent="1"/>
    </xf>
    <xf numFmtId="0" fontId="17" fillId="3" borderId="8" xfId="1" applyFont="1" applyFill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 wrapText="1"/>
    </xf>
    <xf numFmtId="0" fontId="17" fillId="3" borderId="24" xfId="1" applyFont="1" applyFill="1" applyBorder="1" applyAlignment="1">
      <alignment horizontal="center" vertical="center" wrapText="1"/>
    </xf>
    <xf numFmtId="0" fontId="17" fillId="3" borderId="60" xfId="1" applyFont="1" applyFill="1" applyBorder="1" applyAlignment="1">
      <alignment horizontal="center" vertical="center" wrapText="1"/>
    </xf>
    <xf numFmtId="0" fontId="17" fillId="3" borderId="25" xfId="1" applyFont="1" applyFill="1" applyBorder="1" applyAlignment="1">
      <alignment horizontal="center" vertical="center" wrapText="1"/>
    </xf>
    <xf numFmtId="0" fontId="17" fillId="3" borderId="62" xfId="1" applyFont="1" applyFill="1" applyBorder="1" applyAlignment="1">
      <alignment horizontal="center" vertical="center" wrapText="1"/>
    </xf>
    <xf numFmtId="0" fontId="10" fillId="0" borderId="28" xfId="1" applyFont="1" applyBorder="1" applyAlignment="1">
      <alignment horizontal="left" vertical="center" indent="1"/>
    </xf>
    <xf numFmtId="0" fontId="10" fillId="0" borderId="29" xfId="1" applyFont="1" applyBorder="1" applyAlignment="1">
      <alignment horizontal="left" vertical="center" indent="1"/>
    </xf>
    <xf numFmtId="0" fontId="10" fillId="0" borderId="30" xfId="1" applyFont="1" applyBorder="1" applyAlignment="1">
      <alignment horizontal="left" vertical="center" indent="1"/>
    </xf>
    <xf numFmtId="0" fontId="10" fillId="0" borderId="31" xfId="1" applyFont="1" applyBorder="1" applyAlignment="1">
      <alignment horizontal="left" vertical="center" indent="1"/>
    </xf>
    <xf numFmtId="0" fontId="10" fillId="0" borderId="32" xfId="1" applyFont="1" applyBorder="1" applyAlignment="1">
      <alignment horizontal="left" vertical="center" indent="1"/>
    </xf>
    <xf numFmtId="0" fontId="10" fillId="0" borderId="33" xfId="1" applyFont="1" applyBorder="1" applyAlignment="1">
      <alignment horizontal="left" vertical="center" indent="1"/>
    </xf>
    <xf numFmtId="0" fontId="10" fillId="0" borderId="34" xfId="1" applyFont="1" applyBorder="1" applyAlignment="1">
      <alignment horizontal="left" vertical="center" indent="1"/>
    </xf>
    <xf numFmtId="0" fontId="10" fillId="0" borderId="35" xfId="1" applyFont="1" applyBorder="1" applyAlignment="1">
      <alignment horizontal="left" vertical="center" indent="1"/>
    </xf>
    <xf numFmtId="0" fontId="10" fillId="0" borderId="36" xfId="1" applyFont="1" applyBorder="1" applyAlignment="1">
      <alignment horizontal="left" vertical="center" indent="1"/>
    </xf>
    <xf numFmtId="0" fontId="24" fillId="0" borderId="0" xfId="4" applyFont="1" applyAlignment="1">
      <alignment horizontal="center" vertical="center"/>
    </xf>
    <xf numFmtId="0" fontId="10" fillId="0" borderId="24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center" vertical="center" wrapText="1"/>
    </xf>
    <xf numFmtId="182" fontId="17" fillId="2" borderId="78" xfId="1" applyNumberFormat="1" applyFont="1" applyFill="1" applyBorder="1" applyAlignment="1">
      <alignment horizontal="right" vertical="center"/>
    </xf>
    <xf numFmtId="182" fontId="17" fillId="2" borderId="32" xfId="1" applyNumberFormat="1" applyFont="1" applyFill="1" applyBorder="1" applyAlignment="1">
      <alignment horizontal="right" vertical="center"/>
    </xf>
    <xf numFmtId="0" fontId="17" fillId="2" borderId="32" xfId="1" applyFont="1" applyFill="1" applyBorder="1" applyAlignment="1">
      <alignment horizontal="left" vertical="center" indent="1"/>
    </xf>
    <xf numFmtId="0" fontId="17" fillId="0" borderId="15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0" fillId="0" borderId="26" xfId="1" applyFont="1" applyBorder="1" applyAlignment="1">
      <alignment horizontal="distributed" vertical="center"/>
    </xf>
    <xf numFmtId="0" fontId="10" fillId="0" borderId="56" xfId="1" applyFont="1" applyBorder="1" applyAlignment="1">
      <alignment horizontal="distributed" vertical="center"/>
    </xf>
    <xf numFmtId="0" fontId="10" fillId="0" borderId="24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0" borderId="24" xfId="1" applyFont="1" applyBorder="1" applyAlignment="1">
      <alignment horizontal="distributed" vertical="center"/>
    </xf>
    <xf numFmtId="0" fontId="10" fillId="0" borderId="21" xfId="1" applyFont="1" applyBorder="1" applyAlignment="1">
      <alignment horizontal="distributed" vertical="center"/>
    </xf>
    <xf numFmtId="0" fontId="11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 wrapText="1" shrinkToFit="1"/>
    </xf>
    <xf numFmtId="0" fontId="10" fillId="0" borderId="5" xfId="1" applyFont="1" applyBorder="1" applyAlignment="1">
      <alignment horizontal="center" vertical="center" wrapText="1" shrinkToFit="1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4" fillId="0" borderId="0" xfId="6" applyFont="1" applyAlignment="1">
      <alignment horizontal="center" vertical="center"/>
    </xf>
    <xf numFmtId="0" fontId="34" fillId="0" borderId="2" xfId="3" quotePrefix="1" applyFont="1" applyBorder="1" applyAlignment="1">
      <alignment horizontal="center" vertical="center"/>
    </xf>
    <xf numFmtId="0" fontId="34" fillId="0" borderId="79" xfId="3" quotePrefix="1" applyFont="1" applyBorder="1" applyAlignment="1">
      <alignment horizontal="center" vertical="center"/>
    </xf>
    <xf numFmtId="0" fontId="34" fillId="0" borderId="83" xfId="3" applyFont="1" applyBorder="1" applyAlignment="1">
      <alignment horizontal="left" vertical="center" wrapText="1"/>
    </xf>
    <xf numFmtId="0" fontId="34" fillId="0" borderId="79" xfId="3" applyFont="1" applyBorder="1" applyAlignment="1">
      <alignment horizontal="left" vertical="center" wrapText="1"/>
    </xf>
    <xf numFmtId="0" fontId="49" fillId="0" borderId="79" xfId="0" applyFont="1" applyBorder="1" applyAlignment="1">
      <alignment horizontal="left" vertical="center" wrapText="1"/>
    </xf>
    <xf numFmtId="0" fontId="34" fillId="0" borderId="86" xfId="3" applyFont="1" applyBorder="1" applyAlignment="1">
      <alignment horizontal="center" vertical="center" wrapText="1"/>
    </xf>
    <xf numFmtId="0" fontId="49" fillId="0" borderId="85" xfId="0" applyFont="1" applyBorder="1" applyAlignment="1">
      <alignment horizontal="center" vertical="center" wrapText="1"/>
    </xf>
    <xf numFmtId="0" fontId="34" fillId="0" borderId="83" xfId="3" applyFont="1" applyBorder="1" applyAlignment="1">
      <alignment horizontal="center" vertical="center" wrapText="1"/>
    </xf>
    <xf numFmtId="0" fontId="49" fillId="0" borderId="79" xfId="0" applyFont="1" applyBorder="1" applyAlignment="1">
      <alignment horizontal="center" vertical="center" wrapText="1"/>
    </xf>
    <xf numFmtId="0" fontId="34" fillId="0" borderId="83" xfId="3" quotePrefix="1" applyFont="1" applyBorder="1" applyAlignment="1">
      <alignment horizontal="center" vertical="center" wrapText="1"/>
    </xf>
    <xf numFmtId="0" fontId="34" fillId="0" borderId="2" xfId="3" applyFont="1" applyBorder="1" applyAlignment="1">
      <alignment horizontal="left" vertical="center" wrapText="1"/>
    </xf>
    <xf numFmtId="0" fontId="34" fillId="0" borderId="8" xfId="3" applyFont="1" applyBorder="1" applyAlignment="1">
      <alignment horizontal="center" vertical="center"/>
    </xf>
    <xf numFmtId="0" fontId="34" fillId="0" borderId="85" xfId="3" applyFont="1" applyBorder="1" applyAlignment="1">
      <alignment horizontal="center" vertical="center"/>
    </xf>
    <xf numFmtId="0" fontId="48" fillId="0" borderId="2" xfId="3" applyFont="1" applyBorder="1" applyAlignment="1">
      <alignment horizontal="center" vertical="center" wrapText="1"/>
    </xf>
    <xf numFmtId="0" fontId="48" fillId="0" borderId="79" xfId="3" applyFont="1" applyBorder="1" applyAlignment="1">
      <alignment horizontal="center" vertical="center" wrapText="1"/>
    </xf>
    <xf numFmtId="0" fontId="34" fillId="0" borderId="83" xfId="3" applyFont="1" applyBorder="1" applyAlignment="1">
      <alignment horizontal="center" vertical="center"/>
    </xf>
    <xf numFmtId="0" fontId="34" fillId="0" borderId="79" xfId="3" applyFont="1" applyBorder="1" applyAlignment="1">
      <alignment horizontal="center" vertical="center"/>
    </xf>
    <xf numFmtId="0" fontId="50" fillId="0" borderId="83" xfId="0" applyFont="1" applyBorder="1" applyAlignment="1">
      <alignment horizontal="left" vertical="center" wrapText="1"/>
    </xf>
    <xf numFmtId="0" fontId="50" fillId="0" borderId="79" xfId="0" applyFont="1" applyBorder="1" applyAlignment="1">
      <alignment horizontal="left" vertical="center" wrapText="1"/>
    </xf>
    <xf numFmtId="0" fontId="34" fillId="0" borderId="86" xfId="3" applyFont="1" applyBorder="1" applyAlignment="1">
      <alignment horizontal="center" vertical="center"/>
    </xf>
    <xf numFmtId="0" fontId="34" fillId="0" borderId="83" xfId="3" quotePrefix="1" applyFont="1" applyBorder="1" applyAlignment="1">
      <alignment horizontal="center" vertical="center"/>
    </xf>
    <xf numFmtId="0" fontId="51" fillId="0" borderId="83" xfId="3" applyFont="1" applyBorder="1" applyAlignment="1">
      <alignment horizontal="left" vertical="center" wrapText="1"/>
    </xf>
    <xf numFmtId="0" fontId="51" fillId="0" borderId="79" xfId="3" applyFont="1" applyBorder="1" applyAlignment="1">
      <alignment horizontal="left" vertical="center" wrapText="1"/>
    </xf>
    <xf numFmtId="56" fontId="48" fillId="0" borderId="83" xfId="3" quotePrefix="1" applyNumberFormat="1" applyFont="1" applyBorder="1" applyAlignment="1">
      <alignment horizontal="center" vertical="center" wrapText="1"/>
    </xf>
    <xf numFmtId="56" fontId="48" fillId="0" borderId="79" xfId="3" quotePrefix="1" applyNumberFormat="1" applyFont="1" applyBorder="1" applyAlignment="1">
      <alignment horizontal="center" vertical="center" wrapText="1"/>
    </xf>
    <xf numFmtId="56" fontId="34" fillId="0" borderId="83" xfId="3" quotePrefix="1" applyNumberFormat="1" applyFont="1" applyBorder="1" applyAlignment="1">
      <alignment horizontal="center" vertical="center"/>
    </xf>
    <xf numFmtId="56" fontId="34" fillId="0" borderId="79" xfId="3" quotePrefix="1" applyNumberFormat="1" applyFont="1" applyBorder="1" applyAlignment="1">
      <alignment horizontal="center" vertical="center"/>
    </xf>
    <xf numFmtId="0" fontId="51" fillId="0" borderId="5" xfId="3" applyFont="1" applyBorder="1" applyAlignment="1">
      <alignment horizontal="left" vertical="center" wrapText="1"/>
    </xf>
    <xf numFmtId="0" fontId="34" fillId="0" borderId="5" xfId="3" applyFont="1" applyBorder="1" applyAlignment="1">
      <alignment horizontal="left" vertical="center" wrapText="1"/>
    </xf>
    <xf numFmtId="0" fontId="34" fillId="0" borderId="10" xfId="3" applyFont="1" applyBorder="1" applyAlignment="1">
      <alignment horizontal="center" vertical="center"/>
    </xf>
    <xf numFmtId="56" fontId="34" fillId="0" borderId="5" xfId="3" quotePrefix="1" applyNumberFormat="1" applyFont="1" applyBorder="1" applyAlignment="1">
      <alignment horizontal="center" vertical="center"/>
    </xf>
    <xf numFmtId="0" fontId="34" fillId="0" borderId="5" xfId="3" applyFont="1" applyBorder="1" applyAlignment="1">
      <alignment horizontal="center" vertical="center"/>
    </xf>
    <xf numFmtId="0" fontId="52" fillId="0" borderId="2" xfId="3" quotePrefix="1" applyFont="1" applyBorder="1" applyAlignment="1">
      <alignment horizontal="center" vertical="center" wrapText="1"/>
    </xf>
    <xf numFmtId="0" fontId="52" fillId="0" borderId="79" xfId="3" quotePrefix="1" applyFont="1" applyBorder="1" applyAlignment="1">
      <alignment horizontal="center" vertical="center" wrapText="1"/>
    </xf>
    <xf numFmtId="0" fontId="52" fillId="0" borderId="83" xfId="3" applyFont="1" applyBorder="1" applyAlignment="1">
      <alignment horizontal="center" vertical="center" wrapText="1"/>
    </xf>
    <xf numFmtId="0" fontId="52" fillId="0" borderId="79" xfId="3" applyFont="1" applyBorder="1" applyAlignment="1">
      <alignment horizontal="center" vertical="center" wrapText="1"/>
    </xf>
    <xf numFmtId="0" fontId="52" fillId="0" borderId="83" xfId="3" quotePrefix="1" applyFont="1" applyBorder="1" applyAlignment="1">
      <alignment horizontal="center" vertical="center" wrapText="1"/>
    </xf>
    <xf numFmtId="0" fontId="52" fillId="0" borderId="2" xfId="3" applyFont="1" applyBorder="1" applyAlignment="1">
      <alignment horizontal="center" vertical="center" wrapText="1"/>
    </xf>
    <xf numFmtId="0" fontId="52" fillId="0" borderId="83" xfId="3" applyFont="1" applyBorder="1" applyAlignment="1">
      <alignment horizontal="left" vertical="center" wrapText="1"/>
    </xf>
    <xf numFmtId="0" fontId="52" fillId="0" borderId="79" xfId="3" applyFont="1" applyBorder="1" applyAlignment="1">
      <alignment horizontal="left" vertical="center" wrapText="1"/>
    </xf>
    <xf numFmtId="56" fontId="10" fillId="0" borderId="5" xfId="3" quotePrefix="1" applyNumberFormat="1" applyFont="1" applyBorder="1" applyAlignment="1">
      <alignment horizontal="center" vertical="center"/>
    </xf>
    <xf numFmtId="0" fontId="10" fillId="0" borderId="5" xfId="3" quotePrefix="1" applyFont="1" applyBorder="1" applyAlignment="1">
      <alignment horizontal="center" vertical="center"/>
    </xf>
    <xf numFmtId="0" fontId="34" fillId="0" borderId="38" xfId="1" applyFont="1" applyBorder="1" applyAlignment="1">
      <alignment horizontal="left" vertical="top" wrapText="1"/>
    </xf>
    <xf numFmtId="0" fontId="34" fillId="0" borderId="39" xfId="1" applyFont="1" applyBorder="1" applyAlignment="1">
      <alignment horizontal="left" vertical="top" wrapText="1"/>
    </xf>
    <xf numFmtId="0" fontId="34" fillId="0" borderId="40" xfId="1" applyFont="1" applyBorder="1" applyAlignment="1">
      <alignment horizontal="left" vertical="top" wrapText="1"/>
    </xf>
    <xf numFmtId="0" fontId="34" fillId="0" borderId="26" xfId="1" applyFont="1" applyBorder="1" applyAlignment="1">
      <alignment horizontal="left" vertical="top" wrapText="1"/>
    </xf>
    <xf numFmtId="0" fontId="34" fillId="0" borderId="0" xfId="1" applyFont="1" applyAlignment="1">
      <alignment horizontal="left" vertical="top" wrapText="1"/>
    </xf>
    <xf numFmtId="0" fontId="34" fillId="0" borderId="27" xfId="1" applyFont="1" applyBorder="1" applyAlignment="1">
      <alignment horizontal="left" vertical="top" wrapText="1"/>
    </xf>
    <xf numFmtId="0" fontId="34" fillId="0" borderId="25" xfId="1" applyFont="1" applyBorder="1" applyAlignment="1">
      <alignment horizontal="left" vertical="top" wrapText="1"/>
    </xf>
    <xf numFmtId="0" fontId="34" fillId="0" borderId="20" xfId="1" applyFont="1" applyBorder="1" applyAlignment="1">
      <alignment horizontal="left" vertical="top" wrapText="1"/>
    </xf>
    <xf numFmtId="0" fontId="34" fillId="0" borderId="23" xfId="1" applyFont="1" applyBorder="1" applyAlignment="1">
      <alignment horizontal="left" vertical="top" wrapText="1"/>
    </xf>
    <xf numFmtId="182" fontId="34" fillId="2" borderId="1" xfId="1" applyNumberFormat="1" applyFont="1" applyFill="1" applyBorder="1" applyAlignment="1">
      <alignment horizontal="right" vertical="center"/>
    </xf>
    <xf numFmtId="182" fontId="34" fillId="2" borderId="78" xfId="1" applyNumberFormat="1" applyFont="1" applyFill="1" applyBorder="1" applyAlignment="1">
      <alignment horizontal="right" vertical="center"/>
    </xf>
    <xf numFmtId="183" fontId="34" fillId="2" borderId="35" xfId="1" applyNumberFormat="1" applyFont="1" applyFill="1" applyBorder="1" applyAlignment="1">
      <alignment horizontal="center" vertical="center"/>
    </xf>
    <xf numFmtId="183" fontId="34" fillId="2" borderId="29" xfId="1" applyNumberFormat="1" applyFont="1" applyFill="1" applyBorder="1" applyAlignment="1">
      <alignment horizontal="right" vertical="center" indent="1"/>
    </xf>
    <xf numFmtId="183" fontId="34" fillId="2" borderId="35" xfId="1" applyNumberFormat="1" applyFont="1" applyFill="1" applyBorder="1" applyAlignment="1">
      <alignment horizontal="right" vertical="center" indent="1"/>
    </xf>
    <xf numFmtId="0" fontId="34" fillId="0" borderId="28" xfId="1" applyFont="1" applyBorder="1" applyAlignment="1">
      <alignment horizontal="left" vertical="center" indent="1"/>
    </xf>
    <xf numFmtId="0" fontId="34" fillId="0" borderId="29" xfId="1" applyFont="1" applyBorder="1" applyAlignment="1">
      <alignment horizontal="left" vertical="center" indent="1"/>
    </xf>
    <xf numFmtId="0" fontId="34" fillId="0" borderId="30" xfId="1" applyFont="1" applyBorder="1" applyAlignment="1">
      <alignment horizontal="left" vertical="center" indent="1"/>
    </xf>
    <xf numFmtId="184" fontId="34" fillId="2" borderId="28" xfId="1" applyNumberFormat="1" applyFont="1" applyFill="1" applyBorder="1" applyAlignment="1">
      <alignment horizontal="right" vertical="center"/>
    </xf>
    <xf numFmtId="184" fontId="34" fillId="2" borderId="74" xfId="1" applyNumberFormat="1" applyFont="1" applyFill="1" applyBorder="1" applyAlignment="1">
      <alignment horizontal="right" vertical="center"/>
    </xf>
    <xf numFmtId="0" fontId="34" fillId="0" borderId="28" xfId="1" applyFont="1" applyBorder="1" applyAlignment="1">
      <alignment horizontal="left" vertical="center" wrapText="1" indent="1"/>
    </xf>
    <xf numFmtId="0" fontId="34" fillId="0" borderId="29" xfId="1" applyFont="1" applyBorder="1" applyAlignment="1">
      <alignment horizontal="left" vertical="center" wrapText="1" indent="1"/>
    </xf>
    <xf numFmtId="0" fontId="34" fillId="0" borderId="30" xfId="1" applyFont="1" applyBorder="1" applyAlignment="1">
      <alignment horizontal="left" vertical="center" wrapText="1" indent="1"/>
    </xf>
    <xf numFmtId="0" fontId="34" fillId="0" borderId="31" xfId="1" applyFont="1" applyBorder="1" applyAlignment="1">
      <alignment horizontal="left" vertical="center" indent="1"/>
    </xf>
    <xf numFmtId="0" fontId="34" fillId="0" borderId="32" xfId="1" applyFont="1" applyBorder="1" applyAlignment="1">
      <alignment horizontal="left" vertical="center" indent="1"/>
    </xf>
    <xf numFmtId="0" fontId="34" fillId="0" borderId="33" xfId="1" applyFont="1" applyBorder="1" applyAlignment="1">
      <alignment horizontal="left" vertical="center" indent="1"/>
    </xf>
    <xf numFmtId="184" fontId="34" fillId="2" borderId="31" xfId="1" applyNumberFormat="1" applyFont="1" applyFill="1" applyBorder="1" applyAlignment="1">
      <alignment horizontal="right" vertical="center"/>
    </xf>
    <xf numFmtId="184" fontId="34" fillId="2" borderId="75" xfId="1" applyNumberFormat="1" applyFont="1" applyFill="1" applyBorder="1" applyAlignment="1">
      <alignment horizontal="right" vertical="center"/>
    </xf>
    <xf numFmtId="0" fontId="34" fillId="0" borderId="31" xfId="1" applyFont="1" applyBorder="1" applyAlignment="1">
      <alignment horizontal="left" vertical="center" wrapText="1" indent="1"/>
    </xf>
    <xf numFmtId="0" fontId="34" fillId="0" borderId="32" xfId="1" applyFont="1" applyBorder="1" applyAlignment="1">
      <alignment horizontal="left" vertical="center" wrapText="1" indent="1"/>
    </xf>
    <xf numFmtId="0" fontId="34" fillId="0" borderId="33" xfId="1" applyFont="1" applyBorder="1" applyAlignment="1">
      <alignment horizontal="left" vertical="center" wrapText="1" indent="1"/>
    </xf>
    <xf numFmtId="184" fontId="10" fillId="2" borderId="31" xfId="1" applyNumberFormat="1" applyFont="1" applyFill="1" applyBorder="1">
      <alignment vertical="center"/>
    </xf>
    <xf numFmtId="184" fontId="10" fillId="2" borderId="75" xfId="1" applyNumberFormat="1" applyFont="1" applyFill="1" applyBorder="1">
      <alignment vertical="center"/>
    </xf>
    <xf numFmtId="184" fontId="34" fillId="2" borderId="34" xfId="1" applyNumberFormat="1" applyFont="1" applyFill="1" applyBorder="1" applyAlignment="1">
      <alignment horizontal="right" vertical="center"/>
    </xf>
    <xf numFmtId="184" fontId="34" fillId="2" borderId="37" xfId="1" applyNumberFormat="1" applyFont="1" applyFill="1" applyBorder="1" applyAlignment="1">
      <alignment horizontal="right" vertical="center"/>
    </xf>
    <xf numFmtId="183" fontId="34" fillId="0" borderId="70" xfId="1" applyNumberFormat="1" applyFont="1" applyBorder="1" applyAlignment="1">
      <alignment horizontal="right" vertical="center"/>
    </xf>
    <xf numFmtId="183" fontId="34" fillId="0" borderId="76" xfId="1" applyNumberFormat="1" applyFont="1" applyBorder="1" applyAlignment="1">
      <alignment horizontal="right" vertical="center"/>
    </xf>
    <xf numFmtId="0" fontId="34" fillId="2" borderId="32" xfId="1" applyFont="1" applyFill="1" applyBorder="1" applyAlignment="1">
      <alignment horizontal="left" vertical="center" indent="1"/>
    </xf>
    <xf numFmtId="182" fontId="34" fillId="2" borderId="32" xfId="1" applyNumberFormat="1" applyFont="1" applyFill="1" applyBorder="1" applyAlignment="1">
      <alignment horizontal="right" vertical="center"/>
    </xf>
    <xf numFmtId="0" fontId="34" fillId="0" borderId="24" xfId="1" applyFont="1" applyBorder="1" applyAlignment="1">
      <alignment horizontal="center" vertical="center"/>
    </xf>
    <xf numFmtId="0" fontId="34" fillId="0" borderId="21" xfId="1" applyFont="1" applyBorder="1" applyAlignment="1">
      <alignment horizontal="center" vertical="center"/>
    </xf>
    <xf numFmtId="0" fontId="34" fillId="0" borderId="22" xfId="1" applyFont="1" applyBorder="1" applyAlignment="1">
      <alignment horizontal="center" vertical="center"/>
    </xf>
    <xf numFmtId="0" fontId="34" fillId="0" borderId="25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34" fillId="0" borderId="26" xfId="1" applyFont="1" applyBorder="1" applyAlignment="1">
      <alignment horizontal="distributed" vertical="center"/>
    </xf>
    <xf numFmtId="0" fontId="34" fillId="0" borderId="56" xfId="1" applyFont="1" applyBorder="1" applyAlignment="1">
      <alignment horizontal="distributed" vertical="center"/>
    </xf>
    <xf numFmtId="0" fontId="34" fillId="0" borderId="24" xfId="1" applyFont="1" applyBorder="1" applyAlignment="1">
      <alignment horizontal="distributed" vertical="center"/>
    </xf>
    <xf numFmtId="0" fontId="34" fillId="0" borderId="21" xfId="1" applyFont="1" applyBorder="1" applyAlignment="1">
      <alignment horizontal="distributed" vertical="center"/>
    </xf>
    <xf numFmtId="0" fontId="49" fillId="0" borderId="28" xfId="0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49" fillId="0" borderId="74" xfId="0" applyFont="1" applyBorder="1" applyAlignment="1">
      <alignment horizontal="center" vertical="center"/>
    </xf>
    <xf numFmtId="0" fontId="49" fillId="0" borderId="71" xfId="0" applyFont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40" fillId="0" borderId="0" xfId="6" applyFont="1" applyAlignment="1">
      <alignment horizontal="center" vertical="center"/>
    </xf>
  </cellXfs>
  <cellStyles count="8">
    <cellStyle name="桁区切り" xfId="7" builtinId="6"/>
    <cellStyle name="標準" xfId="0" builtinId="0"/>
    <cellStyle name="標準 2" xfId="1" xr:uid="{BB15CA51-8C2B-4A29-8DF3-54311B9AA1A4}"/>
    <cellStyle name="標準 2 2" xfId="3" xr:uid="{24F5EDCB-2C32-41AD-B30B-15940D8D0001}"/>
    <cellStyle name="標準 2 2 2" xfId="4" xr:uid="{8A73B58B-BEBA-454D-8432-5F44BE13F2FC}"/>
    <cellStyle name="標準 3" xfId="2" xr:uid="{DC24C715-B517-47CA-9EA9-2081B3F08446}"/>
    <cellStyle name="標準 4" xfId="6" xr:uid="{9EEAD19F-4DA5-4EEA-B9E0-1AC09CC7B789}"/>
    <cellStyle name="標準_Ｈ１９特記仕様書（6-8-3）" xfId="5" xr:uid="{0C7F7074-0C62-4E9E-8F51-216201D536B2}"/>
  </cellStyles>
  <dxfs count="3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 style="hair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 style="hair">
          <color auto="1"/>
        </top>
        <bottom style="hair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13</xdr:col>
      <xdr:colOff>7620</xdr:colOff>
      <xdr:row>30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71F10A2-5A61-8B34-0CE6-D57641061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4236720"/>
          <a:ext cx="5554980" cy="2293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1236784</xdr:colOff>
      <xdr:row>2</xdr:row>
      <xdr:rowOff>5862</xdr:rowOff>
    </xdr:from>
    <xdr:to>
      <xdr:col>7</xdr:col>
      <xdr:colOff>331176</xdr:colOff>
      <xdr:row>2</xdr:row>
      <xdr:rowOff>188742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26C5C1A-6FED-4AFB-800D-C31F72316C2A}"/>
            </a:ext>
          </a:extLst>
        </xdr:cNvPr>
        <xdr:cNvSpPr/>
      </xdr:nvSpPr>
      <xdr:spPr>
        <a:xfrm>
          <a:off x="5791199" y="293077"/>
          <a:ext cx="342900" cy="1828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654424</xdr:colOff>
      <xdr:row>1</xdr:row>
      <xdr:rowOff>17929</xdr:rowOff>
    </xdr:from>
    <xdr:to>
      <xdr:col>15</xdr:col>
      <xdr:colOff>23756</xdr:colOff>
      <xdr:row>6</xdr:row>
      <xdr:rowOff>115196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6200E2D-03CC-4DFA-AF31-ECF132200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251011"/>
          <a:ext cx="113538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228600</xdr:colOff>
      <xdr:row>1</xdr:row>
      <xdr:rowOff>15240</xdr:rowOff>
    </xdr:from>
    <xdr:to>
      <xdr:col>25</xdr:col>
      <xdr:colOff>7620</xdr:colOff>
      <xdr:row>5</xdr:row>
      <xdr:rowOff>50579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8A11E9A-DAAB-4102-B0EA-20860E64F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43840"/>
          <a:ext cx="906780" cy="736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17</xdr:row>
      <xdr:rowOff>0</xdr:rowOff>
    </xdr:from>
    <xdr:to>
      <xdr:col>37</xdr:col>
      <xdr:colOff>204651</xdr:colOff>
      <xdr:row>17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9FCCFE1-EEFA-4CCF-B5F7-3CA91C56A231}"/>
            </a:ext>
          </a:extLst>
        </xdr:cNvPr>
        <xdr:cNvCxnSpPr/>
      </xdr:nvCxnSpPr>
      <xdr:spPr>
        <a:xfrm>
          <a:off x="7441474" y="3178629"/>
          <a:ext cx="315685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25</xdr:row>
      <xdr:rowOff>0</xdr:rowOff>
    </xdr:from>
    <xdr:to>
      <xdr:col>37</xdr:col>
      <xdr:colOff>204651</xdr:colOff>
      <xdr:row>25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8C0F6437-561E-44DA-8F81-32F8B30ED79C}"/>
            </a:ext>
          </a:extLst>
        </xdr:cNvPr>
        <xdr:cNvCxnSpPr/>
      </xdr:nvCxnSpPr>
      <xdr:spPr>
        <a:xfrm>
          <a:off x="7441474" y="4641669"/>
          <a:ext cx="315685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</xdr:row>
      <xdr:rowOff>0</xdr:rowOff>
    </xdr:from>
    <xdr:to>
      <xdr:col>18</xdr:col>
      <xdr:colOff>0</xdr:colOff>
      <xdr:row>7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858BA80-6B3A-401B-BB1E-8E690E4EEC27}"/>
            </a:ext>
          </a:extLst>
        </xdr:cNvPr>
        <xdr:cNvCxnSpPr/>
      </xdr:nvCxnSpPr>
      <xdr:spPr>
        <a:xfrm>
          <a:off x="4671060" y="134112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11</xdr:row>
      <xdr:rowOff>0</xdr:rowOff>
    </xdr:from>
    <xdr:to>
      <xdr:col>18</xdr:col>
      <xdr:colOff>0</xdr:colOff>
      <xdr:row>11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BF33B87-BEEC-4444-8205-5E4779C62E4B}"/>
            </a:ext>
          </a:extLst>
        </xdr:cNvPr>
        <xdr:cNvCxnSpPr/>
      </xdr:nvCxnSpPr>
      <xdr:spPr>
        <a:xfrm>
          <a:off x="4671060" y="207264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0</xdr:rowOff>
    </xdr:from>
    <xdr:to>
      <xdr:col>18</xdr:col>
      <xdr:colOff>0</xdr:colOff>
      <xdr:row>17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900DDB7-A511-4416-88A0-64A0C6E42A35}"/>
            </a:ext>
          </a:extLst>
        </xdr:cNvPr>
        <xdr:cNvCxnSpPr/>
      </xdr:nvCxnSpPr>
      <xdr:spPr>
        <a:xfrm>
          <a:off x="4671060" y="316992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0</xdr:rowOff>
    </xdr:from>
    <xdr:to>
      <xdr:col>12</xdr:col>
      <xdr:colOff>0</xdr:colOff>
      <xdr:row>17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E7F10CF-48B0-4A50-95D3-F08947E35D71}"/>
            </a:ext>
          </a:extLst>
        </xdr:cNvPr>
        <xdr:cNvCxnSpPr/>
      </xdr:nvCxnSpPr>
      <xdr:spPr>
        <a:xfrm>
          <a:off x="2979420" y="316992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</xdr:row>
      <xdr:rowOff>0</xdr:rowOff>
    </xdr:from>
    <xdr:to>
      <xdr:col>12</xdr:col>
      <xdr:colOff>0</xdr:colOff>
      <xdr:row>11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48D0E935-E366-4F00-8373-3007EB0E1853}"/>
            </a:ext>
          </a:extLst>
        </xdr:cNvPr>
        <xdr:cNvCxnSpPr/>
      </xdr:nvCxnSpPr>
      <xdr:spPr>
        <a:xfrm>
          <a:off x="2979420" y="207264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BFE5D070-B98E-40F6-B19D-AABF6753967F}"/>
            </a:ext>
          </a:extLst>
        </xdr:cNvPr>
        <xdr:cNvCxnSpPr/>
      </xdr:nvCxnSpPr>
      <xdr:spPr>
        <a:xfrm>
          <a:off x="2979420" y="134112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7</xdr:row>
      <xdr:rowOff>0</xdr:rowOff>
    </xdr:from>
    <xdr:to>
      <xdr:col>38</xdr:col>
      <xdr:colOff>4355</xdr:colOff>
      <xdr:row>7</xdr:row>
      <xdr:rowOff>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2D1BDB4-16D7-4131-ADDF-74FBE7AB034B}"/>
            </a:ext>
          </a:extLst>
        </xdr:cNvPr>
        <xdr:cNvCxnSpPr/>
      </xdr:nvCxnSpPr>
      <xdr:spPr>
        <a:xfrm>
          <a:off x="7441474" y="1349829"/>
          <a:ext cx="316121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11</xdr:row>
      <xdr:rowOff>0</xdr:rowOff>
    </xdr:from>
    <xdr:to>
      <xdr:col>38</xdr:col>
      <xdr:colOff>4355</xdr:colOff>
      <xdr:row>11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31A9D45E-E971-4CE1-AFFD-94F8443823E8}"/>
            </a:ext>
          </a:extLst>
        </xdr:cNvPr>
        <xdr:cNvCxnSpPr/>
      </xdr:nvCxnSpPr>
      <xdr:spPr>
        <a:xfrm>
          <a:off x="7441474" y="2081349"/>
          <a:ext cx="316121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25</xdr:row>
      <xdr:rowOff>0</xdr:rowOff>
    </xdr:from>
    <xdr:to>
      <xdr:col>18</xdr:col>
      <xdr:colOff>0</xdr:colOff>
      <xdr:row>25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3BEECCC3-FAC4-4F34-800D-3998A0F7B6F2}"/>
            </a:ext>
          </a:extLst>
        </xdr:cNvPr>
        <xdr:cNvCxnSpPr/>
      </xdr:nvCxnSpPr>
      <xdr:spPr>
        <a:xfrm>
          <a:off x="4671060" y="4632960"/>
          <a:ext cx="41148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25</xdr:row>
      <xdr:rowOff>0</xdr:rowOff>
    </xdr:from>
    <xdr:to>
      <xdr:col>12</xdr:col>
      <xdr:colOff>0</xdr:colOff>
      <xdr:row>25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3CA2660A-EC36-45B8-BB0E-76C0C389F8C7}"/>
            </a:ext>
          </a:extLst>
        </xdr:cNvPr>
        <xdr:cNvCxnSpPr/>
      </xdr:nvCxnSpPr>
      <xdr:spPr>
        <a:xfrm>
          <a:off x="2979420" y="4632960"/>
          <a:ext cx="41148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38</xdr:row>
      <xdr:rowOff>0</xdr:rowOff>
    </xdr:from>
    <xdr:to>
      <xdr:col>18</xdr:col>
      <xdr:colOff>0</xdr:colOff>
      <xdr:row>38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D4824F0-921F-4D02-8E0F-E7F61710FB11}"/>
            </a:ext>
          </a:extLst>
        </xdr:cNvPr>
        <xdr:cNvCxnSpPr/>
      </xdr:nvCxnSpPr>
      <xdr:spPr>
        <a:xfrm>
          <a:off x="4671060" y="573024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38</xdr:row>
      <xdr:rowOff>0</xdr:rowOff>
    </xdr:from>
    <xdr:to>
      <xdr:col>12</xdr:col>
      <xdr:colOff>0</xdr:colOff>
      <xdr:row>38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0055BCC-A0B9-4A5B-8705-95911D118DEA}"/>
            </a:ext>
          </a:extLst>
        </xdr:cNvPr>
        <xdr:cNvCxnSpPr/>
      </xdr:nvCxnSpPr>
      <xdr:spPr>
        <a:xfrm>
          <a:off x="2979420" y="573024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39</xdr:row>
      <xdr:rowOff>0</xdr:rowOff>
    </xdr:from>
    <xdr:to>
      <xdr:col>38</xdr:col>
      <xdr:colOff>8965</xdr:colOff>
      <xdr:row>39</xdr:row>
      <xdr:rowOff>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11452A4B-01FB-4790-9C92-E6627ED3E3AE}"/>
            </a:ext>
          </a:extLst>
        </xdr:cNvPr>
        <xdr:cNvCxnSpPr/>
      </xdr:nvCxnSpPr>
      <xdr:spPr>
        <a:xfrm>
          <a:off x="7386918" y="7100047"/>
          <a:ext cx="313764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0</xdr:rowOff>
    </xdr:from>
    <xdr:to>
      <xdr:col>18</xdr:col>
      <xdr:colOff>0</xdr:colOff>
      <xdr:row>21</xdr:row>
      <xdr:rowOff>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39DDF264-D500-415A-B144-7D6824A397E1}"/>
            </a:ext>
          </a:extLst>
        </xdr:cNvPr>
        <xdr:cNvCxnSpPr/>
      </xdr:nvCxnSpPr>
      <xdr:spPr>
        <a:xfrm>
          <a:off x="4671060" y="390144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21</xdr:row>
      <xdr:rowOff>0</xdr:rowOff>
    </xdr:from>
    <xdr:to>
      <xdr:col>12</xdr:col>
      <xdr:colOff>0</xdr:colOff>
      <xdr:row>21</xdr:row>
      <xdr:rowOff>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658EC26B-44F6-4868-B210-394F037BC9D6}"/>
            </a:ext>
          </a:extLst>
        </xdr:cNvPr>
        <xdr:cNvCxnSpPr/>
      </xdr:nvCxnSpPr>
      <xdr:spPr>
        <a:xfrm>
          <a:off x="2979420" y="390144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31</xdr:row>
      <xdr:rowOff>0</xdr:rowOff>
    </xdr:from>
    <xdr:to>
      <xdr:col>18</xdr:col>
      <xdr:colOff>0</xdr:colOff>
      <xdr:row>31</xdr:row>
      <xdr:rowOff>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A238DD48-3035-4F1A-9C47-934F7D18B21F}"/>
            </a:ext>
          </a:extLst>
        </xdr:cNvPr>
        <xdr:cNvCxnSpPr/>
      </xdr:nvCxnSpPr>
      <xdr:spPr>
        <a:xfrm>
          <a:off x="4659086" y="7086600"/>
          <a:ext cx="41365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31</xdr:row>
      <xdr:rowOff>0</xdr:rowOff>
    </xdr:from>
    <xdr:to>
      <xdr:col>12</xdr:col>
      <xdr:colOff>0</xdr:colOff>
      <xdr:row>31</xdr:row>
      <xdr:rowOff>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96727A1-AF7D-42C0-BC49-18D5385129A1}"/>
            </a:ext>
          </a:extLst>
        </xdr:cNvPr>
        <xdr:cNvCxnSpPr/>
      </xdr:nvCxnSpPr>
      <xdr:spPr>
        <a:xfrm>
          <a:off x="2982686" y="7086600"/>
          <a:ext cx="41365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32</xdr:row>
      <xdr:rowOff>0</xdr:rowOff>
    </xdr:from>
    <xdr:to>
      <xdr:col>28</xdr:col>
      <xdr:colOff>0</xdr:colOff>
      <xdr:row>32</xdr:row>
      <xdr:rowOff>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BC16D3E9-2FDD-4076-972F-F56E6F18F68A}"/>
            </a:ext>
          </a:extLst>
        </xdr:cNvPr>
        <xdr:cNvCxnSpPr/>
      </xdr:nvCxnSpPr>
      <xdr:spPr>
        <a:xfrm>
          <a:off x="7402286" y="7271657"/>
          <a:ext cx="413657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32</xdr:row>
      <xdr:rowOff>0</xdr:rowOff>
    </xdr:from>
    <xdr:to>
      <xdr:col>38</xdr:col>
      <xdr:colOff>0</xdr:colOff>
      <xdr:row>32</xdr:row>
      <xdr:rowOff>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D66676F-362E-44EF-8B56-1E344B7950D9}"/>
            </a:ext>
          </a:extLst>
        </xdr:cNvPr>
        <xdr:cNvCxnSpPr/>
      </xdr:nvCxnSpPr>
      <xdr:spPr>
        <a:xfrm>
          <a:off x="7386918" y="5844988"/>
          <a:ext cx="412376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579120</xdr:colOff>
      <xdr:row>1</xdr:row>
      <xdr:rowOff>22860</xdr:rowOff>
    </xdr:from>
    <xdr:to>
      <xdr:col>4</xdr:col>
      <xdr:colOff>1705116</xdr:colOff>
      <xdr:row>3</xdr:row>
      <xdr:rowOff>266700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601CAC7-1DF6-434F-96CC-E595204DD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251460"/>
          <a:ext cx="1125996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22860</xdr:colOff>
      <xdr:row>1</xdr:row>
      <xdr:rowOff>30480</xdr:rowOff>
    </xdr:from>
    <xdr:to>
      <xdr:col>24</xdr:col>
      <xdr:colOff>30480</xdr:colOff>
      <xdr:row>5</xdr:row>
      <xdr:rowOff>38100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27EA878-2B95-4EB2-A3C9-E23FE050A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580" y="259080"/>
          <a:ext cx="113538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654424</xdr:colOff>
      <xdr:row>1</xdr:row>
      <xdr:rowOff>17929</xdr:rowOff>
    </xdr:from>
    <xdr:to>
      <xdr:col>15</xdr:col>
      <xdr:colOff>17031</xdr:colOff>
      <xdr:row>7</xdr:row>
      <xdr:rowOff>38996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6852D9E-1E5C-415B-BF6B-79BF3A0A6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7924" y="246529"/>
          <a:ext cx="1129552" cy="904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228600</xdr:colOff>
      <xdr:row>1</xdr:row>
      <xdr:rowOff>15240</xdr:rowOff>
    </xdr:from>
    <xdr:to>
      <xdr:col>25</xdr:col>
      <xdr:colOff>7620</xdr:colOff>
      <xdr:row>5</xdr:row>
      <xdr:rowOff>65819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6DF13AE-E114-46E1-919B-126BE0B72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0760" y="243840"/>
          <a:ext cx="906780" cy="736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17</xdr:row>
      <xdr:rowOff>0</xdr:rowOff>
    </xdr:from>
    <xdr:to>
      <xdr:col>37</xdr:col>
      <xdr:colOff>204651</xdr:colOff>
      <xdr:row>17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438E03E0-6FFF-462C-A86C-8BEDA2C61CD0}"/>
            </a:ext>
          </a:extLst>
        </xdr:cNvPr>
        <xdr:cNvCxnSpPr/>
      </xdr:nvCxnSpPr>
      <xdr:spPr>
        <a:xfrm>
          <a:off x="7414260" y="3108960"/>
          <a:ext cx="315359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25</xdr:row>
      <xdr:rowOff>0</xdr:rowOff>
    </xdr:from>
    <xdr:to>
      <xdr:col>37</xdr:col>
      <xdr:colOff>204651</xdr:colOff>
      <xdr:row>25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57499A4C-E4F8-4110-B14A-5D052E3B4A28}"/>
            </a:ext>
          </a:extLst>
        </xdr:cNvPr>
        <xdr:cNvCxnSpPr/>
      </xdr:nvCxnSpPr>
      <xdr:spPr>
        <a:xfrm>
          <a:off x="7414260" y="4572000"/>
          <a:ext cx="3153591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7</xdr:row>
      <xdr:rowOff>0</xdr:rowOff>
    </xdr:from>
    <xdr:to>
      <xdr:col>18</xdr:col>
      <xdr:colOff>0</xdr:colOff>
      <xdr:row>7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53C633D6-8D9B-4C46-80A2-978A8B703A57}"/>
            </a:ext>
          </a:extLst>
        </xdr:cNvPr>
        <xdr:cNvCxnSpPr/>
      </xdr:nvCxnSpPr>
      <xdr:spPr>
        <a:xfrm>
          <a:off x="4671060" y="128016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11</xdr:row>
      <xdr:rowOff>0</xdr:rowOff>
    </xdr:from>
    <xdr:to>
      <xdr:col>18</xdr:col>
      <xdr:colOff>0</xdr:colOff>
      <xdr:row>11</xdr:row>
      <xdr:rowOff>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7B8540E-A772-48AD-A43B-B5A6F58C57A6}"/>
            </a:ext>
          </a:extLst>
        </xdr:cNvPr>
        <xdr:cNvCxnSpPr/>
      </xdr:nvCxnSpPr>
      <xdr:spPr>
        <a:xfrm>
          <a:off x="4671060" y="201168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17</xdr:row>
      <xdr:rowOff>0</xdr:rowOff>
    </xdr:from>
    <xdr:to>
      <xdr:col>18</xdr:col>
      <xdr:colOff>0</xdr:colOff>
      <xdr:row>17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BA51149-0197-436B-8A5A-6C2DA3E19C56}"/>
            </a:ext>
          </a:extLst>
        </xdr:cNvPr>
        <xdr:cNvCxnSpPr/>
      </xdr:nvCxnSpPr>
      <xdr:spPr>
        <a:xfrm>
          <a:off x="4671060" y="310896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17</xdr:row>
      <xdr:rowOff>0</xdr:rowOff>
    </xdr:from>
    <xdr:to>
      <xdr:col>12</xdr:col>
      <xdr:colOff>0</xdr:colOff>
      <xdr:row>17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3786D74-2CDD-430A-874E-F682E5AB0B6B}"/>
            </a:ext>
          </a:extLst>
        </xdr:cNvPr>
        <xdr:cNvCxnSpPr/>
      </xdr:nvCxnSpPr>
      <xdr:spPr>
        <a:xfrm>
          <a:off x="2979420" y="310896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</xdr:row>
      <xdr:rowOff>0</xdr:rowOff>
    </xdr:from>
    <xdr:to>
      <xdr:col>12</xdr:col>
      <xdr:colOff>0</xdr:colOff>
      <xdr:row>11</xdr:row>
      <xdr:rowOff>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F72A3767-1A4F-43EE-B04D-D94DC47925F8}"/>
            </a:ext>
          </a:extLst>
        </xdr:cNvPr>
        <xdr:cNvCxnSpPr/>
      </xdr:nvCxnSpPr>
      <xdr:spPr>
        <a:xfrm>
          <a:off x="2979420" y="201168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0</xdr:rowOff>
    </xdr:from>
    <xdr:to>
      <xdr:col>12</xdr:col>
      <xdr:colOff>0</xdr:colOff>
      <xdr:row>7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9BE37C8F-D066-449B-8C83-D3E0870F6CC0}"/>
            </a:ext>
          </a:extLst>
        </xdr:cNvPr>
        <xdr:cNvCxnSpPr/>
      </xdr:nvCxnSpPr>
      <xdr:spPr>
        <a:xfrm>
          <a:off x="2979420" y="128016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7</xdr:row>
      <xdr:rowOff>0</xdr:rowOff>
    </xdr:from>
    <xdr:to>
      <xdr:col>38</xdr:col>
      <xdr:colOff>4355</xdr:colOff>
      <xdr:row>7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4A88EF6E-B6AE-4703-9A29-ECF04DA3B2E9}"/>
            </a:ext>
          </a:extLst>
        </xdr:cNvPr>
        <xdr:cNvCxnSpPr/>
      </xdr:nvCxnSpPr>
      <xdr:spPr>
        <a:xfrm>
          <a:off x="7414260" y="1280160"/>
          <a:ext cx="31590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11</xdr:row>
      <xdr:rowOff>0</xdr:rowOff>
    </xdr:from>
    <xdr:to>
      <xdr:col>38</xdr:col>
      <xdr:colOff>4355</xdr:colOff>
      <xdr:row>11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8815F522-1DB0-420E-9922-7E3C34011C4B}"/>
            </a:ext>
          </a:extLst>
        </xdr:cNvPr>
        <xdr:cNvCxnSpPr/>
      </xdr:nvCxnSpPr>
      <xdr:spPr>
        <a:xfrm>
          <a:off x="7414260" y="2011680"/>
          <a:ext cx="315903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25</xdr:row>
      <xdr:rowOff>0</xdr:rowOff>
    </xdr:from>
    <xdr:to>
      <xdr:col>18</xdr:col>
      <xdr:colOff>0</xdr:colOff>
      <xdr:row>25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8E05B8DA-9054-469C-9D9B-5F45F9B01A43}"/>
            </a:ext>
          </a:extLst>
        </xdr:cNvPr>
        <xdr:cNvCxnSpPr/>
      </xdr:nvCxnSpPr>
      <xdr:spPr>
        <a:xfrm>
          <a:off x="4671060" y="4572000"/>
          <a:ext cx="41148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25</xdr:row>
      <xdr:rowOff>0</xdr:rowOff>
    </xdr:from>
    <xdr:to>
      <xdr:col>12</xdr:col>
      <xdr:colOff>0</xdr:colOff>
      <xdr:row>25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8A59BB36-5DD9-43D0-AC09-4DFA7E4C5B46}"/>
            </a:ext>
          </a:extLst>
        </xdr:cNvPr>
        <xdr:cNvCxnSpPr/>
      </xdr:nvCxnSpPr>
      <xdr:spPr>
        <a:xfrm>
          <a:off x="2979420" y="4572000"/>
          <a:ext cx="411480" cy="0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38</xdr:row>
      <xdr:rowOff>0</xdr:rowOff>
    </xdr:from>
    <xdr:to>
      <xdr:col>18</xdr:col>
      <xdr:colOff>0</xdr:colOff>
      <xdr:row>38</xdr:row>
      <xdr:rowOff>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9FD8785-47AE-4C4F-883B-A2ACF46F6325}"/>
            </a:ext>
          </a:extLst>
        </xdr:cNvPr>
        <xdr:cNvCxnSpPr/>
      </xdr:nvCxnSpPr>
      <xdr:spPr>
        <a:xfrm>
          <a:off x="4671060" y="694944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38</xdr:row>
      <xdr:rowOff>0</xdr:rowOff>
    </xdr:from>
    <xdr:to>
      <xdr:col>12</xdr:col>
      <xdr:colOff>0</xdr:colOff>
      <xdr:row>38</xdr:row>
      <xdr:rowOff>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68F692F6-E756-4F8D-84E1-37C39F47D326}"/>
            </a:ext>
          </a:extLst>
        </xdr:cNvPr>
        <xdr:cNvCxnSpPr/>
      </xdr:nvCxnSpPr>
      <xdr:spPr>
        <a:xfrm>
          <a:off x="2979420" y="694944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39</xdr:row>
      <xdr:rowOff>0</xdr:rowOff>
    </xdr:from>
    <xdr:to>
      <xdr:col>38</xdr:col>
      <xdr:colOff>8965</xdr:colOff>
      <xdr:row>39</xdr:row>
      <xdr:rowOff>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563B6C70-71DA-46FE-A47F-3521E02A2D1F}"/>
            </a:ext>
          </a:extLst>
        </xdr:cNvPr>
        <xdr:cNvCxnSpPr/>
      </xdr:nvCxnSpPr>
      <xdr:spPr>
        <a:xfrm>
          <a:off x="7414260" y="7132320"/>
          <a:ext cx="316364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21</xdr:row>
      <xdr:rowOff>0</xdr:rowOff>
    </xdr:from>
    <xdr:to>
      <xdr:col>18</xdr:col>
      <xdr:colOff>0</xdr:colOff>
      <xdr:row>21</xdr:row>
      <xdr:rowOff>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878C66D9-1610-4876-9822-23869D94C0B4}"/>
            </a:ext>
          </a:extLst>
        </xdr:cNvPr>
        <xdr:cNvCxnSpPr/>
      </xdr:nvCxnSpPr>
      <xdr:spPr>
        <a:xfrm>
          <a:off x="4671060" y="384048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21</xdr:row>
      <xdr:rowOff>0</xdr:rowOff>
    </xdr:from>
    <xdr:to>
      <xdr:col>12</xdr:col>
      <xdr:colOff>0</xdr:colOff>
      <xdr:row>21</xdr:row>
      <xdr:rowOff>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38FDB938-E7C1-4CBD-801E-17315B499288}"/>
            </a:ext>
          </a:extLst>
        </xdr:cNvPr>
        <xdr:cNvCxnSpPr/>
      </xdr:nvCxnSpPr>
      <xdr:spPr>
        <a:xfrm>
          <a:off x="2979420" y="384048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31</xdr:row>
      <xdr:rowOff>0</xdr:rowOff>
    </xdr:from>
    <xdr:to>
      <xdr:col>18</xdr:col>
      <xdr:colOff>0</xdr:colOff>
      <xdr:row>31</xdr:row>
      <xdr:rowOff>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47F9E5AB-043B-48DF-B4EA-61CE9520F33F}"/>
            </a:ext>
          </a:extLst>
        </xdr:cNvPr>
        <xdr:cNvCxnSpPr/>
      </xdr:nvCxnSpPr>
      <xdr:spPr>
        <a:xfrm>
          <a:off x="4671060" y="566928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31</xdr:row>
      <xdr:rowOff>0</xdr:rowOff>
    </xdr:from>
    <xdr:to>
      <xdr:col>12</xdr:col>
      <xdr:colOff>0</xdr:colOff>
      <xdr:row>31</xdr:row>
      <xdr:rowOff>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529F22D5-89BE-44A9-9A5D-24A00F78D66D}"/>
            </a:ext>
          </a:extLst>
        </xdr:cNvPr>
        <xdr:cNvCxnSpPr/>
      </xdr:nvCxnSpPr>
      <xdr:spPr>
        <a:xfrm>
          <a:off x="2979420" y="566928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32</xdr:row>
      <xdr:rowOff>0</xdr:rowOff>
    </xdr:from>
    <xdr:to>
      <xdr:col>28</xdr:col>
      <xdr:colOff>0</xdr:colOff>
      <xdr:row>32</xdr:row>
      <xdr:rowOff>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7AFA7E72-BDD7-4D1E-9440-5F37680B4662}"/>
            </a:ext>
          </a:extLst>
        </xdr:cNvPr>
        <xdr:cNvCxnSpPr/>
      </xdr:nvCxnSpPr>
      <xdr:spPr>
        <a:xfrm>
          <a:off x="7414260" y="585216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32</xdr:row>
      <xdr:rowOff>0</xdr:rowOff>
    </xdr:from>
    <xdr:to>
      <xdr:col>38</xdr:col>
      <xdr:colOff>0</xdr:colOff>
      <xdr:row>32</xdr:row>
      <xdr:rowOff>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3A2C0786-24C5-4E8E-A287-94B162795E0D}"/>
            </a:ext>
          </a:extLst>
        </xdr:cNvPr>
        <xdr:cNvCxnSpPr/>
      </xdr:nvCxnSpPr>
      <xdr:spPr>
        <a:xfrm>
          <a:off x="10157460" y="5852160"/>
          <a:ext cx="41148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640080</xdr:colOff>
      <xdr:row>1</xdr:row>
      <xdr:rowOff>30480</xdr:rowOff>
    </xdr:from>
    <xdr:to>
      <xdr:col>4</xdr:col>
      <xdr:colOff>1766076</xdr:colOff>
      <xdr:row>3</xdr:row>
      <xdr:rowOff>274320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FC4EA7F-3462-4AB0-8C5E-E3E03AE95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1220" y="259080"/>
          <a:ext cx="1125996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22860</xdr:colOff>
      <xdr:row>1</xdr:row>
      <xdr:rowOff>30480</xdr:rowOff>
    </xdr:from>
    <xdr:to>
      <xdr:col>24</xdr:col>
      <xdr:colOff>30480</xdr:colOff>
      <xdr:row>5</xdr:row>
      <xdr:rowOff>38100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3428B33-7E10-C919-68BB-A67CDA9A0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580" y="259080"/>
          <a:ext cx="113538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295340</xdr:colOff>
      <xdr:row>2</xdr:row>
      <xdr:rowOff>7620</xdr:rowOff>
    </xdr:from>
    <xdr:to>
      <xdr:col>6</xdr:col>
      <xdr:colOff>638240</xdr:colOff>
      <xdr:row>2</xdr:row>
      <xdr:rowOff>190500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66149C74-1288-8D75-14A5-B78077D18459}"/>
            </a:ext>
          </a:extLst>
        </xdr:cNvPr>
        <xdr:cNvSpPr/>
      </xdr:nvSpPr>
      <xdr:spPr>
        <a:xfrm>
          <a:off x="4856830" y="301910"/>
          <a:ext cx="342900" cy="1828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757724</xdr:colOff>
      <xdr:row>2</xdr:row>
      <xdr:rowOff>7620</xdr:rowOff>
    </xdr:from>
    <xdr:to>
      <xdr:col>6</xdr:col>
      <xdr:colOff>1100624</xdr:colOff>
      <xdr:row>2</xdr:row>
      <xdr:rowOff>190500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D5EFF5C5-5BAA-4CFD-98A1-7F5E14E3320D}"/>
            </a:ext>
          </a:extLst>
        </xdr:cNvPr>
        <xdr:cNvSpPr/>
      </xdr:nvSpPr>
      <xdr:spPr>
        <a:xfrm>
          <a:off x="5312139" y="294835"/>
          <a:ext cx="342900" cy="18288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&#20316;&#30000;&#35373;&#35336;\01&#37202;&#35895;&#23665;&#26449;\&#27231;&#26800;\&#27231;&#26800;&#31309;&#31639;&#36039;&#26009;\&#23665;&#26449;&#23450;&#20303;%20%20&#21513;&#37326;&#26041;&#65314;&#2684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&#65411;&#65438;&#65405;&#65400;&#65412;&#65391;&#65420;&#65439;\&#20445;&#20581;&#25152;\&#26085;&#21335;&#20445;&#20581;&#25152;\&#26085;&#21335;&#32076;&#3602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.yoshimoto\e\My%20Documents\&#34001;&#21407;&#22243;&#22320;&#65288;&#35336;&#31639;&#26360;&#65306;&#35299;&#20307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ris\workdisk\RON\&#35199;&#38542;&#32887;&#21729;\&#20869;&#35379;\&#35199;&#38542;&#20803;&#25342;&#1235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750\03&#65306;&#20013;&#23665;&#38291;&#24357;\My%20Documents\&#34001;&#21407;&#22243;&#22320;&#65288;&#35336;&#31639;&#26360;&#65306;&#35299;&#20307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1152;&#27835;\&#22533;&#30000;&#21407;&#12539;&#28023;&#34101;&#22243;&#22320;\&#35373;&#35336;\&#35373;&#35336;&#22996;&#3535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表紙"/>
      <sheetName val="工事費"/>
      <sheetName val="工事名"/>
      <sheetName val="衛生器具"/>
      <sheetName val="給水"/>
      <sheetName val="排水"/>
      <sheetName val="給湯"/>
      <sheetName val="ガス"/>
      <sheetName val="浄化槽"/>
      <sheetName val="換気"/>
      <sheetName val="代価  "/>
      <sheetName val="管代価 "/>
      <sheetName val="一位代価B棟"/>
      <sheetName val="VC "/>
      <sheetName val="元拾表Ｂ棟"/>
      <sheetName val="  表シート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内訳書"/>
      <sheetName val="表紙"/>
      <sheetName val="共通費"/>
      <sheetName val="出来高調書"/>
      <sheetName val="出来高総括表"/>
      <sheetName val="現説"/>
      <sheetName val="出来高予想"/>
      <sheetName val="年割"/>
      <sheetName val="変更調書"/>
      <sheetName val="決裁表紙"/>
      <sheetName val="内訳"/>
      <sheetName val="経費"/>
      <sheetName val="特例加算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  <sheetName val="Ａ_1_15"/>
      <sheetName val="種目"/>
      <sheetName val="仮設代価"/>
      <sheetName val="代価１"/>
      <sheetName val="共通費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外部基本事項"/>
      <sheetName val="構造基本事項"/>
      <sheetName val="仮設マトメ"/>
      <sheetName val="仮設"/>
      <sheetName val="躯体"/>
      <sheetName val="土工事マトメ"/>
      <sheetName val="土"/>
      <sheetName val="鉄筋マトメ"/>
      <sheetName val="鉄筋"/>
      <sheetName val="コンクリートマトメ"/>
      <sheetName val="型枠マトメ"/>
      <sheetName val="コンクリート（ＧＬ下） "/>
      <sheetName val="コンクリート（ＧＬ上）"/>
      <sheetName val="防水マトメ"/>
      <sheetName val="防水"/>
      <sheetName val="外部タイル"/>
      <sheetName val="屋根マトメ"/>
      <sheetName val="屋根及び樋"/>
      <sheetName val="金属マトメ"/>
      <sheetName val="金属"/>
      <sheetName val="外部左官マトメ"/>
      <sheetName val="外部左官"/>
      <sheetName val="外部塗装マトメ"/>
      <sheetName val="外部塗装"/>
      <sheetName val="内部基本事項"/>
      <sheetName val="建具マトメ"/>
      <sheetName val="新設建具 "/>
      <sheetName val="内部塗装 "/>
      <sheetName val="内部左官"/>
      <sheetName val="内装マトメ"/>
      <sheetName val="内装"/>
      <sheetName val="備品"/>
      <sheetName val="木材マトメ"/>
      <sheetName val="木材"/>
      <sheetName val="外構マトメ"/>
      <sheetName val="外構工事"/>
      <sheetName val="庇"/>
      <sheetName val="コンクリート（ＧＬ上） (2)"/>
      <sheetName val="コンクリート（ＧＬ上） (3)"/>
    </sheetNames>
    <sheetDataSet>
      <sheetData sheetId="0" refreshError="1">
        <row r="10">
          <cell r="K10" t="str">
            <v>FL</v>
          </cell>
        </row>
        <row r="11">
          <cell r="K11" t="str">
            <v>F</v>
          </cell>
        </row>
        <row r="12">
          <cell r="K12" t="str">
            <v>STG</v>
          </cell>
        </row>
        <row r="13">
          <cell r="K13" t="str">
            <v>FTG</v>
          </cell>
        </row>
        <row r="14">
          <cell r="K14" t="str">
            <v>PW</v>
          </cell>
        </row>
        <row r="15">
          <cell r="K15" t="str">
            <v>FW</v>
          </cell>
        </row>
        <row r="16">
          <cell r="K16" t="str">
            <v>HGB</v>
          </cell>
        </row>
        <row r="17">
          <cell r="K17" t="str">
            <v>HGB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表紙（縦）"/>
      <sheetName val="表紙（横）"/>
      <sheetName val="内訳書"/>
      <sheetName val="Ａ－1～15"/>
      <sheetName val="Ａ－附属物"/>
      <sheetName val="Ｂ－2～8"/>
      <sheetName val="Ｂ－附属物"/>
      <sheetName val="Ａ，Ｂ樹木"/>
      <sheetName val="Ａ，Ｂ外構"/>
      <sheetName val="内訳書（A.建築）"/>
      <sheetName val="内訳書(3EV便所)"/>
      <sheetName val="再見積もり"/>
      <sheetName val="Ａ_1_15"/>
      <sheetName val="直接工事小計"/>
      <sheetName val="係数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決裁表紙"/>
      <sheetName val="設計料 (変更前)"/>
      <sheetName val="旅費"/>
      <sheetName val="工期計算"/>
      <sheetName val="変更調書"/>
      <sheetName val="枚数根拠"/>
      <sheetName val="設計料（変更後）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5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F4EB8-884F-4B77-B1E4-6106FFC8184C}">
  <sheetPr>
    <tabColor theme="5" tint="0.79998168889431442"/>
  </sheetPr>
  <dimension ref="C1:K20"/>
  <sheetViews>
    <sheetView view="pageBreakPreview" zoomScale="115" zoomScaleNormal="115" zoomScaleSheetLayoutView="115" workbookViewId="0">
      <selection activeCell="F3" sqref="F3"/>
    </sheetView>
  </sheetViews>
  <sheetFormatPr defaultRowHeight="18"/>
  <cols>
    <col min="2" max="2" width="0.8984375" customWidth="1"/>
    <col min="4" max="4" width="5.69921875" customWidth="1"/>
    <col min="5" max="11" width="6.69921875" customWidth="1"/>
    <col min="12" max="13" width="5.69921875" customWidth="1"/>
    <col min="14" max="14" width="0.8984375" customWidth="1"/>
  </cols>
  <sheetData>
    <row r="1" spans="3:11">
      <c r="C1" t="s">
        <v>220</v>
      </c>
    </row>
    <row r="2" spans="3:11" ht="18" customHeight="1">
      <c r="C2" s="1"/>
      <c r="D2" t="s">
        <v>217</v>
      </c>
    </row>
    <row r="4" spans="3:11" ht="4.95" customHeight="1"/>
    <row r="5" spans="3:11">
      <c r="C5" t="s">
        <v>5</v>
      </c>
      <c r="E5" s="253"/>
      <c r="F5" s="254"/>
      <c r="G5" s="255"/>
      <c r="H5" s="256"/>
      <c r="I5" s="257"/>
    </row>
    <row r="6" spans="3:11">
      <c r="E6" s="601"/>
      <c r="F6" s="602"/>
      <c r="G6" s="602"/>
      <c r="H6" s="602"/>
      <c r="I6" s="602"/>
      <c r="J6" s="602"/>
      <c r="K6" s="603"/>
    </row>
    <row r="7" spans="3:11">
      <c r="C7" t="s">
        <v>4</v>
      </c>
      <c r="E7" s="604"/>
      <c r="F7" s="605"/>
      <c r="G7" s="605"/>
      <c r="H7" s="605"/>
      <c r="I7" s="605"/>
      <c r="J7" s="605"/>
      <c r="K7" s="606"/>
    </row>
    <row r="8" spans="3:11">
      <c r="C8" t="s">
        <v>9</v>
      </c>
      <c r="D8" s="8" t="s">
        <v>10</v>
      </c>
      <c r="E8" s="248"/>
      <c r="F8" s="249"/>
      <c r="G8" s="250"/>
      <c r="H8" s="251"/>
    </row>
    <row r="9" spans="3:11">
      <c r="D9" s="8" t="s">
        <v>11</v>
      </c>
      <c r="E9" s="39"/>
      <c r="F9" s="5"/>
      <c r="G9" s="6"/>
      <c r="H9" s="7"/>
    </row>
    <row r="10" spans="3:11">
      <c r="C10" t="s">
        <v>37</v>
      </c>
      <c r="D10" s="8" t="s">
        <v>11</v>
      </c>
      <c r="E10" s="261"/>
      <c r="F10" s="262"/>
      <c r="G10" s="263"/>
      <c r="H10" s="264"/>
      <c r="I10" s="252" t="s">
        <v>218</v>
      </c>
    </row>
    <row r="11" spans="3:11">
      <c r="C11" t="s">
        <v>28</v>
      </c>
      <c r="E11" s="601"/>
      <c r="F11" s="602"/>
      <c r="G11" s="602"/>
      <c r="H11" s="602"/>
      <c r="I11" s="602"/>
      <c r="J11" s="602"/>
      <c r="K11" s="603"/>
    </row>
    <row r="12" spans="3:11">
      <c r="C12" t="s">
        <v>29</v>
      </c>
      <c r="E12" s="601"/>
      <c r="F12" s="602"/>
      <c r="G12" s="602"/>
      <c r="H12" s="603"/>
    </row>
    <row r="13" spans="3:11">
      <c r="C13" t="s">
        <v>33</v>
      </c>
      <c r="E13" s="607"/>
      <c r="F13" s="608"/>
      <c r="G13" t="s">
        <v>219</v>
      </c>
    </row>
    <row r="14" spans="3:11">
      <c r="C14" t="s">
        <v>221</v>
      </c>
      <c r="E14" s="599"/>
      <c r="F14" s="600"/>
      <c r="G14" t="s">
        <v>219</v>
      </c>
      <c r="I14" s="252" t="s">
        <v>222</v>
      </c>
    </row>
    <row r="15" spans="3:11" ht="4.95" customHeight="1"/>
    <row r="17" spans="3:3">
      <c r="C17" s="252" t="s">
        <v>266</v>
      </c>
    </row>
    <row r="20" spans="3:3">
      <c r="C20" s="252" t="s">
        <v>531</v>
      </c>
    </row>
  </sheetData>
  <mergeCells count="6">
    <mergeCell ref="E14:F14"/>
    <mergeCell ref="E6:K6"/>
    <mergeCell ref="E7:K7"/>
    <mergeCell ref="E11:K11"/>
    <mergeCell ref="E12:H12"/>
    <mergeCell ref="E13:F13"/>
  </mergeCells>
  <phoneticPr fontId="7"/>
  <conditionalFormatting sqref="E8:E10">
    <cfRule type="expression" dxfId="2" priority="1">
      <formula>$G$12="日数"</formula>
    </cfRule>
  </conditionalFormatting>
  <conditionalFormatting sqref="F8:F10">
    <cfRule type="expression" dxfId="1" priority="3">
      <formula>$G$12="日数"</formula>
    </cfRule>
  </conditionalFormatting>
  <conditionalFormatting sqref="G8:H10">
    <cfRule type="expression" dxfId="0" priority="2">
      <formula>$G$12="日数"</formula>
    </cfRule>
  </conditionalFormatting>
  <dataValidations count="2">
    <dataValidation allowBlank="1" showErrorMessage="1" sqref="G5 I5" xr:uid="{A49D2885-DB6E-4CD4-A640-830C276A4185}"/>
    <dataValidation type="list" allowBlank="1" showErrorMessage="1" sqref="H5" xr:uid="{6BF8F14D-F5B8-4657-AF16-DA23DFEDCB66}">
      <formula1>"ア,イ"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38B56-EC6E-486D-B848-E95B9F403700}">
  <sheetPr>
    <tabColor rgb="FFFF0000"/>
  </sheetPr>
  <dimension ref="B2:X82"/>
  <sheetViews>
    <sheetView view="pageBreakPreview" topLeftCell="A13" zoomScale="115" zoomScaleNormal="100" zoomScaleSheetLayoutView="115" workbookViewId="0">
      <selection activeCell="K19" sqref="K19"/>
    </sheetView>
  </sheetViews>
  <sheetFormatPr defaultColWidth="8.09765625" defaultRowHeight="18"/>
  <cols>
    <col min="1" max="1" width="8.09765625" style="2"/>
    <col min="2" max="2" width="2.69921875" style="2" customWidth="1"/>
    <col min="3" max="23" width="3.69921875" style="2" customWidth="1"/>
    <col min="24" max="24" width="2.69921875" style="2" customWidth="1"/>
    <col min="25" max="31" width="3.69921875" style="2" customWidth="1"/>
    <col min="32" max="16384" width="8.09765625" style="2"/>
  </cols>
  <sheetData>
    <row r="2" spans="2:24" ht="18" customHeight="1"/>
    <row r="3" spans="2:24" ht="18" customHeight="1"/>
    <row r="4" spans="2:24" ht="18" customHeight="1"/>
    <row r="5" spans="2:24" ht="18" customHeight="1"/>
    <row r="6" spans="2:24" ht="18" customHeight="1">
      <c r="B6" s="11" t="s">
        <v>121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4" ht="18" customHeight="1"/>
    <row r="8" spans="2:24" ht="18" customHeight="1"/>
    <row r="9" spans="2:24" ht="18" customHeight="1"/>
    <row r="10" spans="2:24" ht="18" customHeight="1">
      <c r="C10" s="2" t="s">
        <v>0</v>
      </c>
      <c r="F10" s="2" t="str">
        <f>入力!E$5&amp;IF(入力!F$5&gt;=10,入力!F$5,DBCS(入力!F$5))&amp;"年度　第"&amp;IF(入力!G$5&gt;=10,入力!G$5,DBCS(入力!G$5))&amp;" - "&amp;入力!H$5&amp;" - "&amp;IF(入力!I$5&gt;=10,入力!I$5,DBCS(入力!I$5))&amp;"号"</f>
        <v>年度　第 -  - 号</v>
      </c>
    </row>
    <row r="11" spans="2:24" ht="18" customHeight="1">
      <c r="F11" s="2">
        <f>入力!E6</f>
        <v>0</v>
      </c>
    </row>
    <row r="12" spans="2:24" ht="18" customHeight="1"/>
    <row r="13" spans="2:24" ht="18" customHeight="1">
      <c r="C13" s="2" t="s">
        <v>122</v>
      </c>
    </row>
    <row r="14" spans="2:24" ht="18" customHeight="1"/>
    <row r="15" spans="2:24" ht="18" customHeight="1"/>
    <row r="16" spans="2:24" ht="18" customHeight="1">
      <c r="G16" s="9"/>
    </row>
    <row r="17" spans="3:21" ht="18" customHeight="1">
      <c r="C17" s="2" t="s">
        <v>13</v>
      </c>
      <c r="E17" s="10"/>
      <c r="F17" s="2" t="s">
        <v>14</v>
      </c>
      <c r="G17" s="10"/>
      <c r="H17" s="2" t="s">
        <v>15</v>
      </c>
      <c r="I17" s="10"/>
      <c r="J17" s="2" t="s">
        <v>7</v>
      </c>
    </row>
    <row r="18" spans="3:21" ht="18" customHeight="1"/>
    <row r="19" spans="3:21" ht="18" customHeight="1"/>
    <row r="20" spans="3:21" ht="18" customHeight="1"/>
    <row r="21" spans="3:21" ht="18" customHeight="1">
      <c r="D21" s="182" t="s">
        <v>123</v>
      </c>
    </row>
    <row r="22" spans="3:21" ht="18" customHeight="1">
      <c r="K22" s="2" t="s">
        <v>2</v>
      </c>
      <c r="O22" s="2">
        <f>入力!E11</f>
        <v>0</v>
      </c>
    </row>
    <row r="23" spans="3:21" ht="18" customHeight="1"/>
    <row r="24" spans="3:21" ht="18" customHeight="1">
      <c r="K24" s="2" t="s">
        <v>3</v>
      </c>
      <c r="O24" s="2">
        <f>入力!E12</f>
        <v>0</v>
      </c>
      <c r="U24" s="27" t="s">
        <v>12</v>
      </c>
    </row>
    <row r="25" spans="3:21" ht="18" customHeight="1"/>
    <row r="26" spans="3:21" ht="18" customHeight="1"/>
    <row r="27" spans="3:21" ht="18" customHeight="1"/>
    <row r="28" spans="3:21" ht="18" customHeight="1">
      <c r="D28" s="182" t="s">
        <v>124</v>
      </c>
    </row>
    <row r="29" spans="3:21" ht="18" customHeight="1">
      <c r="K29" s="311" t="s">
        <v>303</v>
      </c>
    </row>
    <row r="30" spans="3:21" ht="18" customHeight="1">
      <c r="K30" s="311" t="s">
        <v>304</v>
      </c>
      <c r="O30" s="311" t="s">
        <v>30</v>
      </c>
      <c r="U30" s="27" t="s">
        <v>12</v>
      </c>
    </row>
    <row r="31" spans="3:21" ht="18" customHeight="1"/>
    <row r="32" spans="3:21" ht="18" customHeight="1"/>
    <row r="33" spans="4:21" ht="18" customHeight="1"/>
    <row r="34" spans="4:21" ht="18" customHeight="1"/>
    <row r="35" spans="4:21" ht="18" customHeight="1">
      <c r="D35" s="182" t="s">
        <v>125</v>
      </c>
    </row>
    <row r="36" spans="4:21" ht="18" customHeight="1">
      <c r="K36" s="2" t="s">
        <v>592</v>
      </c>
    </row>
    <row r="37" spans="4:21" ht="18" customHeight="1">
      <c r="K37" s="2" t="s">
        <v>126</v>
      </c>
      <c r="O37" s="2" t="s">
        <v>30</v>
      </c>
      <c r="U37" s="27" t="s">
        <v>12</v>
      </c>
    </row>
    <row r="38" spans="4:21" ht="18" customHeight="1"/>
    <row r="39" spans="4:21" ht="18" customHeight="1"/>
    <row r="40" spans="4:21" ht="18" customHeight="1"/>
    <row r="41" spans="4:21" ht="18" customHeight="1"/>
    <row r="42" spans="4:21" ht="18" customHeight="1"/>
    <row r="43" spans="4:21" ht="18" customHeight="1"/>
    <row r="44" spans="4:21" ht="18" customHeight="1"/>
    <row r="45" spans="4:21" ht="18" customHeight="1"/>
    <row r="46" spans="4:21" ht="18" customHeight="1"/>
    <row r="47" spans="4:21" ht="18" customHeight="1"/>
    <row r="48" spans="4:2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</sheetData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useFirstPageNumber="1" r:id="rId1"/>
  <headerFooter scaleWithDoc="0">
    <oddHeader>&amp;L様式第７号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3E45E-3EFF-4C44-89F5-4B43C82CC5BE}">
  <dimension ref="C2:F28"/>
  <sheetViews>
    <sheetView view="pageBreakPreview" zoomScale="85" zoomScaleNormal="100" zoomScaleSheetLayoutView="85" workbookViewId="0">
      <selection activeCell="M18" sqref="M18"/>
    </sheetView>
  </sheetViews>
  <sheetFormatPr defaultRowHeight="18"/>
  <cols>
    <col min="1" max="1" width="8.796875" style="12"/>
    <col min="2" max="2" width="0.8984375" style="12" customWidth="1"/>
    <col min="3" max="3" width="29.69921875" style="12" customWidth="1"/>
    <col min="4" max="4" width="30.69921875" style="12" customWidth="1"/>
    <col min="5" max="5" width="5.69921875" style="12" customWidth="1"/>
    <col min="6" max="6" width="15.69921875" style="12" customWidth="1"/>
    <col min="7" max="7" width="0.8984375" style="12" customWidth="1"/>
    <col min="8" max="258" width="8.796875" style="12"/>
    <col min="259" max="259" width="17.296875" style="12" bestFit="1" customWidth="1"/>
    <col min="260" max="260" width="30.3984375" style="12" customWidth="1"/>
    <col min="261" max="261" width="8.09765625" style="12" customWidth="1"/>
    <col min="262" max="262" width="19" style="12" customWidth="1"/>
    <col min="263" max="514" width="8.796875" style="12"/>
    <col min="515" max="515" width="17.296875" style="12" bestFit="1" customWidth="1"/>
    <col min="516" max="516" width="30.3984375" style="12" customWidth="1"/>
    <col min="517" max="517" width="8.09765625" style="12" customWidth="1"/>
    <col min="518" max="518" width="19" style="12" customWidth="1"/>
    <col min="519" max="770" width="8.796875" style="12"/>
    <col min="771" max="771" width="17.296875" style="12" bestFit="1" customWidth="1"/>
    <col min="772" max="772" width="30.3984375" style="12" customWidth="1"/>
    <col min="773" max="773" width="8.09765625" style="12" customWidth="1"/>
    <col min="774" max="774" width="19" style="12" customWidth="1"/>
    <col min="775" max="1026" width="8.796875" style="12"/>
    <col min="1027" max="1027" width="17.296875" style="12" bestFit="1" customWidth="1"/>
    <col min="1028" max="1028" width="30.3984375" style="12" customWidth="1"/>
    <col min="1029" max="1029" width="8.09765625" style="12" customWidth="1"/>
    <col min="1030" max="1030" width="19" style="12" customWidth="1"/>
    <col min="1031" max="1282" width="8.796875" style="12"/>
    <col min="1283" max="1283" width="17.296875" style="12" bestFit="1" customWidth="1"/>
    <col min="1284" max="1284" width="30.3984375" style="12" customWidth="1"/>
    <col min="1285" max="1285" width="8.09765625" style="12" customWidth="1"/>
    <col min="1286" max="1286" width="19" style="12" customWidth="1"/>
    <col min="1287" max="1538" width="8.796875" style="12"/>
    <col min="1539" max="1539" width="17.296875" style="12" bestFit="1" customWidth="1"/>
    <col min="1540" max="1540" width="30.3984375" style="12" customWidth="1"/>
    <col min="1541" max="1541" width="8.09765625" style="12" customWidth="1"/>
    <col min="1542" max="1542" width="19" style="12" customWidth="1"/>
    <col min="1543" max="1794" width="8.796875" style="12"/>
    <col min="1795" max="1795" width="17.296875" style="12" bestFit="1" customWidth="1"/>
    <col min="1796" max="1796" width="30.3984375" style="12" customWidth="1"/>
    <col min="1797" max="1797" width="8.09765625" style="12" customWidth="1"/>
    <col min="1798" max="1798" width="19" style="12" customWidth="1"/>
    <col min="1799" max="2050" width="8.796875" style="12"/>
    <col min="2051" max="2051" width="17.296875" style="12" bestFit="1" customWidth="1"/>
    <col min="2052" max="2052" width="30.3984375" style="12" customWidth="1"/>
    <col min="2053" max="2053" width="8.09765625" style="12" customWidth="1"/>
    <col min="2054" max="2054" width="19" style="12" customWidth="1"/>
    <col min="2055" max="2306" width="8.796875" style="12"/>
    <col min="2307" max="2307" width="17.296875" style="12" bestFit="1" customWidth="1"/>
    <col min="2308" max="2308" width="30.3984375" style="12" customWidth="1"/>
    <col min="2309" max="2309" width="8.09765625" style="12" customWidth="1"/>
    <col min="2310" max="2310" width="19" style="12" customWidth="1"/>
    <col min="2311" max="2562" width="8.796875" style="12"/>
    <col min="2563" max="2563" width="17.296875" style="12" bestFit="1" customWidth="1"/>
    <col min="2564" max="2564" width="30.3984375" style="12" customWidth="1"/>
    <col min="2565" max="2565" width="8.09765625" style="12" customWidth="1"/>
    <col min="2566" max="2566" width="19" style="12" customWidth="1"/>
    <col min="2567" max="2818" width="8.796875" style="12"/>
    <col min="2819" max="2819" width="17.296875" style="12" bestFit="1" customWidth="1"/>
    <col min="2820" max="2820" width="30.3984375" style="12" customWidth="1"/>
    <col min="2821" max="2821" width="8.09765625" style="12" customWidth="1"/>
    <col min="2822" max="2822" width="19" style="12" customWidth="1"/>
    <col min="2823" max="3074" width="8.796875" style="12"/>
    <col min="3075" max="3075" width="17.296875" style="12" bestFit="1" customWidth="1"/>
    <col min="3076" max="3076" width="30.3984375" style="12" customWidth="1"/>
    <col min="3077" max="3077" width="8.09765625" style="12" customWidth="1"/>
    <col min="3078" max="3078" width="19" style="12" customWidth="1"/>
    <col min="3079" max="3330" width="8.796875" style="12"/>
    <col min="3331" max="3331" width="17.296875" style="12" bestFit="1" customWidth="1"/>
    <col min="3332" max="3332" width="30.3984375" style="12" customWidth="1"/>
    <col min="3333" max="3333" width="8.09765625" style="12" customWidth="1"/>
    <col min="3334" max="3334" width="19" style="12" customWidth="1"/>
    <col min="3335" max="3586" width="8.796875" style="12"/>
    <col min="3587" max="3587" width="17.296875" style="12" bestFit="1" customWidth="1"/>
    <col min="3588" max="3588" width="30.3984375" style="12" customWidth="1"/>
    <col min="3589" max="3589" width="8.09765625" style="12" customWidth="1"/>
    <col min="3590" max="3590" width="19" style="12" customWidth="1"/>
    <col min="3591" max="3842" width="8.796875" style="12"/>
    <col min="3843" max="3843" width="17.296875" style="12" bestFit="1" customWidth="1"/>
    <col min="3844" max="3844" width="30.3984375" style="12" customWidth="1"/>
    <col min="3845" max="3845" width="8.09765625" style="12" customWidth="1"/>
    <col min="3846" max="3846" width="19" style="12" customWidth="1"/>
    <col min="3847" max="4098" width="8.796875" style="12"/>
    <col min="4099" max="4099" width="17.296875" style="12" bestFit="1" customWidth="1"/>
    <col min="4100" max="4100" width="30.3984375" style="12" customWidth="1"/>
    <col min="4101" max="4101" width="8.09765625" style="12" customWidth="1"/>
    <col min="4102" max="4102" width="19" style="12" customWidth="1"/>
    <col min="4103" max="4354" width="8.796875" style="12"/>
    <col min="4355" max="4355" width="17.296875" style="12" bestFit="1" customWidth="1"/>
    <col min="4356" max="4356" width="30.3984375" style="12" customWidth="1"/>
    <col min="4357" max="4357" width="8.09765625" style="12" customWidth="1"/>
    <col min="4358" max="4358" width="19" style="12" customWidth="1"/>
    <col min="4359" max="4610" width="8.796875" style="12"/>
    <col min="4611" max="4611" width="17.296875" style="12" bestFit="1" customWidth="1"/>
    <col min="4612" max="4612" width="30.3984375" style="12" customWidth="1"/>
    <col min="4613" max="4613" width="8.09765625" style="12" customWidth="1"/>
    <col min="4614" max="4614" width="19" style="12" customWidth="1"/>
    <col min="4615" max="4866" width="8.796875" style="12"/>
    <col min="4867" max="4867" width="17.296875" style="12" bestFit="1" customWidth="1"/>
    <col min="4868" max="4868" width="30.3984375" style="12" customWidth="1"/>
    <col min="4869" max="4869" width="8.09765625" style="12" customWidth="1"/>
    <col min="4870" max="4870" width="19" style="12" customWidth="1"/>
    <col min="4871" max="5122" width="8.796875" style="12"/>
    <col min="5123" max="5123" width="17.296875" style="12" bestFit="1" customWidth="1"/>
    <col min="5124" max="5124" width="30.3984375" style="12" customWidth="1"/>
    <col min="5125" max="5125" width="8.09765625" style="12" customWidth="1"/>
    <col min="5126" max="5126" width="19" style="12" customWidth="1"/>
    <col min="5127" max="5378" width="8.796875" style="12"/>
    <col min="5379" max="5379" width="17.296875" style="12" bestFit="1" customWidth="1"/>
    <col min="5380" max="5380" width="30.3984375" style="12" customWidth="1"/>
    <col min="5381" max="5381" width="8.09765625" style="12" customWidth="1"/>
    <col min="5382" max="5382" width="19" style="12" customWidth="1"/>
    <col min="5383" max="5634" width="8.796875" style="12"/>
    <col min="5635" max="5635" width="17.296875" style="12" bestFit="1" customWidth="1"/>
    <col min="5636" max="5636" width="30.3984375" style="12" customWidth="1"/>
    <col min="5637" max="5637" width="8.09765625" style="12" customWidth="1"/>
    <col min="5638" max="5638" width="19" style="12" customWidth="1"/>
    <col min="5639" max="5890" width="8.796875" style="12"/>
    <col min="5891" max="5891" width="17.296875" style="12" bestFit="1" customWidth="1"/>
    <col min="5892" max="5892" width="30.3984375" style="12" customWidth="1"/>
    <col min="5893" max="5893" width="8.09765625" style="12" customWidth="1"/>
    <col min="5894" max="5894" width="19" style="12" customWidth="1"/>
    <col min="5895" max="6146" width="8.796875" style="12"/>
    <col min="6147" max="6147" width="17.296875" style="12" bestFit="1" customWidth="1"/>
    <col min="6148" max="6148" width="30.3984375" style="12" customWidth="1"/>
    <col min="6149" max="6149" width="8.09765625" style="12" customWidth="1"/>
    <col min="6150" max="6150" width="19" style="12" customWidth="1"/>
    <col min="6151" max="6402" width="8.796875" style="12"/>
    <col min="6403" max="6403" width="17.296875" style="12" bestFit="1" customWidth="1"/>
    <col min="6404" max="6404" width="30.3984375" style="12" customWidth="1"/>
    <col min="6405" max="6405" width="8.09765625" style="12" customWidth="1"/>
    <col min="6406" max="6406" width="19" style="12" customWidth="1"/>
    <col min="6407" max="6658" width="8.796875" style="12"/>
    <col min="6659" max="6659" width="17.296875" style="12" bestFit="1" customWidth="1"/>
    <col min="6660" max="6660" width="30.3984375" style="12" customWidth="1"/>
    <col min="6661" max="6661" width="8.09765625" style="12" customWidth="1"/>
    <col min="6662" max="6662" width="19" style="12" customWidth="1"/>
    <col min="6663" max="6914" width="8.796875" style="12"/>
    <col min="6915" max="6915" width="17.296875" style="12" bestFit="1" customWidth="1"/>
    <col min="6916" max="6916" width="30.3984375" style="12" customWidth="1"/>
    <col min="6917" max="6917" width="8.09765625" style="12" customWidth="1"/>
    <col min="6918" max="6918" width="19" style="12" customWidth="1"/>
    <col min="6919" max="7170" width="8.796875" style="12"/>
    <col min="7171" max="7171" width="17.296875" style="12" bestFit="1" customWidth="1"/>
    <col min="7172" max="7172" width="30.3984375" style="12" customWidth="1"/>
    <col min="7173" max="7173" width="8.09765625" style="12" customWidth="1"/>
    <col min="7174" max="7174" width="19" style="12" customWidth="1"/>
    <col min="7175" max="7426" width="8.796875" style="12"/>
    <col min="7427" max="7427" width="17.296875" style="12" bestFit="1" customWidth="1"/>
    <col min="7428" max="7428" width="30.3984375" style="12" customWidth="1"/>
    <col min="7429" max="7429" width="8.09765625" style="12" customWidth="1"/>
    <col min="7430" max="7430" width="19" style="12" customWidth="1"/>
    <col min="7431" max="7682" width="8.796875" style="12"/>
    <col min="7683" max="7683" width="17.296875" style="12" bestFit="1" customWidth="1"/>
    <col min="7684" max="7684" width="30.3984375" style="12" customWidth="1"/>
    <col min="7685" max="7685" width="8.09765625" style="12" customWidth="1"/>
    <col min="7686" max="7686" width="19" style="12" customWidth="1"/>
    <col min="7687" max="7938" width="8.796875" style="12"/>
    <col min="7939" max="7939" width="17.296875" style="12" bestFit="1" customWidth="1"/>
    <col min="7940" max="7940" width="30.3984375" style="12" customWidth="1"/>
    <col min="7941" max="7941" width="8.09765625" style="12" customWidth="1"/>
    <col min="7942" max="7942" width="19" style="12" customWidth="1"/>
    <col min="7943" max="8194" width="8.796875" style="12"/>
    <col min="8195" max="8195" width="17.296875" style="12" bestFit="1" customWidth="1"/>
    <col min="8196" max="8196" width="30.3984375" style="12" customWidth="1"/>
    <col min="8197" max="8197" width="8.09765625" style="12" customWidth="1"/>
    <col min="8198" max="8198" width="19" style="12" customWidth="1"/>
    <col min="8199" max="8450" width="8.796875" style="12"/>
    <col min="8451" max="8451" width="17.296875" style="12" bestFit="1" customWidth="1"/>
    <col min="8452" max="8452" width="30.3984375" style="12" customWidth="1"/>
    <col min="8453" max="8453" width="8.09765625" style="12" customWidth="1"/>
    <col min="8454" max="8454" width="19" style="12" customWidth="1"/>
    <col min="8455" max="8706" width="8.796875" style="12"/>
    <col min="8707" max="8707" width="17.296875" style="12" bestFit="1" customWidth="1"/>
    <col min="8708" max="8708" width="30.3984375" style="12" customWidth="1"/>
    <col min="8709" max="8709" width="8.09765625" style="12" customWidth="1"/>
    <col min="8710" max="8710" width="19" style="12" customWidth="1"/>
    <col min="8711" max="8962" width="8.796875" style="12"/>
    <col min="8963" max="8963" width="17.296875" style="12" bestFit="1" customWidth="1"/>
    <col min="8964" max="8964" width="30.3984375" style="12" customWidth="1"/>
    <col min="8965" max="8965" width="8.09765625" style="12" customWidth="1"/>
    <col min="8966" max="8966" width="19" style="12" customWidth="1"/>
    <col min="8967" max="9218" width="8.796875" style="12"/>
    <col min="9219" max="9219" width="17.296875" style="12" bestFit="1" customWidth="1"/>
    <col min="9220" max="9220" width="30.3984375" style="12" customWidth="1"/>
    <col min="9221" max="9221" width="8.09765625" style="12" customWidth="1"/>
    <col min="9222" max="9222" width="19" style="12" customWidth="1"/>
    <col min="9223" max="9474" width="8.796875" style="12"/>
    <col min="9475" max="9475" width="17.296875" style="12" bestFit="1" customWidth="1"/>
    <col min="9476" max="9476" width="30.3984375" style="12" customWidth="1"/>
    <col min="9477" max="9477" width="8.09765625" style="12" customWidth="1"/>
    <col min="9478" max="9478" width="19" style="12" customWidth="1"/>
    <col min="9479" max="9730" width="8.796875" style="12"/>
    <col min="9731" max="9731" width="17.296875" style="12" bestFit="1" customWidth="1"/>
    <col min="9732" max="9732" width="30.3984375" style="12" customWidth="1"/>
    <col min="9733" max="9733" width="8.09765625" style="12" customWidth="1"/>
    <col min="9734" max="9734" width="19" style="12" customWidth="1"/>
    <col min="9735" max="9986" width="8.796875" style="12"/>
    <col min="9987" max="9987" width="17.296875" style="12" bestFit="1" customWidth="1"/>
    <col min="9988" max="9988" width="30.3984375" style="12" customWidth="1"/>
    <col min="9989" max="9989" width="8.09765625" style="12" customWidth="1"/>
    <col min="9990" max="9990" width="19" style="12" customWidth="1"/>
    <col min="9991" max="10242" width="8.796875" style="12"/>
    <col min="10243" max="10243" width="17.296875" style="12" bestFit="1" customWidth="1"/>
    <col min="10244" max="10244" width="30.3984375" style="12" customWidth="1"/>
    <col min="10245" max="10245" width="8.09765625" style="12" customWidth="1"/>
    <col min="10246" max="10246" width="19" style="12" customWidth="1"/>
    <col min="10247" max="10498" width="8.796875" style="12"/>
    <col min="10499" max="10499" width="17.296875" style="12" bestFit="1" customWidth="1"/>
    <col min="10500" max="10500" width="30.3984375" style="12" customWidth="1"/>
    <col min="10501" max="10501" width="8.09765625" style="12" customWidth="1"/>
    <col min="10502" max="10502" width="19" style="12" customWidth="1"/>
    <col min="10503" max="10754" width="8.796875" style="12"/>
    <col min="10755" max="10755" width="17.296875" style="12" bestFit="1" customWidth="1"/>
    <col min="10756" max="10756" width="30.3984375" style="12" customWidth="1"/>
    <col min="10757" max="10757" width="8.09765625" style="12" customWidth="1"/>
    <col min="10758" max="10758" width="19" style="12" customWidth="1"/>
    <col min="10759" max="11010" width="8.796875" style="12"/>
    <col min="11011" max="11011" width="17.296875" style="12" bestFit="1" customWidth="1"/>
    <col min="11012" max="11012" width="30.3984375" style="12" customWidth="1"/>
    <col min="11013" max="11013" width="8.09765625" style="12" customWidth="1"/>
    <col min="11014" max="11014" width="19" style="12" customWidth="1"/>
    <col min="11015" max="11266" width="8.796875" style="12"/>
    <col min="11267" max="11267" width="17.296875" style="12" bestFit="1" customWidth="1"/>
    <col min="11268" max="11268" width="30.3984375" style="12" customWidth="1"/>
    <col min="11269" max="11269" width="8.09765625" style="12" customWidth="1"/>
    <col min="11270" max="11270" width="19" style="12" customWidth="1"/>
    <col min="11271" max="11522" width="8.796875" style="12"/>
    <col min="11523" max="11523" width="17.296875" style="12" bestFit="1" customWidth="1"/>
    <col min="11524" max="11524" width="30.3984375" style="12" customWidth="1"/>
    <col min="11525" max="11525" width="8.09765625" style="12" customWidth="1"/>
    <col min="11526" max="11526" width="19" style="12" customWidth="1"/>
    <col min="11527" max="11778" width="8.796875" style="12"/>
    <col min="11779" max="11779" width="17.296875" style="12" bestFit="1" customWidth="1"/>
    <col min="11780" max="11780" width="30.3984375" style="12" customWidth="1"/>
    <col min="11781" max="11781" width="8.09765625" style="12" customWidth="1"/>
    <col min="11782" max="11782" width="19" style="12" customWidth="1"/>
    <col min="11783" max="12034" width="8.796875" style="12"/>
    <col min="12035" max="12035" width="17.296875" style="12" bestFit="1" customWidth="1"/>
    <col min="12036" max="12036" width="30.3984375" style="12" customWidth="1"/>
    <col min="12037" max="12037" width="8.09765625" style="12" customWidth="1"/>
    <col min="12038" max="12038" width="19" style="12" customWidth="1"/>
    <col min="12039" max="12290" width="8.796875" style="12"/>
    <col min="12291" max="12291" width="17.296875" style="12" bestFit="1" customWidth="1"/>
    <col min="12292" max="12292" width="30.3984375" style="12" customWidth="1"/>
    <col min="12293" max="12293" width="8.09765625" style="12" customWidth="1"/>
    <col min="12294" max="12294" width="19" style="12" customWidth="1"/>
    <col min="12295" max="12546" width="8.796875" style="12"/>
    <col min="12547" max="12547" width="17.296875" style="12" bestFit="1" customWidth="1"/>
    <col min="12548" max="12548" width="30.3984375" style="12" customWidth="1"/>
    <col min="12549" max="12549" width="8.09765625" style="12" customWidth="1"/>
    <col min="12550" max="12550" width="19" style="12" customWidth="1"/>
    <col min="12551" max="12802" width="8.796875" style="12"/>
    <col min="12803" max="12803" width="17.296875" style="12" bestFit="1" customWidth="1"/>
    <col min="12804" max="12804" width="30.3984375" style="12" customWidth="1"/>
    <col min="12805" max="12805" width="8.09765625" style="12" customWidth="1"/>
    <col min="12806" max="12806" width="19" style="12" customWidth="1"/>
    <col min="12807" max="13058" width="8.796875" style="12"/>
    <col min="13059" max="13059" width="17.296875" style="12" bestFit="1" customWidth="1"/>
    <col min="13060" max="13060" width="30.3984375" style="12" customWidth="1"/>
    <col min="13061" max="13061" width="8.09765625" style="12" customWidth="1"/>
    <col min="13062" max="13062" width="19" style="12" customWidth="1"/>
    <col min="13063" max="13314" width="8.796875" style="12"/>
    <col min="13315" max="13315" width="17.296875" style="12" bestFit="1" customWidth="1"/>
    <col min="13316" max="13316" width="30.3984375" style="12" customWidth="1"/>
    <col min="13317" max="13317" width="8.09765625" style="12" customWidth="1"/>
    <col min="13318" max="13318" width="19" style="12" customWidth="1"/>
    <col min="13319" max="13570" width="8.796875" style="12"/>
    <col min="13571" max="13571" width="17.296875" style="12" bestFit="1" customWidth="1"/>
    <col min="13572" max="13572" width="30.3984375" style="12" customWidth="1"/>
    <col min="13573" max="13573" width="8.09765625" style="12" customWidth="1"/>
    <col min="13574" max="13574" width="19" style="12" customWidth="1"/>
    <col min="13575" max="13826" width="8.796875" style="12"/>
    <col min="13827" max="13827" width="17.296875" style="12" bestFit="1" customWidth="1"/>
    <col min="13828" max="13828" width="30.3984375" style="12" customWidth="1"/>
    <col min="13829" max="13829" width="8.09765625" style="12" customWidth="1"/>
    <col min="13830" max="13830" width="19" style="12" customWidth="1"/>
    <col min="13831" max="14082" width="8.796875" style="12"/>
    <col min="14083" max="14083" width="17.296875" style="12" bestFit="1" customWidth="1"/>
    <col min="14084" max="14084" width="30.3984375" style="12" customWidth="1"/>
    <col min="14085" max="14085" width="8.09765625" style="12" customWidth="1"/>
    <col min="14086" max="14086" width="19" style="12" customWidth="1"/>
    <col min="14087" max="14338" width="8.796875" style="12"/>
    <col min="14339" max="14339" width="17.296875" style="12" bestFit="1" customWidth="1"/>
    <col min="14340" max="14340" width="30.3984375" style="12" customWidth="1"/>
    <col min="14341" max="14341" width="8.09765625" style="12" customWidth="1"/>
    <col min="14342" max="14342" width="19" style="12" customWidth="1"/>
    <col min="14343" max="14594" width="8.796875" style="12"/>
    <col min="14595" max="14595" width="17.296875" style="12" bestFit="1" customWidth="1"/>
    <col min="14596" max="14596" width="30.3984375" style="12" customWidth="1"/>
    <col min="14597" max="14597" width="8.09765625" style="12" customWidth="1"/>
    <col min="14598" max="14598" width="19" style="12" customWidth="1"/>
    <col min="14599" max="14850" width="8.796875" style="12"/>
    <col min="14851" max="14851" width="17.296875" style="12" bestFit="1" customWidth="1"/>
    <col min="14852" max="14852" width="30.3984375" style="12" customWidth="1"/>
    <col min="14853" max="14853" width="8.09765625" style="12" customWidth="1"/>
    <col min="14854" max="14854" width="19" style="12" customWidth="1"/>
    <col min="14855" max="15106" width="8.796875" style="12"/>
    <col min="15107" max="15107" width="17.296875" style="12" bestFit="1" customWidth="1"/>
    <col min="15108" max="15108" width="30.3984375" style="12" customWidth="1"/>
    <col min="15109" max="15109" width="8.09765625" style="12" customWidth="1"/>
    <col min="15110" max="15110" width="19" style="12" customWidth="1"/>
    <col min="15111" max="15362" width="8.796875" style="12"/>
    <col min="15363" max="15363" width="17.296875" style="12" bestFit="1" customWidth="1"/>
    <col min="15364" max="15364" width="30.3984375" style="12" customWidth="1"/>
    <col min="15365" max="15365" width="8.09765625" style="12" customWidth="1"/>
    <col min="15366" max="15366" width="19" style="12" customWidth="1"/>
    <col min="15367" max="15618" width="8.796875" style="12"/>
    <col min="15619" max="15619" width="17.296875" style="12" bestFit="1" customWidth="1"/>
    <col min="15620" max="15620" width="30.3984375" style="12" customWidth="1"/>
    <col min="15621" max="15621" width="8.09765625" style="12" customWidth="1"/>
    <col min="15622" max="15622" width="19" style="12" customWidth="1"/>
    <col min="15623" max="15874" width="8.796875" style="12"/>
    <col min="15875" max="15875" width="17.296875" style="12" bestFit="1" customWidth="1"/>
    <col min="15876" max="15876" width="30.3984375" style="12" customWidth="1"/>
    <col min="15877" max="15877" width="8.09765625" style="12" customWidth="1"/>
    <col min="15878" max="15878" width="19" style="12" customWidth="1"/>
    <col min="15879" max="16130" width="8.796875" style="12"/>
    <col min="16131" max="16131" width="17.296875" style="12" bestFit="1" customWidth="1"/>
    <col min="16132" max="16132" width="30.3984375" style="12" customWidth="1"/>
    <col min="16133" max="16133" width="8.09765625" style="12" customWidth="1"/>
    <col min="16134" max="16134" width="19" style="12" customWidth="1"/>
    <col min="16135" max="16384" width="8.796875" style="12"/>
  </cols>
  <sheetData>
    <row r="2" spans="3:6" ht="4.95" customHeight="1"/>
    <row r="3" spans="3:6" ht="18" customHeight="1">
      <c r="C3" s="51" t="s">
        <v>127</v>
      </c>
      <c r="D3" s="183"/>
      <c r="E3" s="183"/>
      <c r="F3" s="183"/>
    </row>
    <row r="4" spans="3:6" ht="10.050000000000001" customHeight="1"/>
    <row r="5" spans="3:6" ht="18" customHeight="1">
      <c r="C5" s="111" t="s">
        <v>129</v>
      </c>
      <c r="D5" s="111" t="s">
        <v>130</v>
      </c>
      <c r="E5" s="111" t="s">
        <v>128</v>
      </c>
      <c r="F5" s="111" t="s">
        <v>131</v>
      </c>
    </row>
    <row r="6" spans="3:6" ht="30" customHeight="1">
      <c r="C6" s="184" t="s">
        <v>109</v>
      </c>
      <c r="D6" s="14"/>
      <c r="E6" s="190">
        <v>1</v>
      </c>
      <c r="F6" s="14"/>
    </row>
    <row r="7" spans="3:6" ht="30" customHeight="1">
      <c r="C7" s="185" t="s">
        <v>110</v>
      </c>
      <c r="D7" s="15"/>
      <c r="E7" s="191">
        <v>1</v>
      </c>
      <c r="F7" s="15"/>
    </row>
    <row r="8" spans="3:6" ht="30" customHeight="1">
      <c r="C8" s="185" t="s">
        <v>111</v>
      </c>
      <c r="D8" s="15"/>
      <c r="E8" s="191">
        <v>1</v>
      </c>
      <c r="F8" s="15"/>
    </row>
    <row r="9" spans="3:6" ht="30" customHeight="1">
      <c r="C9" s="185" t="s">
        <v>132</v>
      </c>
      <c r="D9" s="15"/>
      <c r="E9" s="191">
        <v>1</v>
      </c>
      <c r="F9" s="15"/>
    </row>
    <row r="10" spans="3:6" ht="30" customHeight="1">
      <c r="C10" s="185" t="s">
        <v>133</v>
      </c>
      <c r="D10" s="15"/>
      <c r="E10" s="191">
        <v>1</v>
      </c>
      <c r="F10" s="15"/>
    </row>
    <row r="11" spans="3:6" ht="30" customHeight="1">
      <c r="C11" s="185" t="s">
        <v>112</v>
      </c>
      <c r="D11" s="15"/>
      <c r="E11" s="191">
        <v>1</v>
      </c>
      <c r="F11" s="15"/>
    </row>
    <row r="12" spans="3:6" ht="30" customHeight="1">
      <c r="C12" s="185" t="s">
        <v>267</v>
      </c>
      <c r="D12" s="15"/>
      <c r="E12" s="191">
        <v>1</v>
      </c>
      <c r="F12" s="15"/>
    </row>
    <row r="13" spans="3:6" ht="30" customHeight="1">
      <c r="C13" s="185" t="s">
        <v>113</v>
      </c>
      <c r="D13" s="15"/>
      <c r="E13" s="191">
        <v>1</v>
      </c>
      <c r="F13" s="15"/>
    </row>
    <row r="14" spans="3:6" ht="30" customHeight="1">
      <c r="C14" s="185" t="s">
        <v>114</v>
      </c>
      <c r="D14" s="15"/>
      <c r="E14" s="191">
        <v>1</v>
      </c>
      <c r="F14" s="15"/>
    </row>
    <row r="15" spans="3:6" ht="30" customHeight="1">
      <c r="C15" s="185" t="s">
        <v>134</v>
      </c>
      <c r="D15" s="15"/>
      <c r="E15" s="191">
        <v>1</v>
      </c>
      <c r="F15" s="15"/>
    </row>
    <row r="16" spans="3:6" ht="30" customHeight="1">
      <c r="C16" s="185" t="s">
        <v>135</v>
      </c>
      <c r="D16" s="15"/>
      <c r="E16" s="191">
        <v>1</v>
      </c>
      <c r="F16" s="15"/>
    </row>
    <row r="17" spans="3:6" ht="30" customHeight="1">
      <c r="C17" s="185" t="s">
        <v>115</v>
      </c>
      <c r="D17" s="15"/>
      <c r="E17" s="191">
        <v>1</v>
      </c>
      <c r="F17" s="15"/>
    </row>
    <row r="18" spans="3:6" ht="30" customHeight="1">
      <c r="C18" s="185" t="s">
        <v>116</v>
      </c>
      <c r="D18" s="15"/>
      <c r="E18" s="191">
        <v>1</v>
      </c>
      <c r="F18" s="15"/>
    </row>
    <row r="19" spans="3:6" ht="30" customHeight="1">
      <c r="C19" s="185" t="s">
        <v>117</v>
      </c>
      <c r="D19" s="15"/>
      <c r="E19" s="191">
        <v>1</v>
      </c>
      <c r="F19" s="15"/>
    </row>
    <row r="20" spans="3:6" ht="30" customHeight="1">
      <c r="C20" s="185" t="s">
        <v>118</v>
      </c>
      <c r="D20" s="15"/>
      <c r="E20" s="191">
        <v>1</v>
      </c>
      <c r="F20" s="15"/>
    </row>
    <row r="21" spans="3:6" ht="30" customHeight="1">
      <c r="C21" s="185" t="s">
        <v>119</v>
      </c>
      <c r="D21" s="15"/>
      <c r="E21" s="191">
        <v>1</v>
      </c>
      <c r="F21" s="15"/>
    </row>
    <row r="22" spans="3:6" ht="30" customHeight="1">
      <c r="C22" s="185" t="s">
        <v>268</v>
      </c>
      <c r="D22" s="15"/>
      <c r="E22" s="191"/>
      <c r="F22" s="15"/>
    </row>
    <row r="23" spans="3:6" ht="30" customHeight="1">
      <c r="C23" s="185"/>
      <c r="D23" s="15"/>
      <c r="E23" s="191"/>
      <c r="F23" s="15"/>
    </row>
    <row r="24" spans="3:6" ht="30" customHeight="1">
      <c r="C24" s="185"/>
      <c r="D24" s="15"/>
      <c r="E24" s="191"/>
      <c r="F24" s="15"/>
    </row>
    <row r="25" spans="3:6" ht="30" customHeight="1">
      <c r="C25" s="185"/>
      <c r="D25" s="15"/>
      <c r="E25" s="191"/>
      <c r="F25" s="15"/>
    </row>
    <row r="26" spans="3:6" ht="30" customHeight="1">
      <c r="C26" s="185"/>
      <c r="D26" s="15"/>
      <c r="E26" s="191"/>
      <c r="F26" s="15"/>
    </row>
    <row r="27" spans="3:6" ht="30" customHeight="1">
      <c r="C27" s="186"/>
      <c r="D27" s="16"/>
      <c r="E27" s="192"/>
      <c r="F27" s="16"/>
    </row>
    <row r="28" spans="3:6" ht="4.95" customHeight="1"/>
  </sheetData>
  <phoneticPr fontId="7"/>
  <pageMargins left="0.70866141732283472" right="0.70866141732283472" top="0.78740157480314965" bottom="0.78740157480314965" header="0.59055118110236227" footer="0.51181102362204722"/>
  <pageSetup paperSize="9" firstPageNumber="36" orientation="portrait" useFirstPageNumber="1" r:id="rId1"/>
  <headerFooter scaleWithDoc="0" alignWithMargins="0">
    <oddHeader>&amp;L様式第７－１号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930E4-E69D-413B-B0CE-11C50EDC1847}">
  <dimension ref="C2:G28"/>
  <sheetViews>
    <sheetView view="pageBreakPreview" topLeftCell="A13" zoomScale="85" zoomScaleNormal="100" zoomScaleSheetLayoutView="85" workbookViewId="0">
      <selection activeCell="E12" sqref="E12"/>
    </sheetView>
  </sheetViews>
  <sheetFormatPr defaultRowHeight="18"/>
  <cols>
    <col min="1" max="1" width="8.796875" style="12"/>
    <col min="2" max="2" width="0.8984375" style="12" customWidth="1"/>
    <col min="3" max="3" width="19.69921875" style="12" customWidth="1"/>
    <col min="4" max="4" width="15.69921875" style="12" customWidth="1"/>
    <col min="5" max="5" width="23.69921875" style="12" customWidth="1"/>
    <col min="6" max="6" width="16.69921875" style="12" customWidth="1"/>
    <col min="7" max="7" width="5.69921875" style="12" customWidth="1"/>
    <col min="8" max="8" width="0.8984375" style="12" customWidth="1"/>
    <col min="9" max="259" width="8.796875" style="12"/>
    <col min="260" max="260" width="17.296875" style="12" bestFit="1" customWidth="1"/>
    <col min="261" max="261" width="30.3984375" style="12" customWidth="1"/>
    <col min="262" max="262" width="8.09765625" style="12" customWidth="1"/>
    <col min="263" max="263" width="19" style="12" customWidth="1"/>
    <col min="264" max="515" width="8.796875" style="12"/>
    <col min="516" max="516" width="17.296875" style="12" bestFit="1" customWidth="1"/>
    <col min="517" max="517" width="30.3984375" style="12" customWidth="1"/>
    <col min="518" max="518" width="8.09765625" style="12" customWidth="1"/>
    <col min="519" max="519" width="19" style="12" customWidth="1"/>
    <col min="520" max="771" width="8.796875" style="12"/>
    <col min="772" max="772" width="17.296875" style="12" bestFit="1" customWidth="1"/>
    <col min="773" max="773" width="30.3984375" style="12" customWidth="1"/>
    <col min="774" max="774" width="8.09765625" style="12" customWidth="1"/>
    <col min="775" max="775" width="19" style="12" customWidth="1"/>
    <col min="776" max="1027" width="8.796875" style="12"/>
    <col min="1028" max="1028" width="17.296875" style="12" bestFit="1" customWidth="1"/>
    <col min="1029" max="1029" width="30.3984375" style="12" customWidth="1"/>
    <col min="1030" max="1030" width="8.09765625" style="12" customWidth="1"/>
    <col min="1031" max="1031" width="19" style="12" customWidth="1"/>
    <col min="1032" max="1283" width="8.796875" style="12"/>
    <col min="1284" max="1284" width="17.296875" style="12" bestFit="1" customWidth="1"/>
    <col min="1285" max="1285" width="30.3984375" style="12" customWidth="1"/>
    <col min="1286" max="1286" width="8.09765625" style="12" customWidth="1"/>
    <col min="1287" max="1287" width="19" style="12" customWidth="1"/>
    <col min="1288" max="1539" width="8.796875" style="12"/>
    <col min="1540" max="1540" width="17.296875" style="12" bestFit="1" customWidth="1"/>
    <col min="1541" max="1541" width="30.3984375" style="12" customWidth="1"/>
    <col min="1542" max="1542" width="8.09765625" style="12" customWidth="1"/>
    <col min="1543" max="1543" width="19" style="12" customWidth="1"/>
    <col min="1544" max="1795" width="8.796875" style="12"/>
    <col min="1796" max="1796" width="17.296875" style="12" bestFit="1" customWidth="1"/>
    <col min="1797" max="1797" width="30.3984375" style="12" customWidth="1"/>
    <col min="1798" max="1798" width="8.09765625" style="12" customWidth="1"/>
    <col min="1799" max="1799" width="19" style="12" customWidth="1"/>
    <col min="1800" max="2051" width="8.796875" style="12"/>
    <col min="2052" max="2052" width="17.296875" style="12" bestFit="1" customWidth="1"/>
    <col min="2053" max="2053" width="30.3984375" style="12" customWidth="1"/>
    <col min="2054" max="2054" width="8.09765625" style="12" customWidth="1"/>
    <col min="2055" max="2055" width="19" style="12" customWidth="1"/>
    <col min="2056" max="2307" width="8.796875" style="12"/>
    <col min="2308" max="2308" width="17.296875" style="12" bestFit="1" customWidth="1"/>
    <col min="2309" max="2309" width="30.3984375" style="12" customWidth="1"/>
    <col min="2310" max="2310" width="8.09765625" style="12" customWidth="1"/>
    <col min="2311" max="2311" width="19" style="12" customWidth="1"/>
    <col min="2312" max="2563" width="8.796875" style="12"/>
    <col min="2564" max="2564" width="17.296875" style="12" bestFit="1" customWidth="1"/>
    <col min="2565" max="2565" width="30.3984375" style="12" customWidth="1"/>
    <col min="2566" max="2566" width="8.09765625" style="12" customWidth="1"/>
    <col min="2567" max="2567" width="19" style="12" customWidth="1"/>
    <col min="2568" max="2819" width="8.796875" style="12"/>
    <col min="2820" max="2820" width="17.296875" style="12" bestFit="1" customWidth="1"/>
    <col min="2821" max="2821" width="30.3984375" style="12" customWidth="1"/>
    <col min="2822" max="2822" width="8.09765625" style="12" customWidth="1"/>
    <col min="2823" max="2823" width="19" style="12" customWidth="1"/>
    <col min="2824" max="3075" width="8.796875" style="12"/>
    <col min="3076" max="3076" width="17.296875" style="12" bestFit="1" customWidth="1"/>
    <col min="3077" max="3077" width="30.3984375" style="12" customWidth="1"/>
    <col min="3078" max="3078" width="8.09765625" style="12" customWidth="1"/>
    <col min="3079" max="3079" width="19" style="12" customWidth="1"/>
    <col min="3080" max="3331" width="8.796875" style="12"/>
    <col min="3332" max="3332" width="17.296875" style="12" bestFit="1" customWidth="1"/>
    <col min="3333" max="3333" width="30.3984375" style="12" customWidth="1"/>
    <col min="3334" max="3334" width="8.09765625" style="12" customWidth="1"/>
    <col min="3335" max="3335" width="19" style="12" customWidth="1"/>
    <col min="3336" max="3587" width="8.796875" style="12"/>
    <col min="3588" max="3588" width="17.296875" style="12" bestFit="1" customWidth="1"/>
    <col min="3589" max="3589" width="30.3984375" style="12" customWidth="1"/>
    <col min="3590" max="3590" width="8.09765625" style="12" customWidth="1"/>
    <col min="3591" max="3591" width="19" style="12" customWidth="1"/>
    <col min="3592" max="3843" width="8.796875" style="12"/>
    <col min="3844" max="3844" width="17.296875" style="12" bestFit="1" customWidth="1"/>
    <col min="3845" max="3845" width="30.3984375" style="12" customWidth="1"/>
    <col min="3846" max="3846" width="8.09765625" style="12" customWidth="1"/>
    <col min="3847" max="3847" width="19" style="12" customWidth="1"/>
    <col min="3848" max="4099" width="8.796875" style="12"/>
    <col min="4100" max="4100" width="17.296875" style="12" bestFit="1" customWidth="1"/>
    <col min="4101" max="4101" width="30.3984375" style="12" customWidth="1"/>
    <col min="4102" max="4102" width="8.09765625" style="12" customWidth="1"/>
    <col min="4103" max="4103" width="19" style="12" customWidth="1"/>
    <col min="4104" max="4355" width="8.796875" style="12"/>
    <col min="4356" max="4356" width="17.296875" style="12" bestFit="1" customWidth="1"/>
    <col min="4357" max="4357" width="30.3984375" style="12" customWidth="1"/>
    <col min="4358" max="4358" width="8.09765625" style="12" customWidth="1"/>
    <col min="4359" max="4359" width="19" style="12" customWidth="1"/>
    <col min="4360" max="4611" width="8.796875" style="12"/>
    <col min="4612" max="4612" width="17.296875" style="12" bestFit="1" customWidth="1"/>
    <col min="4613" max="4613" width="30.3984375" style="12" customWidth="1"/>
    <col min="4614" max="4614" width="8.09765625" style="12" customWidth="1"/>
    <col min="4615" max="4615" width="19" style="12" customWidth="1"/>
    <col min="4616" max="4867" width="8.796875" style="12"/>
    <col min="4868" max="4868" width="17.296875" style="12" bestFit="1" customWidth="1"/>
    <col min="4869" max="4869" width="30.3984375" style="12" customWidth="1"/>
    <col min="4870" max="4870" width="8.09765625" style="12" customWidth="1"/>
    <col min="4871" max="4871" width="19" style="12" customWidth="1"/>
    <col min="4872" max="5123" width="8.796875" style="12"/>
    <col min="5124" max="5124" width="17.296875" style="12" bestFit="1" customWidth="1"/>
    <col min="5125" max="5125" width="30.3984375" style="12" customWidth="1"/>
    <col min="5126" max="5126" width="8.09765625" style="12" customWidth="1"/>
    <col min="5127" max="5127" width="19" style="12" customWidth="1"/>
    <col min="5128" max="5379" width="8.796875" style="12"/>
    <col min="5380" max="5380" width="17.296875" style="12" bestFit="1" customWidth="1"/>
    <col min="5381" max="5381" width="30.3984375" style="12" customWidth="1"/>
    <col min="5382" max="5382" width="8.09765625" style="12" customWidth="1"/>
    <col min="5383" max="5383" width="19" style="12" customWidth="1"/>
    <col min="5384" max="5635" width="8.796875" style="12"/>
    <col min="5636" max="5636" width="17.296875" style="12" bestFit="1" customWidth="1"/>
    <col min="5637" max="5637" width="30.3984375" style="12" customWidth="1"/>
    <col min="5638" max="5638" width="8.09765625" style="12" customWidth="1"/>
    <col min="5639" max="5639" width="19" style="12" customWidth="1"/>
    <col min="5640" max="5891" width="8.796875" style="12"/>
    <col min="5892" max="5892" width="17.296875" style="12" bestFit="1" customWidth="1"/>
    <col min="5893" max="5893" width="30.3984375" style="12" customWidth="1"/>
    <col min="5894" max="5894" width="8.09765625" style="12" customWidth="1"/>
    <col min="5895" max="5895" width="19" style="12" customWidth="1"/>
    <col min="5896" max="6147" width="8.796875" style="12"/>
    <col min="6148" max="6148" width="17.296875" style="12" bestFit="1" customWidth="1"/>
    <col min="6149" max="6149" width="30.3984375" style="12" customWidth="1"/>
    <col min="6150" max="6150" width="8.09765625" style="12" customWidth="1"/>
    <col min="6151" max="6151" width="19" style="12" customWidth="1"/>
    <col min="6152" max="6403" width="8.796875" style="12"/>
    <col min="6404" max="6404" width="17.296875" style="12" bestFit="1" customWidth="1"/>
    <col min="6405" max="6405" width="30.3984375" style="12" customWidth="1"/>
    <col min="6406" max="6406" width="8.09765625" style="12" customWidth="1"/>
    <col min="6407" max="6407" width="19" style="12" customWidth="1"/>
    <col min="6408" max="6659" width="8.796875" style="12"/>
    <col min="6660" max="6660" width="17.296875" style="12" bestFit="1" customWidth="1"/>
    <col min="6661" max="6661" width="30.3984375" style="12" customWidth="1"/>
    <col min="6662" max="6662" width="8.09765625" style="12" customWidth="1"/>
    <col min="6663" max="6663" width="19" style="12" customWidth="1"/>
    <col min="6664" max="6915" width="8.796875" style="12"/>
    <col min="6916" max="6916" width="17.296875" style="12" bestFit="1" customWidth="1"/>
    <col min="6917" max="6917" width="30.3984375" style="12" customWidth="1"/>
    <col min="6918" max="6918" width="8.09765625" style="12" customWidth="1"/>
    <col min="6919" max="6919" width="19" style="12" customWidth="1"/>
    <col min="6920" max="7171" width="8.796875" style="12"/>
    <col min="7172" max="7172" width="17.296875" style="12" bestFit="1" customWidth="1"/>
    <col min="7173" max="7173" width="30.3984375" style="12" customWidth="1"/>
    <col min="7174" max="7174" width="8.09765625" style="12" customWidth="1"/>
    <col min="7175" max="7175" width="19" style="12" customWidth="1"/>
    <col min="7176" max="7427" width="8.796875" style="12"/>
    <col min="7428" max="7428" width="17.296875" style="12" bestFit="1" customWidth="1"/>
    <col min="7429" max="7429" width="30.3984375" style="12" customWidth="1"/>
    <col min="7430" max="7430" width="8.09765625" style="12" customWidth="1"/>
    <col min="7431" max="7431" width="19" style="12" customWidth="1"/>
    <col min="7432" max="7683" width="8.796875" style="12"/>
    <col min="7684" max="7684" width="17.296875" style="12" bestFit="1" customWidth="1"/>
    <col min="7685" max="7685" width="30.3984375" style="12" customWidth="1"/>
    <col min="7686" max="7686" width="8.09765625" style="12" customWidth="1"/>
    <col min="7687" max="7687" width="19" style="12" customWidth="1"/>
    <col min="7688" max="7939" width="8.796875" style="12"/>
    <col min="7940" max="7940" width="17.296875" style="12" bestFit="1" customWidth="1"/>
    <col min="7941" max="7941" width="30.3984375" style="12" customWidth="1"/>
    <col min="7942" max="7942" width="8.09765625" style="12" customWidth="1"/>
    <col min="7943" max="7943" width="19" style="12" customWidth="1"/>
    <col min="7944" max="8195" width="8.796875" style="12"/>
    <col min="8196" max="8196" width="17.296875" style="12" bestFit="1" customWidth="1"/>
    <col min="8197" max="8197" width="30.3984375" style="12" customWidth="1"/>
    <col min="8198" max="8198" width="8.09765625" style="12" customWidth="1"/>
    <col min="8199" max="8199" width="19" style="12" customWidth="1"/>
    <col min="8200" max="8451" width="8.796875" style="12"/>
    <col min="8452" max="8452" width="17.296875" style="12" bestFit="1" customWidth="1"/>
    <col min="8453" max="8453" width="30.3984375" style="12" customWidth="1"/>
    <col min="8454" max="8454" width="8.09765625" style="12" customWidth="1"/>
    <col min="8455" max="8455" width="19" style="12" customWidth="1"/>
    <col min="8456" max="8707" width="8.796875" style="12"/>
    <col min="8708" max="8708" width="17.296875" style="12" bestFit="1" customWidth="1"/>
    <col min="8709" max="8709" width="30.3984375" style="12" customWidth="1"/>
    <col min="8710" max="8710" width="8.09765625" style="12" customWidth="1"/>
    <col min="8711" max="8711" width="19" style="12" customWidth="1"/>
    <col min="8712" max="8963" width="8.796875" style="12"/>
    <col min="8964" max="8964" width="17.296875" style="12" bestFit="1" customWidth="1"/>
    <col min="8965" max="8965" width="30.3984375" style="12" customWidth="1"/>
    <col min="8966" max="8966" width="8.09765625" style="12" customWidth="1"/>
    <col min="8967" max="8967" width="19" style="12" customWidth="1"/>
    <col min="8968" max="9219" width="8.796875" style="12"/>
    <col min="9220" max="9220" width="17.296875" style="12" bestFit="1" customWidth="1"/>
    <col min="9221" max="9221" width="30.3984375" style="12" customWidth="1"/>
    <col min="9222" max="9222" width="8.09765625" style="12" customWidth="1"/>
    <col min="9223" max="9223" width="19" style="12" customWidth="1"/>
    <col min="9224" max="9475" width="8.796875" style="12"/>
    <col min="9476" max="9476" width="17.296875" style="12" bestFit="1" customWidth="1"/>
    <col min="9477" max="9477" width="30.3984375" style="12" customWidth="1"/>
    <col min="9478" max="9478" width="8.09765625" style="12" customWidth="1"/>
    <col min="9479" max="9479" width="19" style="12" customWidth="1"/>
    <col min="9480" max="9731" width="8.796875" style="12"/>
    <col min="9732" max="9732" width="17.296875" style="12" bestFit="1" customWidth="1"/>
    <col min="9733" max="9733" width="30.3984375" style="12" customWidth="1"/>
    <col min="9734" max="9734" width="8.09765625" style="12" customWidth="1"/>
    <col min="9735" max="9735" width="19" style="12" customWidth="1"/>
    <col min="9736" max="9987" width="8.796875" style="12"/>
    <col min="9988" max="9988" width="17.296875" style="12" bestFit="1" customWidth="1"/>
    <col min="9989" max="9989" width="30.3984375" style="12" customWidth="1"/>
    <col min="9990" max="9990" width="8.09765625" style="12" customWidth="1"/>
    <col min="9991" max="9991" width="19" style="12" customWidth="1"/>
    <col min="9992" max="10243" width="8.796875" style="12"/>
    <col min="10244" max="10244" width="17.296875" style="12" bestFit="1" customWidth="1"/>
    <col min="10245" max="10245" width="30.3984375" style="12" customWidth="1"/>
    <col min="10246" max="10246" width="8.09765625" style="12" customWidth="1"/>
    <col min="10247" max="10247" width="19" style="12" customWidth="1"/>
    <col min="10248" max="10499" width="8.796875" style="12"/>
    <col min="10500" max="10500" width="17.296875" style="12" bestFit="1" customWidth="1"/>
    <col min="10501" max="10501" width="30.3984375" style="12" customWidth="1"/>
    <col min="10502" max="10502" width="8.09765625" style="12" customWidth="1"/>
    <col min="10503" max="10503" width="19" style="12" customWidth="1"/>
    <col min="10504" max="10755" width="8.796875" style="12"/>
    <col min="10756" max="10756" width="17.296875" style="12" bestFit="1" customWidth="1"/>
    <col min="10757" max="10757" width="30.3984375" style="12" customWidth="1"/>
    <col min="10758" max="10758" width="8.09765625" style="12" customWidth="1"/>
    <col min="10759" max="10759" width="19" style="12" customWidth="1"/>
    <col min="10760" max="11011" width="8.796875" style="12"/>
    <col min="11012" max="11012" width="17.296875" style="12" bestFit="1" customWidth="1"/>
    <col min="11013" max="11013" width="30.3984375" style="12" customWidth="1"/>
    <col min="11014" max="11014" width="8.09765625" style="12" customWidth="1"/>
    <col min="11015" max="11015" width="19" style="12" customWidth="1"/>
    <col min="11016" max="11267" width="8.796875" style="12"/>
    <col min="11268" max="11268" width="17.296875" style="12" bestFit="1" customWidth="1"/>
    <col min="11269" max="11269" width="30.3984375" style="12" customWidth="1"/>
    <col min="11270" max="11270" width="8.09765625" style="12" customWidth="1"/>
    <col min="11271" max="11271" width="19" style="12" customWidth="1"/>
    <col min="11272" max="11523" width="8.796875" style="12"/>
    <col min="11524" max="11524" width="17.296875" style="12" bestFit="1" customWidth="1"/>
    <col min="11525" max="11525" width="30.3984375" style="12" customWidth="1"/>
    <col min="11526" max="11526" width="8.09765625" style="12" customWidth="1"/>
    <col min="11527" max="11527" width="19" style="12" customWidth="1"/>
    <col min="11528" max="11779" width="8.796875" style="12"/>
    <col min="11780" max="11780" width="17.296875" style="12" bestFit="1" customWidth="1"/>
    <col min="11781" max="11781" width="30.3984375" style="12" customWidth="1"/>
    <col min="11782" max="11782" width="8.09765625" style="12" customWidth="1"/>
    <col min="11783" max="11783" width="19" style="12" customWidth="1"/>
    <col min="11784" max="12035" width="8.796875" style="12"/>
    <col min="12036" max="12036" width="17.296875" style="12" bestFit="1" customWidth="1"/>
    <col min="12037" max="12037" width="30.3984375" style="12" customWidth="1"/>
    <col min="12038" max="12038" width="8.09765625" style="12" customWidth="1"/>
    <col min="12039" max="12039" width="19" style="12" customWidth="1"/>
    <col min="12040" max="12291" width="8.796875" style="12"/>
    <col min="12292" max="12292" width="17.296875" style="12" bestFit="1" customWidth="1"/>
    <col min="12293" max="12293" width="30.3984375" style="12" customWidth="1"/>
    <col min="12294" max="12294" width="8.09765625" style="12" customWidth="1"/>
    <col min="12295" max="12295" width="19" style="12" customWidth="1"/>
    <col min="12296" max="12547" width="8.796875" style="12"/>
    <col min="12548" max="12548" width="17.296875" style="12" bestFit="1" customWidth="1"/>
    <col min="12549" max="12549" width="30.3984375" style="12" customWidth="1"/>
    <col min="12550" max="12550" width="8.09765625" style="12" customWidth="1"/>
    <col min="12551" max="12551" width="19" style="12" customWidth="1"/>
    <col min="12552" max="12803" width="8.796875" style="12"/>
    <col min="12804" max="12804" width="17.296875" style="12" bestFit="1" customWidth="1"/>
    <col min="12805" max="12805" width="30.3984375" style="12" customWidth="1"/>
    <col min="12806" max="12806" width="8.09765625" style="12" customWidth="1"/>
    <col min="12807" max="12807" width="19" style="12" customWidth="1"/>
    <col min="12808" max="13059" width="8.796875" style="12"/>
    <col min="13060" max="13060" width="17.296875" style="12" bestFit="1" customWidth="1"/>
    <col min="13061" max="13061" width="30.3984375" style="12" customWidth="1"/>
    <col min="13062" max="13062" width="8.09765625" style="12" customWidth="1"/>
    <col min="13063" max="13063" width="19" style="12" customWidth="1"/>
    <col min="13064" max="13315" width="8.796875" style="12"/>
    <col min="13316" max="13316" width="17.296875" style="12" bestFit="1" customWidth="1"/>
    <col min="13317" max="13317" width="30.3984375" style="12" customWidth="1"/>
    <col min="13318" max="13318" width="8.09765625" style="12" customWidth="1"/>
    <col min="13319" max="13319" width="19" style="12" customWidth="1"/>
    <col min="13320" max="13571" width="8.796875" style="12"/>
    <col min="13572" max="13572" width="17.296875" style="12" bestFit="1" customWidth="1"/>
    <col min="13573" max="13573" width="30.3984375" style="12" customWidth="1"/>
    <col min="13574" max="13574" width="8.09765625" style="12" customWidth="1"/>
    <col min="13575" max="13575" width="19" style="12" customWidth="1"/>
    <col min="13576" max="13827" width="8.796875" style="12"/>
    <col min="13828" max="13828" width="17.296875" style="12" bestFit="1" customWidth="1"/>
    <col min="13829" max="13829" width="30.3984375" style="12" customWidth="1"/>
    <col min="13830" max="13830" width="8.09765625" style="12" customWidth="1"/>
    <col min="13831" max="13831" width="19" style="12" customWidth="1"/>
    <col min="13832" max="14083" width="8.796875" style="12"/>
    <col min="14084" max="14084" width="17.296875" style="12" bestFit="1" customWidth="1"/>
    <col min="14085" max="14085" width="30.3984375" style="12" customWidth="1"/>
    <col min="14086" max="14086" width="8.09765625" style="12" customWidth="1"/>
    <col min="14087" max="14087" width="19" style="12" customWidth="1"/>
    <col min="14088" max="14339" width="8.796875" style="12"/>
    <col min="14340" max="14340" width="17.296875" style="12" bestFit="1" customWidth="1"/>
    <col min="14341" max="14341" width="30.3984375" style="12" customWidth="1"/>
    <col min="14342" max="14342" width="8.09765625" style="12" customWidth="1"/>
    <col min="14343" max="14343" width="19" style="12" customWidth="1"/>
    <col min="14344" max="14595" width="8.796875" style="12"/>
    <col min="14596" max="14596" width="17.296875" style="12" bestFit="1" customWidth="1"/>
    <col min="14597" max="14597" width="30.3984375" style="12" customWidth="1"/>
    <col min="14598" max="14598" width="8.09765625" style="12" customWidth="1"/>
    <col min="14599" max="14599" width="19" style="12" customWidth="1"/>
    <col min="14600" max="14851" width="8.796875" style="12"/>
    <col min="14852" max="14852" width="17.296875" style="12" bestFit="1" customWidth="1"/>
    <col min="14853" max="14853" width="30.3984375" style="12" customWidth="1"/>
    <col min="14854" max="14854" width="8.09765625" style="12" customWidth="1"/>
    <col min="14855" max="14855" width="19" style="12" customWidth="1"/>
    <col min="14856" max="15107" width="8.796875" style="12"/>
    <col min="15108" max="15108" width="17.296875" style="12" bestFit="1" customWidth="1"/>
    <col min="15109" max="15109" width="30.3984375" style="12" customWidth="1"/>
    <col min="15110" max="15110" width="8.09765625" style="12" customWidth="1"/>
    <col min="15111" max="15111" width="19" style="12" customWidth="1"/>
    <col min="15112" max="15363" width="8.796875" style="12"/>
    <col min="15364" max="15364" width="17.296875" style="12" bestFit="1" customWidth="1"/>
    <col min="15365" max="15365" width="30.3984375" style="12" customWidth="1"/>
    <col min="15366" max="15366" width="8.09765625" style="12" customWidth="1"/>
    <col min="15367" max="15367" width="19" style="12" customWidth="1"/>
    <col min="15368" max="15619" width="8.796875" style="12"/>
    <col min="15620" max="15620" width="17.296875" style="12" bestFit="1" customWidth="1"/>
    <col min="15621" max="15621" width="30.3984375" style="12" customWidth="1"/>
    <col min="15622" max="15622" width="8.09765625" style="12" customWidth="1"/>
    <col min="15623" max="15623" width="19" style="12" customWidth="1"/>
    <col min="15624" max="15875" width="8.796875" style="12"/>
    <col min="15876" max="15876" width="17.296875" style="12" bestFit="1" customWidth="1"/>
    <col min="15877" max="15877" width="30.3984375" style="12" customWidth="1"/>
    <col min="15878" max="15878" width="8.09765625" style="12" customWidth="1"/>
    <col min="15879" max="15879" width="19" style="12" customWidth="1"/>
    <col min="15880" max="16131" width="8.796875" style="12"/>
    <col min="16132" max="16132" width="17.296875" style="12" bestFit="1" customWidth="1"/>
    <col min="16133" max="16133" width="30.3984375" style="12" customWidth="1"/>
    <col min="16134" max="16134" width="8.09765625" style="12" customWidth="1"/>
    <col min="16135" max="16135" width="19" style="12" customWidth="1"/>
    <col min="16136" max="16384" width="8.796875" style="12"/>
  </cols>
  <sheetData>
    <row r="2" spans="3:7" ht="4.95" customHeight="1"/>
    <row r="3" spans="3:7" ht="18" customHeight="1">
      <c r="C3" s="51" t="s">
        <v>127</v>
      </c>
      <c r="D3" s="183"/>
      <c r="E3" s="183"/>
      <c r="F3" s="183"/>
      <c r="G3" s="183"/>
    </row>
    <row r="4" spans="3:7" ht="18" customHeight="1">
      <c r="C4" s="193" t="s">
        <v>141</v>
      </c>
      <c r="D4" s="183"/>
      <c r="E4" s="183"/>
      <c r="F4" s="183"/>
      <c r="G4" s="183"/>
    </row>
    <row r="5" spans="3:7" ht="10.050000000000001" customHeight="1"/>
    <row r="6" spans="3:7" ht="18" customHeight="1">
      <c r="C6" s="111" t="s">
        <v>136</v>
      </c>
      <c r="D6" s="111" t="s">
        <v>137</v>
      </c>
      <c r="E6" s="111" t="s">
        <v>139</v>
      </c>
      <c r="F6" s="111" t="s">
        <v>140</v>
      </c>
      <c r="G6" s="111" t="s">
        <v>138</v>
      </c>
    </row>
    <row r="7" spans="3:7" ht="30" customHeight="1">
      <c r="C7" s="184"/>
      <c r="D7" s="14"/>
      <c r="E7" s="14"/>
      <c r="F7" s="187"/>
      <c r="G7" s="14"/>
    </row>
    <row r="8" spans="3:7" ht="30" customHeight="1">
      <c r="C8" s="185"/>
      <c r="D8" s="15"/>
      <c r="E8" s="15"/>
      <c r="F8" s="188"/>
      <c r="G8" s="15"/>
    </row>
    <row r="9" spans="3:7" ht="30" customHeight="1">
      <c r="C9" s="185"/>
      <c r="D9" s="15"/>
      <c r="E9" s="15"/>
      <c r="F9" s="188"/>
      <c r="G9" s="15"/>
    </row>
    <row r="10" spans="3:7" ht="30" customHeight="1">
      <c r="C10" s="185"/>
      <c r="D10" s="15"/>
      <c r="E10" s="15"/>
      <c r="F10" s="188"/>
      <c r="G10" s="15"/>
    </row>
    <row r="11" spans="3:7" ht="30" customHeight="1">
      <c r="C11" s="185"/>
      <c r="D11" s="15"/>
      <c r="E11" s="15"/>
      <c r="F11" s="188"/>
      <c r="G11" s="15"/>
    </row>
    <row r="12" spans="3:7" ht="30" customHeight="1">
      <c r="C12" s="185"/>
      <c r="D12" s="15"/>
      <c r="E12" s="15"/>
      <c r="F12" s="188"/>
      <c r="G12" s="15"/>
    </row>
    <row r="13" spans="3:7" ht="30" customHeight="1">
      <c r="C13" s="185"/>
      <c r="D13" s="15"/>
      <c r="E13" s="15"/>
      <c r="F13" s="188"/>
      <c r="G13" s="15"/>
    </row>
    <row r="14" spans="3:7" ht="30" customHeight="1">
      <c r="C14" s="185"/>
      <c r="D14" s="15"/>
      <c r="E14" s="15"/>
      <c r="F14" s="188"/>
      <c r="G14" s="15"/>
    </row>
    <row r="15" spans="3:7" ht="30" customHeight="1">
      <c r="C15" s="185"/>
      <c r="D15" s="15"/>
      <c r="E15" s="15"/>
      <c r="F15" s="188"/>
      <c r="G15" s="15"/>
    </row>
    <row r="16" spans="3:7" ht="30" customHeight="1">
      <c r="C16" s="185"/>
      <c r="D16" s="15"/>
      <c r="E16" s="15"/>
      <c r="F16" s="188"/>
      <c r="G16" s="15"/>
    </row>
    <row r="17" spans="3:7" ht="30" customHeight="1">
      <c r="C17" s="185"/>
      <c r="D17" s="15"/>
      <c r="E17" s="15"/>
      <c r="F17" s="188"/>
      <c r="G17" s="15"/>
    </row>
    <row r="18" spans="3:7" ht="30" customHeight="1">
      <c r="C18" s="185"/>
      <c r="D18" s="15"/>
      <c r="E18" s="15"/>
      <c r="F18" s="188"/>
      <c r="G18" s="15"/>
    </row>
    <row r="19" spans="3:7" ht="30" customHeight="1">
      <c r="C19" s="185"/>
      <c r="D19" s="15"/>
      <c r="E19" s="15"/>
      <c r="F19" s="188"/>
      <c r="G19" s="15"/>
    </row>
    <row r="20" spans="3:7" ht="30" customHeight="1">
      <c r="C20" s="185"/>
      <c r="D20" s="15"/>
      <c r="E20" s="15"/>
      <c r="F20" s="188"/>
      <c r="G20" s="15"/>
    </row>
    <row r="21" spans="3:7" ht="30" customHeight="1">
      <c r="C21" s="185"/>
      <c r="D21" s="15"/>
      <c r="E21" s="15"/>
      <c r="F21" s="188"/>
      <c r="G21" s="15"/>
    </row>
    <row r="22" spans="3:7" ht="30" customHeight="1">
      <c r="C22" s="185"/>
      <c r="D22" s="15"/>
      <c r="E22" s="15"/>
      <c r="F22" s="188"/>
      <c r="G22" s="15"/>
    </row>
    <row r="23" spans="3:7" ht="30" customHeight="1">
      <c r="C23" s="185"/>
      <c r="D23" s="15"/>
      <c r="E23" s="15"/>
      <c r="F23" s="188"/>
      <c r="G23" s="15"/>
    </row>
    <row r="24" spans="3:7" ht="30" customHeight="1">
      <c r="C24" s="185"/>
      <c r="D24" s="15"/>
      <c r="E24" s="15"/>
      <c r="F24" s="188"/>
      <c r="G24" s="15"/>
    </row>
    <row r="25" spans="3:7" ht="30" customHeight="1">
      <c r="C25" s="185"/>
      <c r="D25" s="15"/>
      <c r="E25" s="15"/>
      <c r="F25" s="188"/>
      <c r="G25" s="15"/>
    </row>
    <row r="26" spans="3:7" ht="30" customHeight="1">
      <c r="C26" s="185"/>
      <c r="D26" s="15"/>
      <c r="E26" s="15"/>
      <c r="F26" s="188"/>
      <c r="G26" s="15"/>
    </row>
    <row r="27" spans="3:7" ht="30" customHeight="1">
      <c r="C27" s="186"/>
      <c r="D27" s="16"/>
      <c r="E27" s="16"/>
      <c r="F27" s="189"/>
      <c r="G27" s="16"/>
    </row>
    <row r="28" spans="3:7" ht="4.95" customHeight="1"/>
  </sheetData>
  <phoneticPr fontId="7"/>
  <pageMargins left="0.70866141732283472" right="0.70866141732283472" top="0.78740157480314965" bottom="0.78740157480314965" header="0.59055118110236227" footer="0.51181102362204722"/>
  <pageSetup paperSize="9" firstPageNumber="36" orientation="portrait" useFirstPageNumber="1" r:id="rId1"/>
  <headerFooter scaleWithDoc="0" alignWithMargins="0">
    <oddHeader>&amp;L様式第７－２号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86637-649B-4A9B-81DA-F4024F9CB075}">
  <dimension ref="C1:AA72"/>
  <sheetViews>
    <sheetView showGridLines="0" view="pageBreakPreview" zoomScaleNormal="100" zoomScaleSheetLayoutView="100" workbookViewId="0">
      <selection activeCell="P12" sqref="P12:U12"/>
    </sheetView>
  </sheetViews>
  <sheetFormatPr defaultColWidth="8.09765625" defaultRowHeight="18"/>
  <cols>
    <col min="1" max="1" width="8.09765625" style="2"/>
    <col min="2" max="2" width="0.8984375" style="2" customWidth="1"/>
    <col min="3" max="24" width="3.69921875" style="2" customWidth="1"/>
    <col min="25" max="25" width="0.8984375" style="2" customWidth="1"/>
    <col min="26" max="26" width="3.69921875" style="2" customWidth="1"/>
    <col min="27" max="27" width="8.69921875" style="2" customWidth="1"/>
    <col min="28" max="43" width="3.69921875" style="2" customWidth="1"/>
    <col min="44" max="16384" width="8.09765625" style="2"/>
  </cols>
  <sheetData>
    <row r="1" spans="3:27" ht="18" customHeight="1"/>
    <row r="2" spans="3:27" ht="4.95" customHeight="1"/>
    <row r="3" spans="3:27" ht="18" customHeight="1">
      <c r="C3" s="4" t="str">
        <f>AA3&amp;"検査結果報告書"</f>
        <v>○○検査結果報告書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AA3" s="199" t="s">
        <v>161</v>
      </c>
    </row>
    <row r="4" spans="3:27" ht="10.050000000000001" customHeight="1"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3:27" ht="19.95" customHeight="1">
      <c r="C5" s="24" t="s">
        <v>143</v>
      </c>
      <c r="D5" s="18"/>
      <c r="E5" s="18"/>
      <c r="F5" s="79"/>
      <c r="G5" s="206" t="str">
        <f>入力!E$5&amp;IF(入力!F$5&gt;=10,入力!F$5,DBCS(入力!F$5))&amp;"年度　第"&amp;IF(入力!G$5&gt;=10,入力!G$5,DBCS(入力!G$5))&amp;" - "&amp;入力!H$5&amp;" - "&amp;IF(入力!I$5&gt;=10,入力!I$5,DBCS(入力!I$5))&amp;"号"</f>
        <v>年度　第 -  - 号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9"/>
      <c r="U5" s="741" t="s">
        <v>64</v>
      </c>
      <c r="V5" s="697"/>
      <c r="W5" s="696" t="s">
        <v>65</v>
      </c>
      <c r="X5" s="700"/>
    </row>
    <row r="6" spans="3:27" ht="19.95" customHeight="1">
      <c r="C6" s="65"/>
      <c r="D6" s="46"/>
      <c r="E6" s="46"/>
      <c r="F6" s="75"/>
      <c r="G6" s="351">
        <f>入力!E6</f>
        <v>0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742"/>
      <c r="V6" s="699"/>
      <c r="W6" s="698"/>
      <c r="X6" s="701"/>
    </row>
    <row r="7" spans="3:27" ht="19.95" customHeight="1">
      <c r="C7" s="32" t="s">
        <v>144</v>
      </c>
      <c r="D7" s="33"/>
      <c r="E7" s="33"/>
      <c r="F7" s="196"/>
      <c r="G7" s="198">
        <f>入力!E7</f>
        <v>0</v>
      </c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746"/>
      <c r="V7" s="747"/>
      <c r="W7" s="747"/>
      <c r="X7" s="750"/>
    </row>
    <row r="8" spans="3:27" ht="19.95" customHeight="1">
      <c r="C8" s="316" t="s">
        <v>145</v>
      </c>
      <c r="D8" s="317"/>
      <c r="E8" s="317"/>
      <c r="F8" s="318"/>
      <c r="G8" s="319" t="s">
        <v>10</v>
      </c>
      <c r="H8" s="320" t="str">
        <f>入力!$E$8&amp;IF(入力!$F$8&gt;=10,入力!$F$8,DBCS(入力!$F$8))&amp;"年"&amp;IF(入力!$G$8&gt;=10,入力!$G$8,DBCS(入力!$G$8))&amp;"月"&amp;IF(入力!$H$8&gt;=10,入力!$H$8,DBCS(入力!$H$8))&amp;"日"</f>
        <v>年月日</v>
      </c>
      <c r="I8" s="317"/>
      <c r="J8" s="317"/>
      <c r="K8" s="317"/>
      <c r="L8" s="321"/>
      <c r="M8" s="320" t="s">
        <v>11</v>
      </c>
      <c r="N8" s="320" t="str">
        <f>IF(入力!G10="",入力!$E$9&amp;IF(入力!$F$9&gt;=10,入力!$F$9,DBCS(入力!$F$9))&amp;"年"&amp;IF(入力!$G$9&gt;=10,入力!$G$9,DBCS(入力!$G$9))&amp;"月"&amp;IF(入力!$H$9&gt;=10,入力!$H$9,DBCS(入力!$H$9))&amp;"日",入力!$E$10&amp;IF(入力!$F$10&gt;=10,入力!$F$10,DBCS(入力!$F$10))&amp;"年"&amp;IF(入力!$G$10&gt;=10,入力!$G$10,DBCS(入力!$G$10))&amp;"月"&amp;IF(入力!$H$10&gt;=10,入力!$H$10,DBCS(入力!$H$10))&amp;"日")</f>
        <v>年月日</v>
      </c>
      <c r="O8" s="322"/>
      <c r="P8" s="317"/>
      <c r="Q8" s="317"/>
      <c r="R8" s="317"/>
      <c r="S8" s="317"/>
      <c r="T8" s="317"/>
      <c r="U8" s="748"/>
      <c r="V8" s="749"/>
      <c r="W8" s="749"/>
      <c r="X8" s="751"/>
    </row>
    <row r="9" spans="3:27" ht="19.95" customHeight="1">
      <c r="C9" s="316" t="s">
        <v>146</v>
      </c>
      <c r="D9" s="317"/>
      <c r="E9" s="317"/>
      <c r="F9" s="318"/>
      <c r="G9" s="743"/>
      <c r="H9" s="744"/>
      <c r="I9" s="744"/>
      <c r="J9" s="744"/>
      <c r="K9" s="317" t="s">
        <v>32</v>
      </c>
      <c r="L9" s="317" t="s">
        <v>223</v>
      </c>
      <c r="M9" s="317"/>
      <c r="N9" s="317"/>
      <c r="O9" s="317"/>
      <c r="P9" s="744" t="str">
        <f>IF(入力!E14="","",入力!E14)</f>
        <v/>
      </c>
      <c r="Q9" s="744"/>
      <c r="R9" s="744"/>
      <c r="S9" s="744"/>
      <c r="T9" s="317" t="s">
        <v>224</v>
      </c>
      <c r="U9" s="30"/>
      <c r="V9" s="30"/>
      <c r="W9" s="30"/>
      <c r="X9" s="31"/>
    </row>
    <row r="10" spans="3:27" ht="19.95" customHeight="1">
      <c r="C10" s="316" t="s">
        <v>147</v>
      </c>
      <c r="D10" s="317"/>
      <c r="E10" s="317"/>
      <c r="F10" s="318"/>
      <c r="G10" s="319">
        <f>入力!E12</f>
        <v>0</v>
      </c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25"/>
    </row>
    <row r="11" spans="3:27" ht="19.95" customHeight="1">
      <c r="C11" s="316" t="s">
        <v>153</v>
      </c>
      <c r="D11" s="317"/>
      <c r="E11" s="317"/>
      <c r="F11" s="318"/>
      <c r="G11" s="323" t="s">
        <v>49</v>
      </c>
      <c r="H11" s="317"/>
      <c r="I11" s="324"/>
      <c r="J11" s="317" t="s">
        <v>14</v>
      </c>
      <c r="K11" s="324"/>
      <c r="L11" s="317" t="s">
        <v>15</v>
      </c>
      <c r="M11" s="324"/>
      <c r="N11" s="317" t="s">
        <v>7</v>
      </c>
      <c r="O11" s="317"/>
      <c r="P11" s="317"/>
      <c r="Q11" s="317"/>
      <c r="R11" s="317"/>
      <c r="S11" s="317"/>
      <c r="T11" s="317"/>
      <c r="U11" s="317"/>
      <c r="V11" s="317"/>
      <c r="W11" s="317"/>
      <c r="X11" s="325"/>
    </row>
    <row r="12" spans="3:27" ht="19.95" customHeight="1">
      <c r="C12" s="316" t="s">
        <v>214</v>
      </c>
      <c r="D12" s="317"/>
      <c r="E12" s="317"/>
      <c r="F12" s="318"/>
      <c r="G12" s="319" t="s">
        <v>154</v>
      </c>
      <c r="H12" s="317"/>
      <c r="I12" s="745"/>
      <c r="J12" s="745"/>
      <c r="K12" s="745"/>
      <c r="L12" s="745"/>
      <c r="M12" s="745"/>
      <c r="N12" s="317"/>
      <c r="O12" s="326" t="s">
        <v>155</v>
      </c>
      <c r="P12" s="745"/>
      <c r="Q12" s="745"/>
      <c r="R12" s="745"/>
      <c r="S12" s="745"/>
      <c r="T12" s="745"/>
      <c r="U12" s="745"/>
      <c r="V12" s="317"/>
      <c r="W12" s="317"/>
      <c r="X12" s="325"/>
    </row>
    <row r="13" spans="3:27" ht="19.95" customHeight="1">
      <c r="C13" s="327" t="s">
        <v>278</v>
      </c>
      <c r="D13" s="328"/>
      <c r="E13" s="328"/>
      <c r="F13" s="329"/>
      <c r="G13" s="349" t="s">
        <v>215</v>
      </c>
      <c r="H13" s="328"/>
      <c r="I13" s="330"/>
      <c r="J13" s="330"/>
      <c r="K13" s="330"/>
      <c r="L13" s="330"/>
      <c r="M13" s="330"/>
      <c r="N13" s="328"/>
      <c r="O13" s="330" t="s">
        <v>216</v>
      </c>
      <c r="P13" s="330"/>
      <c r="Q13" s="330"/>
      <c r="R13" s="330"/>
      <c r="S13" s="330"/>
      <c r="T13" s="330"/>
      <c r="U13" s="330"/>
      <c r="V13" s="328"/>
      <c r="W13" s="328"/>
      <c r="X13" s="331"/>
    </row>
    <row r="14" spans="3:27" ht="19.95" customHeight="1">
      <c r="C14" s="332"/>
      <c r="D14" s="333"/>
      <c r="E14" s="333"/>
      <c r="F14" s="334"/>
      <c r="G14" s="335"/>
      <c r="H14" s="333"/>
      <c r="I14" s="336"/>
      <c r="J14" s="336"/>
      <c r="K14" s="336"/>
      <c r="L14" s="336"/>
      <c r="M14" s="336"/>
      <c r="N14" s="333"/>
      <c r="O14" s="337"/>
      <c r="P14" s="336"/>
      <c r="Q14" s="336"/>
      <c r="R14" s="336"/>
      <c r="S14" s="336"/>
      <c r="T14" s="336"/>
      <c r="U14" s="336"/>
      <c r="V14" s="333"/>
      <c r="W14" s="333"/>
      <c r="X14" s="338"/>
    </row>
    <row r="15" spans="3:27" ht="19.95" customHeight="1">
      <c r="C15" s="339" t="s">
        <v>279</v>
      </c>
      <c r="D15" s="311"/>
      <c r="E15" s="311"/>
      <c r="F15" s="311"/>
      <c r="G15" s="311"/>
      <c r="H15" s="311"/>
      <c r="I15" s="311"/>
      <c r="J15" s="311"/>
      <c r="K15" s="311"/>
      <c r="L15" s="311"/>
      <c r="M15" s="340"/>
      <c r="N15" s="341"/>
      <c r="O15" s="311"/>
      <c r="P15" s="311"/>
      <c r="Q15" s="311"/>
      <c r="R15" s="311"/>
      <c r="S15" s="311"/>
      <c r="T15" s="311"/>
      <c r="U15" s="311"/>
      <c r="V15" s="311"/>
      <c r="W15" s="311"/>
      <c r="X15" s="342"/>
    </row>
    <row r="16" spans="3:27" ht="19.95" customHeight="1">
      <c r="C16" s="339"/>
      <c r="D16" s="343" t="s">
        <v>59</v>
      </c>
      <c r="E16" s="311" t="s">
        <v>148</v>
      </c>
      <c r="F16" s="311"/>
      <c r="G16" s="311"/>
      <c r="H16" s="311"/>
      <c r="I16" s="311"/>
      <c r="J16" s="311"/>
      <c r="K16" s="311"/>
      <c r="L16" s="311"/>
      <c r="M16" s="340"/>
      <c r="N16" s="341"/>
      <c r="O16" s="343" t="s">
        <v>59</v>
      </c>
      <c r="P16" s="311" t="s">
        <v>151</v>
      </c>
      <c r="Q16" s="311"/>
      <c r="R16" s="311"/>
      <c r="S16" s="311"/>
      <c r="T16" s="311"/>
      <c r="U16" s="311"/>
      <c r="V16" s="311"/>
      <c r="W16" s="311"/>
      <c r="X16" s="342"/>
    </row>
    <row r="17" spans="3:24" ht="19.95" customHeight="1">
      <c r="C17" s="339"/>
      <c r="D17" s="343" t="s">
        <v>59</v>
      </c>
      <c r="E17" s="311" t="s">
        <v>149</v>
      </c>
      <c r="F17" s="311"/>
      <c r="G17" s="311"/>
      <c r="H17" s="311"/>
      <c r="I17" s="311"/>
      <c r="J17" s="311"/>
      <c r="K17" s="311"/>
      <c r="L17" s="311"/>
      <c r="M17" s="340"/>
      <c r="N17" s="341"/>
      <c r="O17" s="343" t="s">
        <v>59</v>
      </c>
      <c r="P17" s="311" t="s">
        <v>152</v>
      </c>
      <c r="Q17" s="311"/>
      <c r="R17" s="311"/>
      <c r="S17" s="311"/>
      <c r="T17" s="311"/>
      <c r="U17" s="311"/>
      <c r="V17" s="311"/>
      <c r="W17" s="311"/>
      <c r="X17" s="342"/>
    </row>
    <row r="18" spans="3:24" ht="19.95" customHeight="1">
      <c r="C18" s="339"/>
      <c r="D18" s="343" t="s">
        <v>59</v>
      </c>
      <c r="E18" s="311" t="s">
        <v>150</v>
      </c>
      <c r="F18" s="311"/>
      <c r="G18" s="311"/>
      <c r="H18" s="311"/>
      <c r="I18" s="311"/>
      <c r="J18" s="311"/>
      <c r="K18" s="311"/>
      <c r="L18" s="311"/>
      <c r="M18" s="340"/>
      <c r="N18" s="341"/>
      <c r="O18" s="343" t="s">
        <v>59</v>
      </c>
      <c r="P18" s="311" t="s">
        <v>157</v>
      </c>
      <c r="Q18" s="311"/>
      <c r="R18" s="311"/>
      <c r="S18" s="311"/>
      <c r="T18" s="311"/>
      <c r="U18" s="311"/>
      <c r="V18" s="311"/>
      <c r="W18" s="311"/>
      <c r="X18" s="342"/>
    </row>
    <row r="19" spans="3:24" ht="4.95" customHeight="1">
      <c r="C19" s="344"/>
      <c r="D19" s="333"/>
      <c r="E19" s="333"/>
      <c r="F19" s="333"/>
      <c r="G19" s="333"/>
      <c r="H19" s="333"/>
      <c r="I19" s="333"/>
      <c r="J19" s="333"/>
      <c r="K19" s="333"/>
      <c r="L19" s="333"/>
      <c r="M19" s="334"/>
      <c r="N19" s="345"/>
      <c r="O19" s="333"/>
      <c r="P19" s="333"/>
      <c r="Q19" s="333"/>
      <c r="R19" s="333"/>
      <c r="S19" s="333"/>
      <c r="T19" s="333"/>
      <c r="U19" s="333"/>
      <c r="V19" s="333"/>
      <c r="W19" s="333"/>
      <c r="X19" s="338"/>
    </row>
    <row r="20" spans="3:24" ht="18" customHeight="1">
      <c r="C20" s="346" t="s">
        <v>280</v>
      </c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8"/>
    </row>
    <row r="21" spans="3:24" ht="18" customHeight="1">
      <c r="C21" s="55" t="s">
        <v>158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</row>
    <row r="22" spans="3:24" ht="18" customHeight="1">
      <c r="C22" s="83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5"/>
    </row>
    <row r="23" spans="3:24" ht="18" customHeight="1"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5"/>
    </row>
    <row r="24" spans="3:24" ht="18" customHeight="1"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5"/>
    </row>
    <row r="25" spans="3:24" ht="18" customHeight="1">
      <c r="C25" s="55" t="s">
        <v>159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</row>
    <row r="26" spans="3:24" ht="18" customHeight="1"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5"/>
    </row>
    <row r="27" spans="3:24" ht="18" customHeight="1"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5"/>
    </row>
    <row r="28" spans="3:24" ht="18" customHeight="1"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8"/>
    </row>
    <row r="29" spans="3:24" ht="18" customHeight="1">
      <c r="C29" s="346" t="s">
        <v>285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9"/>
    </row>
    <row r="30" spans="3:24" ht="18" customHeight="1">
      <c r="C30" s="55" t="s">
        <v>158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</row>
    <row r="31" spans="3:24" ht="18" customHeight="1">
      <c r="C31" s="83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5"/>
    </row>
    <row r="32" spans="3:24" ht="18" customHeight="1"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5"/>
    </row>
    <row r="33" spans="3:24" ht="18" customHeight="1">
      <c r="C33" s="83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5"/>
    </row>
    <row r="34" spans="3:24" ht="18" customHeight="1">
      <c r="C34" s="55" t="s">
        <v>159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5"/>
    </row>
    <row r="35" spans="3:24" ht="18" customHeight="1">
      <c r="C35" s="83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5"/>
    </row>
    <row r="36" spans="3:24" ht="18" customHeight="1"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5"/>
    </row>
    <row r="37" spans="3:24" ht="18" customHeight="1"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8"/>
    </row>
    <row r="38" spans="3:24" ht="18" customHeight="1">
      <c r="X38" s="52" t="s">
        <v>160</v>
      </c>
    </row>
    <row r="39" spans="3:24" ht="18" customHeight="1">
      <c r="C39" s="2" t="s">
        <v>142</v>
      </c>
    </row>
    <row r="40" spans="3:24" ht="18" customHeight="1">
      <c r="C40" s="194" t="s">
        <v>49</v>
      </c>
      <c r="E40" s="10"/>
      <c r="F40" s="2" t="s">
        <v>14</v>
      </c>
      <c r="G40" s="10"/>
      <c r="H40" s="2" t="s">
        <v>15</v>
      </c>
      <c r="I40" s="10"/>
      <c r="J40" s="2" t="s">
        <v>7</v>
      </c>
    </row>
    <row r="41" spans="3:24" ht="18" customHeight="1">
      <c r="M41" s="2" t="s">
        <v>2</v>
      </c>
      <c r="R41" s="2">
        <f>入力!E11</f>
        <v>0</v>
      </c>
    </row>
    <row r="42" spans="3:24" ht="18" customHeight="1">
      <c r="M42" s="2" t="s">
        <v>3</v>
      </c>
      <c r="R42" s="2">
        <f>入力!E12</f>
        <v>0</v>
      </c>
      <c r="X42" s="361"/>
    </row>
    <row r="43" spans="3:24" ht="18" customHeight="1"/>
    <row r="44" spans="3:24" ht="18" customHeight="1"/>
    <row r="45" spans="3:24" ht="18" customHeight="1"/>
    <row r="46" spans="3:24" ht="18" customHeight="1"/>
    <row r="47" spans="3:24" ht="4.95" customHeight="1"/>
    <row r="48" spans="3:2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</sheetData>
  <mergeCells count="8">
    <mergeCell ref="U5:V6"/>
    <mergeCell ref="W5:X6"/>
    <mergeCell ref="G9:J9"/>
    <mergeCell ref="I12:M12"/>
    <mergeCell ref="P12:U12"/>
    <mergeCell ref="U7:V8"/>
    <mergeCell ref="W7:X8"/>
    <mergeCell ref="P9:S9"/>
  </mergeCells>
  <phoneticPr fontId="7"/>
  <dataValidations disablePrompts="1" count="2">
    <dataValidation type="list" allowBlank="1" showInputMessage="1" showErrorMessage="1" sqref="D16:D18 O16:O18" xr:uid="{B0447B75-AEE7-4098-A151-0015C2CCA941}">
      <formula1>"□,■"</formula1>
    </dataValidation>
    <dataValidation allowBlank="1" showErrorMessage="1" sqref="AA3" xr:uid="{150BA714-DC36-4C1C-B805-8A6B8BDC09F6}"/>
  </dataValidations>
  <pageMargins left="0.70866141732283472" right="0.70866141732283472" top="0.78740157480314965" bottom="0.78740157480314965" header="0.59055118110236227" footer="0.51181102362204722"/>
  <pageSetup paperSize="9" firstPageNumber="30" orientation="portrait" useFirstPageNumber="1" r:id="rId1"/>
  <headerFooter scaleWithDoc="0">
    <oddHeader>&amp;L様式第８号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246C-1DD1-4E83-B7BF-4D34AA10FB6A}">
  <sheetPr>
    <pageSetUpPr fitToPage="1"/>
  </sheetPr>
  <dimension ref="C2:AT50"/>
  <sheetViews>
    <sheetView view="pageBreakPreview" topLeftCell="A3" zoomScaleNormal="100" zoomScaleSheetLayoutView="100" workbookViewId="0">
      <selection activeCell="AC27" sqref="AC27"/>
    </sheetView>
  </sheetViews>
  <sheetFormatPr defaultColWidth="8.09765625" defaultRowHeight="18"/>
  <cols>
    <col min="1" max="1" width="8.09765625" style="2"/>
    <col min="2" max="2" width="0.3984375" style="2" customWidth="1"/>
    <col min="3" max="4" width="4.19921875" style="2" customWidth="1"/>
    <col min="5" max="10" width="3.69921875" style="2" customWidth="1"/>
    <col min="11" max="12" width="2.69921875" style="2" customWidth="1"/>
    <col min="13" max="16" width="4.19921875" style="2" customWidth="1"/>
    <col min="17" max="18" width="2.69921875" style="2" customWidth="1"/>
    <col min="19" max="19" width="4.19921875" style="203" customWidth="1"/>
    <col min="20" max="20" width="4.19921875" style="2" customWidth="1"/>
    <col min="21" max="21" width="3.69921875" style="2" customWidth="1"/>
    <col min="22" max="22" width="3.69921875" style="203" customWidth="1"/>
    <col min="23" max="26" width="3.69921875" style="2" customWidth="1"/>
    <col min="27" max="28" width="2.69921875" style="2" customWidth="1"/>
    <col min="29" max="29" width="4.69921875" style="2" customWidth="1"/>
    <col min="30" max="36" width="3.69921875" style="2" customWidth="1"/>
    <col min="37" max="38" width="2.69921875" style="2" customWidth="1"/>
    <col min="39" max="39" width="4.69921875" style="2" customWidth="1"/>
    <col min="40" max="46" width="3.69921875" style="2" customWidth="1"/>
    <col min="47" max="16384" width="8.09765625" style="2"/>
  </cols>
  <sheetData>
    <row r="2" spans="3:46" ht="18.600000000000001" customHeight="1">
      <c r="AG2" s="490"/>
      <c r="AH2" s="490"/>
      <c r="AI2" s="491"/>
      <c r="AJ2" s="491"/>
    </row>
    <row r="3" spans="3:46" ht="19.8" customHeight="1">
      <c r="K3" s="493"/>
      <c r="L3" s="493"/>
      <c r="M3" s="761" t="s">
        <v>166</v>
      </c>
      <c r="N3" s="761"/>
      <c r="O3" s="761"/>
      <c r="P3" s="761"/>
      <c r="Q3" s="761"/>
      <c r="R3" s="761"/>
      <c r="S3" s="761"/>
      <c r="T3" s="761"/>
      <c r="U3" s="761"/>
      <c r="V3" s="761"/>
      <c r="W3" s="761"/>
      <c r="X3" s="761"/>
      <c r="Y3" s="761"/>
      <c r="Z3" s="761"/>
      <c r="AA3" s="761"/>
      <c r="AB3" s="761"/>
      <c r="AC3" s="761"/>
      <c r="AD3" s="761"/>
      <c r="AE3" s="761"/>
      <c r="AF3" s="761"/>
      <c r="AG3" s="761"/>
      <c r="AH3" s="761"/>
      <c r="AI3" s="761"/>
      <c r="AJ3" s="761"/>
      <c r="AK3" s="761"/>
      <c r="AL3" s="493"/>
      <c r="AM3" s="52" t="s">
        <v>49</v>
      </c>
      <c r="AN3" s="10"/>
      <c r="AO3" s="2" t="s">
        <v>14</v>
      </c>
      <c r="AP3" s="10"/>
      <c r="AQ3" s="2" t="s">
        <v>15</v>
      </c>
      <c r="AR3" s="10"/>
      <c r="AS3" s="2" t="s">
        <v>185</v>
      </c>
    </row>
    <row r="4" spans="3:46" ht="7.2" customHeight="1"/>
    <row r="5" spans="3:46" ht="18" customHeight="1">
      <c r="C5" s="204" t="s">
        <v>167</v>
      </c>
      <c r="D5" s="3"/>
      <c r="E5" s="3"/>
      <c r="F5" s="3"/>
      <c r="G5" s="3"/>
      <c r="H5" s="3"/>
      <c r="I5" s="3"/>
      <c r="J5" s="3"/>
      <c r="M5" s="204" t="s">
        <v>184</v>
      </c>
      <c r="N5" s="3"/>
      <c r="O5" s="3"/>
      <c r="P5" s="3"/>
      <c r="S5" s="204" t="s">
        <v>168</v>
      </c>
      <c r="T5" s="3"/>
      <c r="U5" s="3"/>
      <c r="V5" s="3"/>
      <c r="W5" s="3"/>
      <c r="X5" s="3"/>
      <c r="Y5" s="3"/>
      <c r="Z5" s="3"/>
      <c r="AC5" s="366"/>
      <c r="AD5" s="3"/>
      <c r="AE5" s="3"/>
      <c r="AF5" s="3"/>
      <c r="AH5" s="366" t="s">
        <v>323</v>
      </c>
      <c r="AI5" s="3"/>
      <c r="AJ5" s="3"/>
      <c r="AK5" s="3"/>
      <c r="AL5" s="3"/>
      <c r="AM5" s="3"/>
      <c r="AN5" s="3"/>
      <c r="AO5" s="3"/>
    </row>
    <row r="6" spans="3:46" ht="4.95" customHeight="1"/>
    <row r="7" spans="3:46" ht="14.55" customHeight="1">
      <c r="C7" s="759" t="s">
        <v>181</v>
      </c>
      <c r="D7" s="760"/>
      <c r="E7" s="206"/>
      <c r="F7" s="18"/>
      <c r="G7" s="18"/>
      <c r="H7" s="18"/>
      <c r="I7" s="18"/>
      <c r="J7" s="19"/>
      <c r="M7" s="754" t="s">
        <v>183</v>
      </c>
      <c r="N7" s="755"/>
      <c r="O7" s="755"/>
      <c r="P7" s="756"/>
      <c r="S7" s="759" t="s">
        <v>181</v>
      </c>
      <c r="T7" s="760"/>
      <c r="U7" s="206"/>
      <c r="V7" s="18"/>
      <c r="W7" s="18"/>
      <c r="X7" s="18"/>
      <c r="Y7" s="18"/>
      <c r="Z7" s="19"/>
      <c r="AM7" s="759" t="s">
        <v>181</v>
      </c>
      <c r="AN7" s="760"/>
      <c r="AO7" s="206"/>
      <c r="AP7" s="18"/>
      <c r="AQ7" s="18"/>
      <c r="AR7" s="18"/>
      <c r="AS7" s="18"/>
      <c r="AT7" s="19"/>
    </row>
    <row r="8" spans="3:46" ht="14.55" customHeight="1">
      <c r="C8" s="752" t="s">
        <v>182</v>
      </c>
      <c r="D8" s="753"/>
      <c r="E8" s="207"/>
      <c r="J8" s="22"/>
      <c r="M8" s="757"/>
      <c r="N8" s="758"/>
      <c r="O8" s="758"/>
      <c r="P8" s="705"/>
      <c r="S8" s="752" t="s">
        <v>182</v>
      </c>
      <c r="T8" s="753"/>
      <c r="U8" s="207"/>
      <c r="V8" s="2"/>
      <c r="Z8" s="22"/>
      <c r="AM8" s="752" t="s">
        <v>182</v>
      </c>
      <c r="AN8" s="753"/>
      <c r="AO8" s="207"/>
      <c r="AT8" s="22"/>
    </row>
    <row r="9" spans="3:46" ht="14.55" customHeight="1">
      <c r="C9" s="21"/>
      <c r="D9" s="73"/>
      <c r="E9" s="207"/>
      <c r="J9" s="22"/>
      <c r="S9" s="752" t="s">
        <v>173</v>
      </c>
      <c r="T9" s="753"/>
      <c r="U9" s="207"/>
      <c r="V9" s="2"/>
      <c r="Z9" s="22"/>
      <c r="AM9" s="752" t="s">
        <v>173</v>
      </c>
      <c r="AN9" s="753"/>
      <c r="AO9" s="207"/>
      <c r="AT9" s="22"/>
    </row>
    <row r="10" spans="3:46" ht="14.55" customHeight="1">
      <c r="C10" s="21"/>
      <c r="D10" s="73"/>
      <c r="E10" s="207"/>
      <c r="J10" s="22"/>
      <c r="S10" s="21"/>
      <c r="T10" s="73"/>
      <c r="U10" s="207"/>
      <c r="V10" s="2"/>
      <c r="Z10" s="22"/>
      <c r="AM10" s="752" t="s">
        <v>174</v>
      </c>
      <c r="AN10" s="753"/>
      <c r="AO10" s="207"/>
      <c r="AT10" s="22"/>
    </row>
    <row r="11" spans="3:46" ht="14.55" customHeight="1">
      <c r="C11" s="21"/>
      <c r="E11" s="208"/>
      <c r="J11" s="22"/>
      <c r="M11" s="754" t="s">
        <v>169</v>
      </c>
      <c r="N11" s="755"/>
      <c r="O11" s="755"/>
      <c r="P11" s="756"/>
      <c r="S11" s="21"/>
      <c r="U11" s="208"/>
      <c r="V11" s="2"/>
      <c r="Z11" s="22"/>
      <c r="AM11" s="21"/>
      <c r="AO11" s="208"/>
      <c r="AT11" s="22"/>
    </row>
    <row r="12" spans="3:46" ht="14.55" customHeight="1">
      <c r="C12" s="21"/>
      <c r="E12" s="208"/>
      <c r="J12" s="22"/>
      <c r="M12" s="757"/>
      <c r="N12" s="758"/>
      <c r="O12" s="758"/>
      <c r="P12" s="705"/>
      <c r="S12" s="25"/>
      <c r="T12" s="17"/>
      <c r="U12" s="209"/>
      <c r="V12" s="17"/>
      <c r="W12" s="17"/>
      <c r="X12" s="17"/>
      <c r="Y12" s="17"/>
      <c r="Z12" s="20"/>
      <c r="AM12" s="25"/>
      <c r="AN12" s="17"/>
      <c r="AO12" s="209"/>
      <c r="AP12" s="17"/>
      <c r="AQ12" s="17"/>
      <c r="AR12" s="17"/>
      <c r="AS12" s="17"/>
      <c r="AT12" s="20"/>
    </row>
    <row r="13" spans="3:46" ht="14.55" customHeight="1">
      <c r="C13" s="21"/>
      <c r="E13" s="208"/>
      <c r="J13" s="22"/>
      <c r="AF13" s="210"/>
    </row>
    <row r="14" spans="3:46" ht="14.55" customHeight="1">
      <c r="C14" s="21"/>
      <c r="E14" s="208"/>
      <c r="J14" s="22"/>
    </row>
    <row r="15" spans="3:46" ht="14.55" customHeight="1">
      <c r="C15" s="21"/>
      <c r="E15" s="208"/>
      <c r="J15" s="22"/>
      <c r="S15" s="759" t="s">
        <v>181</v>
      </c>
      <c r="T15" s="760"/>
      <c r="U15" s="206"/>
      <c r="V15" s="18"/>
      <c r="W15" s="18"/>
      <c r="X15" s="18"/>
      <c r="Y15" s="18"/>
      <c r="Z15" s="19"/>
      <c r="AM15" s="759" t="s">
        <v>181</v>
      </c>
      <c r="AN15" s="760"/>
      <c r="AO15" s="206"/>
      <c r="AP15" s="18"/>
      <c r="AQ15" s="18"/>
      <c r="AR15" s="18"/>
      <c r="AS15" s="18"/>
      <c r="AT15" s="19"/>
    </row>
    <row r="16" spans="3:46" ht="14.55" customHeight="1">
      <c r="C16" s="21"/>
      <c r="E16" s="208"/>
      <c r="J16" s="22"/>
      <c r="S16" s="752" t="s">
        <v>182</v>
      </c>
      <c r="T16" s="753"/>
      <c r="U16" s="207"/>
      <c r="V16" s="2"/>
      <c r="Z16" s="22"/>
      <c r="AM16" s="752" t="s">
        <v>182</v>
      </c>
      <c r="AN16" s="753"/>
      <c r="AO16" s="207"/>
      <c r="AT16" s="22"/>
    </row>
    <row r="17" spans="3:46" ht="14.55" customHeight="1">
      <c r="C17" s="21"/>
      <c r="E17" s="208"/>
      <c r="J17" s="22"/>
      <c r="M17" s="754" t="s">
        <v>170</v>
      </c>
      <c r="N17" s="755"/>
      <c r="O17" s="755"/>
      <c r="P17" s="756"/>
      <c r="S17" s="752" t="s">
        <v>173</v>
      </c>
      <c r="T17" s="753"/>
      <c r="U17" s="207"/>
      <c r="V17" s="2"/>
      <c r="Z17" s="22"/>
      <c r="AM17" s="752" t="s">
        <v>173</v>
      </c>
      <c r="AN17" s="753"/>
      <c r="AO17" s="207"/>
      <c r="AT17" s="22"/>
    </row>
    <row r="18" spans="3:46" ht="14.55" customHeight="1">
      <c r="C18" s="21"/>
      <c r="E18" s="208"/>
      <c r="J18" s="22"/>
      <c r="M18" s="757"/>
      <c r="N18" s="758"/>
      <c r="O18" s="758"/>
      <c r="P18" s="705"/>
      <c r="S18" s="21"/>
      <c r="T18" s="73"/>
      <c r="U18" s="207"/>
      <c r="V18" s="2"/>
      <c r="Z18" s="22"/>
      <c r="AM18" s="752" t="s">
        <v>174</v>
      </c>
      <c r="AN18" s="753"/>
      <c r="AO18" s="207"/>
      <c r="AT18" s="22"/>
    </row>
    <row r="19" spans="3:46" ht="14.55" customHeight="1">
      <c r="C19" s="21"/>
      <c r="E19" s="208"/>
      <c r="J19" s="22"/>
      <c r="M19" s="27"/>
      <c r="N19" s="27"/>
      <c r="O19" s="27"/>
      <c r="P19" s="27"/>
      <c r="S19" s="21"/>
      <c r="U19" s="207"/>
      <c r="V19" s="2"/>
      <c r="Z19" s="22"/>
      <c r="AM19" s="487"/>
      <c r="AN19" s="553"/>
      <c r="AO19" s="207"/>
      <c r="AT19" s="22"/>
    </row>
    <row r="20" spans="3:46" ht="14.55" customHeight="1">
      <c r="C20" s="21"/>
      <c r="E20" s="208"/>
      <c r="J20" s="22"/>
      <c r="S20" s="21"/>
      <c r="U20" s="208"/>
      <c r="V20" s="2"/>
      <c r="Z20" s="22"/>
      <c r="AM20" s="25"/>
      <c r="AN20" s="17"/>
      <c r="AO20" s="209"/>
      <c r="AP20" s="17"/>
      <c r="AQ20" s="17"/>
      <c r="AR20" s="17"/>
      <c r="AS20" s="17"/>
      <c r="AT20" s="20"/>
    </row>
    <row r="21" spans="3:46" ht="14.55" customHeight="1">
      <c r="C21" s="21"/>
      <c r="E21" s="208"/>
      <c r="J21" s="22"/>
      <c r="M21" s="754" t="s">
        <v>171</v>
      </c>
      <c r="N21" s="755"/>
      <c r="O21" s="755"/>
      <c r="P21" s="756"/>
      <c r="S21" s="21"/>
      <c r="U21" s="208"/>
      <c r="V21" s="2"/>
      <c r="Z21" s="22"/>
      <c r="AO21" s="210"/>
    </row>
    <row r="22" spans="3:46" ht="14.55" customHeight="1">
      <c r="C22" s="21"/>
      <c r="E22" s="208"/>
      <c r="J22" s="22"/>
      <c r="M22" s="757"/>
      <c r="N22" s="758"/>
      <c r="O22" s="758"/>
      <c r="P22" s="705"/>
      <c r="S22" s="21"/>
      <c r="U22" s="208"/>
      <c r="V22" s="2"/>
      <c r="Z22" s="22"/>
      <c r="AM22" s="759" t="s">
        <v>181</v>
      </c>
      <c r="AN22" s="760"/>
      <c r="AO22" s="206"/>
      <c r="AP22" s="18"/>
      <c r="AQ22" s="18"/>
      <c r="AR22" s="18"/>
      <c r="AS22" s="18"/>
      <c r="AT22" s="19"/>
    </row>
    <row r="23" spans="3:46" ht="14.55" customHeight="1">
      <c r="C23" s="21"/>
      <c r="E23" s="208"/>
      <c r="J23" s="22"/>
      <c r="S23" s="21"/>
      <c r="U23" s="208"/>
      <c r="V23" s="2"/>
      <c r="Z23" s="22"/>
      <c r="AM23" s="752" t="s">
        <v>182</v>
      </c>
      <c r="AN23" s="753"/>
      <c r="AO23" s="207"/>
      <c r="AT23" s="22"/>
    </row>
    <row r="24" spans="3:46" ht="14.55" customHeight="1">
      <c r="C24" s="21"/>
      <c r="E24" s="208"/>
      <c r="J24" s="22"/>
      <c r="S24" s="21"/>
      <c r="U24" s="208"/>
      <c r="V24" s="2"/>
      <c r="Z24" s="22"/>
      <c r="AM24" s="752" t="s">
        <v>173</v>
      </c>
      <c r="AN24" s="753"/>
      <c r="AO24" s="207"/>
      <c r="AT24" s="22"/>
    </row>
    <row r="25" spans="3:46" ht="14.55" customHeight="1">
      <c r="C25" s="21"/>
      <c r="E25" s="208"/>
      <c r="J25" s="22"/>
      <c r="M25" s="754" t="s">
        <v>306</v>
      </c>
      <c r="N25" s="755"/>
      <c r="O25" s="755"/>
      <c r="P25" s="756"/>
      <c r="S25" s="21"/>
      <c r="U25" s="208"/>
      <c r="V25" s="2"/>
      <c r="Z25" s="22"/>
      <c r="AM25" s="752" t="s">
        <v>174</v>
      </c>
      <c r="AN25" s="753"/>
      <c r="AO25" s="207"/>
      <c r="AT25" s="22"/>
    </row>
    <row r="26" spans="3:46" ht="14.55" customHeight="1">
      <c r="C26" s="21"/>
      <c r="E26" s="208"/>
      <c r="J26" s="22"/>
      <c r="M26" s="757"/>
      <c r="N26" s="758"/>
      <c r="O26" s="758"/>
      <c r="P26" s="705"/>
      <c r="S26" s="21"/>
      <c r="U26" s="208"/>
      <c r="V26" s="2"/>
      <c r="Z26" s="22"/>
      <c r="AM26" s="21"/>
      <c r="AO26" s="208"/>
      <c r="AT26" s="22"/>
    </row>
    <row r="27" spans="3:46" ht="14.55" customHeight="1">
      <c r="C27" s="21"/>
      <c r="E27" s="208"/>
      <c r="J27" s="22"/>
      <c r="S27" s="25"/>
      <c r="T27" s="17"/>
      <c r="U27" s="209"/>
      <c r="V27" s="17"/>
      <c r="W27" s="17"/>
      <c r="X27" s="17"/>
      <c r="Y27" s="17"/>
      <c r="Z27" s="20"/>
      <c r="AM27" s="25"/>
      <c r="AN27" s="17"/>
      <c r="AO27" s="209"/>
      <c r="AP27" s="17"/>
      <c r="AQ27" s="17"/>
      <c r="AR27" s="17"/>
      <c r="AS27" s="17"/>
      <c r="AT27" s="20"/>
    </row>
    <row r="28" spans="3:46" ht="14.55" customHeight="1">
      <c r="C28" s="21"/>
      <c r="E28" s="208"/>
      <c r="J28" s="22"/>
      <c r="AE28" s="210"/>
    </row>
    <row r="29" spans="3:46" ht="14.55" customHeight="1">
      <c r="C29" s="21"/>
      <c r="E29" s="208"/>
      <c r="J29" s="22"/>
      <c r="S29" s="759" t="s">
        <v>181</v>
      </c>
      <c r="T29" s="760"/>
      <c r="U29" s="206"/>
      <c r="V29" s="18"/>
      <c r="W29" s="18"/>
      <c r="X29" s="18"/>
      <c r="Y29" s="18"/>
      <c r="Z29" s="19"/>
      <c r="AC29" s="759" t="s">
        <v>181</v>
      </c>
      <c r="AD29" s="760"/>
      <c r="AE29" s="206"/>
      <c r="AF29" s="18"/>
      <c r="AG29" s="18"/>
      <c r="AH29" s="18"/>
      <c r="AI29" s="18"/>
      <c r="AJ29" s="19"/>
      <c r="AM29" s="759" t="s">
        <v>181</v>
      </c>
      <c r="AN29" s="760"/>
      <c r="AO29" s="206"/>
      <c r="AP29" s="18"/>
      <c r="AQ29" s="18"/>
      <c r="AR29" s="18"/>
      <c r="AS29" s="18"/>
      <c r="AT29" s="19"/>
    </row>
    <row r="30" spans="3:46" ht="14.55" customHeight="1">
      <c r="C30" s="21"/>
      <c r="E30" s="208"/>
      <c r="J30" s="22"/>
      <c r="S30" s="752" t="s">
        <v>182</v>
      </c>
      <c r="T30" s="753"/>
      <c r="U30" s="207"/>
      <c r="V30" s="2"/>
      <c r="Z30" s="22"/>
      <c r="AC30" s="752" t="s">
        <v>182</v>
      </c>
      <c r="AD30" s="753"/>
      <c r="AE30" s="207"/>
      <c r="AJ30" s="22"/>
      <c r="AM30" s="752" t="s">
        <v>182</v>
      </c>
      <c r="AN30" s="753"/>
      <c r="AO30" s="207"/>
      <c r="AT30" s="22"/>
    </row>
    <row r="31" spans="3:46" ht="14.55" customHeight="1">
      <c r="C31" s="21"/>
      <c r="E31" s="208"/>
      <c r="J31" s="22"/>
      <c r="M31" s="754" t="s">
        <v>477</v>
      </c>
      <c r="N31" s="755"/>
      <c r="O31" s="755"/>
      <c r="P31" s="756"/>
      <c r="S31" s="752" t="s">
        <v>173</v>
      </c>
      <c r="T31" s="753"/>
      <c r="U31" s="207"/>
      <c r="V31" s="2"/>
      <c r="Z31" s="22"/>
      <c r="AC31" s="752" t="s">
        <v>173</v>
      </c>
      <c r="AD31" s="753"/>
      <c r="AE31" s="207"/>
      <c r="AJ31" s="22"/>
      <c r="AM31" s="752" t="s">
        <v>173</v>
      </c>
      <c r="AN31" s="753"/>
      <c r="AO31" s="207"/>
      <c r="AT31" s="22"/>
    </row>
    <row r="32" spans="3:46" ht="14.55" customHeight="1">
      <c r="C32" s="21"/>
      <c r="E32" s="208"/>
      <c r="J32" s="22"/>
      <c r="M32" s="757"/>
      <c r="N32" s="758"/>
      <c r="O32" s="758"/>
      <c r="P32" s="705"/>
      <c r="S32" s="21"/>
      <c r="T32" s="73"/>
      <c r="U32" s="207"/>
      <c r="V32" s="2"/>
      <c r="Z32" s="22"/>
      <c r="AC32" s="752" t="s">
        <v>174</v>
      </c>
      <c r="AD32" s="753"/>
      <c r="AE32" s="207"/>
      <c r="AJ32" s="22"/>
      <c r="AM32" s="752" t="s">
        <v>174</v>
      </c>
      <c r="AN32" s="753"/>
      <c r="AO32" s="207"/>
      <c r="AT32" s="22"/>
    </row>
    <row r="33" spans="3:46" ht="14.55" customHeight="1">
      <c r="C33" s="21"/>
      <c r="E33" s="208"/>
      <c r="J33" s="22"/>
      <c r="S33" s="21"/>
      <c r="U33" s="208"/>
      <c r="V33" s="2"/>
      <c r="Z33" s="22"/>
      <c r="AC33" s="487"/>
      <c r="AD33" s="553"/>
      <c r="AE33" s="207"/>
      <c r="AJ33" s="22"/>
      <c r="AM33" s="487"/>
      <c r="AN33" s="553"/>
      <c r="AO33" s="207"/>
      <c r="AT33" s="22"/>
    </row>
    <row r="34" spans="3:46" ht="14.55" customHeight="1">
      <c r="C34" s="21"/>
      <c r="E34" s="208"/>
      <c r="J34" s="22"/>
      <c r="S34" s="25"/>
      <c r="T34" s="17"/>
      <c r="U34" s="209"/>
      <c r="V34" s="17"/>
      <c r="W34" s="17"/>
      <c r="X34" s="17"/>
      <c r="Y34" s="17"/>
      <c r="Z34" s="20"/>
      <c r="AC34" s="25"/>
      <c r="AD34" s="17"/>
      <c r="AE34" s="209"/>
      <c r="AF34" s="17"/>
      <c r="AG34" s="17"/>
      <c r="AH34" s="17"/>
      <c r="AI34" s="17"/>
      <c r="AJ34" s="20"/>
      <c r="AM34" s="25"/>
      <c r="AN34" s="17"/>
      <c r="AO34" s="209"/>
      <c r="AP34" s="17"/>
      <c r="AQ34" s="17"/>
      <c r="AR34" s="17"/>
      <c r="AS34" s="17"/>
      <c r="AT34" s="20"/>
    </row>
    <row r="35" spans="3:46" ht="14.55" customHeight="1">
      <c r="C35" s="21"/>
      <c r="E35" s="208"/>
      <c r="J35" s="22"/>
      <c r="AE35" s="210"/>
    </row>
    <row r="36" spans="3:46" ht="14.55" customHeight="1">
      <c r="C36" s="21"/>
      <c r="E36" s="208"/>
      <c r="J36" s="22"/>
      <c r="S36" s="759" t="s">
        <v>181</v>
      </c>
      <c r="T36" s="760"/>
      <c r="U36" s="206"/>
      <c r="V36" s="18"/>
      <c r="W36" s="18"/>
      <c r="X36" s="18"/>
      <c r="Y36" s="18"/>
      <c r="Z36" s="19"/>
      <c r="AM36" s="759" t="s">
        <v>181</v>
      </c>
      <c r="AN36" s="760"/>
      <c r="AO36" s="206"/>
      <c r="AP36" s="18"/>
      <c r="AQ36" s="18"/>
      <c r="AR36" s="18"/>
      <c r="AS36" s="18"/>
      <c r="AT36" s="19"/>
    </row>
    <row r="37" spans="3:46" ht="14.55" customHeight="1">
      <c r="C37" s="21"/>
      <c r="E37" s="208"/>
      <c r="J37" s="22"/>
      <c r="S37" s="752" t="s">
        <v>182</v>
      </c>
      <c r="T37" s="753"/>
      <c r="U37" s="207"/>
      <c r="V37" s="2"/>
      <c r="Z37" s="22"/>
      <c r="AM37" s="752" t="s">
        <v>182</v>
      </c>
      <c r="AN37" s="753"/>
      <c r="AO37" s="207"/>
      <c r="AT37" s="22"/>
    </row>
    <row r="38" spans="3:46" ht="14.55" customHeight="1">
      <c r="C38" s="21"/>
      <c r="E38" s="208"/>
      <c r="J38" s="22"/>
      <c r="M38" s="754" t="s">
        <v>172</v>
      </c>
      <c r="N38" s="755"/>
      <c r="O38" s="755"/>
      <c r="P38" s="756"/>
      <c r="S38" s="752" t="s">
        <v>173</v>
      </c>
      <c r="T38" s="753"/>
      <c r="U38" s="207"/>
      <c r="V38" s="2"/>
      <c r="Z38" s="22"/>
      <c r="AM38" s="752" t="s">
        <v>173</v>
      </c>
      <c r="AN38" s="753"/>
      <c r="AO38" s="207"/>
      <c r="AT38" s="22"/>
    </row>
    <row r="39" spans="3:46" ht="14.55" customHeight="1">
      <c r="C39" s="21"/>
      <c r="E39" s="208"/>
      <c r="J39" s="22"/>
      <c r="M39" s="757"/>
      <c r="N39" s="758"/>
      <c r="O39" s="758"/>
      <c r="P39" s="705"/>
      <c r="S39" s="21"/>
      <c r="T39" s="73"/>
      <c r="U39" s="207"/>
      <c r="V39" s="2"/>
      <c r="Z39" s="22"/>
      <c r="AM39" s="752" t="s">
        <v>174</v>
      </c>
      <c r="AN39" s="753"/>
      <c r="AO39" s="207"/>
      <c r="AT39" s="22"/>
    </row>
    <row r="40" spans="3:46" ht="14.55" customHeight="1">
      <c r="C40" s="21"/>
      <c r="E40" s="208"/>
      <c r="J40" s="22"/>
      <c r="S40" s="21"/>
      <c r="U40" s="208"/>
      <c r="V40" s="2"/>
      <c r="Z40" s="22"/>
      <c r="AM40" s="21"/>
      <c r="AO40" s="208"/>
      <c r="AT40" s="22"/>
    </row>
    <row r="41" spans="3:46" ht="14.55" customHeight="1">
      <c r="C41" s="25"/>
      <c r="D41" s="17"/>
      <c r="E41" s="209"/>
      <c r="F41" s="17"/>
      <c r="G41" s="17"/>
      <c r="H41" s="17"/>
      <c r="I41" s="17"/>
      <c r="J41" s="20"/>
      <c r="S41" s="25"/>
      <c r="T41" s="17"/>
      <c r="U41" s="209"/>
      <c r="V41" s="17"/>
      <c r="W41" s="17"/>
      <c r="X41" s="17"/>
      <c r="Y41" s="17"/>
      <c r="Z41" s="20"/>
      <c r="AM41" s="25"/>
      <c r="AN41" s="17"/>
      <c r="AO41" s="209"/>
      <c r="AP41" s="17"/>
      <c r="AQ41" s="17"/>
      <c r="AR41" s="17"/>
      <c r="AS41" s="17"/>
      <c r="AT41" s="20"/>
    </row>
    <row r="42" spans="3:46" ht="14.55" customHeight="1"/>
    <row r="43" spans="3:46" ht="3" customHeight="1"/>
    <row r="44" spans="3:46" ht="15" customHeight="1"/>
    <row r="45" spans="3:46" ht="15" customHeight="1"/>
    <row r="46" spans="3:46" ht="15" customHeight="1"/>
    <row r="47" spans="3:46" ht="15" customHeight="1"/>
    <row r="48" spans="3:46" ht="15" customHeight="1"/>
    <row r="49" ht="18" customHeight="1"/>
    <row r="50" ht="18" customHeight="1"/>
  </sheetData>
  <mergeCells count="46">
    <mergeCell ref="C7:D7"/>
    <mergeCell ref="M7:P8"/>
    <mergeCell ref="S7:T7"/>
    <mergeCell ref="AM7:AN7"/>
    <mergeCell ref="AM8:AN8"/>
    <mergeCell ref="C8:D8"/>
    <mergeCell ref="S8:T8"/>
    <mergeCell ref="M3:AK3"/>
    <mergeCell ref="AM9:AN9"/>
    <mergeCell ref="AM10:AN10"/>
    <mergeCell ref="M11:P12"/>
    <mergeCell ref="S15:T15"/>
    <mergeCell ref="AM15:AN15"/>
    <mergeCell ref="S9:T9"/>
    <mergeCell ref="AM16:AN16"/>
    <mergeCell ref="M17:P18"/>
    <mergeCell ref="AM17:AN17"/>
    <mergeCell ref="AM18:AN18"/>
    <mergeCell ref="M21:P22"/>
    <mergeCell ref="AM22:AN22"/>
    <mergeCell ref="S16:T16"/>
    <mergeCell ref="S17:T17"/>
    <mergeCell ref="AM23:AN23"/>
    <mergeCell ref="AM24:AN24"/>
    <mergeCell ref="M25:P26"/>
    <mergeCell ref="AM25:AN25"/>
    <mergeCell ref="S29:T29"/>
    <mergeCell ref="AC29:AD29"/>
    <mergeCell ref="AM29:AN29"/>
    <mergeCell ref="AM30:AN30"/>
    <mergeCell ref="M31:P32"/>
    <mergeCell ref="AM31:AN31"/>
    <mergeCell ref="AM32:AN32"/>
    <mergeCell ref="S36:T36"/>
    <mergeCell ref="AM36:AN36"/>
    <mergeCell ref="S30:T30"/>
    <mergeCell ref="S31:T31"/>
    <mergeCell ref="AC31:AD31"/>
    <mergeCell ref="AC32:AD32"/>
    <mergeCell ref="AC30:AD30"/>
    <mergeCell ref="S37:T37"/>
    <mergeCell ref="AM37:AN37"/>
    <mergeCell ref="M38:P39"/>
    <mergeCell ref="S38:T38"/>
    <mergeCell ref="AM38:AN38"/>
    <mergeCell ref="AM39:AN39"/>
  </mergeCells>
  <phoneticPr fontId="7"/>
  <printOptions horizontalCentered="1" verticalCentered="1"/>
  <pageMargins left="0.31496062992125984" right="0.31496062992125984" top="0.59055118110236227" bottom="0.39370078740157483" header="0.19685039370078741" footer="0.51181102362204722"/>
  <pageSetup paperSize="9" scale="84" firstPageNumber="38" orientation="landscape" useFirstPageNumber="1" r:id="rId1"/>
  <headerFooter scaleWithDoc="0">
    <oddHeader>&amp;L様式第９号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550B5-4EA4-4A57-8D5F-3F136655FC56}">
  <sheetPr>
    <tabColor rgb="FFFF0000"/>
  </sheetPr>
  <dimension ref="C2:I47"/>
  <sheetViews>
    <sheetView view="pageBreakPreview" zoomScaleNormal="100" zoomScaleSheetLayoutView="100" workbookViewId="0">
      <selection activeCell="E10" sqref="E10"/>
    </sheetView>
  </sheetViews>
  <sheetFormatPr defaultRowHeight="18"/>
  <cols>
    <col min="1" max="1" width="8.796875" style="265"/>
    <col min="2" max="2" width="0.8984375" style="265" customWidth="1"/>
    <col min="3" max="3" width="8.69921875" style="265" customWidth="1"/>
    <col min="4" max="4" width="11.3984375" style="265" customWidth="1"/>
    <col min="5" max="5" width="26.69921875" style="265" customWidth="1"/>
    <col min="6" max="6" width="12.8984375" style="265" customWidth="1"/>
    <col min="7" max="8" width="8.69921875" style="265" customWidth="1"/>
    <col min="9" max="9" width="6.69921875" style="265" customWidth="1"/>
    <col min="10" max="10" width="0.8984375" style="265" customWidth="1"/>
    <col min="11" max="16384" width="8.796875" style="265"/>
  </cols>
  <sheetData>
    <row r="2" spans="3:9" ht="4.95" customHeight="1"/>
    <row r="3" spans="3:9" ht="23.4" customHeight="1">
      <c r="C3" s="204" t="s">
        <v>587</v>
      </c>
      <c r="D3" s="204"/>
      <c r="E3" s="204"/>
      <c r="F3" s="204"/>
      <c r="G3" s="204"/>
      <c r="H3" s="204"/>
      <c r="I3" s="204"/>
    </row>
    <row r="4" spans="3:9" ht="19.95" customHeight="1">
      <c r="C4" s="265" t="s">
        <v>227</v>
      </c>
    </row>
    <row r="5" spans="3:9" s="2" customFormat="1" ht="19.95" customHeight="1">
      <c r="C5" s="28" t="s">
        <v>50</v>
      </c>
      <c r="D5" s="170"/>
      <c r="E5" s="268"/>
      <c r="F5" s="268"/>
      <c r="G5" s="268"/>
      <c r="H5" s="268"/>
      <c r="I5" s="31"/>
    </row>
    <row r="6" spans="3:9" s="2" customFormat="1" ht="19.95" customHeight="1">
      <c r="C6" s="594" t="s">
        <v>102</v>
      </c>
      <c r="D6" s="591"/>
      <c r="E6" s="37"/>
      <c r="F6" s="37"/>
      <c r="G6" s="37"/>
      <c r="H6" s="37"/>
      <c r="I6" s="38"/>
    </row>
    <row r="7" spans="3:9" s="2" customFormat="1" ht="19.95" customHeight="1">
      <c r="C7" s="762" t="s">
        <v>581</v>
      </c>
      <c r="D7" s="754" t="s">
        <v>240</v>
      </c>
      <c r="E7" s="755"/>
      <c r="F7" s="756"/>
      <c r="G7" s="595" t="s">
        <v>582</v>
      </c>
      <c r="H7" s="595"/>
      <c r="I7" s="764" t="s">
        <v>228</v>
      </c>
    </row>
    <row r="8" spans="3:9" s="2" customFormat="1" ht="19.95" customHeight="1">
      <c r="C8" s="763"/>
      <c r="D8" s="757"/>
      <c r="E8" s="758"/>
      <c r="F8" s="705"/>
      <c r="G8" s="596" t="s">
        <v>583</v>
      </c>
      <c r="H8" s="596" t="s">
        <v>584</v>
      </c>
      <c r="I8" s="765"/>
    </row>
    <row r="9" spans="3:9" s="2" customFormat="1" ht="24" customHeight="1">
      <c r="C9" s="378" t="s">
        <v>59</v>
      </c>
      <c r="D9" s="597" t="s">
        <v>308</v>
      </c>
      <c r="E9" s="266"/>
      <c r="F9" s="266"/>
      <c r="G9" s="592" t="s">
        <v>59</v>
      </c>
      <c r="H9" s="592" t="s">
        <v>59</v>
      </c>
      <c r="I9" s="592"/>
    </row>
    <row r="10" spans="3:9" s="2" customFormat="1" ht="24" customHeight="1">
      <c r="C10" s="378" t="s">
        <v>59</v>
      </c>
      <c r="D10" s="597" t="s">
        <v>229</v>
      </c>
      <c r="E10" s="266"/>
      <c r="F10" s="266"/>
      <c r="G10" s="592" t="s">
        <v>59</v>
      </c>
      <c r="H10" s="592" t="s">
        <v>59</v>
      </c>
      <c r="I10" s="592"/>
    </row>
    <row r="11" spans="3:9" s="2" customFormat="1" ht="24" customHeight="1">
      <c r="C11" s="378" t="s">
        <v>59</v>
      </c>
      <c r="D11" s="597" t="s">
        <v>312</v>
      </c>
      <c r="E11" s="266"/>
      <c r="F11" s="266"/>
      <c r="G11" s="592" t="s">
        <v>59</v>
      </c>
      <c r="H11" s="592" t="s">
        <v>59</v>
      </c>
      <c r="I11" s="592"/>
    </row>
    <row r="12" spans="3:9" s="2" customFormat="1" ht="24" customHeight="1">
      <c r="C12" s="378" t="s">
        <v>59</v>
      </c>
      <c r="D12" s="117" t="s">
        <v>230</v>
      </c>
      <c r="E12" s="34"/>
      <c r="F12" s="34"/>
      <c r="G12" s="378" t="s">
        <v>59</v>
      </c>
      <c r="H12" s="378" t="s">
        <v>59</v>
      </c>
      <c r="I12" s="378"/>
    </row>
    <row r="13" spans="3:9" s="2" customFormat="1" ht="24" customHeight="1">
      <c r="C13" s="378" t="s">
        <v>59</v>
      </c>
      <c r="D13" s="597" t="s">
        <v>313</v>
      </c>
      <c r="E13" s="34"/>
      <c r="F13" s="34"/>
      <c r="G13" s="378" t="s">
        <v>59</v>
      </c>
      <c r="H13" s="592" t="s">
        <v>59</v>
      </c>
      <c r="I13" s="378"/>
    </row>
    <row r="14" spans="3:9" s="2" customFormat="1" ht="24" customHeight="1">
      <c r="C14" s="378" t="s">
        <v>59</v>
      </c>
      <c r="D14" s="117" t="s">
        <v>231</v>
      </c>
      <c r="E14" s="34"/>
      <c r="F14" s="34"/>
      <c r="G14" s="378" t="s">
        <v>59</v>
      </c>
      <c r="H14" s="378" t="s">
        <v>59</v>
      </c>
      <c r="I14" s="378"/>
    </row>
    <row r="15" spans="3:9" s="2" customFormat="1" ht="24" customHeight="1">
      <c r="C15" s="378" t="s">
        <v>59</v>
      </c>
      <c r="D15" s="117" t="s">
        <v>232</v>
      </c>
      <c r="E15" s="34"/>
      <c r="F15" s="34"/>
      <c r="G15" s="378" t="s">
        <v>59</v>
      </c>
      <c r="H15" s="378" t="s">
        <v>59</v>
      </c>
      <c r="I15" s="378"/>
    </row>
    <row r="16" spans="3:9" s="2" customFormat="1" ht="24" customHeight="1">
      <c r="C16" s="378" t="s">
        <v>59</v>
      </c>
      <c r="D16" s="117" t="s">
        <v>325</v>
      </c>
      <c r="E16" s="34"/>
      <c r="F16" s="34"/>
      <c r="G16" s="378" t="s">
        <v>59</v>
      </c>
      <c r="H16" s="378" t="s">
        <v>59</v>
      </c>
      <c r="I16" s="378"/>
    </row>
    <row r="17" spans="3:9" s="2" customFormat="1" ht="24" customHeight="1">
      <c r="C17" s="378" t="s">
        <v>59</v>
      </c>
      <c r="D17" s="117" t="s">
        <v>326</v>
      </c>
      <c r="E17" s="34"/>
      <c r="F17" s="34"/>
      <c r="G17" s="378" t="s">
        <v>59</v>
      </c>
      <c r="H17" s="378" t="s">
        <v>59</v>
      </c>
      <c r="I17" s="378"/>
    </row>
    <row r="18" spans="3:9" s="2" customFormat="1" ht="24" customHeight="1">
      <c r="C18" s="378" t="s">
        <v>59</v>
      </c>
      <c r="D18" s="117" t="s">
        <v>233</v>
      </c>
      <c r="E18" s="34"/>
      <c r="F18" s="34"/>
      <c r="G18" s="378" t="s">
        <v>59</v>
      </c>
      <c r="H18" s="378" t="s">
        <v>59</v>
      </c>
      <c r="I18" s="378"/>
    </row>
    <row r="19" spans="3:9" s="2" customFormat="1" ht="24" customHeight="1">
      <c r="C19" s="378" t="s">
        <v>59</v>
      </c>
      <c r="D19" s="117" t="s">
        <v>234</v>
      </c>
      <c r="E19" s="34"/>
      <c r="F19" s="34"/>
      <c r="G19" s="378" t="s">
        <v>59</v>
      </c>
      <c r="H19" s="378" t="s">
        <v>59</v>
      </c>
      <c r="I19" s="378"/>
    </row>
    <row r="20" spans="3:9" s="2" customFormat="1" ht="24" customHeight="1">
      <c r="C20" s="378" t="s">
        <v>59</v>
      </c>
      <c r="D20" s="117" t="s">
        <v>588</v>
      </c>
      <c r="E20" s="34"/>
      <c r="F20" s="34"/>
      <c r="G20" s="378" t="s">
        <v>59</v>
      </c>
      <c r="H20" s="378" t="s">
        <v>59</v>
      </c>
      <c r="I20" s="378"/>
    </row>
    <row r="21" spans="3:9" s="2" customFormat="1" ht="24" customHeight="1">
      <c r="C21" s="378" t="s">
        <v>59</v>
      </c>
      <c r="D21" s="117" t="s">
        <v>235</v>
      </c>
      <c r="E21" s="34"/>
      <c r="F21" s="34"/>
      <c r="G21" s="378" t="s">
        <v>59</v>
      </c>
      <c r="H21" s="378" t="s">
        <v>59</v>
      </c>
      <c r="I21" s="378"/>
    </row>
    <row r="22" spans="3:9" s="2" customFormat="1" ht="24" customHeight="1">
      <c r="C22" s="378" t="s">
        <v>59</v>
      </c>
      <c r="D22" s="117" t="s">
        <v>204</v>
      </c>
      <c r="E22" s="34"/>
      <c r="F22" s="34"/>
      <c r="G22" s="378" t="s">
        <v>59</v>
      </c>
      <c r="H22" s="378" t="s">
        <v>59</v>
      </c>
      <c r="I22" s="378"/>
    </row>
    <row r="23" spans="3:9" s="2" customFormat="1" ht="24" customHeight="1">
      <c r="C23" s="378" t="s">
        <v>59</v>
      </c>
      <c r="D23" s="117" t="s">
        <v>236</v>
      </c>
      <c r="E23" s="34"/>
      <c r="F23" s="34"/>
      <c r="G23" s="378" t="s">
        <v>59</v>
      </c>
      <c r="H23" s="378" t="s">
        <v>59</v>
      </c>
      <c r="I23" s="378"/>
    </row>
    <row r="24" spans="3:9" s="2" customFormat="1" ht="24" customHeight="1">
      <c r="C24" s="378" t="s">
        <v>59</v>
      </c>
      <c r="D24" s="117" t="s">
        <v>237</v>
      </c>
      <c r="E24" s="34"/>
      <c r="F24" s="34"/>
      <c r="G24" s="378" t="s">
        <v>59</v>
      </c>
      <c r="H24" s="378" t="s">
        <v>59</v>
      </c>
      <c r="I24" s="378"/>
    </row>
    <row r="25" spans="3:9" s="2" customFormat="1" ht="24" customHeight="1">
      <c r="C25" s="378" t="s">
        <v>59</v>
      </c>
      <c r="D25" s="117" t="s">
        <v>238</v>
      </c>
      <c r="E25" s="34"/>
      <c r="F25" s="34"/>
      <c r="G25" s="378" t="s">
        <v>59</v>
      </c>
      <c r="H25" s="378" t="s">
        <v>59</v>
      </c>
      <c r="I25" s="378"/>
    </row>
    <row r="26" spans="3:9" s="2" customFormat="1" ht="24" customHeight="1">
      <c r="C26" s="378" t="s">
        <v>59</v>
      </c>
      <c r="D26" s="117" t="s">
        <v>307</v>
      </c>
      <c r="E26" s="34"/>
      <c r="F26" s="34"/>
      <c r="G26" s="378" t="s">
        <v>59</v>
      </c>
      <c r="H26" s="378" t="s">
        <v>59</v>
      </c>
      <c r="I26" s="379"/>
    </row>
    <row r="27" spans="3:9" s="2" customFormat="1" ht="24" customHeight="1">
      <c r="C27" s="378" t="s">
        <v>59</v>
      </c>
      <c r="D27" s="117" t="s">
        <v>327</v>
      </c>
      <c r="E27" s="34"/>
      <c r="F27" s="34"/>
      <c r="G27" s="378" t="s">
        <v>59</v>
      </c>
      <c r="H27" s="378" t="s">
        <v>59</v>
      </c>
      <c r="I27" s="379"/>
    </row>
    <row r="28" spans="3:9" s="2" customFormat="1" ht="24" customHeight="1">
      <c r="C28" s="378" t="s">
        <v>59</v>
      </c>
      <c r="D28" s="117" t="s">
        <v>309</v>
      </c>
      <c r="E28" s="34"/>
      <c r="F28" s="34"/>
      <c r="G28" s="378" t="s">
        <v>59</v>
      </c>
      <c r="H28" s="378" t="s">
        <v>59</v>
      </c>
      <c r="I28" s="379"/>
    </row>
    <row r="29" spans="3:9" s="2" customFormat="1" ht="24" customHeight="1">
      <c r="C29" s="378" t="s">
        <v>59</v>
      </c>
      <c r="D29" s="598" t="s">
        <v>310</v>
      </c>
      <c r="E29" s="271"/>
      <c r="F29" s="271"/>
      <c r="G29" s="378" t="s">
        <v>59</v>
      </c>
      <c r="H29" s="378" t="s">
        <v>59</v>
      </c>
      <c r="I29" s="379"/>
    </row>
    <row r="30" spans="3:9" s="2" customFormat="1" ht="24" customHeight="1">
      <c r="C30" s="378" t="s">
        <v>59</v>
      </c>
      <c r="D30" s="598" t="s">
        <v>311</v>
      </c>
      <c r="E30" s="271"/>
      <c r="F30" s="271"/>
      <c r="G30" s="378" t="s">
        <v>59</v>
      </c>
      <c r="H30" s="378" t="s">
        <v>59</v>
      </c>
      <c r="I30" s="379"/>
    </row>
    <row r="31" spans="3:9" s="2" customFormat="1" ht="24" customHeight="1">
      <c r="C31" s="378" t="s">
        <v>59</v>
      </c>
      <c r="D31" s="598" t="s">
        <v>207</v>
      </c>
      <c r="E31" s="271"/>
      <c r="F31" s="271"/>
      <c r="G31" s="378" t="s">
        <v>59</v>
      </c>
      <c r="H31" s="378" t="s">
        <v>59</v>
      </c>
      <c r="I31" s="379"/>
    </row>
    <row r="32" spans="3:9" s="2" customFormat="1" ht="24" customHeight="1">
      <c r="C32" s="269"/>
      <c r="D32" s="272"/>
      <c r="E32" s="36"/>
      <c r="F32" s="36"/>
      <c r="G32" s="270"/>
      <c r="H32" s="270"/>
      <c r="I32" s="270"/>
    </row>
    <row r="33" spans="3:3" ht="19.95" customHeight="1">
      <c r="C33" s="265" t="s">
        <v>239</v>
      </c>
    </row>
    <row r="34" spans="3:3" ht="19.95" customHeight="1">
      <c r="C34" s="265" t="s">
        <v>586</v>
      </c>
    </row>
    <row r="35" spans="3:3" ht="19.95" customHeight="1"/>
    <row r="36" spans="3:3" ht="19.95" customHeight="1"/>
    <row r="37" spans="3:3" ht="19.95" customHeight="1"/>
    <row r="38" spans="3:3" ht="19.95" customHeight="1"/>
    <row r="39" spans="3:3" ht="19.95" customHeight="1"/>
    <row r="40" spans="3:3" ht="19.95" customHeight="1"/>
    <row r="41" spans="3:3" ht="19.95" customHeight="1"/>
    <row r="42" spans="3:3" ht="19.95" customHeight="1"/>
    <row r="43" spans="3:3" ht="19.95" customHeight="1"/>
    <row r="44" spans="3:3" ht="19.95" customHeight="1"/>
    <row r="45" spans="3:3" ht="19.95" customHeight="1"/>
    <row r="46" spans="3:3" ht="19.95" customHeight="1"/>
    <row r="47" spans="3:3" ht="19.95" customHeight="1"/>
  </sheetData>
  <mergeCells count="3">
    <mergeCell ref="C7:C8"/>
    <mergeCell ref="D7:F8"/>
    <mergeCell ref="I7:I8"/>
  </mergeCells>
  <phoneticPr fontId="7"/>
  <dataValidations count="1">
    <dataValidation type="list" allowBlank="1" showInputMessage="1" showErrorMessage="1" sqref="G9:H31 C9:C32" xr:uid="{F40379A5-457C-4B8E-9E53-65A2E87D293F}">
      <formula1>"□,■"</formula1>
    </dataValidation>
  </dataValidations>
  <pageMargins left="0.70866141732283472" right="0.70866141732283472" top="0.78740157480314965" bottom="0.78740157480314965" header="0.59055118110236227" footer="0.39370078740157483"/>
  <pageSetup paperSize="9" scale="98" orientation="portrait" r:id="rId1"/>
  <headerFooter scaleWithDoc="0">
    <oddHeader>&amp;L様式第10号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8DCF1-8525-42CC-BC59-7AE81401B987}">
  <dimension ref="C2:X58"/>
  <sheetViews>
    <sheetView showGridLines="0" view="pageBreakPreview" zoomScale="85" zoomScaleNormal="100" zoomScaleSheetLayoutView="85" workbookViewId="0">
      <selection activeCell="M18" sqref="M18"/>
    </sheetView>
  </sheetViews>
  <sheetFormatPr defaultRowHeight="18"/>
  <cols>
    <col min="1" max="1" width="8.796875" style="203"/>
    <col min="2" max="2" width="0.8984375" style="203" customWidth="1"/>
    <col min="3" max="24" width="3.69921875" style="203" customWidth="1"/>
    <col min="25" max="25" width="0.8984375" style="203" customWidth="1"/>
    <col min="26" max="46" width="3.69921875" style="203" customWidth="1"/>
    <col min="47" max="16384" width="8.796875" style="203"/>
  </cols>
  <sheetData>
    <row r="2" spans="3:24" ht="4.95" customHeight="1">
      <c r="C2" s="273"/>
    </row>
    <row r="3" spans="3:24" ht="18" customHeight="1">
      <c r="C3" s="302" t="s">
        <v>250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</row>
    <row r="4" spans="3:24" ht="4.95" customHeight="1">
      <c r="C4" s="302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</row>
    <row r="5" spans="3:24" ht="18" customHeight="1">
      <c r="C5" s="275" t="s">
        <v>241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 t="s">
        <v>251</v>
      </c>
      <c r="S5" s="276"/>
      <c r="T5" s="276"/>
      <c r="U5" s="276"/>
      <c r="V5" s="276"/>
      <c r="W5" s="276"/>
      <c r="X5" s="276"/>
    </row>
    <row r="6" spans="3:24" ht="18" customHeight="1"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"/>
      <c r="R6" s="52" t="s">
        <v>49</v>
      </c>
      <c r="S6" s="10"/>
      <c r="T6" s="2" t="s">
        <v>14</v>
      </c>
      <c r="U6" s="10"/>
      <c r="V6" s="2" t="s">
        <v>15</v>
      </c>
      <c r="W6" s="10"/>
      <c r="X6" s="2" t="s">
        <v>7</v>
      </c>
    </row>
    <row r="7" spans="3:24" ht="18" customHeight="1"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</row>
    <row r="8" spans="3:24" ht="18" customHeight="1">
      <c r="C8" s="277" t="s">
        <v>261</v>
      </c>
      <c r="G8" s="279"/>
      <c r="H8" s="279"/>
      <c r="I8" s="279"/>
      <c r="J8" s="279"/>
      <c r="K8" s="279"/>
      <c r="L8" s="279"/>
    </row>
    <row r="9" spans="3:24" ht="18" customHeight="1">
      <c r="C9" s="277" t="s">
        <v>262</v>
      </c>
      <c r="G9" s="279"/>
      <c r="H9" s="279"/>
      <c r="I9" s="279"/>
      <c r="J9" s="279"/>
      <c r="K9" s="279"/>
      <c r="L9" s="279"/>
      <c r="M9" s="203" t="s">
        <v>252</v>
      </c>
    </row>
    <row r="10" spans="3:24" ht="18" customHeight="1"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</row>
    <row r="11" spans="3:24" ht="18" customHeight="1">
      <c r="N11" s="275"/>
      <c r="O11" s="275"/>
      <c r="P11" s="203" t="s">
        <v>253</v>
      </c>
      <c r="R11" s="279"/>
      <c r="S11" s="279"/>
      <c r="T11" s="279"/>
      <c r="U11" s="279"/>
      <c r="V11" s="279"/>
      <c r="W11" s="279"/>
      <c r="X11" s="278" t="s">
        <v>254</v>
      </c>
    </row>
    <row r="12" spans="3:24" ht="18" customHeight="1">
      <c r="N12" s="275"/>
      <c r="O12" s="275"/>
    </row>
    <row r="13" spans="3:24" ht="18" customHeight="1">
      <c r="G13" s="54" t="s">
        <v>59</v>
      </c>
      <c r="H13" s="203" t="s">
        <v>255</v>
      </c>
    </row>
    <row r="14" spans="3:24" ht="18" customHeight="1">
      <c r="C14" s="203" t="s">
        <v>258</v>
      </c>
      <c r="J14" s="280" t="s">
        <v>257</v>
      </c>
    </row>
    <row r="15" spans="3:24" ht="18" customHeight="1">
      <c r="G15" s="54" t="s">
        <v>59</v>
      </c>
      <c r="H15" s="203" t="s">
        <v>256</v>
      </c>
    </row>
    <row r="16" spans="3:24" ht="10.050000000000001" customHeight="1"/>
    <row r="17" spans="3:24" ht="18" customHeight="1">
      <c r="C17" s="205" t="s">
        <v>242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</row>
    <row r="18" spans="3:24" ht="10.050000000000001" customHeight="1"/>
    <row r="19" spans="3:24" ht="18" customHeight="1">
      <c r="C19" s="280" t="s">
        <v>260</v>
      </c>
      <c r="D19" s="277"/>
      <c r="E19" s="277"/>
      <c r="F19" s="277"/>
      <c r="G19" s="277" t="str">
        <f>入力!E$5&amp;IF(入力!F$5&gt;=10,入力!F$5,DBCS(入力!F$5))&amp;"年度　第"&amp;IF(入力!G$5&gt;=10,入力!G$5,DBCS(入力!G$5))&amp;" - "&amp;入力!H$5&amp;" - "&amp;IF(入力!I$5&gt;=10,入力!I$5,DBCS(入力!I$5))&amp;"号"&amp;"　"&amp;入力!E6</f>
        <v>年度　第 -  - 号　</v>
      </c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</row>
    <row r="20" spans="3:24" ht="18" customHeight="1"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</row>
    <row r="21" spans="3:24" ht="18" customHeight="1">
      <c r="C21" s="280" t="s">
        <v>259</v>
      </c>
      <c r="D21" s="277"/>
      <c r="E21" s="277"/>
      <c r="F21" s="277"/>
      <c r="G21" s="277">
        <f>入力!$E$7</f>
        <v>0</v>
      </c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</row>
    <row r="22" spans="3:24" ht="18" customHeight="1"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</row>
    <row r="23" spans="3:24" ht="18" customHeight="1">
      <c r="C23" s="280" t="s">
        <v>243</v>
      </c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</row>
    <row r="24" spans="3:24" ht="18" customHeight="1">
      <c r="C24" s="350" t="s">
        <v>281</v>
      </c>
      <c r="H24" s="54" t="s">
        <v>59</v>
      </c>
      <c r="I24" s="203" t="s">
        <v>255</v>
      </c>
      <c r="K24" s="54" t="s">
        <v>59</v>
      </c>
      <c r="L24" s="203" t="s">
        <v>256</v>
      </c>
    </row>
    <row r="25" spans="3:24" ht="18" customHeight="1">
      <c r="D25" s="281" t="s">
        <v>244</v>
      </c>
      <c r="E25" s="282"/>
      <c r="F25" s="282"/>
      <c r="G25" s="282"/>
      <c r="H25" s="282"/>
      <c r="I25" s="282"/>
      <c r="J25" s="284"/>
      <c r="K25" s="285" t="s">
        <v>245</v>
      </c>
      <c r="L25" s="282"/>
      <c r="M25" s="282"/>
      <c r="N25" s="282"/>
      <c r="O25" s="282"/>
      <c r="P25" s="284"/>
      <c r="Q25" s="285" t="s">
        <v>246</v>
      </c>
      <c r="R25" s="284"/>
      <c r="S25" s="285" t="s">
        <v>247</v>
      </c>
      <c r="T25" s="284"/>
      <c r="U25" s="285" t="s">
        <v>248</v>
      </c>
      <c r="V25" s="282"/>
      <c r="W25" s="283"/>
    </row>
    <row r="26" spans="3:24" ht="18" customHeight="1">
      <c r="D26" s="286"/>
      <c r="E26" s="287"/>
      <c r="F26" s="287"/>
      <c r="G26" s="287"/>
      <c r="H26" s="287"/>
      <c r="I26" s="287"/>
      <c r="J26" s="288"/>
      <c r="K26" s="289"/>
      <c r="L26" s="287"/>
      <c r="M26" s="287"/>
      <c r="N26" s="287"/>
      <c r="O26" s="287"/>
      <c r="P26" s="288"/>
      <c r="Q26" s="289"/>
      <c r="R26" s="288"/>
      <c r="S26" s="289"/>
      <c r="T26" s="288"/>
      <c r="U26" s="289"/>
      <c r="V26" s="287"/>
      <c r="W26" s="290"/>
    </row>
    <row r="27" spans="3:24" ht="18" customHeight="1">
      <c r="D27" s="291"/>
      <c r="E27" s="292"/>
      <c r="F27" s="292"/>
      <c r="G27" s="292"/>
      <c r="H27" s="292"/>
      <c r="I27" s="292"/>
      <c r="J27" s="293"/>
      <c r="K27" s="294"/>
      <c r="L27" s="292"/>
      <c r="M27" s="292"/>
      <c r="N27" s="292"/>
      <c r="O27" s="292"/>
      <c r="P27" s="293"/>
      <c r="Q27" s="294"/>
      <c r="R27" s="293"/>
      <c r="S27" s="294"/>
      <c r="T27" s="293"/>
      <c r="U27" s="294"/>
      <c r="V27" s="292"/>
      <c r="W27" s="295"/>
    </row>
    <row r="28" spans="3:24" ht="18" customHeight="1">
      <c r="D28" s="291"/>
      <c r="E28" s="292"/>
      <c r="F28" s="292"/>
      <c r="G28" s="292"/>
      <c r="H28" s="292"/>
      <c r="I28" s="292"/>
      <c r="J28" s="293"/>
      <c r="K28" s="294"/>
      <c r="L28" s="292"/>
      <c r="M28" s="292"/>
      <c r="N28" s="292"/>
      <c r="O28" s="292"/>
      <c r="P28" s="293"/>
      <c r="Q28" s="294"/>
      <c r="R28" s="293"/>
      <c r="S28" s="294"/>
      <c r="T28" s="293"/>
      <c r="U28" s="294"/>
      <c r="V28" s="292"/>
      <c r="W28" s="295"/>
    </row>
    <row r="29" spans="3:24" ht="18" customHeight="1">
      <c r="D29" s="291"/>
      <c r="E29" s="292"/>
      <c r="F29" s="292"/>
      <c r="G29" s="292"/>
      <c r="H29" s="292"/>
      <c r="I29" s="292"/>
      <c r="J29" s="293"/>
      <c r="K29" s="294"/>
      <c r="L29" s="292"/>
      <c r="M29" s="292"/>
      <c r="N29" s="292"/>
      <c r="O29" s="292"/>
      <c r="P29" s="293"/>
      <c r="Q29" s="294"/>
      <c r="R29" s="293"/>
      <c r="S29" s="294"/>
      <c r="T29" s="293"/>
      <c r="U29" s="294"/>
      <c r="V29" s="292"/>
      <c r="W29" s="295"/>
    </row>
    <row r="30" spans="3:24" ht="18" customHeight="1">
      <c r="D30" s="291"/>
      <c r="E30" s="292"/>
      <c r="F30" s="292"/>
      <c r="G30" s="292"/>
      <c r="H30" s="292"/>
      <c r="I30" s="292"/>
      <c r="J30" s="293"/>
      <c r="K30" s="294"/>
      <c r="L30" s="292"/>
      <c r="M30" s="292"/>
      <c r="N30" s="292"/>
      <c r="O30" s="292"/>
      <c r="P30" s="293"/>
      <c r="Q30" s="294"/>
      <c r="R30" s="293"/>
      <c r="S30" s="294"/>
      <c r="T30" s="293"/>
      <c r="U30" s="294"/>
      <c r="V30" s="292"/>
      <c r="W30" s="295"/>
    </row>
    <row r="31" spans="3:24" ht="18" customHeight="1">
      <c r="D31" s="291"/>
      <c r="E31" s="292"/>
      <c r="F31" s="292"/>
      <c r="G31" s="292"/>
      <c r="H31" s="292"/>
      <c r="I31" s="292"/>
      <c r="J31" s="293"/>
      <c r="K31" s="294"/>
      <c r="L31" s="292"/>
      <c r="M31" s="292"/>
      <c r="N31" s="292"/>
      <c r="O31" s="292"/>
      <c r="P31" s="293"/>
      <c r="Q31" s="294"/>
      <c r="R31" s="293"/>
      <c r="S31" s="294"/>
      <c r="T31" s="293"/>
      <c r="U31" s="294"/>
      <c r="V31" s="292"/>
      <c r="W31" s="295"/>
    </row>
    <row r="32" spans="3:24" ht="18" customHeight="1">
      <c r="D32" s="296"/>
      <c r="E32" s="297"/>
      <c r="F32" s="297"/>
      <c r="G32" s="297"/>
      <c r="H32" s="297"/>
      <c r="I32" s="297"/>
      <c r="J32" s="298"/>
      <c r="K32" s="299"/>
      <c r="L32" s="297"/>
      <c r="M32" s="297"/>
      <c r="N32" s="297"/>
      <c r="O32" s="297"/>
      <c r="P32" s="298"/>
      <c r="Q32" s="299"/>
      <c r="R32" s="298"/>
      <c r="S32" s="299"/>
      <c r="T32" s="298"/>
      <c r="U32" s="299"/>
      <c r="V32" s="297"/>
      <c r="W32" s="300"/>
    </row>
    <row r="33" spans="3:23" ht="18" customHeight="1">
      <c r="D33" s="273"/>
      <c r="K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</row>
    <row r="34" spans="3:23" ht="18" customHeight="1">
      <c r="C34" s="350" t="s">
        <v>282</v>
      </c>
      <c r="H34" s="54" t="s">
        <v>59</v>
      </c>
      <c r="I34" s="203" t="s">
        <v>255</v>
      </c>
      <c r="K34" s="54" t="s">
        <v>59</v>
      </c>
      <c r="L34" s="203" t="s">
        <v>256</v>
      </c>
    </row>
    <row r="35" spans="3:23" ht="18" customHeight="1">
      <c r="D35" s="281" t="s">
        <v>244</v>
      </c>
      <c r="E35" s="282"/>
      <c r="F35" s="282"/>
      <c r="G35" s="282"/>
      <c r="H35" s="282"/>
      <c r="I35" s="282"/>
      <c r="J35" s="284"/>
      <c r="K35" s="285" t="s">
        <v>245</v>
      </c>
      <c r="L35" s="282"/>
      <c r="M35" s="282"/>
      <c r="N35" s="282"/>
      <c r="O35" s="285" t="s">
        <v>263</v>
      </c>
      <c r="P35" s="284"/>
      <c r="Q35" s="285" t="s">
        <v>246</v>
      </c>
      <c r="R35" s="284"/>
      <c r="S35" s="285" t="s">
        <v>247</v>
      </c>
      <c r="T35" s="284"/>
      <c r="U35" s="285" t="s">
        <v>248</v>
      </c>
      <c r="V35" s="282"/>
      <c r="W35" s="283"/>
    </row>
    <row r="36" spans="3:23" ht="18" customHeight="1">
      <c r="D36" s="286"/>
      <c r="E36" s="287"/>
      <c r="F36" s="287"/>
      <c r="G36" s="287"/>
      <c r="H36" s="287"/>
      <c r="I36" s="287"/>
      <c r="J36" s="288"/>
      <c r="K36" s="289"/>
      <c r="L36" s="287"/>
      <c r="M36" s="287"/>
      <c r="N36" s="287"/>
      <c r="O36" s="289"/>
      <c r="P36" s="288"/>
      <c r="Q36" s="289"/>
      <c r="R36" s="288"/>
      <c r="S36" s="289"/>
      <c r="T36" s="288"/>
      <c r="U36" s="289"/>
      <c r="V36" s="287"/>
      <c r="W36" s="290"/>
    </row>
    <row r="37" spans="3:23" ht="18" customHeight="1">
      <c r="D37" s="291"/>
      <c r="E37" s="292"/>
      <c r="F37" s="292"/>
      <c r="G37" s="292"/>
      <c r="H37" s="292"/>
      <c r="I37" s="292"/>
      <c r="J37" s="293"/>
      <c r="K37" s="294"/>
      <c r="L37" s="292"/>
      <c r="M37" s="292"/>
      <c r="N37" s="292"/>
      <c r="O37" s="294"/>
      <c r="P37" s="293"/>
      <c r="Q37" s="294"/>
      <c r="R37" s="293"/>
      <c r="S37" s="294"/>
      <c r="T37" s="293"/>
      <c r="U37" s="294"/>
      <c r="V37" s="292"/>
      <c r="W37" s="295"/>
    </row>
    <row r="38" spans="3:23" ht="18" customHeight="1">
      <c r="D38" s="291"/>
      <c r="E38" s="292"/>
      <c r="F38" s="292"/>
      <c r="G38" s="292"/>
      <c r="H38" s="292"/>
      <c r="I38" s="292"/>
      <c r="J38" s="293"/>
      <c r="K38" s="294"/>
      <c r="L38" s="292"/>
      <c r="M38" s="292"/>
      <c r="N38" s="292"/>
      <c r="O38" s="294"/>
      <c r="P38" s="293"/>
      <c r="Q38" s="294"/>
      <c r="R38" s="293"/>
      <c r="S38" s="294"/>
      <c r="T38" s="293"/>
      <c r="U38" s="294"/>
      <c r="V38" s="292"/>
      <c r="W38" s="295"/>
    </row>
    <row r="39" spans="3:23" ht="18" customHeight="1">
      <c r="D39" s="291"/>
      <c r="E39" s="292"/>
      <c r="F39" s="292"/>
      <c r="G39" s="292"/>
      <c r="H39" s="292"/>
      <c r="I39" s="292"/>
      <c r="J39" s="293"/>
      <c r="K39" s="294"/>
      <c r="L39" s="292"/>
      <c r="M39" s="292"/>
      <c r="N39" s="292"/>
      <c r="O39" s="294"/>
      <c r="P39" s="293"/>
      <c r="Q39" s="294"/>
      <c r="R39" s="293"/>
      <c r="S39" s="294"/>
      <c r="T39" s="293"/>
      <c r="U39" s="294"/>
      <c r="V39" s="292"/>
      <c r="W39" s="295"/>
    </row>
    <row r="40" spans="3:23" ht="18" customHeight="1">
      <c r="D40" s="291"/>
      <c r="E40" s="292"/>
      <c r="F40" s="292"/>
      <c r="G40" s="292"/>
      <c r="H40" s="292"/>
      <c r="I40" s="292"/>
      <c r="J40" s="293"/>
      <c r="K40" s="294"/>
      <c r="L40" s="292"/>
      <c r="M40" s="292"/>
      <c r="N40" s="292"/>
      <c r="O40" s="294"/>
      <c r="P40" s="293"/>
      <c r="Q40" s="294"/>
      <c r="R40" s="293"/>
      <c r="S40" s="294"/>
      <c r="T40" s="293"/>
      <c r="U40" s="294"/>
      <c r="V40" s="292"/>
      <c r="W40" s="295"/>
    </row>
    <row r="41" spans="3:23" ht="18" customHeight="1">
      <c r="D41" s="291"/>
      <c r="E41" s="292"/>
      <c r="F41" s="292"/>
      <c r="G41" s="292"/>
      <c r="H41" s="292"/>
      <c r="I41" s="292"/>
      <c r="J41" s="293"/>
      <c r="K41" s="294"/>
      <c r="L41" s="292"/>
      <c r="M41" s="292"/>
      <c r="N41" s="292"/>
      <c r="O41" s="294"/>
      <c r="P41" s="293"/>
      <c r="Q41" s="294"/>
      <c r="R41" s="293"/>
      <c r="S41" s="294"/>
      <c r="T41" s="293"/>
      <c r="U41" s="294"/>
      <c r="V41" s="292"/>
      <c r="W41" s="295"/>
    </row>
    <row r="42" spans="3:23" ht="18" customHeight="1">
      <c r="C42" s="301"/>
      <c r="D42" s="296"/>
      <c r="E42" s="297"/>
      <c r="F42" s="297"/>
      <c r="G42" s="297"/>
      <c r="H42" s="297"/>
      <c r="I42" s="297"/>
      <c r="J42" s="298"/>
      <c r="K42" s="299"/>
      <c r="L42" s="297"/>
      <c r="M42" s="297"/>
      <c r="N42" s="297"/>
      <c r="O42" s="299"/>
      <c r="P42" s="298"/>
      <c r="Q42" s="299"/>
      <c r="R42" s="298"/>
      <c r="S42" s="299"/>
      <c r="T42" s="298"/>
      <c r="U42" s="299"/>
      <c r="V42" s="297"/>
      <c r="W42" s="300"/>
    </row>
    <row r="43" spans="3:23" ht="18" customHeight="1">
      <c r="D43" s="203" t="s">
        <v>264</v>
      </c>
    </row>
    <row r="44" spans="3:23" ht="18" customHeight="1">
      <c r="D44" s="203" t="s">
        <v>249</v>
      </c>
    </row>
    <row r="45" spans="3:23" ht="18" customHeight="1"/>
    <row r="46" spans="3:23" ht="18" customHeight="1"/>
    <row r="47" spans="3:23" ht="18" customHeight="1"/>
    <row r="48" spans="3:2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phoneticPr fontId="7"/>
  <dataValidations count="1">
    <dataValidation type="list" allowBlank="1" showInputMessage="1" showErrorMessage="1" sqref="G15 G13 H24 K24 H34 K34" xr:uid="{B01ACE6A-E058-444A-B00A-978EBB82F158}">
      <formula1>"□,■"</formula1>
    </dataValidation>
  </dataValidations>
  <pageMargins left="0.70866141732283472" right="0.70866141732283472" top="0.78740157480314965" bottom="0.78740157480314965" header="0.59055118110236227" footer="0.39370078740157483"/>
  <pageSetup paperSize="9" orientation="portrait" r:id="rId1"/>
  <headerFooter>
    <oddHeader>&amp;L様式第11号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9D0D-AF26-4DE6-991A-284C99FBDBD6}">
  <sheetPr>
    <tabColor rgb="FFFF0000"/>
    <pageSetUpPr fitToPage="1"/>
  </sheetPr>
  <dimension ref="B2:E30"/>
  <sheetViews>
    <sheetView view="pageBreakPreview" zoomScaleNormal="100" zoomScaleSheetLayoutView="100" workbookViewId="0">
      <selection activeCell="D12" sqref="D12"/>
    </sheetView>
  </sheetViews>
  <sheetFormatPr defaultRowHeight="18"/>
  <cols>
    <col min="1" max="1" width="3.19921875" style="557" bestFit="1" customWidth="1"/>
    <col min="2" max="2" width="30.296875" style="557" customWidth="1"/>
    <col min="3" max="3" width="13.19921875" style="557" customWidth="1"/>
    <col min="4" max="4" width="23" style="557" customWidth="1"/>
    <col min="5" max="5" width="23.3984375" style="557" customWidth="1"/>
    <col min="6" max="16384" width="8.796875" style="557"/>
  </cols>
  <sheetData>
    <row r="2" spans="2:5" s="554" customFormat="1" ht="22.2">
      <c r="B2" s="766" t="s">
        <v>330</v>
      </c>
      <c r="C2" s="766"/>
      <c r="D2" s="766"/>
      <c r="E2" s="766"/>
    </row>
    <row r="3" spans="2:5" s="554" customFormat="1" ht="30.6" customHeight="1">
      <c r="B3" s="555"/>
      <c r="C3" s="555"/>
      <c r="D3" s="555"/>
      <c r="E3" s="555"/>
    </row>
    <row r="4" spans="2:5" s="554" customFormat="1" ht="22.2">
      <c r="B4" s="556" t="s">
        <v>288</v>
      </c>
      <c r="C4" s="555"/>
      <c r="D4" s="555"/>
      <c r="E4" s="203"/>
    </row>
    <row r="5" spans="2:5" ht="34.799999999999997" customHeight="1">
      <c r="B5" s="558" t="str">
        <f>入力!E$5&amp;IF(入力!F$5&gt;=10,入力!F$5,DBCS(入力!F$5))&amp;"年度　第"&amp;IF(入力!G$5&gt;=10,入力!G$5,DBCS(入力!G$5))&amp;" - "&amp;入力!H$5&amp;" - "&amp;IF(入力!I$5&gt;=10,入力!I$5,DBCS(入力!I$5))&amp;"号"&amp;"　"&amp;入力!E6</f>
        <v>年度　第 -  - 号　</v>
      </c>
      <c r="C5" s="559"/>
      <c r="E5" s="203"/>
    </row>
    <row r="6" spans="2:5" ht="34.799999999999997" customHeight="1"/>
    <row r="7" spans="2:5" ht="36" customHeight="1">
      <c r="B7" s="556" t="s">
        <v>315</v>
      </c>
    </row>
    <row r="8" spans="2:5" s="560" customFormat="1" ht="22.2" customHeight="1">
      <c r="B8" s="561" t="s">
        <v>316</v>
      </c>
      <c r="C8" s="561" t="s">
        <v>319</v>
      </c>
      <c r="D8" s="561" t="s">
        <v>496</v>
      </c>
      <c r="E8" s="561" t="s">
        <v>93</v>
      </c>
    </row>
    <row r="9" spans="2:5" ht="39" customHeight="1">
      <c r="B9" s="562" t="s">
        <v>317</v>
      </c>
      <c r="C9" s="483" t="s">
        <v>320</v>
      </c>
      <c r="D9" s="563"/>
      <c r="E9" s="564" t="s">
        <v>539</v>
      </c>
    </row>
    <row r="10" spans="2:5" ht="39" customHeight="1">
      <c r="B10" s="562" t="s">
        <v>589</v>
      </c>
      <c r="C10" s="483" t="s">
        <v>320</v>
      </c>
      <c r="D10" s="565"/>
      <c r="E10" s="564" t="s">
        <v>580</v>
      </c>
    </row>
    <row r="11" spans="2:5" ht="36">
      <c r="B11" s="562" t="s">
        <v>318</v>
      </c>
      <c r="C11" s="483" t="s">
        <v>320</v>
      </c>
      <c r="D11" s="566"/>
      <c r="E11" s="564" t="s">
        <v>485</v>
      </c>
    </row>
    <row r="12" spans="2:5" ht="39" customHeight="1">
      <c r="B12" s="569" t="s">
        <v>486</v>
      </c>
      <c r="C12" s="570" t="s">
        <v>320</v>
      </c>
      <c r="D12" s="571"/>
      <c r="E12" s="581" t="s">
        <v>540</v>
      </c>
    </row>
    <row r="13" spans="2:5" ht="39" customHeight="1">
      <c r="B13" s="572" t="s">
        <v>478</v>
      </c>
      <c r="C13" s="573" t="s">
        <v>320</v>
      </c>
      <c r="D13" s="574"/>
      <c r="E13" s="574"/>
    </row>
    <row r="14" spans="2:5" ht="36" customHeight="1">
      <c r="B14" s="556" t="s">
        <v>314</v>
      </c>
    </row>
    <row r="15" spans="2:5" s="560" customFormat="1" ht="22.2" customHeight="1">
      <c r="B15" s="561" t="s">
        <v>289</v>
      </c>
      <c r="C15" s="561" t="s">
        <v>290</v>
      </c>
      <c r="D15" s="567" t="s">
        <v>291</v>
      </c>
      <c r="E15" s="561" t="s">
        <v>495</v>
      </c>
    </row>
    <row r="16" spans="2:5" ht="39" customHeight="1">
      <c r="B16" s="562" t="s">
        <v>328</v>
      </c>
      <c r="C16" s="483" t="s">
        <v>292</v>
      </c>
      <c r="D16" s="484" t="s">
        <v>293</v>
      </c>
      <c r="E16" s="484"/>
    </row>
    <row r="17" spans="2:5" ht="39" customHeight="1">
      <c r="B17" s="562" t="s">
        <v>295</v>
      </c>
      <c r="C17" s="483" t="s">
        <v>294</v>
      </c>
      <c r="D17" s="484" t="s">
        <v>296</v>
      </c>
      <c r="E17" s="484"/>
    </row>
    <row r="18" spans="2:5" ht="66.599999999999994">
      <c r="B18" s="562" t="s">
        <v>297</v>
      </c>
      <c r="C18" s="483" t="s">
        <v>292</v>
      </c>
      <c r="D18" s="485" t="s">
        <v>298</v>
      </c>
      <c r="E18" s="485"/>
    </row>
    <row r="19" spans="2:5" ht="39" customHeight="1">
      <c r="B19" s="575" t="s">
        <v>299</v>
      </c>
      <c r="C19" s="570" t="s">
        <v>292</v>
      </c>
      <c r="D19" s="576" t="s">
        <v>293</v>
      </c>
      <c r="E19" s="576"/>
    </row>
    <row r="20" spans="2:5" ht="39" customHeight="1">
      <c r="B20" s="577" t="s">
        <v>479</v>
      </c>
      <c r="C20" s="573" t="s">
        <v>519</v>
      </c>
      <c r="D20" s="578"/>
      <c r="E20" s="579" t="s">
        <v>520</v>
      </c>
    </row>
    <row r="21" spans="2:5" ht="36" customHeight="1">
      <c r="B21" s="556" t="s">
        <v>300</v>
      </c>
    </row>
    <row r="22" spans="2:5" ht="36" customHeight="1">
      <c r="B22" s="558" t="s">
        <v>301</v>
      </c>
      <c r="C22" s="568"/>
      <c r="D22" s="568"/>
      <c r="E22" s="559"/>
    </row>
    <row r="23" spans="2:5" ht="7.2" customHeight="1"/>
    <row r="24" spans="2:5" ht="15" customHeight="1">
      <c r="B24" s="590" t="s">
        <v>523</v>
      </c>
    </row>
    <row r="25" spans="2:5" ht="15" customHeight="1"/>
    <row r="26" spans="2:5" ht="15" customHeight="1"/>
    <row r="27" spans="2:5" ht="36" customHeight="1"/>
    <row r="28" spans="2:5" ht="36" customHeight="1"/>
    <row r="29" spans="2:5" ht="36" customHeight="1"/>
    <row r="30" spans="2:5" ht="36" customHeight="1"/>
  </sheetData>
  <mergeCells count="1">
    <mergeCell ref="B2:E2"/>
  </mergeCells>
  <phoneticPr fontId="7"/>
  <pageMargins left="0.7" right="0.7" top="0.75" bottom="0.75" header="0.3" footer="0.3"/>
  <pageSetup paperSize="9" scale="90" fitToHeight="0" orientation="portrait" r:id="rId1"/>
  <headerFooter>
    <oddHeader>&amp;L様式第12号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F44D1-7602-45F9-A04A-3DD46936073A}">
  <sheetPr>
    <tabColor rgb="FFFFC000"/>
  </sheetPr>
  <dimension ref="C2:Z82"/>
  <sheetViews>
    <sheetView view="pageBreakPreview" zoomScaleNormal="100" zoomScaleSheetLayoutView="100" workbookViewId="0">
      <selection activeCell="C2" sqref="C2"/>
    </sheetView>
  </sheetViews>
  <sheetFormatPr defaultColWidth="8.09765625" defaultRowHeight="18"/>
  <cols>
    <col min="1" max="1" width="8.09765625" style="2"/>
    <col min="2" max="2" width="0.8984375" style="2" customWidth="1"/>
    <col min="3" max="24" width="3.69921875" style="2" customWidth="1"/>
    <col min="25" max="25" width="0.8984375" style="2" customWidth="1"/>
    <col min="26" max="33" width="3.69921875" style="2" customWidth="1"/>
    <col min="34" max="16384" width="8.09765625" style="2"/>
  </cols>
  <sheetData>
    <row r="2" spans="3:26" ht="18" customHeight="1">
      <c r="U2" s="496"/>
      <c r="V2" s="496"/>
      <c r="W2" s="496"/>
      <c r="X2" s="496"/>
    </row>
    <row r="3" spans="3:26" ht="18" customHeight="1">
      <c r="U3" s="496"/>
      <c r="V3" s="496"/>
      <c r="W3" s="496"/>
      <c r="X3" s="496"/>
    </row>
    <row r="4" spans="3:26" ht="18" customHeight="1">
      <c r="U4" s="492"/>
      <c r="V4" s="492"/>
      <c r="W4" s="389"/>
      <c r="X4" s="389"/>
    </row>
    <row r="5" spans="3:26" ht="18" customHeight="1">
      <c r="U5" s="492"/>
      <c r="V5" s="492"/>
      <c r="W5" s="389"/>
      <c r="X5" s="389"/>
    </row>
    <row r="6" spans="3:26" ht="18" customHeight="1">
      <c r="C6" s="4" t="s">
        <v>16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3:26" ht="18" customHeight="1"/>
    <row r="8" spans="3:26" ht="18" customHeight="1"/>
    <row r="9" spans="3:26" ht="18" customHeight="1"/>
    <row r="10" spans="3:26" ht="18" customHeight="1">
      <c r="D10" s="2" t="s">
        <v>0</v>
      </c>
      <c r="G10" s="389" t="s">
        <v>524</v>
      </c>
    </row>
    <row r="11" spans="3:26" ht="18" customHeight="1">
      <c r="G11" s="389" t="s">
        <v>527</v>
      </c>
    </row>
    <row r="12" spans="3:26" ht="18" customHeight="1"/>
    <row r="13" spans="3:26" ht="18" customHeight="1">
      <c r="D13" s="2" t="s">
        <v>1</v>
      </c>
      <c r="G13" s="389" t="s">
        <v>522</v>
      </c>
    </row>
    <row r="14" spans="3:26" ht="18" customHeight="1"/>
    <row r="15" spans="3:26" ht="18" customHeight="1">
      <c r="D15" s="2" t="s">
        <v>6</v>
      </c>
      <c r="G15" s="2" t="s">
        <v>10</v>
      </c>
      <c r="H15" s="389" t="s">
        <v>528</v>
      </c>
    </row>
    <row r="16" spans="3:26" ht="18" customHeight="1">
      <c r="G16" s="2" t="s">
        <v>11</v>
      </c>
      <c r="H16" s="389" t="s">
        <v>529</v>
      </c>
    </row>
    <row r="17" spans="4:4" ht="18" customHeight="1"/>
    <row r="18" spans="4:4" ht="18" customHeight="1"/>
    <row r="19" spans="4:4" ht="18" customHeight="1"/>
    <row r="20" spans="4:4" ht="18" customHeight="1"/>
    <row r="21" spans="4:4" ht="18" customHeight="1">
      <c r="D21" s="311" t="s">
        <v>283</v>
      </c>
    </row>
    <row r="22" spans="4:4" ht="18" customHeight="1"/>
    <row r="23" spans="4:4" ht="18" customHeight="1"/>
    <row r="24" spans="4:4" ht="18" customHeight="1"/>
    <row r="25" spans="4:4" ht="18" customHeight="1"/>
    <row r="26" spans="4:4" ht="18" customHeight="1"/>
    <row r="27" spans="4:4" ht="18" customHeight="1"/>
    <row r="28" spans="4:4" ht="18" customHeight="1"/>
    <row r="29" spans="4:4" ht="18" customHeight="1"/>
    <row r="30" spans="4:4" ht="18" customHeight="1"/>
    <row r="31" spans="4:4" ht="18" customHeight="1"/>
    <row r="32" spans="4:4" ht="18" customHeight="1"/>
    <row r="33" spans="14:24" ht="18" customHeight="1"/>
    <row r="34" spans="14:24" ht="18" customHeight="1">
      <c r="N34" s="2" t="s">
        <v>13</v>
      </c>
      <c r="P34" s="402">
        <v>6</v>
      </c>
      <c r="Q34" s="2" t="s">
        <v>14</v>
      </c>
      <c r="R34" s="402">
        <v>5</v>
      </c>
      <c r="S34" s="2" t="s">
        <v>15</v>
      </c>
      <c r="T34" s="402">
        <v>30</v>
      </c>
      <c r="U34" s="2" t="s">
        <v>7</v>
      </c>
    </row>
    <row r="35" spans="14:24" ht="18" customHeight="1"/>
    <row r="36" spans="14:24" ht="18" customHeight="1">
      <c r="N36" s="2" t="s">
        <v>2</v>
      </c>
      <c r="R36" s="389" t="s">
        <v>525</v>
      </c>
    </row>
    <row r="37" spans="14:24" ht="18" customHeight="1"/>
    <row r="38" spans="14:24" ht="18" customHeight="1">
      <c r="N38" s="2" t="s">
        <v>3</v>
      </c>
      <c r="R38" s="389" t="s">
        <v>526</v>
      </c>
      <c r="X38" s="361"/>
    </row>
    <row r="39" spans="14:24" ht="18" customHeight="1"/>
    <row r="40" spans="14:24" ht="18" customHeight="1"/>
    <row r="41" spans="14:24" ht="18" customHeight="1"/>
    <row r="42" spans="14:24" ht="18" customHeight="1"/>
    <row r="43" spans="14:24" ht="18" customHeight="1"/>
    <row r="44" spans="14:24" ht="18" customHeight="1"/>
    <row r="45" spans="14:24" ht="18" customHeight="1"/>
    <row r="46" spans="14:24" ht="18" customHeight="1"/>
    <row r="47" spans="14:24" ht="18" customHeight="1"/>
    <row r="48" spans="14:2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</sheetData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&amp;L様式第１-１号&amp;R&amp;14&amp;KFF0000（記載例）</oddHead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38AF-F55C-42B3-8F1C-125215DD4574}">
  <sheetPr>
    <tabColor rgb="FFFFC000"/>
  </sheetPr>
  <dimension ref="C2:I122"/>
  <sheetViews>
    <sheetView view="pageBreakPreview" zoomScale="145" zoomScaleNormal="100" zoomScaleSheetLayoutView="145" workbookViewId="0">
      <selection activeCell="D43" sqref="D43:D44"/>
    </sheetView>
  </sheetViews>
  <sheetFormatPr defaultRowHeight="18"/>
  <cols>
    <col min="1" max="1" width="8.796875" style="12"/>
    <col min="2" max="2" width="0.8984375" style="12" customWidth="1"/>
    <col min="3" max="3" width="15.69921875" style="12" customWidth="1"/>
    <col min="4" max="4" width="23" style="12" customWidth="1"/>
    <col min="5" max="5" width="6.69921875" style="12" customWidth="1"/>
    <col min="6" max="6" width="4.69921875" style="12" customWidth="1"/>
    <col min="7" max="7" width="16.3984375" style="12" customWidth="1"/>
    <col min="8" max="9" width="7.69921875" style="12" customWidth="1"/>
    <col min="10" max="10" width="0.8984375" style="12" customWidth="1"/>
    <col min="11" max="259" width="8.796875" style="12"/>
    <col min="260" max="260" width="10.69921875" style="12" customWidth="1"/>
    <col min="261" max="261" width="14.296875" style="12" customWidth="1"/>
    <col min="262" max="262" width="6.19921875" style="12" customWidth="1"/>
    <col min="263" max="263" width="17.3984375" style="12" bestFit="1" customWidth="1"/>
    <col min="264" max="264" width="16.59765625" style="12" customWidth="1"/>
    <col min="265" max="265" width="12.5" style="12" bestFit="1" customWidth="1"/>
    <col min="266" max="515" width="8.796875" style="12"/>
    <col min="516" max="516" width="10.69921875" style="12" customWidth="1"/>
    <col min="517" max="517" width="14.296875" style="12" customWidth="1"/>
    <col min="518" max="518" width="6.19921875" style="12" customWidth="1"/>
    <col min="519" max="519" width="17.3984375" style="12" bestFit="1" customWidth="1"/>
    <col min="520" max="520" width="16.59765625" style="12" customWidth="1"/>
    <col min="521" max="521" width="12.5" style="12" bestFit="1" customWidth="1"/>
    <col min="522" max="771" width="8.796875" style="12"/>
    <col min="772" max="772" width="10.69921875" style="12" customWidth="1"/>
    <col min="773" max="773" width="14.296875" style="12" customWidth="1"/>
    <col min="774" max="774" width="6.19921875" style="12" customWidth="1"/>
    <col min="775" max="775" width="17.3984375" style="12" bestFit="1" customWidth="1"/>
    <col min="776" max="776" width="16.59765625" style="12" customWidth="1"/>
    <col min="777" max="777" width="12.5" style="12" bestFit="1" customWidth="1"/>
    <col min="778" max="1027" width="8.796875" style="12"/>
    <col min="1028" max="1028" width="10.69921875" style="12" customWidth="1"/>
    <col min="1029" max="1029" width="14.296875" style="12" customWidth="1"/>
    <col min="1030" max="1030" width="6.19921875" style="12" customWidth="1"/>
    <col min="1031" max="1031" width="17.3984375" style="12" bestFit="1" customWidth="1"/>
    <col min="1032" max="1032" width="16.59765625" style="12" customWidth="1"/>
    <col min="1033" max="1033" width="12.5" style="12" bestFit="1" customWidth="1"/>
    <col min="1034" max="1283" width="8.796875" style="12"/>
    <col min="1284" max="1284" width="10.69921875" style="12" customWidth="1"/>
    <col min="1285" max="1285" width="14.296875" style="12" customWidth="1"/>
    <col min="1286" max="1286" width="6.19921875" style="12" customWidth="1"/>
    <col min="1287" max="1287" width="17.3984375" style="12" bestFit="1" customWidth="1"/>
    <col min="1288" max="1288" width="16.59765625" style="12" customWidth="1"/>
    <col min="1289" max="1289" width="12.5" style="12" bestFit="1" customWidth="1"/>
    <col min="1290" max="1539" width="8.796875" style="12"/>
    <col min="1540" max="1540" width="10.69921875" style="12" customWidth="1"/>
    <col min="1541" max="1541" width="14.296875" style="12" customWidth="1"/>
    <col min="1542" max="1542" width="6.19921875" style="12" customWidth="1"/>
    <col min="1543" max="1543" width="17.3984375" style="12" bestFit="1" customWidth="1"/>
    <col min="1544" max="1544" width="16.59765625" style="12" customWidth="1"/>
    <col min="1545" max="1545" width="12.5" style="12" bestFit="1" customWidth="1"/>
    <col min="1546" max="1795" width="8.796875" style="12"/>
    <col min="1796" max="1796" width="10.69921875" style="12" customWidth="1"/>
    <col min="1797" max="1797" width="14.296875" style="12" customWidth="1"/>
    <col min="1798" max="1798" width="6.19921875" style="12" customWidth="1"/>
    <col min="1799" max="1799" width="17.3984375" style="12" bestFit="1" customWidth="1"/>
    <col min="1800" max="1800" width="16.59765625" style="12" customWidth="1"/>
    <col min="1801" max="1801" width="12.5" style="12" bestFit="1" customWidth="1"/>
    <col min="1802" max="2051" width="8.796875" style="12"/>
    <col min="2052" max="2052" width="10.69921875" style="12" customWidth="1"/>
    <col min="2053" max="2053" width="14.296875" style="12" customWidth="1"/>
    <col min="2054" max="2054" width="6.19921875" style="12" customWidth="1"/>
    <col min="2055" max="2055" width="17.3984375" style="12" bestFit="1" customWidth="1"/>
    <col min="2056" max="2056" width="16.59765625" style="12" customWidth="1"/>
    <col min="2057" max="2057" width="12.5" style="12" bestFit="1" customWidth="1"/>
    <col min="2058" max="2307" width="8.796875" style="12"/>
    <col min="2308" max="2308" width="10.69921875" style="12" customWidth="1"/>
    <col min="2309" max="2309" width="14.296875" style="12" customWidth="1"/>
    <col min="2310" max="2310" width="6.19921875" style="12" customWidth="1"/>
    <col min="2311" max="2311" width="17.3984375" style="12" bestFit="1" customWidth="1"/>
    <col min="2312" max="2312" width="16.59765625" style="12" customWidth="1"/>
    <col min="2313" max="2313" width="12.5" style="12" bestFit="1" customWidth="1"/>
    <col min="2314" max="2563" width="8.796875" style="12"/>
    <col min="2564" max="2564" width="10.69921875" style="12" customWidth="1"/>
    <col min="2565" max="2565" width="14.296875" style="12" customWidth="1"/>
    <col min="2566" max="2566" width="6.19921875" style="12" customWidth="1"/>
    <col min="2567" max="2567" width="17.3984375" style="12" bestFit="1" customWidth="1"/>
    <col min="2568" max="2568" width="16.59765625" style="12" customWidth="1"/>
    <col min="2569" max="2569" width="12.5" style="12" bestFit="1" customWidth="1"/>
    <col min="2570" max="2819" width="8.796875" style="12"/>
    <col min="2820" max="2820" width="10.69921875" style="12" customWidth="1"/>
    <col min="2821" max="2821" width="14.296875" style="12" customWidth="1"/>
    <col min="2822" max="2822" width="6.19921875" style="12" customWidth="1"/>
    <col min="2823" max="2823" width="17.3984375" style="12" bestFit="1" customWidth="1"/>
    <col min="2824" max="2824" width="16.59765625" style="12" customWidth="1"/>
    <col min="2825" max="2825" width="12.5" style="12" bestFit="1" customWidth="1"/>
    <col min="2826" max="3075" width="8.796875" style="12"/>
    <col min="3076" max="3076" width="10.69921875" style="12" customWidth="1"/>
    <col min="3077" max="3077" width="14.296875" style="12" customWidth="1"/>
    <col min="3078" max="3078" width="6.19921875" style="12" customWidth="1"/>
    <col min="3079" max="3079" width="17.3984375" style="12" bestFit="1" customWidth="1"/>
    <col min="3080" max="3080" width="16.59765625" style="12" customWidth="1"/>
    <col min="3081" max="3081" width="12.5" style="12" bestFit="1" customWidth="1"/>
    <col min="3082" max="3331" width="8.796875" style="12"/>
    <col min="3332" max="3332" width="10.69921875" style="12" customWidth="1"/>
    <col min="3333" max="3333" width="14.296875" style="12" customWidth="1"/>
    <col min="3334" max="3334" width="6.19921875" style="12" customWidth="1"/>
    <col min="3335" max="3335" width="17.3984375" style="12" bestFit="1" customWidth="1"/>
    <col min="3336" max="3336" width="16.59765625" style="12" customWidth="1"/>
    <col min="3337" max="3337" width="12.5" style="12" bestFit="1" customWidth="1"/>
    <col min="3338" max="3587" width="8.796875" style="12"/>
    <col min="3588" max="3588" width="10.69921875" style="12" customWidth="1"/>
    <col min="3589" max="3589" width="14.296875" style="12" customWidth="1"/>
    <col min="3590" max="3590" width="6.19921875" style="12" customWidth="1"/>
    <col min="3591" max="3591" width="17.3984375" style="12" bestFit="1" customWidth="1"/>
    <col min="3592" max="3592" width="16.59765625" style="12" customWidth="1"/>
    <col min="3593" max="3593" width="12.5" style="12" bestFit="1" customWidth="1"/>
    <col min="3594" max="3843" width="8.796875" style="12"/>
    <col min="3844" max="3844" width="10.69921875" style="12" customWidth="1"/>
    <col min="3845" max="3845" width="14.296875" style="12" customWidth="1"/>
    <col min="3846" max="3846" width="6.19921875" style="12" customWidth="1"/>
    <col min="3847" max="3847" width="17.3984375" style="12" bestFit="1" customWidth="1"/>
    <col min="3848" max="3848" width="16.59765625" style="12" customWidth="1"/>
    <col min="3849" max="3849" width="12.5" style="12" bestFit="1" customWidth="1"/>
    <col min="3850" max="4099" width="8.796875" style="12"/>
    <col min="4100" max="4100" width="10.69921875" style="12" customWidth="1"/>
    <col min="4101" max="4101" width="14.296875" style="12" customWidth="1"/>
    <col min="4102" max="4102" width="6.19921875" style="12" customWidth="1"/>
    <col min="4103" max="4103" width="17.3984375" style="12" bestFit="1" customWidth="1"/>
    <col min="4104" max="4104" width="16.59765625" style="12" customWidth="1"/>
    <col min="4105" max="4105" width="12.5" style="12" bestFit="1" customWidth="1"/>
    <col min="4106" max="4355" width="8.796875" style="12"/>
    <col min="4356" max="4356" width="10.69921875" style="12" customWidth="1"/>
    <col min="4357" max="4357" width="14.296875" style="12" customWidth="1"/>
    <col min="4358" max="4358" width="6.19921875" style="12" customWidth="1"/>
    <col min="4359" max="4359" width="17.3984375" style="12" bestFit="1" customWidth="1"/>
    <col min="4360" max="4360" width="16.59765625" style="12" customWidth="1"/>
    <col min="4361" max="4361" width="12.5" style="12" bestFit="1" customWidth="1"/>
    <col min="4362" max="4611" width="8.796875" style="12"/>
    <col min="4612" max="4612" width="10.69921875" style="12" customWidth="1"/>
    <col min="4613" max="4613" width="14.296875" style="12" customWidth="1"/>
    <col min="4614" max="4614" width="6.19921875" style="12" customWidth="1"/>
    <col min="4615" max="4615" width="17.3984375" style="12" bestFit="1" customWidth="1"/>
    <col min="4616" max="4616" width="16.59765625" style="12" customWidth="1"/>
    <col min="4617" max="4617" width="12.5" style="12" bestFit="1" customWidth="1"/>
    <col min="4618" max="4867" width="8.796875" style="12"/>
    <col min="4868" max="4868" width="10.69921875" style="12" customWidth="1"/>
    <col min="4869" max="4869" width="14.296875" style="12" customWidth="1"/>
    <col min="4870" max="4870" width="6.19921875" style="12" customWidth="1"/>
    <col min="4871" max="4871" width="17.3984375" style="12" bestFit="1" customWidth="1"/>
    <col min="4872" max="4872" width="16.59765625" style="12" customWidth="1"/>
    <col min="4873" max="4873" width="12.5" style="12" bestFit="1" customWidth="1"/>
    <col min="4874" max="5123" width="8.796875" style="12"/>
    <col min="5124" max="5124" width="10.69921875" style="12" customWidth="1"/>
    <col min="5125" max="5125" width="14.296875" style="12" customWidth="1"/>
    <col min="5126" max="5126" width="6.19921875" style="12" customWidth="1"/>
    <col min="5127" max="5127" width="17.3984375" style="12" bestFit="1" customWidth="1"/>
    <col min="5128" max="5128" width="16.59765625" style="12" customWidth="1"/>
    <col min="5129" max="5129" width="12.5" style="12" bestFit="1" customWidth="1"/>
    <col min="5130" max="5379" width="8.796875" style="12"/>
    <col min="5380" max="5380" width="10.69921875" style="12" customWidth="1"/>
    <col min="5381" max="5381" width="14.296875" style="12" customWidth="1"/>
    <col min="5382" max="5382" width="6.19921875" style="12" customWidth="1"/>
    <col min="5383" max="5383" width="17.3984375" style="12" bestFit="1" customWidth="1"/>
    <col min="5384" max="5384" width="16.59765625" style="12" customWidth="1"/>
    <col min="5385" max="5385" width="12.5" style="12" bestFit="1" customWidth="1"/>
    <col min="5386" max="5635" width="8.796875" style="12"/>
    <col min="5636" max="5636" width="10.69921875" style="12" customWidth="1"/>
    <col min="5637" max="5637" width="14.296875" style="12" customWidth="1"/>
    <col min="5638" max="5638" width="6.19921875" style="12" customWidth="1"/>
    <col min="5639" max="5639" width="17.3984375" style="12" bestFit="1" customWidth="1"/>
    <col min="5640" max="5640" width="16.59765625" style="12" customWidth="1"/>
    <col min="5641" max="5641" width="12.5" style="12" bestFit="1" customWidth="1"/>
    <col min="5642" max="5891" width="8.796875" style="12"/>
    <col min="5892" max="5892" width="10.69921875" style="12" customWidth="1"/>
    <col min="5893" max="5893" width="14.296875" style="12" customWidth="1"/>
    <col min="5894" max="5894" width="6.19921875" style="12" customWidth="1"/>
    <col min="5895" max="5895" width="17.3984375" style="12" bestFit="1" customWidth="1"/>
    <col min="5896" max="5896" width="16.59765625" style="12" customWidth="1"/>
    <col min="5897" max="5897" width="12.5" style="12" bestFit="1" customWidth="1"/>
    <col min="5898" max="6147" width="8.796875" style="12"/>
    <col min="6148" max="6148" width="10.69921875" style="12" customWidth="1"/>
    <col min="6149" max="6149" width="14.296875" style="12" customWidth="1"/>
    <col min="6150" max="6150" width="6.19921875" style="12" customWidth="1"/>
    <col min="6151" max="6151" width="17.3984375" style="12" bestFit="1" customWidth="1"/>
    <col min="6152" max="6152" width="16.59765625" style="12" customWidth="1"/>
    <col min="6153" max="6153" width="12.5" style="12" bestFit="1" customWidth="1"/>
    <col min="6154" max="6403" width="8.796875" style="12"/>
    <col min="6404" max="6404" width="10.69921875" style="12" customWidth="1"/>
    <col min="6405" max="6405" width="14.296875" style="12" customWidth="1"/>
    <col min="6406" max="6406" width="6.19921875" style="12" customWidth="1"/>
    <col min="6407" max="6407" width="17.3984375" style="12" bestFit="1" customWidth="1"/>
    <col min="6408" max="6408" width="16.59765625" style="12" customWidth="1"/>
    <col min="6409" max="6409" width="12.5" style="12" bestFit="1" customWidth="1"/>
    <col min="6410" max="6659" width="8.796875" style="12"/>
    <col min="6660" max="6660" width="10.69921875" style="12" customWidth="1"/>
    <col min="6661" max="6661" width="14.296875" style="12" customWidth="1"/>
    <col min="6662" max="6662" width="6.19921875" style="12" customWidth="1"/>
    <col min="6663" max="6663" width="17.3984375" style="12" bestFit="1" customWidth="1"/>
    <col min="6664" max="6664" width="16.59765625" style="12" customWidth="1"/>
    <col min="6665" max="6665" width="12.5" style="12" bestFit="1" customWidth="1"/>
    <col min="6666" max="6915" width="8.796875" style="12"/>
    <col min="6916" max="6916" width="10.69921875" style="12" customWidth="1"/>
    <col min="6917" max="6917" width="14.296875" style="12" customWidth="1"/>
    <col min="6918" max="6918" width="6.19921875" style="12" customWidth="1"/>
    <col min="6919" max="6919" width="17.3984375" style="12" bestFit="1" customWidth="1"/>
    <col min="6920" max="6920" width="16.59765625" style="12" customWidth="1"/>
    <col min="6921" max="6921" width="12.5" style="12" bestFit="1" customWidth="1"/>
    <col min="6922" max="7171" width="8.796875" style="12"/>
    <col min="7172" max="7172" width="10.69921875" style="12" customWidth="1"/>
    <col min="7173" max="7173" width="14.296875" style="12" customWidth="1"/>
    <col min="7174" max="7174" width="6.19921875" style="12" customWidth="1"/>
    <col min="7175" max="7175" width="17.3984375" style="12" bestFit="1" customWidth="1"/>
    <col min="7176" max="7176" width="16.59765625" style="12" customWidth="1"/>
    <col min="7177" max="7177" width="12.5" style="12" bestFit="1" customWidth="1"/>
    <col min="7178" max="7427" width="8.796875" style="12"/>
    <col min="7428" max="7428" width="10.69921875" style="12" customWidth="1"/>
    <col min="7429" max="7429" width="14.296875" style="12" customWidth="1"/>
    <col min="7430" max="7430" width="6.19921875" style="12" customWidth="1"/>
    <col min="7431" max="7431" width="17.3984375" style="12" bestFit="1" customWidth="1"/>
    <col min="7432" max="7432" width="16.59765625" style="12" customWidth="1"/>
    <col min="7433" max="7433" width="12.5" style="12" bestFit="1" customWidth="1"/>
    <col min="7434" max="7683" width="8.796875" style="12"/>
    <col min="7684" max="7684" width="10.69921875" style="12" customWidth="1"/>
    <col min="7685" max="7685" width="14.296875" style="12" customWidth="1"/>
    <col min="7686" max="7686" width="6.19921875" style="12" customWidth="1"/>
    <col min="7687" max="7687" width="17.3984375" style="12" bestFit="1" customWidth="1"/>
    <col min="7688" max="7688" width="16.59765625" style="12" customWidth="1"/>
    <col min="7689" max="7689" width="12.5" style="12" bestFit="1" customWidth="1"/>
    <col min="7690" max="7939" width="8.796875" style="12"/>
    <col min="7940" max="7940" width="10.69921875" style="12" customWidth="1"/>
    <col min="7941" max="7941" width="14.296875" style="12" customWidth="1"/>
    <col min="7942" max="7942" width="6.19921875" style="12" customWidth="1"/>
    <col min="7943" max="7943" width="17.3984375" style="12" bestFit="1" customWidth="1"/>
    <col min="7944" max="7944" width="16.59765625" style="12" customWidth="1"/>
    <col min="7945" max="7945" width="12.5" style="12" bestFit="1" customWidth="1"/>
    <col min="7946" max="8195" width="8.796875" style="12"/>
    <col min="8196" max="8196" width="10.69921875" style="12" customWidth="1"/>
    <col min="8197" max="8197" width="14.296875" style="12" customWidth="1"/>
    <col min="8198" max="8198" width="6.19921875" style="12" customWidth="1"/>
    <col min="8199" max="8199" width="17.3984375" style="12" bestFit="1" customWidth="1"/>
    <col min="8200" max="8200" width="16.59765625" style="12" customWidth="1"/>
    <col min="8201" max="8201" width="12.5" style="12" bestFit="1" customWidth="1"/>
    <col min="8202" max="8451" width="8.796875" style="12"/>
    <col min="8452" max="8452" width="10.69921875" style="12" customWidth="1"/>
    <col min="8453" max="8453" width="14.296875" style="12" customWidth="1"/>
    <col min="8454" max="8454" width="6.19921875" style="12" customWidth="1"/>
    <col min="8455" max="8455" width="17.3984375" style="12" bestFit="1" customWidth="1"/>
    <col min="8456" max="8456" width="16.59765625" style="12" customWidth="1"/>
    <col min="8457" max="8457" width="12.5" style="12" bestFit="1" customWidth="1"/>
    <col min="8458" max="8707" width="8.796875" style="12"/>
    <col min="8708" max="8708" width="10.69921875" style="12" customWidth="1"/>
    <col min="8709" max="8709" width="14.296875" style="12" customWidth="1"/>
    <col min="8710" max="8710" width="6.19921875" style="12" customWidth="1"/>
    <col min="8711" max="8711" width="17.3984375" style="12" bestFit="1" customWidth="1"/>
    <col min="8712" max="8712" width="16.59765625" style="12" customWidth="1"/>
    <col min="8713" max="8713" width="12.5" style="12" bestFit="1" customWidth="1"/>
    <col min="8714" max="8963" width="8.796875" style="12"/>
    <col min="8964" max="8964" width="10.69921875" style="12" customWidth="1"/>
    <col min="8965" max="8965" width="14.296875" style="12" customWidth="1"/>
    <col min="8966" max="8966" width="6.19921875" style="12" customWidth="1"/>
    <col min="8967" max="8967" width="17.3984375" style="12" bestFit="1" customWidth="1"/>
    <col min="8968" max="8968" width="16.59765625" style="12" customWidth="1"/>
    <col min="8969" max="8969" width="12.5" style="12" bestFit="1" customWidth="1"/>
    <col min="8970" max="9219" width="8.796875" style="12"/>
    <col min="9220" max="9220" width="10.69921875" style="12" customWidth="1"/>
    <col min="9221" max="9221" width="14.296875" style="12" customWidth="1"/>
    <col min="9222" max="9222" width="6.19921875" style="12" customWidth="1"/>
    <col min="9223" max="9223" width="17.3984375" style="12" bestFit="1" customWidth="1"/>
    <col min="9224" max="9224" width="16.59765625" style="12" customWidth="1"/>
    <col min="9225" max="9225" width="12.5" style="12" bestFit="1" customWidth="1"/>
    <col min="9226" max="9475" width="8.796875" style="12"/>
    <col min="9476" max="9476" width="10.69921875" style="12" customWidth="1"/>
    <col min="9477" max="9477" width="14.296875" style="12" customWidth="1"/>
    <col min="9478" max="9478" width="6.19921875" style="12" customWidth="1"/>
    <col min="9479" max="9479" width="17.3984375" style="12" bestFit="1" customWidth="1"/>
    <col min="9480" max="9480" width="16.59765625" style="12" customWidth="1"/>
    <col min="9481" max="9481" width="12.5" style="12" bestFit="1" customWidth="1"/>
    <col min="9482" max="9731" width="8.796875" style="12"/>
    <col min="9732" max="9732" width="10.69921875" style="12" customWidth="1"/>
    <col min="9733" max="9733" width="14.296875" style="12" customWidth="1"/>
    <col min="9734" max="9734" width="6.19921875" style="12" customWidth="1"/>
    <col min="9735" max="9735" width="17.3984375" style="12" bestFit="1" customWidth="1"/>
    <col min="9736" max="9736" width="16.59765625" style="12" customWidth="1"/>
    <col min="9737" max="9737" width="12.5" style="12" bestFit="1" customWidth="1"/>
    <col min="9738" max="9987" width="8.796875" style="12"/>
    <col min="9988" max="9988" width="10.69921875" style="12" customWidth="1"/>
    <col min="9989" max="9989" width="14.296875" style="12" customWidth="1"/>
    <col min="9990" max="9990" width="6.19921875" style="12" customWidth="1"/>
    <col min="9991" max="9991" width="17.3984375" style="12" bestFit="1" customWidth="1"/>
    <col min="9992" max="9992" width="16.59765625" style="12" customWidth="1"/>
    <col min="9993" max="9993" width="12.5" style="12" bestFit="1" customWidth="1"/>
    <col min="9994" max="10243" width="8.796875" style="12"/>
    <col min="10244" max="10244" width="10.69921875" style="12" customWidth="1"/>
    <col min="10245" max="10245" width="14.296875" style="12" customWidth="1"/>
    <col min="10246" max="10246" width="6.19921875" style="12" customWidth="1"/>
    <col min="10247" max="10247" width="17.3984375" style="12" bestFit="1" customWidth="1"/>
    <col min="10248" max="10248" width="16.59765625" style="12" customWidth="1"/>
    <col min="10249" max="10249" width="12.5" style="12" bestFit="1" customWidth="1"/>
    <col min="10250" max="10499" width="8.796875" style="12"/>
    <col min="10500" max="10500" width="10.69921875" style="12" customWidth="1"/>
    <col min="10501" max="10501" width="14.296875" style="12" customWidth="1"/>
    <col min="10502" max="10502" width="6.19921875" style="12" customWidth="1"/>
    <col min="10503" max="10503" width="17.3984375" style="12" bestFit="1" customWidth="1"/>
    <col min="10504" max="10504" width="16.59765625" style="12" customWidth="1"/>
    <col min="10505" max="10505" width="12.5" style="12" bestFit="1" customWidth="1"/>
    <col min="10506" max="10755" width="8.796875" style="12"/>
    <col min="10756" max="10756" width="10.69921875" style="12" customWidth="1"/>
    <col min="10757" max="10757" width="14.296875" style="12" customWidth="1"/>
    <col min="10758" max="10758" width="6.19921875" style="12" customWidth="1"/>
    <col min="10759" max="10759" width="17.3984375" style="12" bestFit="1" customWidth="1"/>
    <col min="10760" max="10760" width="16.59765625" style="12" customWidth="1"/>
    <col min="10761" max="10761" width="12.5" style="12" bestFit="1" customWidth="1"/>
    <col min="10762" max="11011" width="8.796875" style="12"/>
    <col min="11012" max="11012" width="10.69921875" style="12" customWidth="1"/>
    <col min="11013" max="11013" width="14.296875" style="12" customWidth="1"/>
    <col min="11014" max="11014" width="6.19921875" style="12" customWidth="1"/>
    <col min="11015" max="11015" width="17.3984375" style="12" bestFit="1" customWidth="1"/>
    <col min="11016" max="11016" width="16.59765625" style="12" customWidth="1"/>
    <col min="11017" max="11017" width="12.5" style="12" bestFit="1" customWidth="1"/>
    <col min="11018" max="11267" width="8.796875" style="12"/>
    <col min="11268" max="11268" width="10.69921875" style="12" customWidth="1"/>
    <col min="11269" max="11269" width="14.296875" style="12" customWidth="1"/>
    <col min="11270" max="11270" width="6.19921875" style="12" customWidth="1"/>
    <col min="11271" max="11271" width="17.3984375" style="12" bestFit="1" customWidth="1"/>
    <col min="11272" max="11272" width="16.59765625" style="12" customWidth="1"/>
    <col min="11273" max="11273" width="12.5" style="12" bestFit="1" customWidth="1"/>
    <col min="11274" max="11523" width="8.796875" style="12"/>
    <col min="11524" max="11524" width="10.69921875" style="12" customWidth="1"/>
    <col min="11525" max="11525" width="14.296875" style="12" customWidth="1"/>
    <col min="11526" max="11526" width="6.19921875" style="12" customWidth="1"/>
    <col min="11527" max="11527" width="17.3984375" style="12" bestFit="1" customWidth="1"/>
    <col min="11528" max="11528" width="16.59765625" style="12" customWidth="1"/>
    <col min="11529" max="11529" width="12.5" style="12" bestFit="1" customWidth="1"/>
    <col min="11530" max="11779" width="8.796875" style="12"/>
    <col min="11780" max="11780" width="10.69921875" style="12" customWidth="1"/>
    <col min="11781" max="11781" width="14.296875" style="12" customWidth="1"/>
    <col min="11782" max="11782" width="6.19921875" style="12" customWidth="1"/>
    <col min="11783" max="11783" width="17.3984375" style="12" bestFit="1" customWidth="1"/>
    <col min="11784" max="11784" width="16.59765625" style="12" customWidth="1"/>
    <col min="11785" max="11785" width="12.5" style="12" bestFit="1" customWidth="1"/>
    <col min="11786" max="12035" width="8.796875" style="12"/>
    <col min="12036" max="12036" width="10.69921875" style="12" customWidth="1"/>
    <col min="12037" max="12037" width="14.296875" style="12" customWidth="1"/>
    <col min="12038" max="12038" width="6.19921875" style="12" customWidth="1"/>
    <col min="12039" max="12039" width="17.3984375" style="12" bestFit="1" customWidth="1"/>
    <col min="12040" max="12040" width="16.59765625" style="12" customWidth="1"/>
    <col min="12041" max="12041" width="12.5" style="12" bestFit="1" customWidth="1"/>
    <col min="12042" max="12291" width="8.796875" style="12"/>
    <col min="12292" max="12292" width="10.69921875" style="12" customWidth="1"/>
    <col min="12293" max="12293" width="14.296875" style="12" customWidth="1"/>
    <col min="12294" max="12294" width="6.19921875" style="12" customWidth="1"/>
    <col min="12295" max="12295" width="17.3984375" style="12" bestFit="1" customWidth="1"/>
    <col min="12296" max="12296" width="16.59765625" style="12" customWidth="1"/>
    <col min="12297" max="12297" width="12.5" style="12" bestFit="1" customWidth="1"/>
    <col min="12298" max="12547" width="8.796875" style="12"/>
    <col min="12548" max="12548" width="10.69921875" style="12" customWidth="1"/>
    <col min="12549" max="12549" width="14.296875" style="12" customWidth="1"/>
    <col min="12550" max="12550" width="6.19921875" style="12" customWidth="1"/>
    <col min="12551" max="12551" width="17.3984375" style="12" bestFit="1" customWidth="1"/>
    <col min="12552" max="12552" width="16.59765625" style="12" customWidth="1"/>
    <col min="12553" max="12553" width="12.5" style="12" bestFit="1" customWidth="1"/>
    <col min="12554" max="12803" width="8.796875" style="12"/>
    <col min="12804" max="12804" width="10.69921875" style="12" customWidth="1"/>
    <col min="12805" max="12805" width="14.296875" style="12" customWidth="1"/>
    <col min="12806" max="12806" width="6.19921875" style="12" customWidth="1"/>
    <col min="12807" max="12807" width="17.3984375" style="12" bestFit="1" customWidth="1"/>
    <col min="12808" max="12808" width="16.59765625" style="12" customWidth="1"/>
    <col min="12809" max="12809" width="12.5" style="12" bestFit="1" customWidth="1"/>
    <col min="12810" max="13059" width="8.796875" style="12"/>
    <col min="13060" max="13060" width="10.69921875" style="12" customWidth="1"/>
    <col min="13061" max="13061" width="14.296875" style="12" customWidth="1"/>
    <col min="13062" max="13062" width="6.19921875" style="12" customWidth="1"/>
    <col min="13063" max="13063" width="17.3984375" style="12" bestFit="1" customWidth="1"/>
    <col min="13064" max="13064" width="16.59765625" style="12" customWidth="1"/>
    <col min="13065" max="13065" width="12.5" style="12" bestFit="1" customWidth="1"/>
    <col min="13066" max="13315" width="8.796875" style="12"/>
    <col min="13316" max="13316" width="10.69921875" style="12" customWidth="1"/>
    <col min="13317" max="13317" width="14.296875" style="12" customWidth="1"/>
    <col min="13318" max="13318" width="6.19921875" style="12" customWidth="1"/>
    <col min="13319" max="13319" width="17.3984375" style="12" bestFit="1" customWidth="1"/>
    <col min="13320" max="13320" width="16.59765625" style="12" customWidth="1"/>
    <col min="13321" max="13321" width="12.5" style="12" bestFit="1" customWidth="1"/>
    <col min="13322" max="13571" width="8.796875" style="12"/>
    <col min="13572" max="13572" width="10.69921875" style="12" customWidth="1"/>
    <col min="13573" max="13573" width="14.296875" style="12" customWidth="1"/>
    <col min="13574" max="13574" width="6.19921875" style="12" customWidth="1"/>
    <col min="13575" max="13575" width="17.3984375" style="12" bestFit="1" customWidth="1"/>
    <col min="13576" max="13576" width="16.59765625" style="12" customWidth="1"/>
    <col min="13577" max="13577" width="12.5" style="12" bestFit="1" customWidth="1"/>
    <col min="13578" max="13827" width="8.796875" style="12"/>
    <col min="13828" max="13828" width="10.69921875" style="12" customWidth="1"/>
    <col min="13829" max="13829" width="14.296875" style="12" customWidth="1"/>
    <col min="13830" max="13830" width="6.19921875" style="12" customWidth="1"/>
    <col min="13831" max="13831" width="17.3984375" style="12" bestFit="1" customWidth="1"/>
    <col min="13832" max="13832" width="16.59765625" style="12" customWidth="1"/>
    <col min="13833" max="13833" width="12.5" style="12" bestFit="1" customWidth="1"/>
    <col min="13834" max="14083" width="8.796875" style="12"/>
    <col min="14084" max="14084" width="10.69921875" style="12" customWidth="1"/>
    <col min="14085" max="14085" width="14.296875" style="12" customWidth="1"/>
    <col min="14086" max="14086" width="6.19921875" style="12" customWidth="1"/>
    <col min="14087" max="14087" width="17.3984375" style="12" bestFit="1" customWidth="1"/>
    <col min="14088" max="14088" width="16.59765625" style="12" customWidth="1"/>
    <col min="14089" max="14089" width="12.5" style="12" bestFit="1" customWidth="1"/>
    <col min="14090" max="14339" width="8.796875" style="12"/>
    <col min="14340" max="14340" width="10.69921875" style="12" customWidth="1"/>
    <col min="14341" max="14341" width="14.296875" style="12" customWidth="1"/>
    <col min="14342" max="14342" width="6.19921875" style="12" customWidth="1"/>
    <col min="14343" max="14343" width="17.3984375" style="12" bestFit="1" customWidth="1"/>
    <col min="14344" max="14344" width="16.59765625" style="12" customWidth="1"/>
    <col min="14345" max="14345" width="12.5" style="12" bestFit="1" customWidth="1"/>
    <col min="14346" max="14595" width="8.796875" style="12"/>
    <col min="14596" max="14596" width="10.69921875" style="12" customWidth="1"/>
    <col min="14597" max="14597" width="14.296875" style="12" customWidth="1"/>
    <col min="14598" max="14598" width="6.19921875" style="12" customWidth="1"/>
    <col min="14599" max="14599" width="17.3984375" style="12" bestFit="1" customWidth="1"/>
    <col min="14600" max="14600" width="16.59765625" style="12" customWidth="1"/>
    <col min="14601" max="14601" width="12.5" style="12" bestFit="1" customWidth="1"/>
    <col min="14602" max="14851" width="8.796875" style="12"/>
    <col min="14852" max="14852" width="10.69921875" style="12" customWidth="1"/>
    <col min="14853" max="14853" width="14.296875" style="12" customWidth="1"/>
    <col min="14854" max="14854" width="6.19921875" style="12" customWidth="1"/>
    <col min="14855" max="14855" width="17.3984375" style="12" bestFit="1" customWidth="1"/>
    <col min="14856" max="14856" width="16.59765625" style="12" customWidth="1"/>
    <col min="14857" max="14857" width="12.5" style="12" bestFit="1" customWidth="1"/>
    <col min="14858" max="15107" width="8.796875" style="12"/>
    <col min="15108" max="15108" width="10.69921875" style="12" customWidth="1"/>
    <col min="15109" max="15109" width="14.296875" style="12" customWidth="1"/>
    <col min="15110" max="15110" width="6.19921875" style="12" customWidth="1"/>
    <col min="15111" max="15111" width="17.3984375" style="12" bestFit="1" customWidth="1"/>
    <col min="15112" max="15112" width="16.59765625" style="12" customWidth="1"/>
    <col min="15113" max="15113" width="12.5" style="12" bestFit="1" customWidth="1"/>
    <col min="15114" max="15363" width="8.796875" style="12"/>
    <col min="15364" max="15364" width="10.69921875" style="12" customWidth="1"/>
    <col min="15365" max="15365" width="14.296875" style="12" customWidth="1"/>
    <col min="15366" max="15366" width="6.19921875" style="12" customWidth="1"/>
    <col min="15367" max="15367" width="17.3984375" style="12" bestFit="1" customWidth="1"/>
    <col min="15368" max="15368" width="16.59765625" style="12" customWidth="1"/>
    <col min="15369" max="15369" width="12.5" style="12" bestFit="1" customWidth="1"/>
    <col min="15370" max="15619" width="8.796875" style="12"/>
    <col min="15620" max="15620" width="10.69921875" style="12" customWidth="1"/>
    <col min="15621" max="15621" width="14.296875" style="12" customWidth="1"/>
    <col min="15622" max="15622" width="6.19921875" style="12" customWidth="1"/>
    <col min="15623" max="15623" width="17.3984375" style="12" bestFit="1" customWidth="1"/>
    <col min="15624" max="15624" width="16.59765625" style="12" customWidth="1"/>
    <col min="15625" max="15625" width="12.5" style="12" bestFit="1" customWidth="1"/>
    <col min="15626" max="15875" width="8.796875" style="12"/>
    <col min="15876" max="15876" width="10.69921875" style="12" customWidth="1"/>
    <col min="15877" max="15877" width="14.296875" style="12" customWidth="1"/>
    <col min="15878" max="15878" width="6.19921875" style="12" customWidth="1"/>
    <col min="15879" max="15879" width="17.3984375" style="12" bestFit="1" customWidth="1"/>
    <col min="15880" max="15880" width="16.59765625" style="12" customWidth="1"/>
    <col min="15881" max="15881" width="12.5" style="12" bestFit="1" customWidth="1"/>
    <col min="15882" max="16131" width="8.796875" style="12"/>
    <col min="16132" max="16132" width="10.69921875" style="12" customWidth="1"/>
    <col min="16133" max="16133" width="14.296875" style="12" customWidth="1"/>
    <col min="16134" max="16134" width="6.19921875" style="12" customWidth="1"/>
    <col min="16135" max="16135" width="17.3984375" style="12" bestFit="1" customWidth="1"/>
    <col min="16136" max="16136" width="16.59765625" style="12" customWidth="1"/>
    <col min="16137" max="16137" width="12.5" style="12" bestFit="1" customWidth="1"/>
    <col min="16138" max="16384" width="8.796875" style="12"/>
  </cols>
  <sheetData>
    <row r="2" spans="3:9" ht="4.95" customHeight="1">
      <c r="I2" s="13"/>
    </row>
    <row r="3" spans="3:9" ht="16.05" customHeight="1">
      <c r="C3" s="51" t="s">
        <v>17</v>
      </c>
      <c r="D3" s="51"/>
      <c r="E3" s="51"/>
      <c r="F3" s="51"/>
      <c r="G3" s="51"/>
      <c r="H3" s="51"/>
      <c r="I3" s="51"/>
    </row>
    <row r="4" spans="3:9" ht="10.050000000000001" customHeight="1"/>
    <row r="5" spans="3:9" ht="16.05" customHeight="1">
      <c r="C5" s="611" t="s">
        <v>18</v>
      </c>
      <c r="D5" s="611" t="s">
        <v>19</v>
      </c>
      <c r="E5" s="613" t="s">
        <v>20</v>
      </c>
      <c r="F5" s="609" t="s">
        <v>24</v>
      </c>
      <c r="G5" s="108" t="s">
        <v>26</v>
      </c>
      <c r="H5" s="615" t="s">
        <v>21</v>
      </c>
      <c r="I5" s="616"/>
    </row>
    <row r="6" spans="3:9" ht="16.05" customHeight="1">
      <c r="C6" s="612"/>
      <c r="D6" s="612"/>
      <c r="E6" s="614"/>
      <c r="F6" s="610"/>
      <c r="G6" s="109" t="s">
        <v>25</v>
      </c>
      <c r="H6" s="110" t="s">
        <v>22</v>
      </c>
      <c r="I6" s="111" t="s">
        <v>23</v>
      </c>
    </row>
    <row r="7" spans="3:9" ht="15" customHeight="1">
      <c r="C7" s="777" t="s">
        <v>331</v>
      </c>
      <c r="D7" s="777" t="s">
        <v>332</v>
      </c>
      <c r="E7" s="390">
        <v>1100</v>
      </c>
      <c r="F7" s="778" t="s">
        <v>333</v>
      </c>
      <c r="G7" s="777" t="s">
        <v>334</v>
      </c>
      <c r="H7" s="780" t="s">
        <v>480</v>
      </c>
      <c r="I7" s="767" t="s">
        <v>343</v>
      </c>
    </row>
    <row r="8" spans="3:9" ht="15" customHeight="1">
      <c r="C8" s="770"/>
      <c r="D8" s="770"/>
      <c r="E8" s="394">
        <v>1000</v>
      </c>
      <c r="F8" s="779"/>
      <c r="G8" s="770"/>
      <c r="H8" s="781"/>
      <c r="I8" s="768"/>
    </row>
    <row r="9" spans="3:9" ht="15" customHeight="1">
      <c r="C9" s="769" t="s">
        <v>335</v>
      </c>
      <c r="D9" s="769" t="s">
        <v>336</v>
      </c>
      <c r="E9" s="382"/>
      <c r="F9" s="772" t="s">
        <v>337</v>
      </c>
      <c r="G9" s="769" t="s">
        <v>338</v>
      </c>
      <c r="H9" s="774" t="s">
        <v>358</v>
      </c>
      <c r="I9" s="776" t="s">
        <v>342</v>
      </c>
    </row>
    <row r="10" spans="3:9" ht="15" customHeight="1">
      <c r="C10" s="770"/>
      <c r="D10" s="771"/>
      <c r="E10" s="383">
        <v>300</v>
      </c>
      <c r="F10" s="773"/>
      <c r="G10" s="771"/>
      <c r="H10" s="775"/>
      <c r="I10" s="775"/>
    </row>
    <row r="11" spans="3:9" ht="15" customHeight="1">
      <c r="C11" s="769" t="s">
        <v>339</v>
      </c>
      <c r="D11" s="784" t="s">
        <v>340</v>
      </c>
      <c r="E11" s="391">
        <v>31</v>
      </c>
      <c r="F11" s="786" t="s">
        <v>341</v>
      </c>
      <c r="G11" s="769" t="s">
        <v>338</v>
      </c>
      <c r="H11" s="787" t="s">
        <v>343</v>
      </c>
      <c r="I11" s="782" t="s">
        <v>342</v>
      </c>
    </row>
    <row r="12" spans="3:9" ht="15" customHeight="1">
      <c r="C12" s="770"/>
      <c r="D12" s="785"/>
      <c r="E12" s="383">
        <v>30</v>
      </c>
      <c r="F12" s="779"/>
      <c r="G12" s="770"/>
      <c r="H12" s="768"/>
      <c r="I12" s="783"/>
    </row>
    <row r="13" spans="3:9" ht="15" customHeight="1">
      <c r="C13" s="769" t="s">
        <v>453</v>
      </c>
      <c r="D13" s="769" t="s">
        <v>454</v>
      </c>
      <c r="E13" s="383"/>
      <c r="F13" s="772" t="s">
        <v>455</v>
      </c>
      <c r="G13" s="769" t="s">
        <v>457</v>
      </c>
      <c r="H13" s="776" t="s">
        <v>459</v>
      </c>
      <c r="I13" s="774" t="s">
        <v>342</v>
      </c>
    </row>
    <row r="14" spans="3:9" ht="15" customHeight="1">
      <c r="C14" s="770"/>
      <c r="D14" s="770"/>
      <c r="E14" s="385">
        <v>150</v>
      </c>
      <c r="F14" s="773"/>
      <c r="G14" s="771"/>
      <c r="H14" s="775"/>
      <c r="I14" s="775"/>
    </row>
    <row r="15" spans="3:9" ht="15" customHeight="1">
      <c r="C15" s="788" t="s">
        <v>447</v>
      </c>
      <c r="D15" s="769" t="s">
        <v>448</v>
      </c>
      <c r="E15" s="392">
        <v>5.2</v>
      </c>
      <c r="F15" s="786" t="s">
        <v>456</v>
      </c>
      <c r="G15" s="769" t="s">
        <v>458</v>
      </c>
      <c r="H15" s="790" t="s">
        <v>481</v>
      </c>
      <c r="I15" s="782" t="s">
        <v>342</v>
      </c>
    </row>
    <row r="16" spans="3:9" ht="15" customHeight="1">
      <c r="C16" s="789"/>
      <c r="D16" s="770"/>
      <c r="E16" s="384">
        <v>5</v>
      </c>
      <c r="F16" s="779"/>
      <c r="G16" s="770"/>
      <c r="H16" s="791"/>
      <c r="I16" s="783"/>
    </row>
    <row r="17" spans="3:9" ht="15" customHeight="1">
      <c r="C17" s="788" t="s">
        <v>447</v>
      </c>
      <c r="D17" s="769" t="s">
        <v>449</v>
      </c>
      <c r="E17" s="393">
        <v>20.8</v>
      </c>
      <c r="F17" s="786" t="s">
        <v>456</v>
      </c>
      <c r="G17" s="769" t="s">
        <v>458</v>
      </c>
      <c r="H17" s="790" t="s">
        <v>482</v>
      </c>
      <c r="I17" s="782" t="s">
        <v>342</v>
      </c>
    </row>
    <row r="18" spans="3:9" ht="15" customHeight="1">
      <c r="C18" s="789"/>
      <c r="D18" s="770"/>
      <c r="E18" s="384">
        <v>20</v>
      </c>
      <c r="F18" s="779"/>
      <c r="G18" s="770"/>
      <c r="H18" s="791"/>
      <c r="I18" s="783"/>
    </row>
    <row r="19" spans="3:9" ht="15" customHeight="1">
      <c r="C19" s="788" t="s">
        <v>447</v>
      </c>
      <c r="D19" s="769" t="s">
        <v>450</v>
      </c>
      <c r="E19" s="393">
        <v>2.1</v>
      </c>
      <c r="F19" s="786" t="s">
        <v>456</v>
      </c>
      <c r="G19" s="769" t="s">
        <v>458</v>
      </c>
      <c r="H19" s="790" t="s">
        <v>483</v>
      </c>
      <c r="I19" s="782" t="s">
        <v>342</v>
      </c>
    </row>
    <row r="20" spans="3:9" ht="15" customHeight="1">
      <c r="C20" s="789"/>
      <c r="D20" s="770"/>
      <c r="E20" s="384">
        <v>2</v>
      </c>
      <c r="F20" s="779"/>
      <c r="G20" s="770"/>
      <c r="H20" s="791"/>
      <c r="I20" s="783"/>
    </row>
    <row r="21" spans="3:9" ht="15" customHeight="1">
      <c r="C21" s="788" t="s">
        <v>447</v>
      </c>
      <c r="D21" s="769" t="s">
        <v>451</v>
      </c>
      <c r="E21" s="393">
        <v>5.2</v>
      </c>
      <c r="F21" s="786" t="s">
        <v>456</v>
      </c>
      <c r="G21" s="769" t="s">
        <v>458</v>
      </c>
      <c r="H21" s="790" t="s">
        <v>481</v>
      </c>
      <c r="I21" s="782" t="s">
        <v>342</v>
      </c>
    </row>
    <row r="22" spans="3:9" ht="15" customHeight="1">
      <c r="C22" s="789"/>
      <c r="D22" s="770"/>
      <c r="E22" s="384">
        <v>5</v>
      </c>
      <c r="F22" s="779"/>
      <c r="G22" s="770"/>
      <c r="H22" s="791"/>
      <c r="I22" s="783"/>
    </row>
    <row r="23" spans="3:9" ht="15" customHeight="1">
      <c r="C23" s="788" t="s">
        <v>447</v>
      </c>
      <c r="D23" s="769" t="s">
        <v>452</v>
      </c>
      <c r="E23" s="393">
        <v>5.2</v>
      </c>
      <c r="F23" s="786" t="s">
        <v>456</v>
      </c>
      <c r="G23" s="769" t="s">
        <v>458</v>
      </c>
      <c r="H23" s="790" t="s">
        <v>481</v>
      </c>
      <c r="I23" s="782" t="s">
        <v>342</v>
      </c>
    </row>
    <row r="24" spans="3:9" ht="15" customHeight="1">
      <c r="C24" s="789"/>
      <c r="D24" s="770"/>
      <c r="E24" s="384">
        <v>5</v>
      </c>
      <c r="F24" s="779"/>
      <c r="G24" s="770"/>
      <c r="H24" s="791"/>
      <c r="I24" s="783"/>
    </row>
    <row r="25" spans="3:9" ht="15" customHeight="1">
      <c r="C25" s="769" t="s">
        <v>508</v>
      </c>
      <c r="D25" s="769" t="s">
        <v>515</v>
      </c>
      <c r="E25" s="395"/>
      <c r="F25" s="786" t="s">
        <v>500</v>
      </c>
      <c r="G25" s="769" t="s">
        <v>347</v>
      </c>
      <c r="H25" s="790" t="s">
        <v>513</v>
      </c>
      <c r="I25" s="792" t="s">
        <v>512</v>
      </c>
    </row>
    <row r="26" spans="3:9" ht="15" customHeight="1">
      <c r="C26" s="770"/>
      <c r="D26" s="770"/>
      <c r="E26" s="386">
        <v>6</v>
      </c>
      <c r="F26" s="779"/>
      <c r="G26" s="770"/>
      <c r="H26" s="791"/>
      <c r="I26" s="783"/>
    </row>
    <row r="27" spans="3:9" ht="15" customHeight="1">
      <c r="C27" s="769" t="s">
        <v>509</v>
      </c>
      <c r="D27" s="769" t="s">
        <v>516</v>
      </c>
      <c r="E27" s="395"/>
      <c r="F27" s="786" t="s">
        <v>511</v>
      </c>
      <c r="G27" s="769" t="s">
        <v>347</v>
      </c>
      <c r="H27" s="790" t="s">
        <v>513</v>
      </c>
      <c r="I27" s="792" t="s">
        <v>512</v>
      </c>
    </row>
    <row r="28" spans="3:9" ht="15" customHeight="1">
      <c r="C28" s="770"/>
      <c r="D28" s="770"/>
      <c r="E28" s="386">
        <v>144</v>
      </c>
      <c r="F28" s="779"/>
      <c r="G28" s="770"/>
      <c r="H28" s="791"/>
      <c r="I28" s="783"/>
    </row>
    <row r="29" spans="3:9" ht="15" customHeight="1">
      <c r="C29" s="769" t="s">
        <v>510</v>
      </c>
      <c r="D29" s="769" t="s">
        <v>517</v>
      </c>
      <c r="E29" s="395"/>
      <c r="F29" s="786" t="s">
        <v>500</v>
      </c>
      <c r="G29" s="769" t="s">
        <v>347</v>
      </c>
      <c r="H29" s="790" t="s">
        <v>513</v>
      </c>
      <c r="I29" s="792" t="s">
        <v>512</v>
      </c>
    </row>
    <row r="30" spans="3:9" ht="15" customHeight="1">
      <c r="C30" s="770"/>
      <c r="D30" s="770"/>
      <c r="E30" s="386">
        <v>37</v>
      </c>
      <c r="F30" s="779"/>
      <c r="G30" s="770"/>
      <c r="H30" s="791"/>
      <c r="I30" s="783"/>
    </row>
    <row r="31" spans="3:9" ht="15" customHeight="1">
      <c r="C31" s="769" t="s">
        <v>499</v>
      </c>
      <c r="D31" s="769" t="s">
        <v>518</v>
      </c>
      <c r="E31" s="395">
        <v>18</v>
      </c>
      <c r="F31" s="786" t="s">
        <v>500</v>
      </c>
      <c r="G31" s="769" t="s">
        <v>347</v>
      </c>
      <c r="H31" s="790" t="s">
        <v>504</v>
      </c>
      <c r="I31" s="792" t="s">
        <v>506</v>
      </c>
    </row>
    <row r="32" spans="3:9" ht="15" customHeight="1">
      <c r="C32" s="770"/>
      <c r="D32" s="770"/>
      <c r="E32" s="386">
        <v>9</v>
      </c>
      <c r="F32" s="779"/>
      <c r="G32" s="770"/>
      <c r="H32" s="791"/>
      <c r="I32" s="783"/>
    </row>
    <row r="33" spans="3:9" ht="15" customHeight="1">
      <c r="C33" s="769" t="s">
        <v>501</v>
      </c>
      <c r="D33" s="769" t="s">
        <v>502</v>
      </c>
      <c r="E33" s="395">
        <v>9</v>
      </c>
      <c r="F33" s="786" t="s">
        <v>503</v>
      </c>
      <c r="G33" s="769" t="s">
        <v>347</v>
      </c>
      <c r="H33" s="790" t="s">
        <v>505</v>
      </c>
      <c r="I33" s="792" t="s">
        <v>506</v>
      </c>
    </row>
    <row r="34" spans="3:9" ht="15" customHeight="1">
      <c r="C34" s="770"/>
      <c r="D34" s="770"/>
      <c r="E34" s="386">
        <v>5</v>
      </c>
      <c r="F34" s="779"/>
      <c r="G34" s="770"/>
      <c r="H34" s="791"/>
      <c r="I34" s="783"/>
    </row>
    <row r="35" spans="3:9" ht="15" customHeight="1">
      <c r="C35" s="769" t="s">
        <v>507</v>
      </c>
      <c r="D35" s="769" t="s">
        <v>518</v>
      </c>
      <c r="E35" s="395"/>
      <c r="F35" s="786" t="s">
        <v>500</v>
      </c>
      <c r="G35" s="769" t="s">
        <v>347</v>
      </c>
      <c r="H35" s="790" t="s">
        <v>514</v>
      </c>
      <c r="I35" s="792" t="s">
        <v>506</v>
      </c>
    </row>
    <row r="36" spans="3:9" ht="15" customHeight="1">
      <c r="C36" s="770"/>
      <c r="D36" s="770"/>
      <c r="E36" s="386">
        <v>1</v>
      </c>
      <c r="F36" s="779"/>
      <c r="G36" s="770"/>
      <c r="H36" s="791"/>
      <c r="I36" s="783"/>
    </row>
    <row r="37" spans="3:9" ht="15" customHeight="1">
      <c r="C37" s="619"/>
      <c r="D37" s="619"/>
      <c r="E37" s="502"/>
      <c r="F37" s="636"/>
      <c r="G37" s="619"/>
      <c r="H37" s="642"/>
      <c r="I37" s="632"/>
    </row>
    <row r="38" spans="3:9" ht="15" customHeight="1">
      <c r="C38" s="620"/>
      <c r="D38" s="620"/>
      <c r="E38" s="499"/>
      <c r="F38" s="629"/>
      <c r="G38" s="620"/>
      <c r="H38" s="643"/>
      <c r="I38" s="633"/>
    </row>
    <row r="39" spans="3:9" ht="15" customHeight="1">
      <c r="C39" s="619"/>
      <c r="D39" s="619"/>
      <c r="E39" s="503"/>
      <c r="F39" s="636"/>
      <c r="G39" s="619"/>
      <c r="H39" s="640"/>
      <c r="I39" s="632"/>
    </row>
    <row r="40" spans="3:9" ht="15" customHeight="1">
      <c r="C40" s="620"/>
      <c r="D40" s="620"/>
      <c r="E40" s="504"/>
      <c r="F40" s="629"/>
      <c r="G40" s="620"/>
      <c r="H40" s="641"/>
      <c r="I40" s="633"/>
    </row>
    <row r="41" spans="3:9" ht="15" customHeight="1">
      <c r="C41" s="619"/>
      <c r="D41" s="619"/>
      <c r="E41" s="502"/>
      <c r="F41" s="636"/>
      <c r="G41" s="619"/>
      <c r="H41" s="640"/>
      <c r="I41" s="642"/>
    </row>
    <row r="42" spans="3:9" ht="15" customHeight="1">
      <c r="C42" s="620"/>
      <c r="D42" s="620"/>
      <c r="E42" s="499"/>
      <c r="F42" s="629"/>
      <c r="G42" s="620"/>
      <c r="H42" s="641"/>
      <c r="I42" s="633"/>
    </row>
    <row r="43" spans="3:9" ht="15" customHeight="1">
      <c r="C43" s="619"/>
      <c r="D43" s="619"/>
      <c r="E43" s="502"/>
      <c r="F43" s="636"/>
      <c r="G43" s="619"/>
      <c r="H43" s="640"/>
      <c r="I43" s="642"/>
    </row>
    <row r="44" spans="3:9" ht="15" customHeight="1">
      <c r="C44" s="620"/>
      <c r="D44" s="620"/>
      <c r="E44" s="499"/>
      <c r="F44" s="629"/>
      <c r="G44" s="620"/>
      <c r="H44" s="641"/>
      <c r="I44" s="633"/>
    </row>
    <row r="45" spans="3:9" ht="15" customHeight="1">
      <c r="C45" s="619"/>
      <c r="D45" s="619"/>
      <c r="E45" s="502"/>
      <c r="F45" s="636"/>
      <c r="G45" s="619"/>
      <c r="H45" s="640"/>
      <c r="I45" s="642"/>
    </row>
    <row r="46" spans="3:9" ht="15" customHeight="1">
      <c r="C46" s="645"/>
      <c r="D46" s="645"/>
      <c r="E46" s="501"/>
      <c r="F46" s="646"/>
      <c r="G46" s="645"/>
      <c r="H46" s="647"/>
      <c r="I46" s="644"/>
    </row>
    <row r="47" spans="3:9" ht="16.05" customHeight="1">
      <c r="C47" s="12" t="s">
        <v>47</v>
      </c>
      <c r="D47" s="228"/>
      <c r="E47" s="228"/>
      <c r="F47" s="228"/>
      <c r="G47" s="228"/>
      <c r="H47" s="228"/>
      <c r="I47" s="228"/>
    </row>
    <row r="48" spans="3:9" ht="16.05" customHeight="1">
      <c r="C48" s="12" t="s">
        <v>48</v>
      </c>
    </row>
    <row r="49" spans="3:3" ht="16.05" customHeight="1">
      <c r="C49" s="12" t="s">
        <v>302</v>
      </c>
    </row>
    <row r="50" spans="3:3" ht="16.05" customHeight="1"/>
    <row r="51" spans="3:3" ht="16.05" customHeight="1"/>
    <row r="52" spans="3:3" ht="16.05" customHeight="1"/>
    <row r="53" spans="3:3" ht="16.05" customHeight="1"/>
    <row r="54" spans="3:3" ht="16.05" customHeight="1"/>
    <row r="55" spans="3:3" ht="16.05" customHeight="1"/>
    <row r="56" spans="3:3" ht="16.05" customHeight="1"/>
    <row r="57" spans="3:3" ht="16.05" customHeight="1"/>
    <row r="58" spans="3:3" ht="16.05" customHeight="1"/>
    <row r="59" spans="3:3" ht="16.05" customHeight="1"/>
    <row r="60" spans="3:3" ht="16.05" customHeight="1"/>
    <row r="61" spans="3:3" ht="16.05" customHeight="1"/>
    <row r="62" spans="3:3" ht="16.05" customHeight="1"/>
    <row r="63" spans="3:3" ht="16.05" customHeight="1"/>
    <row r="64" spans="3:3" ht="16.05" customHeight="1"/>
    <row r="65" ht="16.05" customHeight="1"/>
    <row r="66" ht="16.05" customHeight="1"/>
    <row r="67" ht="16.05" customHeight="1"/>
    <row r="68" ht="16.05" customHeight="1"/>
    <row r="69" ht="16.05" customHeight="1"/>
    <row r="70" ht="16.05" customHeight="1"/>
    <row r="71" ht="16.05" customHeight="1"/>
    <row r="72" ht="16.05" customHeight="1"/>
    <row r="73" ht="16.05" customHeight="1"/>
    <row r="74" ht="16.05" customHeight="1"/>
    <row r="75" ht="16.05" customHeight="1"/>
    <row r="76" ht="16.05" customHeight="1"/>
    <row r="77" ht="16.05" customHeight="1"/>
    <row r="78" ht="16.05" customHeight="1"/>
    <row r="79" ht="16.05" customHeight="1"/>
    <row r="80" ht="16.05" customHeight="1"/>
    <row r="81" ht="16.05" customHeight="1"/>
    <row r="82" ht="16.05" customHeight="1"/>
    <row r="83" ht="16.05" customHeight="1"/>
    <row r="84" ht="16.05" customHeight="1"/>
    <row r="85" ht="16.05" customHeight="1"/>
    <row r="86" ht="16.05" customHeight="1"/>
    <row r="87" ht="16.05" customHeight="1"/>
    <row r="122" ht="18" customHeight="1"/>
  </sheetData>
  <mergeCells count="125">
    <mergeCell ref="I41:I42"/>
    <mergeCell ref="H41:H42"/>
    <mergeCell ref="C41:C42"/>
    <mergeCell ref="D41:D42"/>
    <mergeCell ref="F41:F42"/>
    <mergeCell ref="G41:G42"/>
    <mergeCell ref="H39:H40"/>
    <mergeCell ref="I37:I38"/>
    <mergeCell ref="C39:C40"/>
    <mergeCell ref="D39:D40"/>
    <mergeCell ref="F39:F40"/>
    <mergeCell ref="G39:G40"/>
    <mergeCell ref="I39:I40"/>
    <mergeCell ref="C37:C38"/>
    <mergeCell ref="D37:D38"/>
    <mergeCell ref="F37:F38"/>
    <mergeCell ref="G37:G38"/>
    <mergeCell ref="H37:H38"/>
    <mergeCell ref="I33:I34"/>
    <mergeCell ref="C35:C36"/>
    <mergeCell ref="D35:D36"/>
    <mergeCell ref="F35:F36"/>
    <mergeCell ref="G35:G36"/>
    <mergeCell ref="H35:H36"/>
    <mergeCell ref="I35:I36"/>
    <mergeCell ref="C33:C34"/>
    <mergeCell ref="D33:D34"/>
    <mergeCell ref="F33:F34"/>
    <mergeCell ref="G33:G34"/>
    <mergeCell ref="H33:H34"/>
    <mergeCell ref="I43:I44"/>
    <mergeCell ref="C45:C46"/>
    <mergeCell ref="D45:D46"/>
    <mergeCell ref="F45:F46"/>
    <mergeCell ref="G45:G46"/>
    <mergeCell ref="H45:H46"/>
    <mergeCell ref="I45:I46"/>
    <mergeCell ref="C43:C44"/>
    <mergeCell ref="D43:D44"/>
    <mergeCell ref="F43:F44"/>
    <mergeCell ref="G43:G44"/>
    <mergeCell ref="H43:H44"/>
    <mergeCell ref="I29:I30"/>
    <mergeCell ref="C31:C32"/>
    <mergeCell ref="D31:D32"/>
    <mergeCell ref="F31:F32"/>
    <mergeCell ref="G31:G32"/>
    <mergeCell ref="H31:H32"/>
    <mergeCell ref="I31:I32"/>
    <mergeCell ref="C29:C30"/>
    <mergeCell ref="D29:D30"/>
    <mergeCell ref="F29:F30"/>
    <mergeCell ref="G29:G30"/>
    <mergeCell ref="H29:H30"/>
    <mergeCell ref="I25:I26"/>
    <mergeCell ref="C27:C28"/>
    <mergeCell ref="D27:D28"/>
    <mergeCell ref="F27:F28"/>
    <mergeCell ref="G27:G28"/>
    <mergeCell ref="H27:H28"/>
    <mergeCell ref="I27:I28"/>
    <mergeCell ref="C25:C26"/>
    <mergeCell ref="D25:D26"/>
    <mergeCell ref="F25:F26"/>
    <mergeCell ref="G25:G26"/>
    <mergeCell ref="H25:H26"/>
    <mergeCell ref="I23:I24"/>
    <mergeCell ref="H23:H24"/>
    <mergeCell ref="C23:C24"/>
    <mergeCell ref="D23:D24"/>
    <mergeCell ref="F23:F24"/>
    <mergeCell ref="G23:G24"/>
    <mergeCell ref="I19:I20"/>
    <mergeCell ref="C21:C22"/>
    <mergeCell ref="D21:D22"/>
    <mergeCell ref="F21:F22"/>
    <mergeCell ref="G21:G22"/>
    <mergeCell ref="H21:H22"/>
    <mergeCell ref="I21:I22"/>
    <mergeCell ref="C19:C20"/>
    <mergeCell ref="D19:D20"/>
    <mergeCell ref="F19:F20"/>
    <mergeCell ref="G19:G20"/>
    <mergeCell ref="H19:H20"/>
    <mergeCell ref="I15:I16"/>
    <mergeCell ref="C17:C18"/>
    <mergeCell ref="D17:D18"/>
    <mergeCell ref="F17:F18"/>
    <mergeCell ref="G17:G18"/>
    <mergeCell ref="H17:H18"/>
    <mergeCell ref="I17:I18"/>
    <mergeCell ref="C15:C16"/>
    <mergeCell ref="D15:D16"/>
    <mergeCell ref="F15:F16"/>
    <mergeCell ref="G15:G16"/>
    <mergeCell ref="H15:H16"/>
    <mergeCell ref="I11:I12"/>
    <mergeCell ref="C13:C14"/>
    <mergeCell ref="D13:D14"/>
    <mergeCell ref="F13:F14"/>
    <mergeCell ref="G13:G14"/>
    <mergeCell ref="H13:H14"/>
    <mergeCell ref="I13:I14"/>
    <mergeCell ref="C11:C12"/>
    <mergeCell ref="D11:D12"/>
    <mergeCell ref="F11:F12"/>
    <mergeCell ref="G11:G12"/>
    <mergeCell ref="H11:H12"/>
    <mergeCell ref="C5:C6"/>
    <mergeCell ref="D5:D6"/>
    <mergeCell ref="E5:E6"/>
    <mergeCell ref="F5:F6"/>
    <mergeCell ref="H5:I5"/>
    <mergeCell ref="I7:I8"/>
    <mergeCell ref="C9:C10"/>
    <mergeCell ref="D9:D10"/>
    <mergeCell ref="F9:F10"/>
    <mergeCell ref="G9:G10"/>
    <mergeCell ref="H9:H10"/>
    <mergeCell ref="I9:I10"/>
    <mergeCell ref="C7:C8"/>
    <mergeCell ref="D7:D8"/>
    <mergeCell ref="F7:F8"/>
    <mergeCell ref="G7:G8"/>
    <mergeCell ref="H7:H8"/>
  </mergeCells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&amp;L様式第１-２号&amp;R&amp;14&amp;KFF0000（記載例）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B123E-84CB-4DE8-A029-6EA4117C63B4}">
  <dimension ref="C2:V84"/>
  <sheetViews>
    <sheetView view="pageBreakPreview" zoomScaleNormal="100" zoomScaleSheetLayoutView="100" workbookViewId="0">
      <selection activeCell="Q11" sqref="Q11"/>
    </sheetView>
  </sheetViews>
  <sheetFormatPr defaultColWidth="8.09765625" defaultRowHeight="18"/>
  <cols>
    <col min="1" max="1" width="8.09765625" style="210"/>
    <col min="2" max="2" width="0.8984375" style="210" customWidth="1"/>
    <col min="3" max="3" width="3.69921875" style="210" customWidth="1"/>
    <col min="4" max="4" width="5.69921875" style="27" customWidth="1"/>
    <col min="5" max="5" width="7.69921875" style="210" customWidth="1"/>
    <col min="6" max="22" width="3.69921875" style="210" customWidth="1"/>
    <col min="23" max="23" width="0.8984375" style="210" customWidth="1"/>
    <col min="24" max="30" width="3.69921875" style="210" customWidth="1"/>
    <col min="31" max="16384" width="8.09765625" style="210"/>
  </cols>
  <sheetData>
    <row r="2" spans="3:22" ht="4.95" customHeight="1"/>
    <row r="3" spans="3:22" ht="18" customHeight="1">
      <c r="C3" s="233" t="s">
        <v>210</v>
      </c>
      <c r="D3" s="210"/>
      <c r="L3" s="505"/>
    </row>
    <row r="4" spans="3:22" ht="10.050000000000001" customHeight="1">
      <c r="C4" s="233"/>
      <c r="D4" s="210"/>
    </row>
    <row r="5" spans="3:22" ht="18" customHeight="1">
      <c r="D5" s="234" t="s">
        <v>211</v>
      </c>
      <c r="E5" s="239"/>
      <c r="F5" s="240" t="s">
        <v>212</v>
      </c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</row>
    <row r="6" spans="3:22" ht="30" customHeight="1">
      <c r="D6" s="235">
        <v>1</v>
      </c>
      <c r="E6" s="309" t="s">
        <v>270</v>
      </c>
      <c r="F6" s="170" t="s">
        <v>16</v>
      </c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</row>
    <row r="7" spans="3:22" ht="30" customHeight="1">
      <c r="D7" s="237">
        <v>1</v>
      </c>
      <c r="E7" s="310" t="s">
        <v>272</v>
      </c>
      <c r="F7" s="198" t="s">
        <v>17</v>
      </c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</row>
    <row r="8" spans="3:22" ht="30" customHeight="1">
      <c r="D8" s="67">
        <v>2</v>
      </c>
      <c r="E8" s="241"/>
      <c r="F8" s="198" t="s">
        <v>186</v>
      </c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</row>
    <row r="9" spans="3:22" ht="30" customHeight="1">
      <c r="D9" s="67">
        <v>3</v>
      </c>
      <c r="E9" s="241"/>
      <c r="F9" s="198" t="s">
        <v>204</v>
      </c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</row>
    <row r="10" spans="3:22" ht="30" customHeight="1">
      <c r="D10" s="67">
        <v>4</v>
      </c>
      <c r="E10" s="241"/>
      <c r="F10" s="198" t="s">
        <v>205</v>
      </c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</row>
    <row r="11" spans="3:22" ht="30" customHeight="1">
      <c r="D11" s="67">
        <v>5</v>
      </c>
      <c r="E11" s="241"/>
      <c r="F11" s="198" t="s">
        <v>206</v>
      </c>
      <c r="G11" s="238"/>
      <c r="H11" s="238"/>
      <c r="I11" s="322" t="s">
        <v>286</v>
      </c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</row>
    <row r="12" spans="3:22" ht="30" customHeight="1">
      <c r="D12" s="67">
        <v>6</v>
      </c>
      <c r="E12" s="241"/>
      <c r="F12" s="198" t="s">
        <v>66</v>
      </c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</row>
    <row r="13" spans="3:22" ht="30" customHeight="1">
      <c r="D13" s="67">
        <v>7</v>
      </c>
      <c r="E13" s="241"/>
      <c r="F13" s="198" t="s">
        <v>120</v>
      </c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</row>
    <row r="14" spans="3:22" ht="30" customHeight="1">
      <c r="D14" s="67">
        <v>7</v>
      </c>
      <c r="E14" s="241" t="s">
        <v>269</v>
      </c>
      <c r="F14" s="198" t="s">
        <v>207</v>
      </c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8"/>
      <c r="U14" s="238"/>
      <c r="V14" s="238"/>
    </row>
    <row r="15" spans="3:22" ht="30" customHeight="1">
      <c r="D15" s="67">
        <v>7</v>
      </c>
      <c r="E15" s="241" t="s">
        <v>271</v>
      </c>
      <c r="F15" s="198" t="s">
        <v>208</v>
      </c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</row>
    <row r="16" spans="3:22" ht="30" customHeight="1">
      <c r="D16" s="67">
        <v>8</v>
      </c>
      <c r="E16" s="241"/>
      <c r="F16" s="198" t="str">
        <f>AD16&amp;"検査結果報告書"</f>
        <v>検査結果報告書</v>
      </c>
      <c r="G16" s="238"/>
      <c r="H16" s="238"/>
      <c r="I16" s="238"/>
      <c r="J16" s="238"/>
      <c r="K16" s="238"/>
      <c r="L16" s="238"/>
      <c r="M16" s="238"/>
      <c r="N16" s="238"/>
      <c r="O16" s="238"/>
      <c r="P16" s="238"/>
      <c r="Q16" s="238"/>
      <c r="R16" s="238"/>
      <c r="S16" s="238"/>
      <c r="T16" s="238"/>
      <c r="U16" s="238"/>
      <c r="V16" s="238"/>
    </row>
    <row r="17" spans="4:22" ht="30" customHeight="1">
      <c r="D17" s="67">
        <v>9</v>
      </c>
      <c r="E17" s="241"/>
      <c r="F17" s="198" t="s">
        <v>209</v>
      </c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</row>
    <row r="18" spans="4:22" ht="30" customHeight="1">
      <c r="D18" s="67">
        <v>10</v>
      </c>
      <c r="E18" s="241"/>
      <c r="F18" s="198" t="s">
        <v>265</v>
      </c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8"/>
    </row>
    <row r="19" spans="4:22" ht="30" customHeight="1">
      <c r="D19" s="41">
        <v>11</v>
      </c>
      <c r="E19" s="303"/>
      <c r="F19" s="304" t="s">
        <v>287</v>
      </c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  <c r="U19" s="305"/>
      <c r="V19" s="305"/>
    </row>
    <row r="20" spans="4:22" ht="30" customHeight="1">
      <c r="D20" s="364">
        <v>12</v>
      </c>
      <c r="E20" s="365"/>
      <c r="F20" s="349" t="s">
        <v>329</v>
      </c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  <c r="U20" s="305"/>
      <c r="V20" s="305"/>
    </row>
    <row r="21" spans="4:22" ht="18" customHeight="1">
      <c r="D21" s="306"/>
      <c r="E21" s="307"/>
      <c r="F21" s="308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</row>
    <row r="22" spans="4:22" ht="18" customHeight="1"/>
    <row r="23" spans="4:22" ht="18" customHeight="1"/>
    <row r="24" spans="4:22" ht="18" customHeight="1"/>
    <row r="25" spans="4:22" ht="18" customHeight="1"/>
    <row r="26" spans="4:22" ht="18" customHeight="1"/>
    <row r="27" spans="4:22" ht="18" customHeight="1"/>
    <row r="28" spans="4:22" ht="18" customHeight="1"/>
    <row r="29" spans="4:22" ht="18" customHeight="1"/>
    <row r="30" spans="4:22" ht="18" customHeight="1"/>
    <row r="31" spans="4:22" ht="18" customHeight="1"/>
    <row r="32" spans="4:2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</sheetData>
  <phoneticPr fontId="9"/>
  <pageMargins left="0.70866141732283472" right="0.70866141732283472" top="0.78740157480314965" bottom="0.78740157480314965" header="0.59055118110236227" footer="0.51181102362204722"/>
  <pageSetup paperSize="9" firstPageNumber="22" orientation="portrait" useFirstPageNumber="1" horizontalDpi="300" verticalDpi="300" r:id="rId1"/>
  <headerFooter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F2F98-EDA8-4A5E-ABE3-BB89B656EA84}">
  <sheetPr>
    <tabColor rgb="FFFFC000"/>
  </sheetPr>
  <dimension ref="C2:I120"/>
  <sheetViews>
    <sheetView view="pageBreakPreview" topLeftCell="A33" zoomScale="110" zoomScaleNormal="100" zoomScaleSheetLayoutView="110" workbookViewId="0">
      <selection activeCell="G21" sqref="G21:G22"/>
    </sheetView>
  </sheetViews>
  <sheetFormatPr defaultRowHeight="18"/>
  <cols>
    <col min="1" max="1" width="8.796875" style="12"/>
    <col min="2" max="2" width="0.8984375" style="12" customWidth="1"/>
    <col min="3" max="3" width="15.69921875" style="12" customWidth="1"/>
    <col min="4" max="4" width="23" style="12" customWidth="1"/>
    <col min="5" max="5" width="6.69921875" style="12" customWidth="1"/>
    <col min="6" max="6" width="4.69921875" style="12" customWidth="1"/>
    <col min="7" max="7" width="16.3984375" style="12" customWidth="1"/>
    <col min="8" max="9" width="7.69921875" style="12" customWidth="1"/>
    <col min="10" max="10" width="0.8984375" style="12" customWidth="1"/>
    <col min="11" max="259" width="8.796875" style="12"/>
    <col min="260" max="260" width="10.69921875" style="12" customWidth="1"/>
    <col min="261" max="261" width="14.296875" style="12" customWidth="1"/>
    <col min="262" max="262" width="6.19921875" style="12" customWidth="1"/>
    <col min="263" max="263" width="17.3984375" style="12" bestFit="1" customWidth="1"/>
    <col min="264" max="264" width="16.59765625" style="12" customWidth="1"/>
    <col min="265" max="265" width="12.5" style="12" bestFit="1" customWidth="1"/>
    <col min="266" max="515" width="8.796875" style="12"/>
    <col min="516" max="516" width="10.69921875" style="12" customWidth="1"/>
    <col min="517" max="517" width="14.296875" style="12" customWidth="1"/>
    <col min="518" max="518" width="6.19921875" style="12" customWidth="1"/>
    <col min="519" max="519" width="17.3984375" style="12" bestFit="1" customWidth="1"/>
    <col min="520" max="520" width="16.59765625" style="12" customWidth="1"/>
    <col min="521" max="521" width="12.5" style="12" bestFit="1" customWidth="1"/>
    <col min="522" max="771" width="8.796875" style="12"/>
    <col min="772" max="772" width="10.69921875" style="12" customWidth="1"/>
    <col min="773" max="773" width="14.296875" style="12" customWidth="1"/>
    <col min="774" max="774" width="6.19921875" style="12" customWidth="1"/>
    <col min="775" max="775" width="17.3984375" style="12" bestFit="1" customWidth="1"/>
    <col min="776" max="776" width="16.59765625" style="12" customWidth="1"/>
    <col min="777" max="777" width="12.5" style="12" bestFit="1" customWidth="1"/>
    <col min="778" max="1027" width="8.796875" style="12"/>
    <col min="1028" max="1028" width="10.69921875" style="12" customWidth="1"/>
    <col min="1029" max="1029" width="14.296875" style="12" customWidth="1"/>
    <col min="1030" max="1030" width="6.19921875" style="12" customWidth="1"/>
    <col min="1031" max="1031" width="17.3984375" style="12" bestFit="1" customWidth="1"/>
    <col min="1032" max="1032" width="16.59765625" style="12" customWidth="1"/>
    <col min="1033" max="1033" width="12.5" style="12" bestFit="1" customWidth="1"/>
    <col min="1034" max="1283" width="8.796875" style="12"/>
    <col min="1284" max="1284" width="10.69921875" style="12" customWidth="1"/>
    <col min="1285" max="1285" width="14.296875" style="12" customWidth="1"/>
    <col min="1286" max="1286" width="6.19921875" style="12" customWidth="1"/>
    <col min="1287" max="1287" width="17.3984375" style="12" bestFit="1" customWidth="1"/>
    <col min="1288" max="1288" width="16.59765625" style="12" customWidth="1"/>
    <col min="1289" max="1289" width="12.5" style="12" bestFit="1" customWidth="1"/>
    <col min="1290" max="1539" width="8.796875" style="12"/>
    <col min="1540" max="1540" width="10.69921875" style="12" customWidth="1"/>
    <col min="1541" max="1541" width="14.296875" style="12" customWidth="1"/>
    <col min="1542" max="1542" width="6.19921875" style="12" customWidth="1"/>
    <col min="1543" max="1543" width="17.3984375" style="12" bestFit="1" customWidth="1"/>
    <col min="1544" max="1544" width="16.59765625" style="12" customWidth="1"/>
    <col min="1545" max="1545" width="12.5" style="12" bestFit="1" customWidth="1"/>
    <col min="1546" max="1795" width="8.796875" style="12"/>
    <col min="1796" max="1796" width="10.69921875" style="12" customWidth="1"/>
    <col min="1797" max="1797" width="14.296875" style="12" customWidth="1"/>
    <col min="1798" max="1798" width="6.19921875" style="12" customWidth="1"/>
    <col min="1799" max="1799" width="17.3984375" style="12" bestFit="1" customWidth="1"/>
    <col min="1800" max="1800" width="16.59765625" style="12" customWidth="1"/>
    <col min="1801" max="1801" width="12.5" style="12" bestFit="1" customWidth="1"/>
    <col min="1802" max="2051" width="8.796875" style="12"/>
    <col min="2052" max="2052" width="10.69921875" style="12" customWidth="1"/>
    <col min="2053" max="2053" width="14.296875" style="12" customWidth="1"/>
    <col min="2054" max="2054" width="6.19921875" style="12" customWidth="1"/>
    <col min="2055" max="2055" width="17.3984375" style="12" bestFit="1" customWidth="1"/>
    <col min="2056" max="2056" width="16.59765625" style="12" customWidth="1"/>
    <col min="2057" max="2057" width="12.5" style="12" bestFit="1" customWidth="1"/>
    <col min="2058" max="2307" width="8.796875" style="12"/>
    <col min="2308" max="2308" width="10.69921875" style="12" customWidth="1"/>
    <col min="2309" max="2309" width="14.296875" style="12" customWidth="1"/>
    <col min="2310" max="2310" width="6.19921875" style="12" customWidth="1"/>
    <col min="2311" max="2311" width="17.3984375" style="12" bestFit="1" customWidth="1"/>
    <col min="2312" max="2312" width="16.59765625" style="12" customWidth="1"/>
    <col min="2313" max="2313" width="12.5" style="12" bestFit="1" customWidth="1"/>
    <col min="2314" max="2563" width="8.796875" style="12"/>
    <col min="2564" max="2564" width="10.69921875" style="12" customWidth="1"/>
    <col min="2565" max="2565" width="14.296875" style="12" customWidth="1"/>
    <col min="2566" max="2566" width="6.19921875" style="12" customWidth="1"/>
    <col min="2567" max="2567" width="17.3984375" style="12" bestFit="1" customWidth="1"/>
    <col min="2568" max="2568" width="16.59765625" style="12" customWidth="1"/>
    <col min="2569" max="2569" width="12.5" style="12" bestFit="1" customWidth="1"/>
    <col min="2570" max="2819" width="8.796875" style="12"/>
    <col min="2820" max="2820" width="10.69921875" style="12" customWidth="1"/>
    <col min="2821" max="2821" width="14.296875" style="12" customWidth="1"/>
    <col min="2822" max="2822" width="6.19921875" style="12" customWidth="1"/>
    <col min="2823" max="2823" width="17.3984375" style="12" bestFit="1" customWidth="1"/>
    <col min="2824" max="2824" width="16.59765625" style="12" customWidth="1"/>
    <col min="2825" max="2825" width="12.5" style="12" bestFit="1" customWidth="1"/>
    <col min="2826" max="3075" width="8.796875" style="12"/>
    <col min="3076" max="3076" width="10.69921875" style="12" customWidth="1"/>
    <col min="3077" max="3077" width="14.296875" style="12" customWidth="1"/>
    <col min="3078" max="3078" width="6.19921875" style="12" customWidth="1"/>
    <col min="3079" max="3079" width="17.3984375" style="12" bestFit="1" customWidth="1"/>
    <col min="3080" max="3080" width="16.59765625" style="12" customWidth="1"/>
    <col min="3081" max="3081" width="12.5" style="12" bestFit="1" customWidth="1"/>
    <col min="3082" max="3331" width="8.796875" style="12"/>
    <col min="3332" max="3332" width="10.69921875" style="12" customWidth="1"/>
    <col min="3333" max="3333" width="14.296875" style="12" customWidth="1"/>
    <col min="3334" max="3334" width="6.19921875" style="12" customWidth="1"/>
    <col min="3335" max="3335" width="17.3984375" style="12" bestFit="1" customWidth="1"/>
    <col min="3336" max="3336" width="16.59765625" style="12" customWidth="1"/>
    <col min="3337" max="3337" width="12.5" style="12" bestFit="1" customWidth="1"/>
    <col min="3338" max="3587" width="8.796875" style="12"/>
    <col min="3588" max="3588" width="10.69921875" style="12" customWidth="1"/>
    <col min="3589" max="3589" width="14.296875" style="12" customWidth="1"/>
    <col min="3590" max="3590" width="6.19921875" style="12" customWidth="1"/>
    <col min="3591" max="3591" width="17.3984375" style="12" bestFit="1" customWidth="1"/>
    <col min="3592" max="3592" width="16.59765625" style="12" customWidth="1"/>
    <col min="3593" max="3593" width="12.5" style="12" bestFit="1" customWidth="1"/>
    <col min="3594" max="3843" width="8.796875" style="12"/>
    <col min="3844" max="3844" width="10.69921875" style="12" customWidth="1"/>
    <col min="3845" max="3845" width="14.296875" style="12" customWidth="1"/>
    <col min="3846" max="3846" width="6.19921875" style="12" customWidth="1"/>
    <col min="3847" max="3847" width="17.3984375" style="12" bestFit="1" customWidth="1"/>
    <col min="3848" max="3848" width="16.59765625" style="12" customWidth="1"/>
    <col min="3849" max="3849" width="12.5" style="12" bestFit="1" customWidth="1"/>
    <col min="3850" max="4099" width="8.796875" style="12"/>
    <col min="4100" max="4100" width="10.69921875" style="12" customWidth="1"/>
    <col min="4101" max="4101" width="14.296875" style="12" customWidth="1"/>
    <col min="4102" max="4102" width="6.19921875" style="12" customWidth="1"/>
    <col min="4103" max="4103" width="17.3984375" style="12" bestFit="1" customWidth="1"/>
    <col min="4104" max="4104" width="16.59765625" style="12" customWidth="1"/>
    <col min="4105" max="4105" width="12.5" style="12" bestFit="1" customWidth="1"/>
    <col min="4106" max="4355" width="8.796875" style="12"/>
    <col min="4356" max="4356" width="10.69921875" style="12" customWidth="1"/>
    <col min="4357" max="4357" width="14.296875" style="12" customWidth="1"/>
    <col min="4358" max="4358" width="6.19921875" style="12" customWidth="1"/>
    <col min="4359" max="4359" width="17.3984375" style="12" bestFit="1" customWidth="1"/>
    <col min="4360" max="4360" width="16.59765625" style="12" customWidth="1"/>
    <col min="4361" max="4361" width="12.5" style="12" bestFit="1" customWidth="1"/>
    <col min="4362" max="4611" width="8.796875" style="12"/>
    <col min="4612" max="4612" width="10.69921875" style="12" customWidth="1"/>
    <col min="4613" max="4613" width="14.296875" style="12" customWidth="1"/>
    <col min="4614" max="4614" width="6.19921875" style="12" customWidth="1"/>
    <col min="4615" max="4615" width="17.3984375" style="12" bestFit="1" customWidth="1"/>
    <col min="4616" max="4616" width="16.59765625" style="12" customWidth="1"/>
    <col min="4617" max="4617" width="12.5" style="12" bestFit="1" customWidth="1"/>
    <col min="4618" max="4867" width="8.796875" style="12"/>
    <col min="4868" max="4868" width="10.69921875" style="12" customWidth="1"/>
    <col min="4869" max="4869" width="14.296875" style="12" customWidth="1"/>
    <col min="4870" max="4870" width="6.19921875" style="12" customWidth="1"/>
    <col min="4871" max="4871" width="17.3984375" style="12" bestFit="1" customWidth="1"/>
    <col min="4872" max="4872" width="16.59765625" style="12" customWidth="1"/>
    <col min="4873" max="4873" width="12.5" style="12" bestFit="1" customWidth="1"/>
    <col min="4874" max="5123" width="8.796875" style="12"/>
    <col min="5124" max="5124" width="10.69921875" style="12" customWidth="1"/>
    <col min="5125" max="5125" width="14.296875" style="12" customWidth="1"/>
    <col min="5126" max="5126" width="6.19921875" style="12" customWidth="1"/>
    <col min="5127" max="5127" width="17.3984375" style="12" bestFit="1" customWidth="1"/>
    <col min="5128" max="5128" width="16.59765625" style="12" customWidth="1"/>
    <col min="5129" max="5129" width="12.5" style="12" bestFit="1" customWidth="1"/>
    <col min="5130" max="5379" width="8.796875" style="12"/>
    <col min="5380" max="5380" width="10.69921875" style="12" customWidth="1"/>
    <col min="5381" max="5381" width="14.296875" style="12" customWidth="1"/>
    <col min="5382" max="5382" width="6.19921875" style="12" customWidth="1"/>
    <col min="5383" max="5383" width="17.3984375" style="12" bestFit="1" customWidth="1"/>
    <col min="5384" max="5384" width="16.59765625" style="12" customWidth="1"/>
    <col min="5385" max="5385" width="12.5" style="12" bestFit="1" customWidth="1"/>
    <col min="5386" max="5635" width="8.796875" style="12"/>
    <col min="5636" max="5636" width="10.69921875" style="12" customWidth="1"/>
    <col min="5637" max="5637" width="14.296875" style="12" customWidth="1"/>
    <col min="5638" max="5638" width="6.19921875" style="12" customWidth="1"/>
    <col min="5639" max="5639" width="17.3984375" style="12" bestFit="1" customWidth="1"/>
    <col min="5640" max="5640" width="16.59765625" style="12" customWidth="1"/>
    <col min="5641" max="5641" width="12.5" style="12" bestFit="1" customWidth="1"/>
    <col min="5642" max="5891" width="8.796875" style="12"/>
    <col min="5892" max="5892" width="10.69921875" style="12" customWidth="1"/>
    <col min="5893" max="5893" width="14.296875" style="12" customWidth="1"/>
    <col min="5894" max="5894" width="6.19921875" style="12" customWidth="1"/>
    <col min="5895" max="5895" width="17.3984375" style="12" bestFit="1" customWidth="1"/>
    <col min="5896" max="5896" width="16.59765625" style="12" customWidth="1"/>
    <col min="5897" max="5897" width="12.5" style="12" bestFit="1" customWidth="1"/>
    <col min="5898" max="6147" width="8.796875" style="12"/>
    <col min="6148" max="6148" width="10.69921875" style="12" customWidth="1"/>
    <col min="6149" max="6149" width="14.296875" style="12" customWidth="1"/>
    <col min="6150" max="6150" width="6.19921875" style="12" customWidth="1"/>
    <col min="6151" max="6151" width="17.3984375" style="12" bestFit="1" customWidth="1"/>
    <col min="6152" max="6152" width="16.59765625" style="12" customWidth="1"/>
    <col min="6153" max="6153" width="12.5" style="12" bestFit="1" customWidth="1"/>
    <col min="6154" max="6403" width="8.796875" style="12"/>
    <col min="6404" max="6404" width="10.69921875" style="12" customWidth="1"/>
    <col min="6405" max="6405" width="14.296875" style="12" customWidth="1"/>
    <col min="6406" max="6406" width="6.19921875" style="12" customWidth="1"/>
    <col min="6407" max="6407" width="17.3984375" style="12" bestFit="1" customWidth="1"/>
    <col min="6408" max="6408" width="16.59765625" style="12" customWidth="1"/>
    <col min="6409" max="6409" width="12.5" style="12" bestFit="1" customWidth="1"/>
    <col min="6410" max="6659" width="8.796875" style="12"/>
    <col min="6660" max="6660" width="10.69921875" style="12" customWidth="1"/>
    <col min="6661" max="6661" width="14.296875" style="12" customWidth="1"/>
    <col min="6662" max="6662" width="6.19921875" style="12" customWidth="1"/>
    <col min="6663" max="6663" width="17.3984375" style="12" bestFit="1" customWidth="1"/>
    <col min="6664" max="6664" width="16.59765625" style="12" customWidth="1"/>
    <col min="6665" max="6665" width="12.5" style="12" bestFit="1" customWidth="1"/>
    <col min="6666" max="6915" width="8.796875" style="12"/>
    <col min="6916" max="6916" width="10.69921875" style="12" customWidth="1"/>
    <col min="6917" max="6917" width="14.296875" style="12" customWidth="1"/>
    <col min="6918" max="6918" width="6.19921875" style="12" customWidth="1"/>
    <col min="6919" max="6919" width="17.3984375" style="12" bestFit="1" customWidth="1"/>
    <col min="6920" max="6920" width="16.59765625" style="12" customWidth="1"/>
    <col min="6921" max="6921" width="12.5" style="12" bestFit="1" customWidth="1"/>
    <col min="6922" max="7171" width="8.796875" style="12"/>
    <col min="7172" max="7172" width="10.69921875" style="12" customWidth="1"/>
    <col min="7173" max="7173" width="14.296875" style="12" customWidth="1"/>
    <col min="7174" max="7174" width="6.19921875" style="12" customWidth="1"/>
    <col min="7175" max="7175" width="17.3984375" style="12" bestFit="1" customWidth="1"/>
    <col min="7176" max="7176" width="16.59765625" style="12" customWidth="1"/>
    <col min="7177" max="7177" width="12.5" style="12" bestFit="1" customWidth="1"/>
    <col min="7178" max="7427" width="8.796875" style="12"/>
    <col min="7428" max="7428" width="10.69921875" style="12" customWidth="1"/>
    <col min="7429" max="7429" width="14.296875" style="12" customWidth="1"/>
    <col min="7430" max="7430" width="6.19921875" style="12" customWidth="1"/>
    <col min="7431" max="7431" width="17.3984375" style="12" bestFit="1" customWidth="1"/>
    <col min="7432" max="7432" width="16.59765625" style="12" customWidth="1"/>
    <col min="7433" max="7433" width="12.5" style="12" bestFit="1" customWidth="1"/>
    <col min="7434" max="7683" width="8.796875" style="12"/>
    <col min="7684" max="7684" width="10.69921875" style="12" customWidth="1"/>
    <col min="7685" max="7685" width="14.296875" style="12" customWidth="1"/>
    <col min="7686" max="7686" width="6.19921875" style="12" customWidth="1"/>
    <col min="7687" max="7687" width="17.3984375" style="12" bestFit="1" customWidth="1"/>
    <col min="7688" max="7688" width="16.59765625" style="12" customWidth="1"/>
    <col min="7689" max="7689" width="12.5" style="12" bestFit="1" customWidth="1"/>
    <col min="7690" max="7939" width="8.796875" style="12"/>
    <col min="7940" max="7940" width="10.69921875" style="12" customWidth="1"/>
    <col min="7941" max="7941" width="14.296875" style="12" customWidth="1"/>
    <col min="7942" max="7942" width="6.19921875" style="12" customWidth="1"/>
    <col min="7943" max="7943" width="17.3984375" style="12" bestFit="1" customWidth="1"/>
    <col min="7944" max="7944" width="16.59765625" style="12" customWidth="1"/>
    <col min="7945" max="7945" width="12.5" style="12" bestFit="1" customWidth="1"/>
    <col min="7946" max="8195" width="8.796875" style="12"/>
    <col min="8196" max="8196" width="10.69921875" style="12" customWidth="1"/>
    <col min="8197" max="8197" width="14.296875" style="12" customWidth="1"/>
    <col min="8198" max="8198" width="6.19921875" style="12" customWidth="1"/>
    <col min="8199" max="8199" width="17.3984375" style="12" bestFit="1" customWidth="1"/>
    <col min="8200" max="8200" width="16.59765625" style="12" customWidth="1"/>
    <col min="8201" max="8201" width="12.5" style="12" bestFit="1" customWidth="1"/>
    <col min="8202" max="8451" width="8.796875" style="12"/>
    <col min="8452" max="8452" width="10.69921875" style="12" customWidth="1"/>
    <col min="8453" max="8453" width="14.296875" style="12" customWidth="1"/>
    <col min="8454" max="8454" width="6.19921875" style="12" customWidth="1"/>
    <col min="8455" max="8455" width="17.3984375" style="12" bestFit="1" customWidth="1"/>
    <col min="8456" max="8456" width="16.59765625" style="12" customWidth="1"/>
    <col min="8457" max="8457" width="12.5" style="12" bestFit="1" customWidth="1"/>
    <col min="8458" max="8707" width="8.796875" style="12"/>
    <col min="8708" max="8708" width="10.69921875" style="12" customWidth="1"/>
    <col min="8709" max="8709" width="14.296875" style="12" customWidth="1"/>
    <col min="8710" max="8710" width="6.19921875" style="12" customWidth="1"/>
    <col min="8711" max="8711" width="17.3984375" style="12" bestFit="1" customWidth="1"/>
    <col min="8712" max="8712" width="16.59765625" style="12" customWidth="1"/>
    <col min="8713" max="8713" width="12.5" style="12" bestFit="1" customWidth="1"/>
    <col min="8714" max="8963" width="8.796875" style="12"/>
    <col min="8964" max="8964" width="10.69921875" style="12" customWidth="1"/>
    <col min="8965" max="8965" width="14.296875" style="12" customWidth="1"/>
    <col min="8966" max="8966" width="6.19921875" style="12" customWidth="1"/>
    <col min="8967" max="8967" width="17.3984375" style="12" bestFit="1" customWidth="1"/>
    <col min="8968" max="8968" width="16.59765625" style="12" customWidth="1"/>
    <col min="8969" max="8969" width="12.5" style="12" bestFit="1" customWidth="1"/>
    <col min="8970" max="9219" width="8.796875" style="12"/>
    <col min="9220" max="9220" width="10.69921875" style="12" customWidth="1"/>
    <col min="9221" max="9221" width="14.296875" style="12" customWidth="1"/>
    <col min="9222" max="9222" width="6.19921875" style="12" customWidth="1"/>
    <col min="9223" max="9223" width="17.3984375" style="12" bestFit="1" customWidth="1"/>
    <col min="9224" max="9224" width="16.59765625" style="12" customWidth="1"/>
    <col min="9225" max="9225" width="12.5" style="12" bestFit="1" customWidth="1"/>
    <col min="9226" max="9475" width="8.796875" style="12"/>
    <col min="9476" max="9476" width="10.69921875" style="12" customWidth="1"/>
    <col min="9477" max="9477" width="14.296875" style="12" customWidth="1"/>
    <col min="9478" max="9478" width="6.19921875" style="12" customWidth="1"/>
    <col min="9479" max="9479" width="17.3984375" style="12" bestFit="1" customWidth="1"/>
    <col min="9480" max="9480" width="16.59765625" style="12" customWidth="1"/>
    <col min="9481" max="9481" width="12.5" style="12" bestFit="1" customWidth="1"/>
    <col min="9482" max="9731" width="8.796875" style="12"/>
    <col min="9732" max="9732" width="10.69921875" style="12" customWidth="1"/>
    <col min="9733" max="9733" width="14.296875" style="12" customWidth="1"/>
    <col min="9734" max="9734" width="6.19921875" style="12" customWidth="1"/>
    <col min="9735" max="9735" width="17.3984375" style="12" bestFit="1" customWidth="1"/>
    <col min="9736" max="9736" width="16.59765625" style="12" customWidth="1"/>
    <col min="9737" max="9737" width="12.5" style="12" bestFit="1" customWidth="1"/>
    <col min="9738" max="9987" width="8.796875" style="12"/>
    <col min="9988" max="9988" width="10.69921875" style="12" customWidth="1"/>
    <col min="9989" max="9989" width="14.296875" style="12" customWidth="1"/>
    <col min="9990" max="9990" width="6.19921875" style="12" customWidth="1"/>
    <col min="9991" max="9991" width="17.3984375" style="12" bestFit="1" customWidth="1"/>
    <col min="9992" max="9992" width="16.59765625" style="12" customWidth="1"/>
    <col min="9993" max="9993" width="12.5" style="12" bestFit="1" customWidth="1"/>
    <col min="9994" max="10243" width="8.796875" style="12"/>
    <col min="10244" max="10244" width="10.69921875" style="12" customWidth="1"/>
    <col min="10245" max="10245" width="14.296875" style="12" customWidth="1"/>
    <col min="10246" max="10246" width="6.19921875" style="12" customWidth="1"/>
    <col min="10247" max="10247" width="17.3984375" style="12" bestFit="1" customWidth="1"/>
    <col min="10248" max="10248" width="16.59765625" style="12" customWidth="1"/>
    <col min="10249" max="10249" width="12.5" style="12" bestFit="1" customWidth="1"/>
    <col min="10250" max="10499" width="8.796875" style="12"/>
    <col min="10500" max="10500" width="10.69921875" style="12" customWidth="1"/>
    <col min="10501" max="10501" width="14.296875" style="12" customWidth="1"/>
    <col min="10502" max="10502" width="6.19921875" style="12" customWidth="1"/>
    <col min="10503" max="10503" width="17.3984375" style="12" bestFit="1" customWidth="1"/>
    <col min="10504" max="10504" width="16.59765625" style="12" customWidth="1"/>
    <col min="10505" max="10505" width="12.5" style="12" bestFit="1" customWidth="1"/>
    <col min="10506" max="10755" width="8.796875" style="12"/>
    <col min="10756" max="10756" width="10.69921875" style="12" customWidth="1"/>
    <col min="10757" max="10757" width="14.296875" style="12" customWidth="1"/>
    <col min="10758" max="10758" width="6.19921875" style="12" customWidth="1"/>
    <col min="10759" max="10759" width="17.3984375" style="12" bestFit="1" customWidth="1"/>
    <col min="10760" max="10760" width="16.59765625" style="12" customWidth="1"/>
    <col min="10761" max="10761" width="12.5" style="12" bestFit="1" customWidth="1"/>
    <col min="10762" max="11011" width="8.796875" style="12"/>
    <col min="11012" max="11012" width="10.69921875" style="12" customWidth="1"/>
    <col min="11013" max="11013" width="14.296875" style="12" customWidth="1"/>
    <col min="11014" max="11014" width="6.19921875" style="12" customWidth="1"/>
    <col min="11015" max="11015" width="17.3984375" style="12" bestFit="1" customWidth="1"/>
    <col min="11016" max="11016" width="16.59765625" style="12" customWidth="1"/>
    <col min="11017" max="11017" width="12.5" style="12" bestFit="1" customWidth="1"/>
    <col min="11018" max="11267" width="8.796875" style="12"/>
    <col min="11268" max="11268" width="10.69921875" style="12" customWidth="1"/>
    <col min="11269" max="11269" width="14.296875" style="12" customWidth="1"/>
    <col min="11270" max="11270" width="6.19921875" style="12" customWidth="1"/>
    <col min="11271" max="11271" width="17.3984375" style="12" bestFit="1" customWidth="1"/>
    <col min="11272" max="11272" width="16.59765625" style="12" customWidth="1"/>
    <col min="11273" max="11273" width="12.5" style="12" bestFit="1" customWidth="1"/>
    <col min="11274" max="11523" width="8.796875" style="12"/>
    <col min="11524" max="11524" width="10.69921875" style="12" customWidth="1"/>
    <col min="11525" max="11525" width="14.296875" style="12" customWidth="1"/>
    <col min="11526" max="11526" width="6.19921875" style="12" customWidth="1"/>
    <col min="11527" max="11527" width="17.3984375" style="12" bestFit="1" customWidth="1"/>
    <col min="11528" max="11528" width="16.59765625" style="12" customWidth="1"/>
    <col min="11529" max="11529" width="12.5" style="12" bestFit="1" customWidth="1"/>
    <col min="11530" max="11779" width="8.796875" style="12"/>
    <col min="11780" max="11780" width="10.69921875" style="12" customWidth="1"/>
    <col min="11781" max="11781" width="14.296875" style="12" customWidth="1"/>
    <col min="11782" max="11782" width="6.19921875" style="12" customWidth="1"/>
    <col min="11783" max="11783" width="17.3984375" style="12" bestFit="1" customWidth="1"/>
    <col min="11784" max="11784" width="16.59765625" style="12" customWidth="1"/>
    <col min="11785" max="11785" width="12.5" style="12" bestFit="1" customWidth="1"/>
    <col min="11786" max="12035" width="8.796875" style="12"/>
    <col min="12036" max="12036" width="10.69921875" style="12" customWidth="1"/>
    <col min="12037" max="12037" width="14.296875" style="12" customWidth="1"/>
    <col min="12038" max="12038" width="6.19921875" style="12" customWidth="1"/>
    <col min="12039" max="12039" width="17.3984375" style="12" bestFit="1" customWidth="1"/>
    <col min="12040" max="12040" width="16.59765625" style="12" customWidth="1"/>
    <col min="12041" max="12041" width="12.5" style="12" bestFit="1" customWidth="1"/>
    <col min="12042" max="12291" width="8.796875" style="12"/>
    <col min="12292" max="12292" width="10.69921875" style="12" customWidth="1"/>
    <col min="12293" max="12293" width="14.296875" style="12" customWidth="1"/>
    <col min="12294" max="12294" width="6.19921875" style="12" customWidth="1"/>
    <col min="12295" max="12295" width="17.3984375" style="12" bestFit="1" customWidth="1"/>
    <col min="12296" max="12296" width="16.59765625" style="12" customWidth="1"/>
    <col min="12297" max="12297" width="12.5" style="12" bestFit="1" customWidth="1"/>
    <col min="12298" max="12547" width="8.796875" style="12"/>
    <col min="12548" max="12548" width="10.69921875" style="12" customWidth="1"/>
    <col min="12549" max="12549" width="14.296875" style="12" customWidth="1"/>
    <col min="12550" max="12550" width="6.19921875" style="12" customWidth="1"/>
    <col min="12551" max="12551" width="17.3984375" style="12" bestFit="1" customWidth="1"/>
    <col min="12552" max="12552" width="16.59765625" style="12" customWidth="1"/>
    <col min="12553" max="12553" width="12.5" style="12" bestFit="1" customWidth="1"/>
    <col min="12554" max="12803" width="8.796875" style="12"/>
    <col min="12804" max="12804" width="10.69921875" style="12" customWidth="1"/>
    <col min="12805" max="12805" width="14.296875" style="12" customWidth="1"/>
    <col min="12806" max="12806" width="6.19921875" style="12" customWidth="1"/>
    <col min="12807" max="12807" width="17.3984375" style="12" bestFit="1" customWidth="1"/>
    <col min="12808" max="12808" width="16.59765625" style="12" customWidth="1"/>
    <col min="12809" max="12809" width="12.5" style="12" bestFit="1" customWidth="1"/>
    <col min="12810" max="13059" width="8.796875" style="12"/>
    <col min="13060" max="13060" width="10.69921875" style="12" customWidth="1"/>
    <col min="13061" max="13061" width="14.296875" style="12" customWidth="1"/>
    <col min="13062" max="13062" width="6.19921875" style="12" customWidth="1"/>
    <col min="13063" max="13063" width="17.3984375" style="12" bestFit="1" customWidth="1"/>
    <col min="13064" max="13064" width="16.59765625" style="12" customWidth="1"/>
    <col min="13065" max="13065" width="12.5" style="12" bestFit="1" customWidth="1"/>
    <col min="13066" max="13315" width="8.796875" style="12"/>
    <col min="13316" max="13316" width="10.69921875" style="12" customWidth="1"/>
    <col min="13317" max="13317" width="14.296875" style="12" customWidth="1"/>
    <col min="13318" max="13318" width="6.19921875" style="12" customWidth="1"/>
    <col min="13319" max="13319" width="17.3984375" style="12" bestFit="1" customWidth="1"/>
    <col min="13320" max="13320" width="16.59765625" style="12" customWidth="1"/>
    <col min="13321" max="13321" width="12.5" style="12" bestFit="1" customWidth="1"/>
    <col min="13322" max="13571" width="8.796875" style="12"/>
    <col min="13572" max="13572" width="10.69921875" style="12" customWidth="1"/>
    <col min="13573" max="13573" width="14.296875" style="12" customWidth="1"/>
    <col min="13574" max="13574" width="6.19921875" style="12" customWidth="1"/>
    <col min="13575" max="13575" width="17.3984375" style="12" bestFit="1" customWidth="1"/>
    <col min="13576" max="13576" width="16.59765625" style="12" customWidth="1"/>
    <col min="13577" max="13577" width="12.5" style="12" bestFit="1" customWidth="1"/>
    <col min="13578" max="13827" width="8.796875" style="12"/>
    <col min="13828" max="13828" width="10.69921875" style="12" customWidth="1"/>
    <col min="13829" max="13829" width="14.296875" style="12" customWidth="1"/>
    <col min="13830" max="13830" width="6.19921875" style="12" customWidth="1"/>
    <col min="13831" max="13831" width="17.3984375" style="12" bestFit="1" customWidth="1"/>
    <col min="13832" max="13832" width="16.59765625" style="12" customWidth="1"/>
    <col min="13833" max="13833" width="12.5" style="12" bestFit="1" customWidth="1"/>
    <col min="13834" max="14083" width="8.796875" style="12"/>
    <col min="14084" max="14084" width="10.69921875" style="12" customWidth="1"/>
    <col min="14085" max="14085" width="14.296875" style="12" customWidth="1"/>
    <col min="14086" max="14086" width="6.19921875" style="12" customWidth="1"/>
    <col min="14087" max="14087" width="17.3984375" style="12" bestFit="1" customWidth="1"/>
    <col min="14088" max="14088" width="16.59765625" style="12" customWidth="1"/>
    <col min="14089" max="14089" width="12.5" style="12" bestFit="1" customWidth="1"/>
    <col min="14090" max="14339" width="8.796875" style="12"/>
    <col min="14340" max="14340" width="10.69921875" style="12" customWidth="1"/>
    <col min="14341" max="14341" width="14.296875" style="12" customWidth="1"/>
    <col min="14342" max="14342" width="6.19921875" style="12" customWidth="1"/>
    <col min="14343" max="14343" width="17.3984375" style="12" bestFit="1" customWidth="1"/>
    <col min="14344" max="14344" width="16.59765625" style="12" customWidth="1"/>
    <col min="14345" max="14345" width="12.5" style="12" bestFit="1" customWidth="1"/>
    <col min="14346" max="14595" width="8.796875" style="12"/>
    <col min="14596" max="14596" width="10.69921875" style="12" customWidth="1"/>
    <col min="14597" max="14597" width="14.296875" style="12" customWidth="1"/>
    <col min="14598" max="14598" width="6.19921875" style="12" customWidth="1"/>
    <col min="14599" max="14599" width="17.3984375" style="12" bestFit="1" customWidth="1"/>
    <col min="14600" max="14600" width="16.59765625" style="12" customWidth="1"/>
    <col min="14601" max="14601" width="12.5" style="12" bestFit="1" customWidth="1"/>
    <col min="14602" max="14851" width="8.796875" style="12"/>
    <col min="14852" max="14852" width="10.69921875" style="12" customWidth="1"/>
    <col min="14853" max="14853" width="14.296875" style="12" customWidth="1"/>
    <col min="14854" max="14854" width="6.19921875" style="12" customWidth="1"/>
    <col min="14855" max="14855" width="17.3984375" style="12" bestFit="1" customWidth="1"/>
    <col min="14856" max="14856" width="16.59765625" style="12" customWidth="1"/>
    <col min="14857" max="14857" width="12.5" style="12" bestFit="1" customWidth="1"/>
    <col min="14858" max="15107" width="8.796875" style="12"/>
    <col min="15108" max="15108" width="10.69921875" style="12" customWidth="1"/>
    <col min="15109" max="15109" width="14.296875" style="12" customWidth="1"/>
    <col min="15110" max="15110" width="6.19921875" style="12" customWidth="1"/>
    <col min="15111" max="15111" width="17.3984375" style="12" bestFit="1" customWidth="1"/>
    <col min="15112" max="15112" width="16.59765625" style="12" customWidth="1"/>
    <col min="15113" max="15113" width="12.5" style="12" bestFit="1" customWidth="1"/>
    <col min="15114" max="15363" width="8.796875" style="12"/>
    <col min="15364" max="15364" width="10.69921875" style="12" customWidth="1"/>
    <col min="15365" max="15365" width="14.296875" style="12" customWidth="1"/>
    <col min="15366" max="15366" width="6.19921875" style="12" customWidth="1"/>
    <col min="15367" max="15367" width="17.3984375" style="12" bestFit="1" customWidth="1"/>
    <col min="15368" max="15368" width="16.59765625" style="12" customWidth="1"/>
    <col min="15369" max="15369" width="12.5" style="12" bestFit="1" customWidth="1"/>
    <col min="15370" max="15619" width="8.796875" style="12"/>
    <col min="15620" max="15620" width="10.69921875" style="12" customWidth="1"/>
    <col min="15621" max="15621" width="14.296875" style="12" customWidth="1"/>
    <col min="15622" max="15622" width="6.19921875" style="12" customWidth="1"/>
    <col min="15623" max="15623" width="17.3984375" style="12" bestFit="1" customWidth="1"/>
    <col min="15624" max="15624" width="16.59765625" style="12" customWidth="1"/>
    <col min="15625" max="15625" width="12.5" style="12" bestFit="1" customWidth="1"/>
    <col min="15626" max="15875" width="8.796875" style="12"/>
    <col min="15876" max="15876" width="10.69921875" style="12" customWidth="1"/>
    <col min="15877" max="15877" width="14.296875" style="12" customWidth="1"/>
    <col min="15878" max="15878" width="6.19921875" style="12" customWidth="1"/>
    <col min="15879" max="15879" width="17.3984375" style="12" bestFit="1" customWidth="1"/>
    <col min="15880" max="15880" width="16.59765625" style="12" customWidth="1"/>
    <col min="15881" max="15881" width="12.5" style="12" bestFit="1" customWidth="1"/>
    <col min="15882" max="16131" width="8.796875" style="12"/>
    <col min="16132" max="16132" width="10.69921875" style="12" customWidth="1"/>
    <col min="16133" max="16133" width="14.296875" style="12" customWidth="1"/>
    <col min="16134" max="16134" width="6.19921875" style="12" customWidth="1"/>
    <col min="16135" max="16135" width="17.3984375" style="12" bestFit="1" customWidth="1"/>
    <col min="16136" max="16136" width="16.59765625" style="12" customWidth="1"/>
    <col min="16137" max="16137" width="12.5" style="12" bestFit="1" customWidth="1"/>
    <col min="16138" max="16384" width="8.796875" style="12"/>
  </cols>
  <sheetData>
    <row r="2" spans="3:9" ht="4.95" customHeight="1">
      <c r="I2" s="13"/>
    </row>
    <row r="3" spans="3:9" ht="16.05" customHeight="1">
      <c r="C3" s="51" t="s">
        <v>17</v>
      </c>
      <c r="D3" s="51"/>
      <c r="E3" s="51"/>
      <c r="F3" s="51"/>
      <c r="G3" s="51"/>
      <c r="H3" s="51"/>
      <c r="I3" s="51"/>
    </row>
    <row r="4" spans="3:9" ht="10.050000000000001" customHeight="1"/>
    <row r="5" spans="3:9" ht="16.05" customHeight="1">
      <c r="C5" s="611" t="s">
        <v>18</v>
      </c>
      <c r="D5" s="611" t="s">
        <v>19</v>
      </c>
      <c r="E5" s="613" t="s">
        <v>20</v>
      </c>
      <c r="F5" s="609" t="s">
        <v>24</v>
      </c>
      <c r="G5" s="108" t="s">
        <v>26</v>
      </c>
      <c r="H5" s="615" t="s">
        <v>21</v>
      </c>
      <c r="I5" s="616"/>
    </row>
    <row r="6" spans="3:9" ht="16.05" customHeight="1">
      <c r="C6" s="612"/>
      <c r="D6" s="612"/>
      <c r="E6" s="614"/>
      <c r="F6" s="610"/>
      <c r="G6" s="109" t="s">
        <v>25</v>
      </c>
      <c r="H6" s="110" t="s">
        <v>22</v>
      </c>
      <c r="I6" s="111" t="s">
        <v>23</v>
      </c>
    </row>
    <row r="7" spans="3:9" ht="15" customHeight="1">
      <c r="C7" s="788" t="s">
        <v>460</v>
      </c>
      <c r="D7" s="769" t="s">
        <v>461</v>
      </c>
      <c r="E7" s="386"/>
      <c r="F7" s="786" t="s">
        <v>354</v>
      </c>
      <c r="G7" s="769" t="s">
        <v>462</v>
      </c>
      <c r="H7" s="792" t="s">
        <v>459</v>
      </c>
      <c r="I7" s="782" t="s">
        <v>342</v>
      </c>
    </row>
    <row r="8" spans="3:9" ht="15" customHeight="1">
      <c r="C8" s="789"/>
      <c r="D8" s="770"/>
      <c r="E8" s="386">
        <v>15</v>
      </c>
      <c r="F8" s="779"/>
      <c r="G8" s="770"/>
      <c r="H8" s="793"/>
      <c r="I8" s="783"/>
    </row>
    <row r="9" spans="3:9" ht="15" customHeight="1">
      <c r="C9" s="788" t="s">
        <v>460</v>
      </c>
      <c r="D9" s="769" t="s">
        <v>463</v>
      </c>
      <c r="E9" s="585">
        <v>3</v>
      </c>
      <c r="F9" s="786" t="s">
        <v>354</v>
      </c>
      <c r="G9" s="769" t="s">
        <v>462</v>
      </c>
      <c r="H9" s="792" t="s">
        <v>459</v>
      </c>
      <c r="I9" s="782" t="s">
        <v>342</v>
      </c>
    </row>
    <row r="10" spans="3:9" ht="15" customHeight="1">
      <c r="C10" s="789"/>
      <c r="D10" s="770"/>
      <c r="E10" s="386">
        <v>5</v>
      </c>
      <c r="F10" s="779"/>
      <c r="G10" s="770"/>
      <c r="H10" s="793"/>
      <c r="I10" s="783"/>
    </row>
    <row r="11" spans="3:9" ht="15" customHeight="1">
      <c r="C11" s="788" t="s">
        <v>464</v>
      </c>
      <c r="D11" s="769" t="s">
        <v>465</v>
      </c>
      <c r="E11" s="386"/>
      <c r="F11" s="786" t="s">
        <v>466</v>
      </c>
      <c r="G11" s="769" t="s">
        <v>467</v>
      </c>
      <c r="H11" s="792" t="s">
        <v>358</v>
      </c>
      <c r="I11" s="782" t="s">
        <v>342</v>
      </c>
    </row>
    <row r="12" spans="3:9" ht="15" customHeight="1">
      <c r="C12" s="789"/>
      <c r="D12" s="770"/>
      <c r="E12" s="386">
        <v>1</v>
      </c>
      <c r="F12" s="779"/>
      <c r="G12" s="770"/>
      <c r="H12" s="793"/>
      <c r="I12" s="783"/>
    </row>
    <row r="13" spans="3:9" ht="15" customHeight="1">
      <c r="C13" s="788" t="s">
        <v>468</v>
      </c>
      <c r="D13" s="769" t="s">
        <v>465</v>
      </c>
      <c r="E13" s="386"/>
      <c r="F13" s="786" t="s">
        <v>466</v>
      </c>
      <c r="G13" s="769" t="s">
        <v>467</v>
      </c>
      <c r="H13" s="792" t="s">
        <v>358</v>
      </c>
      <c r="I13" s="782" t="s">
        <v>342</v>
      </c>
    </row>
    <row r="14" spans="3:9" ht="15" customHeight="1">
      <c r="C14" s="789"/>
      <c r="D14" s="770"/>
      <c r="E14" s="386">
        <v>1</v>
      </c>
      <c r="F14" s="779"/>
      <c r="G14" s="770"/>
      <c r="H14" s="793"/>
      <c r="I14" s="783"/>
    </row>
    <row r="15" spans="3:9" ht="15" customHeight="1">
      <c r="C15" s="788" t="s">
        <v>569</v>
      </c>
      <c r="D15" s="769" t="s">
        <v>575</v>
      </c>
      <c r="E15" s="585">
        <v>4</v>
      </c>
      <c r="F15" s="786" t="s">
        <v>354</v>
      </c>
      <c r="G15" s="769" t="s">
        <v>462</v>
      </c>
      <c r="H15" s="792" t="s">
        <v>459</v>
      </c>
      <c r="I15" s="782" t="s">
        <v>342</v>
      </c>
    </row>
    <row r="16" spans="3:9" ht="15" customHeight="1">
      <c r="C16" s="789"/>
      <c r="D16" s="770"/>
      <c r="E16" s="386">
        <v>0</v>
      </c>
      <c r="F16" s="779"/>
      <c r="G16" s="770"/>
      <c r="H16" s="793"/>
      <c r="I16" s="783"/>
    </row>
    <row r="17" spans="3:9" ht="15" customHeight="1">
      <c r="C17" s="788"/>
      <c r="D17" s="769"/>
      <c r="E17" s="386"/>
      <c r="F17" s="786"/>
      <c r="G17" s="769"/>
      <c r="H17" s="792"/>
      <c r="I17" s="782"/>
    </row>
    <row r="18" spans="3:9" ht="15" customHeight="1">
      <c r="C18" s="789"/>
      <c r="D18" s="770"/>
      <c r="E18" s="386"/>
      <c r="F18" s="779"/>
      <c r="G18" s="770"/>
      <c r="H18" s="793"/>
      <c r="I18" s="783"/>
    </row>
    <row r="19" spans="3:9" ht="15" customHeight="1">
      <c r="C19" s="788"/>
      <c r="D19" s="769"/>
      <c r="E19" s="386"/>
      <c r="F19" s="786"/>
      <c r="G19" s="769"/>
      <c r="H19" s="792"/>
      <c r="I19" s="782"/>
    </row>
    <row r="20" spans="3:9" ht="15" customHeight="1">
      <c r="C20" s="789"/>
      <c r="D20" s="770"/>
      <c r="E20" s="386"/>
      <c r="F20" s="779"/>
      <c r="G20" s="770"/>
      <c r="H20" s="793"/>
      <c r="I20" s="783"/>
    </row>
    <row r="21" spans="3:9" ht="15" customHeight="1">
      <c r="C21" s="788"/>
      <c r="D21" s="769"/>
      <c r="E21" s="386"/>
      <c r="F21" s="786"/>
      <c r="G21" s="769"/>
      <c r="H21" s="792"/>
      <c r="I21" s="782"/>
    </row>
    <row r="22" spans="3:9" ht="15" customHeight="1">
      <c r="C22" s="789"/>
      <c r="D22" s="770"/>
      <c r="E22" s="386"/>
      <c r="F22" s="779"/>
      <c r="G22" s="770"/>
      <c r="H22" s="793"/>
      <c r="I22" s="783"/>
    </row>
    <row r="23" spans="3:9" ht="15" customHeight="1">
      <c r="C23" s="788"/>
      <c r="D23" s="769"/>
      <c r="E23" s="386"/>
      <c r="F23" s="786"/>
      <c r="G23" s="769"/>
      <c r="H23" s="792"/>
      <c r="I23" s="782"/>
    </row>
    <row r="24" spans="3:9" ht="15" customHeight="1">
      <c r="C24" s="789"/>
      <c r="D24" s="770"/>
      <c r="E24" s="386"/>
      <c r="F24" s="779"/>
      <c r="G24" s="770"/>
      <c r="H24" s="793"/>
      <c r="I24" s="783"/>
    </row>
    <row r="25" spans="3:9" ht="15" customHeight="1">
      <c r="C25" s="788"/>
      <c r="D25" s="769"/>
      <c r="E25" s="386"/>
      <c r="F25" s="786"/>
      <c r="G25" s="769"/>
      <c r="H25" s="792"/>
      <c r="I25" s="782"/>
    </row>
    <row r="26" spans="3:9" ht="15" customHeight="1">
      <c r="C26" s="789"/>
      <c r="D26" s="770"/>
      <c r="E26" s="386"/>
      <c r="F26" s="779"/>
      <c r="G26" s="770"/>
      <c r="H26" s="793"/>
      <c r="I26" s="783"/>
    </row>
    <row r="27" spans="3:9" ht="15" customHeight="1">
      <c r="C27" s="788"/>
      <c r="D27" s="769"/>
      <c r="E27" s="386"/>
      <c r="F27" s="786"/>
      <c r="G27" s="769"/>
      <c r="H27" s="792"/>
      <c r="I27" s="782"/>
    </row>
    <row r="28" spans="3:9" ht="15" customHeight="1">
      <c r="C28" s="789"/>
      <c r="D28" s="770"/>
      <c r="E28" s="386"/>
      <c r="F28" s="779"/>
      <c r="G28" s="770"/>
      <c r="H28" s="793"/>
      <c r="I28" s="783"/>
    </row>
    <row r="29" spans="3:9" ht="15" customHeight="1">
      <c r="C29" s="788"/>
      <c r="D29" s="769"/>
      <c r="E29" s="386"/>
      <c r="F29" s="786"/>
      <c r="G29" s="769"/>
      <c r="H29" s="792"/>
      <c r="I29" s="782"/>
    </row>
    <row r="30" spans="3:9" ht="15" customHeight="1">
      <c r="C30" s="789"/>
      <c r="D30" s="770"/>
      <c r="E30" s="386"/>
      <c r="F30" s="779"/>
      <c r="G30" s="770"/>
      <c r="H30" s="793"/>
      <c r="I30" s="783"/>
    </row>
    <row r="31" spans="3:9" ht="15" customHeight="1">
      <c r="C31" s="788"/>
      <c r="D31" s="769"/>
      <c r="E31" s="386"/>
      <c r="F31" s="786"/>
      <c r="G31" s="769"/>
      <c r="H31" s="792"/>
      <c r="I31" s="782"/>
    </row>
    <row r="32" spans="3:9" ht="15" customHeight="1">
      <c r="C32" s="789"/>
      <c r="D32" s="770"/>
      <c r="E32" s="386"/>
      <c r="F32" s="779"/>
      <c r="G32" s="770"/>
      <c r="H32" s="793"/>
      <c r="I32" s="783"/>
    </row>
    <row r="33" spans="3:9" ht="15" customHeight="1">
      <c r="C33" s="788"/>
      <c r="D33" s="769"/>
      <c r="E33" s="386"/>
      <c r="F33" s="786"/>
      <c r="G33" s="769"/>
      <c r="H33" s="792"/>
      <c r="I33" s="782"/>
    </row>
    <row r="34" spans="3:9" ht="15" customHeight="1">
      <c r="C34" s="789"/>
      <c r="D34" s="770"/>
      <c r="E34" s="386"/>
      <c r="F34" s="779"/>
      <c r="G34" s="770"/>
      <c r="H34" s="793"/>
      <c r="I34" s="783"/>
    </row>
    <row r="35" spans="3:9" ht="15" customHeight="1">
      <c r="C35" s="788"/>
      <c r="D35" s="769"/>
      <c r="E35" s="386"/>
      <c r="F35" s="786"/>
      <c r="G35" s="769"/>
      <c r="H35" s="792"/>
      <c r="I35" s="782"/>
    </row>
    <row r="36" spans="3:9" ht="15" customHeight="1">
      <c r="C36" s="789"/>
      <c r="D36" s="770"/>
      <c r="E36" s="386"/>
      <c r="F36" s="779"/>
      <c r="G36" s="770"/>
      <c r="H36" s="793"/>
      <c r="I36" s="783"/>
    </row>
    <row r="37" spans="3:9" ht="15" customHeight="1">
      <c r="C37" s="788"/>
      <c r="D37" s="769"/>
      <c r="E37" s="386"/>
      <c r="F37" s="786"/>
      <c r="G37" s="769"/>
      <c r="H37" s="792"/>
      <c r="I37" s="782"/>
    </row>
    <row r="38" spans="3:9" ht="15" customHeight="1">
      <c r="C38" s="789"/>
      <c r="D38" s="770"/>
      <c r="E38" s="386"/>
      <c r="F38" s="779"/>
      <c r="G38" s="770"/>
      <c r="H38" s="793"/>
      <c r="I38" s="783"/>
    </row>
    <row r="39" spans="3:9" ht="15" customHeight="1">
      <c r="C39" s="788"/>
      <c r="D39" s="769"/>
      <c r="E39" s="386"/>
      <c r="F39" s="786"/>
      <c r="G39" s="769"/>
      <c r="H39" s="792"/>
      <c r="I39" s="782"/>
    </row>
    <row r="40" spans="3:9" ht="15" customHeight="1">
      <c r="C40" s="789"/>
      <c r="D40" s="770"/>
      <c r="E40" s="386"/>
      <c r="F40" s="779"/>
      <c r="G40" s="770"/>
      <c r="H40" s="793"/>
      <c r="I40" s="783"/>
    </row>
    <row r="41" spans="3:9" ht="15" customHeight="1">
      <c r="C41" s="788"/>
      <c r="D41" s="769"/>
      <c r="E41" s="386"/>
      <c r="F41" s="786"/>
      <c r="G41" s="769"/>
      <c r="H41" s="792"/>
      <c r="I41" s="782"/>
    </row>
    <row r="42" spans="3:9" ht="15" customHeight="1">
      <c r="C42" s="789"/>
      <c r="D42" s="770"/>
      <c r="E42" s="386"/>
      <c r="F42" s="779"/>
      <c r="G42" s="770"/>
      <c r="H42" s="793"/>
      <c r="I42" s="783"/>
    </row>
    <row r="43" spans="3:9" ht="15" customHeight="1">
      <c r="C43" s="788"/>
      <c r="D43" s="769"/>
      <c r="E43" s="386"/>
      <c r="F43" s="786"/>
      <c r="G43" s="769"/>
      <c r="H43" s="792"/>
      <c r="I43" s="782"/>
    </row>
    <row r="44" spans="3:9" ht="15" customHeight="1">
      <c r="C44" s="794"/>
      <c r="D44" s="795"/>
      <c r="E44" s="500"/>
      <c r="F44" s="796"/>
      <c r="G44" s="795"/>
      <c r="H44" s="797"/>
      <c r="I44" s="798"/>
    </row>
    <row r="45" spans="3:9" ht="16.05" customHeight="1">
      <c r="C45" s="12" t="s">
        <v>47</v>
      </c>
      <c r="D45" s="228"/>
      <c r="E45" s="228"/>
      <c r="F45" s="228"/>
      <c r="G45" s="228"/>
      <c r="H45" s="228"/>
      <c r="I45" s="228"/>
    </row>
    <row r="46" spans="3:9" ht="16.05" customHeight="1">
      <c r="C46" s="12" t="s">
        <v>48</v>
      </c>
    </row>
    <row r="47" spans="3:9" ht="16.05" customHeight="1">
      <c r="C47" s="12" t="s">
        <v>302</v>
      </c>
    </row>
    <row r="48" spans="3:9" ht="16.05" customHeight="1"/>
    <row r="49" ht="16.05" customHeight="1"/>
    <row r="50" ht="16.05" customHeight="1"/>
    <row r="51" ht="16.05" customHeight="1"/>
    <row r="52" ht="16.05" customHeight="1"/>
    <row r="53" ht="16.05" customHeight="1"/>
    <row r="54" ht="16.05" customHeight="1"/>
    <row r="55" ht="16.05" customHeight="1"/>
    <row r="56" ht="16.05" customHeight="1"/>
    <row r="57" ht="16.05" customHeight="1"/>
    <row r="58" ht="16.05" customHeight="1"/>
    <row r="59" ht="16.05" customHeight="1"/>
    <row r="60" ht="16.05" customHeight="1"/>
    <row r="61" ht="16.05" customHeight="1"/>
    <row r="62" ht="16.05" customHeight="1"/>
    <row r="63" ht="16.05" customHeight="1"/>
    <row r="64" ht="16.05" customHeight="1"/>
    <row r="65" ht="16.05" customHeight="1"/>
    <row r="66" ht="16.05" customHeight="1"/>
    <row r="67" ht="16.05" customHeight="1"/>
    <row r="68" ht="16.05" customHeight="1"/>
    <row r="69" ht="16.05" customHeight="1"/>
    <row r="70" ht="16.05" customHeight="1"/>
    <row r="71" ht="16.05" customHeight="1"/>
    <row r="72" ht="16.05" customHeight="1"/>
    <row r="73" ht="16.05" customHeight="1"/>
    <row r="74" ht="16.05" customHeight="1"/>
    <row r="75" ht="16.05" customHeight="1"/>
    <row r="76" ht="16.05" customHeight="1"/>
    <row r="77" ht="16.05" customHeight="1"/>
    <row r="78" ht="16.05" customHeight="1"/>
    <row r="79" ht="16.05" customHeight="1"/>
    <row r="80" ht="16.05" customHeight="1"/>
    <row r="81" ht="16.05" customHeight="1"/>
    <row r="82" ht="16.05" customHeight="1"/>
    <row r="83" ht="16.05" customHeight="1"/>
    <row r="84" ht="16.05" customHeight="1"/>
    <row r="85" ht="16.05" customHeight="1"/>
    <row r="120" ht="18" customHeight="1"/>
  </sheetData>
  <mergeCells count="119">
    <mergeCell ref="F33:F34"/>
    <mergeCell ref="G33:G34"/>
    <mergeCell ref="H33:H34"/>
    <mergeCell ref="G29:G30"/>
    <mergeCell ref="H29:H30"/>
    <mergeCell ref="I29:I30"/>
    <mergeCell ref="C31:C32"/>
    <mergeCell ref="D31:D32"/>
    <mergeCell ref="F31:F32"/>
    <mergeCell ref="G31:G32"/>
    <mergeCell ref="H31:H32"/>
    <mergeCell ref="I31:I32"/>
    <mergeCell ref="I41:I42"/>
    <mergeCell ref="C43:C44"/>
    <mergeCell ref="D43:D44"/>
    <mergeCell ref="F43:F44"/>
    <mergeCell ref="G43:G44"/>
    <mergeCell ref="H43:H44"/>
    <mergeCell ref="I43:I44"/>
    <mergeCell ref="I37:I38"/>
    <mergeCell ref="C39:C40"/>
    <mergeCell ref="D39:D40"/>
    <mergeCell ref="F39:F40"/>
    <mergeCell ref="G39:G40"/>
    <mergeCell ref="H39:H40"/>
    <mergeCell ref="I39:I40"/>
    <mergeCell ref="C37:C38"/>
    <mergeCell ref="D37:D38"/>
    <mergeCell ref="F37:F38"/>
    <mergeCell ref="G37:G38"/>
    <mergeCell ref="H37:H38"/>
    <mergeCell ref="C41:C42"/>
    <mergeCell ref="D41:D42"/>
    <mergeCell ref="F41:F42"/>
    <mergeCell ref="G41:G42"/>
    <mergeCell ref="H41:H42"/>
    <mergeCell ref="I25:I26"/>
    <mergeCell ref="C35:C36"/>
    <mergeCell ref="D35:D36"/>
    <mergeCell ref="F35:F36"/>
    <mergeCell ref="G35:G36"/>
    <mergeCell ref="H35:H36"/>
    <mergeCell ref="I35:I36"/>
    <mergeCell ref="C27:C28"/>
    <mergeCell ref="D27:D28"/>
    <mergeCell ref="F27:F28"/>
    <mergeCell ref="G27:G28"/>
    <mergeCell ref="H27:H28"/>
    <mergeCell ref="I27:I28"/>
    <mergeCell ref="C29:C30"/>
    <mergeCell ref="D29:D30"/>
    <mergeCell ref="F29:F30"/>
    <mergeCell ref="C25:C26"/>
    <mergeCell ref="D25:D26"/>
    <mergeCell ref="F25:F26"/>
    <mergeCell ref="G25:G26"/>
    <mergeCell ref="H25:H26"/>
    <mergeCell ref="I33:I34"/>
    <mergeCell ref="C33:C34"/>
    <mergeCell ref="D33:D34"/>
    <mergeCell ref="H23:H24"/>
    <mergeCell ref="I23:I24"/>
    <mergeCell ref="C23:C24"/>
    <mergeCell ref="D23:D24"/>
    <mergeCell ref="F23:F24"/>
    <mergeCell ref="G23:G24"/>
    <mergeCell ref="I19:I20"/>
    <mergeCell ref="C21:C22"/>
    <mergeCell ref="D21:D22"/>
    <mergeCell ref="F21:F22"/>
    <mergeCell ref="G21:G22"/>
    <mergeCell ref="H21:H22"/>
    <mergeCell ref="I21:I22"/>
    <mergeCell ref="C19:C20"/>
    <mergeCell ref="D19:D20"/>
    <mergeCell ref="F19:F20"/>
    <mergeCell ref="G19:G20"/>
    <mergeCell ref="H19:H20"/>
    <mergeCell ref="I15:I16"/>
    <mergeCell ref="C17:C18"/>
    <mergeCell ref="D17:D18"/>
    <mergeCell ref="F17:F18"/>
    <mergeCell ref="G17:G18"/>
    <mergeCell ref="H17:H18"/>
    <mergeCell ref="I17:I18"/>
    <mergeCell ref="C15:C16"/>
    <mergeCell ref="D15:D16"/>
    <mergeCell ref="F15:F16"/>
    <mergeCell ref="G15:G16"/>
    <mergeCell ref="H15:H16"/>
    <mergeCell ref="I11:I12"/>
    <mergeCell ref="C13:C14"/>
    <mergeCell ref="D13:D14"/>
    <mergeCell ref="F13:F14"/>
    <mergeCell ref="G13:G14"/>
    <mergeCell ref="H13:H14"/>
    <mergeCell ref="I13:I14"/>
    <mergeCell ref="C11:C12"/>
    <mergeCell ref="D11:D12"/>
    <mergeCell ref="F11:F12"/>
    <mergeCell ref="G11:G12"/>
    <mergeCell ref="H11:H12"/>
    <mergeCell ref="C5:C6"/>
    <mergeCell ref="D5:D6"/>
    <mergeCell ref="E5:E6"/>
    <mergeCell ref="F5:F6"/>
    <mergeCell ref="H5:I5"/>
    <mergeCell ref="I7:I8"/>
    <mergeCell ref="C9:C10"/>
    <mergeCell ref="D9:D10"/>
    <mergeCell ref="F9:F10"/>
    <mergeCell ref="G9:G10"/>
    <mergeCell ref="H9:H10"/>
    <mergeCell ref="I9:I10"/>
    <mergeCell ref="C7:C8"/>
    <mergeCell ref="D7:D8"/>
    <mergeCell ref="F7:F8"/>
    <mergeCell ref="G7:G8"/>
    <mergeCell ref="H7:H8"/>
  </mergeCells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&amp;L様式第１-２号&amp;R&amp;14&amp;KFF0000（記載例）</oddHead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8D60F-F88D-4DA0-ABDB-B84F3762D3B4}">
  <sheetPr>
    <tabColor rgb="FFFFC000"/>
  </sheetPr>
  <dimension ref="C2:I120"/>
  <sheetViews>
    <sheetView view="pageBreakPreview" topLeftCell="A19" zoomScale="110" zoomScaleNormal="100" zoomScaleSheetLayoutView="110" workbookViewId="0">
      <selection activeCell="G39" sqref="G39:G40"/>
    </sheetView>
  </sheetViews>
  <sheetFormatPr defaultRowHeight="18"/>
  <cols>
    <col min="1" max="1" width="8.796875" style="12"/>
    <col min="2" max="2" width="0.8984375" style="12" customWidth="1"/>
    <col min="3" max="3" width="15.69921875" style="12" customWidth="1"/>
    <col min="4" max="4" width="23" style="12" customWidth="1"/>
    <col min="5" max="5" width="6.69921875" style="12" customWidth="1"/>
    <col min="6" max="6" width="4.69921875" style="12" customWidth="1"/>
    <col min="7" max="7" width="16.3984375" style="12" customWidth="1"/>
    <col min="8" max="9" width="7.69921875" style="12" customWidth="1"/>
    <col min="10" max="10" width="0.8984375" style="12" customWidth="1"/>
    <col min="11" max="259" width="8.796875" style="12"/>
    <col min="260" max="260" width="10.69921875" style="12" customWidth="1"/>
    <col min="261" max="261" width="14.296875" style="12" customWidth="1"/>
    <col min="262" max="262" width="6.19921875" style="12" customWidth="1"/>
    <col min="263" max="263" width="17.3984375" style="12" bestFit="1" customWidth="1"/>
    <col min="264" max="264" width="16.59765625" style="12" customWidth="1"/>
    <col min="265" max="265" width="12.5" style="12" bestFit="1" customWidth="1"/>
    <col min="266" max="515" width="8.796875" style="12"/>
    <col min="516" max="516" width="10.69921875" style="12" customWidth="1"/>
    <col min="517" max="517" width="14.296875" style="12" customWidth="1"/>
    <col min="518" max="518" width="6.19921875" style="12" customWidth="1"/>
    <col min="519" max="519" width="17.3984375" style="12" bestFit="1" customWidth="1"/>
    <col min="520" max="520" width="16.59765625" style="12" customWidth="1"/>
    <col min="521" max="521" width="12.5" style="12" bestFit="1" customWidth="1"/>
    <col min="522" max="771" width="8.796875" style="12"/>
    <col min="772" max="772" width="10.69921875" style="12" customWidth="1"/>
    <col min="773" max="773" width="14.296875" style="12" customWidth="1"/>
    <col min="774" max="774" width="6.19921875" style="12" customWidth="1"/>
    <col min="775" max="775" width="17.3984375" style="12" bestFit="1" customWidth="1"/>
    <col min="776" max="776" width="16.59765625" style="12" customWidth="1"/>
    <col min="777" max="777" width="12.5" style="12" bestFit="1" customWidth="1"/>
    <col min="778" max="1027" width="8.796875" style="12"/>
    <col min="1028" max="1028" width="10.69921875" style="12" customWidth="1"/>
    <col min="1029" max="1029" width="14.296875" style="12" customWidth="1"/>
    <col min="1030" max="1030" width="6.19921875" style="12" customWidth="1"/>
    <col min="1031" max="1031" width="17.3984375" style="12" bestFit="1" customWidth="1"/>
    <col min="1032" max="1032" width="16.59765625" style="12" customWidth="1"/>
    <col min="1033" max="1033" width="12.5" style="12" bestFit="1" customWidth="1"/>
    <col min="1034" max="1283" width="8.796875" style="12"/>
    <col min="1284" max="1284" width="10.69921875" style="12" customWidth="1"/>
    <col min="1285" max="1285" width="14.296875" style="12" customWidth="1"/>
    <col min="1286" max="1286" width="6.19921875" style="12" customWidth="1"/>
    <col min="1287" max="1287" width="17.3984375" style="12" bestFit="1" customWidth="1"/>
    <col min="1288" max="1288" width="16.59765625" style="12" customWidth="1"/>
    <col min="1289" max="1289" width="12.5" style="12" bestFit="1" customWidth="1"/>
    <col min="1290" max="1539" width="8.796875" style="12"/>
    <col min="1540" max="1540" width="10.69921875" style="12" customWidth="1"/>
    <col min="1541" max="1541" width="14.296875" style="12" customWidth="1"/>
    <col min="1542" max="1542" width="6.19921875" style="12" customWidth="1"/>
    <col min="1543" max="1543" width="17.3984375" style="12" bestFit="1" customWidth="1"/>
    <col min="1544" max="1544" width="16.59765625" style="12" customWidth="1"/>
    <col min="1545" max="1545" width="12.5" style="12" bestFit="1" customWidth="1"/>
    <col min="1546" max="1795" width="8.796875" style="12"/>
    <col min="1796" max="1796" width="10.69921875" style="12" customWidth="1"/>
    <col min="1797" max="1797" width="14.296875" style="12" customWidth="1"/>
    <col min="1798" max="1798" width="6.19921875" style="12" customWidth="1"/>
    <col min="1799" max="1799" width="17.3984375" style="12" bestFit="1" customWidth="1"/>
    <col min="1800" max="1800" width="16.59765625" style="12" customWidth="1"/>
    <col min="1801" max="1801" width="12.5" style="12" bestFit="1" customWidth="1"/>
    <col min="1802" max="2051" width="8.796875" style="12"/>
    <col min="2052" max="2052" width="10.69921875" style="12" customWidth="1"/>
    <col min="2053" max="2053" width="14.296875" style="12" customWidth="1"/>
    <col min="2054" max="2054" width="6.19921875" style="12" customWidth="1"/>
    <col min="2055" max="2055" width="17.3984375" style="12" bestFit="1" customWidth="1"/>
    <col min="2056" max="2056" width="16.59765625" style="12" customWidth="1"/>
    <col min="2057" max="2057" width="12.5" style="12" bestFit="1" customWidth="1"/>
    <col min="2058" max="2307" width="8.796875" style="12"/>
    <col min="2308" max="2308" width="10.69921875" style="12" customWidth="1"/>
    <col min="2309" max="2309" width="14.296875" style="12" customWidth="1"/>
    <col min="2310" max="2310" width="6.19921875" style="12" customWidth="1"/>
    <col min="2311" max="2311" width="17.3984375" style="12" bestFit="1" customWidth="1"/>
    <col min="2312" max="2312" width="16.59765625" style="12" customWidth="1"/>
    <col min="2313" max="2313" width="12.5" style="12" bestFit="1" customWidth="1"/>
    <col min="2314" max="2563" width="8.796875" style="12"/>
    <col min="2564" max="2564" width="10.69921875" style="12" customWidth="1"/>
    <col min="2565" max="2565" width="14.296875" style="12" customWidth="1"/>
    <col min="2566" max="2566" width="6.19921875" style="12" customWidth="1"/>
    <col min="2567" max="2567" width="17.3984375" style="12" bestFit="1" customWidth="1"/>
    <col min="2568" max="2568" width="16.59765625" style="12" customWidth="1"/>
    <col min="2569" max="2569" width="12.5" style="12" bestFit="1" customWidth="1"/>
    <col min="2570" max="2819" width="8.796875" style="12"/>
    <col min="2820" max="2820" width="10.69921875" style="12" customWidth="1"/>
    <col min="2821" max="2821" width="14.296875" style="12" customWidth="1"/>
    <col min="2822" max="2822" width="6.19921875" style="12" customWidth="1"/>
    <col min="2823" max="2823" width="17.3984375" style="12" bestFit="1" customWidth="1"/>
    <col min="2824" max="2824" width="16.59765625" style="12" customWidth="1"/>
    <col min="2825" max="2825" width="12.5" style="12" bestFit="1" customWidth="1"/>
    <col min="2826" max="3075" width="8.796875" style="12"/>
    <col min="3076" max="3076" width="10.69921875" style="12" customWidth="1"/>
    <col min="3077" max="3077" width="14.296875" style="12" customWidth="1"/>
    <col min="3078" max="3078" width="6.19921875" style="12" customWidth="1"/>
    <col min="3079" max="3079" width="17.3984375" style="12" bestFit="1" customWidth="1"/>
    <col min="3080" max="3080" width="16.59765625" style="12" customWidth="1"/>
    <col min="3081" max="3081" width="12.5" style="12" bestFit="1" customWidth="1"/>
    <col min="3082" max="3331" width="8.796875" style="12"/>
    <col min="3332" max="3332" width="10.69921875" style="12" customWidth="1"/>
    <col min="3333" max="3333" width="14.296875" style="12" customWidth="1"/>
    <col min="3334" max="3334" width="6.19921875" style="12" customWidth="1"/>
    <col min="3335" max="3335" width="17.3984375" style="12" bestFit="1" customWidth="1"/>
    <col min="3336" max="3336" width="16.59765625" style="12" customWidth="1"/>
    <col min="3337" max="3337" width="12.5" style="12" bestFit="1" customWidth="1"/>
    <col min="3338" max="3587" width="8.796875" style="12"/>
    <col min="3588" max="3588" width="10.69921875" style="12" customWidth="1"/>
    <col min="3589" max="3589" width="14.296875" style="12" customWidth="1"/>
    <col min="3590" max="3590" width="6.19921875" style="12" customWidth="1"/>
    <col min="3591" max="3591" width="17.3984375" style="12" bestFit="1" customWidth="1"/>
    <col min="3592" max="3592" width="16.59765625" style="12" customWidth="1"/>
    <col min="3593" max="3593" width="12.5" style="12" bestFit="1" customWidth="1"/>
    <col min="3594" max="3843" width="8.796875" style="12"/>
    <col min="3844" max="3844" width="10.69921875" style="12" customWidth="1"/>
    <col min="3845" max="3845" width="14.296875" style="12" customWidth="1"/>
    <col min="3846" max="3846" width="6.19921875" style="12" customWidth="1"/>
    <col min="3847" max="3847" width="17.3984375" style="12" bestFit="1" customWidth="1"/>
    <col min="3848" max="3848" width="16.59765625" style="12" customWidth="1"/>
    <col min="3849" max="3849" width="12.5" style="12" bestFit="1" customWidth="1"/>
    <col min="3850" max="4099" width="8.796875" style="12"/>
    <col min="4100" max="4100" width="10.69921875" style="12" customWidth="1"/>
    <col min="4101" max="4101" width="14.296875" style="12" customWidth="1"/>
    <col min="4102" max="4102" width="6.19921875" style="12" customWidth="1"/>
    <col min="4103" max="4103" width="17.3984375" style="12" bestFit="1" customWidth="1"/>
    <col min="4104" max="4104" width="16.59765625" style="12" customWidth="1"/>
    <col min="4105" max="4105" width="12.5" style="12" bestFit="1" customWidth="1"/>
    <col min="4106" max="4355" width="8.796875" style="12"/>
    <col min="4356" max="4356" width="10.69921875" style="12" customWidth="1"/>
    <col min="4357" max="4357" width="14.296875" style="12" customWidth="1"/>
    <col min="4358" max="4358" width="6.19921875" style="12" customWidth="1"/>
    <col min="4359" max="4359" width="17.3984375" style="12" bestFit="1" customWidth="1"/>
    <col min="4360" max="4360" width="16.59765625" style="12" customWidth="1"/>
    <col min="4361" max="4361" width="12.5" style="12" bestFit="1" customWidth="1"/>
    <col min="4362" max="4611" width="8.796875" style="12"/>
    <col min="4612" max="4612" width="10.69921875" style="12" customWidth="1"/>
    <col min="4613" max="4613" width="14.296875" style="12" customWidth="1"/>
    <col min="4614" max="4614" width="6.19921875" style="12" customWidth="1"/>
    <col min="4615" max="4615" width="17.3984375" style="12" bestFit="1" customWidth="1"/>
    <col min="4616" max="4616" width="16.59765625" style="12" customWidth="1"/>
    <col min="4617" max="4617" width="12.5" style="12" bestFit="1" customWidth="1"/>
    <col min="4618" max="4867" width="8.796875" style="12"/>
    <col min="4868" max="4868" width="10.69921875" style="12" customWidth="1"/>
    <col min="4869" max="4869" width="14.296875" style="12" customWidth="1"/>
    <col min="4870" max="4870" width="6.19921875" style="12" customWidth="1"/>
    <col min="4871" max="4871" width="17.3984375" style="12" bestFit="1" customWidth="1"/>
    <col min="4872" max="4872" width="16.59765625" style="12" customWidth="1"/>
    <col min="4873" max="4873" width="12.5" style="12" bestFit="1" customWidth="1"/>
    <col min="4874" max="5123" width="8.796875" style="12"/>
    <col min="5124" max="5124" width="10.69921875" style="12" customWidth="1"/>
    <col min="5125" max="5125" width="14.296875" style="12" customWidth="1"/>
    <col min="5126" max="5126" width="6.19921875" style="12" customWidth="1"/>
    <col min="5127" max="5127" width="17.3984375" style="12" bestFit="1" customWidth="1"/>
    <col min="5128" max="5128" width="16.59765625" style="12" customWidth="1"/>
    <col min="5129" max="5129" width="12.5" style="12" bestFit="1" customWidth="1"/>
    <col min="5130" max="5379" width="8.796875" style="12"/>
    <col min="5380" max="5380" width="10.69921875" style="12" customWidth="1"/>
    <col min="5381" max="5381" width="14.296875" style="12" customWidth="1"/>
    <col min="5382" max="5382" width="6.19921875" style="12" customWidth="1"/>
    <col min="5383" max="5383" width="17.3984375" style="12" bestFit="1" customWidth="1"/>
    <col min="5384" max="5384" width="16.59765625" style="12" customWidth="1"/>
    <col min="5385" max="5385" width="12.5" style="12" bestFit="1" customWidth="1"/>
    <col min="5386" max="5635" width="8.796875" style="12"/>
    <col min="5636" max="5636" width="10.69921875" style="12" customWidth="1"/>
    <col min="5637" max="5637" width="14.296875" style="12" customWidth="1"/>
    <col min="5638" max="5638" width="6.19921875" style="12" customWidth="1"/>
    <col min="5639" max="5639" width="17.3984375" style="12" bestFit="1" customWidth="1"/>
    <col min="5640" max="5640" width="16.59765625" style="12" customWidth="1"/>
    <col min="5641" max="5641" width="12.5" style="12" bestFit="1" customWidth="1"/>
    <col min="5642" max="5891" width="8.796875" style="12"/>
    <col min="5892" max="5892" width="10.69921875" style="12" customWidth="1"/>
    <col min="5893" max="5893" width="14.296875" style="12" customWidth="1"/>
    <col min="5894" max="5894" width="6.19921875" style="12" customWidth="1"/>
    <col min="5895" max="5895" width="17.3984375" style="12" bestFit="1" customWidth="1"/>
    <col min="5896" max="5896" width="16.59765625" style="12" customWidth="1"/>
    <col min="5897" max="5897" width="12.5" style="12" bestFit="1" customWidth="1"/>
    <col min="5898" max="6147" width="8.796875" style="12"/>
    <col min="6148" max="6148" width="10.69921875" style="12" customWidth="1"/>
    <col min="6149" max="6149" width="14.296875" style="12" customWidth="1"/>
    <col min="6150" max="6150" width="6.19921875" style="12" customWidth="1"/>
    <col min="6151" max="6151" width="17.3984375" style="12" bestFit="1" customWidth="1"/>
    <col min="6152" max="6152" width="16.59765625" style="12" customWidth="1"/>
    <col min="6153" max="6153" width="12.5" style="12" bestFit="1" customWidth="1"/>
    <col min="6154" max="6403" width="8.796875" style="12"/>
    <col min="6404" max="6404" width="10.69921875" style="12" customWidth="1"/>
    <col min="6405" max="6405" width="14.296875" style="12" customWidth="1"/>
    <col min="6406" max="6406" width="6.19921875" style="12" customWidth="1"/>
    <col min="6407" max="6407" width="17.3984375" style="12" bestFit="1" customWidth="1"/>
    <col min="6408" max="6408" width="16.59765625" style="12" customWidth="1"/>
    <col min="6409" max="6409" width="12.5" style="12" bestFit="1" customWidth="1"/>
    <col min="6410" max="6659" width="8.796875" style="12"/>
    <col min="6660" max="6660" width="10.69921875" style="12" customWidth="1"/>
    <col min="6661" max="6661" width="14.296875" style="12" customWidth="1"/>
    <col min="6662" max="6662" width="6.19921875" style="12" customWidth="1"/>
    <col min="6663" max="6663" width="17.3984375" style="12" bestFit="1" customWidth="1"/>
    <col min="6664" max="6664" width="16.59765625" style="12" customWidth="1"/>
    <col min="6665" max="6665" width="12.5" style="12" bestFit="1" customWidth="1"/>
    <col min="6666" max="6915" width="8.796875" style="12"/>
    <col min="6916" max="6916" width="10.69921875" style="12" customWidth="1"/>
    <col min="6917" max="6917" width="14.296875" style="12" customWidth="1"/>
    <col min="6918" max="6918" width="6.19921875" style="12" customWidth="1"/>
    <col min="6919" max="6919" width="17.3984375" style="12" bestFit="1" customWidth="1"/>
    <col min="6920" max="6920" width="16.59765625" style="12" customWidth="1"/>
    <col min="6921" max="6921" width="12.5" style="12" bestFit="1" customWidth="1"/>
    <col min="6922" max="7171" width="8.796875" style="12"/>
    <col min="7172" max="7172" width="10.69921875" style="12" customWidth="1"/>
    <col min="7173" max="7173" width="14.296875" style="12" customWidth="1"/>
    <col min="7174" max="7174" width="6.19921875" style="12" customWidth="1"/>
    <col min="7175" max="7175" width="17.3984375" style="12" bestFit="1" customWidth="1"/>
    <col min="7176" max="7176" width="16.59765625" style="12" customWidth="1"/>
    <col min="7177" max="7177" width="12.5" style="12" bestFit="1" customWidth="1"/>
    <col min="7178" max="7427" width="8.796875" style="12"/>
    <col min="7428" max="7428" width="10.69921875" style="12" customWidth="1"/>
    <col min="7429" max="7429" width="14.296875" style="12" customWidth="1"/>
    <col min="7430" max="7430" width="6.19921875" style="12" customWidth="1"/>
    <col min="7431" max="7431" width="17.3984375" style="12" bestFit="1" customWidth="1"/>
    <col min="7432" max="7432" width="16.59765625" style="12" customWidth="1"/>
    <col min="7433" max="7433" width="12.5" style="12" bestFit="1" customWidth="1"/>
    <col min="7434" max="7683" width="8.796875" style="12"/>
    <col min="7684" max="7684" width="10.69921875" style="12" customWidth="1"/>
    <col min="7685" max="7685" width="14.296875" style="12" customWidth="1"/>
    <col min="7686" max="7686" width="6.19921875" style="12" customWidth="1"/>
    <col min="7687" max="7687" width="17.3984375" style="12" bestFit="1" customWidth="1"/>
    <col min="7688" max="7688" width="16.59765625" style="12" customWidth="1"/>
    <col min="7689" max="7689" width="12.5" style="12" bestFit="1" customWidth="1"/>
    <col min="7690" max="7939" width="8.796875" style="12"/>
    <col min="7940" max="7940" width="10.69921875" style="12" customWidth="1"/>
    <col min="7941" max="7941" width="14.296875" style="12" customWidth="1"/>
    <col min="7942" max="7942" width="6.19921875" style="12" customWidth="1"/>
    <col min="7943" max="7943" width="17.3984375" style="12" bestFit="1" customWidth="1"/>
    <col min="7944" max="7944" width="16.59765625" style="12" customWidth="1"/>
    <col min="7945" max="7945" width="12.5" style="12" bestFit="1" customWidth="1"/>
    <col min="7946" max="8195" width="8.796875" style="12"/>
    <col min="8196" max="8196" width="10.69921875" style="12" customWidth="1"/>
    <col min="8197" max="8197" width="14.296875" style="12" customWidth="1"/>
    <col min="8198" max="8198" width="6.19921875" style="12" customWidth="1"/>
    <col min="8199" max="8199" width="17.3984375" style="12" bestFit="1" customWidth="1"/>
    <col min="8200" max="8200" width="16.59765625" style="12" customWidth="1"/>
    <col min="8201" max="8201" width="12.5" style="12" bestFit="1" customWidth="1"/>
    <col min="8202" max="8451" width="8.796875" style="12"/>
    <col min="8452" max="8452" width="10.69921875" style="12" customWidth="1"/>
    <col min="8453" max="8453" width="14.296875" style="12" customWidth="1"/>
    <col min="8454" max="8454" width="6.19921875" style="12" customWidth="1"/>
    <col min="8455" max="8455" width="17.3984375" style="12" bestFit="1" customWidth="1"/>
    <col min="8456" max="8456" width="16.59765625" style="12" customWidth="1"/>
    <col min="8457" max="8457" width="12.5" style="12" bestFit="1" customWidth="1"/>
    <col min="8458" max="8707" width="8.796875" style="12"/>
    <col min="8708" max="8708" width="10.69921875" style="12" customWidth="1"/>
    <col min="8709" max="8709" width="14.296875" style="12" customWidth="1"/>
    <col min="8710" max="8710" width="6.19921875" style="12" customWidth="1"/>
    <col min="8711" max="8711" width="17.3984375" style="12" bestFit="1" customWidth="1"/>
    <col min="8712" max="8712" width="16.59765625" style="12" customWidth="1"/>
    <col min="8713" max="8713" width="12.5" style="12" bestFit="1" customWidth="1"/>
    <col min="8714" max="8963" width="8.796875" style="12"/>
    <col min="8964" max="8964" width="10.69921875" style="12" customWidth="1"/>
    <col min="8965" max="8965" width="14.296875" style="12" customWidth="1"/>
    <col min="8966" max="8966" width="6.19921875" style="12" customWidth="1"/>
    <col min="8967" max="8967" width="17.3984375" style="12" bestFit="1" customWidth="1"/>
    <col min="8968" max="8968" width="16.59765625" style="12" customWidth="1"/>
    <col min="8969" max="8969" width="12.5" style="12" bestFit="1" customWidth="1"/>
    <col min="8970" max="9219" width="8.796875" style="12"/>
    <col min="9220" max="9220" width="10.69921875" style="12" customWidth="1"/>
    <col min="9221" max="9221" width="14.296875" style="12" customWidth="1"/>
    <col min="9222" max="9222" width="6.19921875" style="12" customWidth="1"/>
    <col min="9223" max="9223" width="17.3984375" style="12" bestFit="1" customWidth="1"/>
    <col min="9224" max="9224" width="16.59765625" style="12" customWidth="1"/>
    <col min="9225" max="9225" width="12.5" style="12" bestFit="1" customWidth="1"/>
    <col min="9226" max="9475" width="8.796875" style="12"/>
    <col min="9476" max="9476" width="10.69921875" style="12" customWidth="1"/>
    <col min="9477" max="9477" width="14.296875" style="12" customWidth="1"/>
    <col min="9478" max="9478" width="6.19921875" style="12" customWidth="1"/>
    <col min="9479" max="9479" width="17.3984375" style="12" bestFit="1" customWidth="1"/>
    <col min="9480" max="9480" width="16.59765625" style="12" customWidth="1"/>
    <col min="9481" max="9481" width="12.5" style="12" bestFit="1" customWidth="1"/>
    <col min="9482" max="9731" width="8.796875" style="12"/>
    <col min="9732" max="9732" width="10.69921875" style="12" customWidth="1"/>
    <col min="9733" max="9733" width="14.296875" style="12" customWidth="1"/>
    <col min="9734" max="9734" width="6.19921875" style="12" customWidth="1"/>
    <col min="9735" max="9735" width="17.3984375" style="12" bestFit="1" customWidth="1"/>
    <col min="9736" max="9736" width="16.59765625" style="12" customWidth="1"/>
    <col min="9737" max="9737" width="12.5" style="12" bestFit="1" customWidth="1"/>
    <col min="9738" max="9987" width="8.796875" style="12"/>
    <col min="9988" max="9988" width="10.69921875" style="12" customWidth="1"/>
    <col min="9989" max="9989" width="14.296875" style="12" customWidth="1"/>
    <col min="9990" max="9990" width="6.19921875" style="12" customWidth="1"/>
    <col min="9991" max="9991" width="17.3984375" style="12" bestFit="1" customWidth="1"/>
    <col min="9992" max="9992" width="16.59765625" style="12" customWidth="1"/>
    <col min="9993" max="9993" width="12.5" style="12" bestFit="1" customWidth="1"/>
    <col min="9994" max="10243" width="8.796875" style="12"/>
    <col min="10244" max="10244" width="10.69921875" style="12" customWidth="1"/>
    <col min="10245" max="10245" width="14.296875" style="12" customWidth="1"/>
    <col min="10246" max="10246" width="6.19921875" style="12" customWidth="1"/>
    <col min="10247" max="10247" width="17.3984375" style="12" bestFit="1" customWidth="1"/>
    <col min="10248" max="10248" width="16.59765625" style="12" customWidth="1"/>
    <col min="10249" max="10249" width="12.5" style="12" bestFit="1" customWidth="1"/>
    <col min="10250" max="10499" width="8.796875" style="12"/>
    <col min="10500" max="10500" width="10.69921875" style="12" customWidth="1"/>
    <col min="10501" max="10501" width="14.296875" style="12" customWidth="1"/>
    <col min="10502" max="10502" width="6.19921875" style="12" customWidth="1"/>
    <col min="10503" max="10503" width="17.3984375" style="12" bestFit="1" customWidth="1"/>
    <col min="10504" max="10504" width="16.59765625" style="12" customWidth="1"/>
    <col min="10505" max="10505" width="12.5" style="12" bestFit="1" customWidth="1"/>
    <col min="10506" max="10755" width="8.796875" style="12"/>
    <col min="10756" max="10756" width="10.69921875" style="12" customWidth="1"/>
    <col min="10757" max="10757" width="14.296875" style="12" customWidth="1"/>
    <col min="10758" max="10758" width="6.19921875" style="12" customWidth="1"/>
    <col min="10759" max="10759" width="17.3984375" style="12" bestFit="1" customWidth="1"/>
    <col min="10760" max="10760" width="16.59765625" style="12" customWidth="1"/>
    <col min="10761" max="10761" width="12.5" style="12" bestFit="1" customWidth="1"/>
    <col min="10762" max="11011" width="8.796875" style="12"/>
    <col min="11012" max="11012" width="10.69921875" style="12" customWidth="1"/>
    <col min="11013" max="11013" width="14.296875" style="12" customWidth="1"/>
    <col min="11014" max="11014" width="6.19921875" style="12" customWidth="1"/>
    <col min="11015" max="11015" width="17.3984375" style="12" bestFit="1" customWidth="1"/>
    <col min="11016" max="11016" width="16.59765625" style="12" customWidth="1"/>
    <col min="11017" max="11017" width="12.5" style="12" bestFit="1" customWidth="1"/>
    <col min="11018" max="11267" width="8.796875" style="12"/>
    <col min="11268" max="11268" width="10.69921875" style="12" customWidth="1"/>
    <col min="11269" max="11269" width="14.296875" style="12" customWidth="1"/>
    <col min="11270" max="11270" width="6.19921875" style="12" customWidth="1"/>
    <col min="11271" max="11271" width="17.3984375" style="12" bestFit="1" customWidth="1"/>
    <col min="11272" max="11272" width="16.59765625" style="12" customWidth="1"/>
    <col min="11273" max="11273" width="12.5" style="12" bestFit="1" customWidth="1"/>
    <col min="11274" max="11523" width="8.796875" style="12"/>
    <col min="11524" max="11524" width="10.69921875" style="12" customWidth="1"/>
    <col min="11525" max="11525" width="14.296875" style="12" customWidth="1"/>
    <col min="11526" max="11526" width="6.19921875" style="12" customWidth="1"/>
    <col min="11527" max="11527" width="17.3984375" style="12" bestFit="1" customWidth="1"/>
    <col min="11528" max="11528" width="16.59765625" style="12" customWidth="1"/>
    <col min="11529" max="11529" width="12.5" style="12" bestFit="1" customWidth="1"/>
    <col min="11530" max="11779" width="8.796875" style="12"/>
    <col min="11780" max="11780" width="10.69921875" style="12" customWidth="1"/>
    <col min="11781" max="11781" width="14.296875" style="12" customWidth="1"/>
    <col min="11782" max="11782" width="6.19921875" style="12" customWidth="1"/>
    <col min="11783" max="11783" width="17.3984375" style="12" bestFit="1" customWidth="1"/>
    <col min="11784" max="11784" width="16.59765625" style="12" customWidth="1"/>
    <col min="11785" max="11785" width="12.5" style="12" bestFit="1" customWidth="1"/>
    <col min="11786" max="12035" width="8.796875" style="12"/>
    <col min="12036" max="12036" width="10.69921875" style="12" customWidth="1"/>
    <col min="12037" max="12037" width="14.296875" style="12" customWidth="1"/>
    <col min="12038" max="12038" width="6.19921875" style="12" customWidth="1"/>
    <col min="12039" max="12039" width="17.3984375" style="12" bestFit="1" customWidth="1"/>
    <col min="12040" max="12040" width="16.59765625" style="12" customWidth="1"/>
    <col min="12041" max="12041" width="12.5" style="12" bestFit="1" customWidth="1"/>
    <col min="12042" max="12291" width="8.796875" style="12"/>
    <col min="12292" max="12292" width="10.69921875" style="12" customWidth="1"/>
    <col min="12293" max="12293" width="14.296875" style="12" customWidth="1"/>
    <col min="12294" max="12294" width="6.19921875" style="12" customWidth="1"/>
    <col min="12295" max="12295" width="17.3984375" style="12" bestFit="1" customWidth="1"/>
    <col min="12296" max="12296" width="16.59765625" style="12" customWidth="1"/>
    <col min="12297" max="12297" width="12.5" style="12" bestFit="1" customWidth="1"/>
    <col min="12298" max="12547" width="8.796875" style="12"/>
    <col min="12548" max="12548" width="10.69921875" style="12" customWidth="1"/>
    <col min="12549" max="12549" width="14.296875" style="12" customWidth="1"/>
    <col min="12550" max="12550" width="6.19921875" style="12" customWidth="1"/>
    <col min="12551" max="12551" width="17.3984375" style="12" bestFit="1" customWidth="1"/>
    <col min="12552" max="12552" width="16.59765625" style="12" customWidth="1"/>
    <col min="12553" max="12553" width="12.5" style="12" bestFit="1" customWidth="1"/>
    <col min="12554" max="12803" width="8.796875" style="12"/>
    <col min="12804" max="12804" width="10.69921875" style="12" customWidth="1"/>
    <col min="12805" max="12805" width="14.296875" style="12" customWidth="1"/>
    <col min="12806" max="12806" width="6.19921875" style="12" customWidth="1"/>
    <col min="12807" max="12807" width="17.3984375" style="12" bestFit="1" customWidth="1"/>
    <col min="12808" max="12808" width="16.59765625" style="12" customWidth="1"/>
    <col min="12809" max="12809" width="12.5" style="12" bestFit="1" customWidth="1"/>
    <col min="12810" max="13059" width="8.796875" style="12"/>
    <col min="13060" max="13060" width="10.69921875" style="12" customWidth="1"/>
    <col min="13061" max="13061" width="14.296875" style="12" customWidth="1"/>
    <col min="13062" max="13062" width="6.19921875" style="12" customWidth="1"/>
    <col min="13063" max="13063" width="17.3984375" style="12" bestFit="1" customWidth="1"/>
    <col min="13064" max="13064" width="16.59765625" style="12" customWidth="1"/>
    <col min="13065" max="13065" width="12.5" style="12" bestFit="1" customWidth="1"/>
    <col min="13066" max="13315" width="8.796875" style="12"/>
    <col min="13316" max="13316" width="10.69921875" style="12" customWidth="1"/>
    <col min="13317" max="13317" width="14.296875" style="12" customWidth="1"/>
    <col min="13318" max="13318" width="6.19921875" style="12" customWidth="1"/>
    <col min="13319" max="13319" width="17.3984375" style="12" bestFit="1" customWidth="1"/>
    <col min="13320" max="13320" width="16.59765625" style="12" customWidth="1"/>
    <col min="13321" max="13321" width="12.5" style="12" bestFit="1" customWidth="1"/>
    <col min="13322" max="13571" width="8.796875" style="12"/>
    <col min="13572" max="13572" width="10.69921875" style="12" customWidth="1"/>
    <col min="13573" max="13573" width="14.296875" style="12" customWidth="1"/>
    <col min="13574" max="13574" width="6.19921875" style="12" customWidth="1"/>
    <col min="13575" max="13575" width="17.3984375" style="12" bestFit="1" customWidth="1"/>
    <col min="13576" max="13576" width="16.59765625" style="12" customWidth="1"/>
    <col min="13577" max="13577" width="12.5" style="12" bestFit="1" customWidth="1"/>
    <col min="13578" max="13827" width="8.796875" style="12"/>
    <col min="13828" max="13828" width="10.69921875" style="12" customWidth="1"/>
    <col min="13829" max="13829" width="14.296875" style="12" customWidth="1"/>
    <col min="13830" max="13830" width="6.19921875" style="12" customWidth="1"/>
    <col min="13831" max="13831" width="17.3984375" style="12" bestFit="1" customWidth="1"/>
    <col min="13832" max="13832" width="16.59765625" style="12" customWidth="1"/>
    <col min="13833" max="13833" width="12.5" style="12" bestFit="1" customWidth="1"/>
    <col min="13834" max="14083" width="8.796875" style="12"/>
    <col min="14084" max="14084" width="10.69921875" style="12" customWidth="1"/>
    <col min="14085" max="14085" width="14.296875" style="12" customWidth="1"/>
    <col min="14086" max="14086" width="6.19921875" style="12" customWidth="1"/>
    <col min="14087" max="14087" width="17.3984375" style="12" bestFit="1" customWidth="1"/>
    <col min="14088" max="14088" width="16.59765625" style="12" customWidth="1"/>
    <col min="14089" max="14089" width="12.5" style="12" bestFit="1" customWidth="1"/>
    <col min="14090" max="14339" width="8.796875" style="12"/>
    <col min="14340" max="14340" width="10.69921875" style="12" customWidth="1"/>
    <col min="14341" max="14341" width="14.296875" style="12" customWidth="1"/>
    <col min="14342" max="14342" width="6.19921875" style="12" customWidth="1"/>
    <col min="14343" max="14343" width="17.3984375" style="12" bestFit="1" customWidth="1"/>
    <col min="14344" max="14344" width="16.59765625" style="12" customWidth="1"/>
    <col min="14345" max="14345" width="12.5" style="12" bestFit="1" customWidth="1"/>
    <col min="14346" max="14595" width="8.796875" style="12"/>
    <col min="14596" max="14596" width="10.69921875" style="12" customWidth="1"/>
    <col min="14597" max="14597" width="14.296875" style="12" customWidth="1"/>
    <col min="14598" max="14598" width="6.19921875" style="12" customWidth="1"/>
    <col min="14599" max="14599" width="17.3984375" style="12" bestFit="1" customWidth="1"/>
    <col min="14600" max="14600" width="16.59765625" style="12" customWidth="1"/>
    <col min="14601" max="14601" width="12.5" style="12" bestFit="1" customWidth="1"/>
    <col min="14602" max="14851" width="8.796875" style="12"/>
    <col min="14852" max="14852" width="10.69921875" style="12" customWidth="1"/>
    <col min="14853" max="14853" width="14.296875" style="12" customWidth="1"/>
    <col min="14854" max="14854" width="6.19921875" style="12" customWidth="1"/>
    <col min="14855" max="14855" width="17.3984375" style="12" bestFit="1" customWidth="1"/>
    <col min="14856" max="14856" width="16.59765625" style="12" customWidth="1"/>
    <col min="14857" max="14857" width="12.5" style="12" bestFit="1" customWidth="1"/>
    <col min="14858" max="15107" width="8.796875" style="12"/>
    <col min="15108" max="15108" width="10.69921875" style="12" customWidth="1"/>
    <col min="15109" max="15109" width="14.296875" style="12" customWidth="1"/>
    <col min="15110" max="15110" width="6.19921875" style="12" customWidth="1"/>
    <col min="15111" max="15111" width="17.3984375" style="12" bestFit="1" customWidth="1"/>
    <col min="15112" max="15112" width="16.59765625" style="12" customWidth="1"/>
    <col min="15113" max="15113" width="12.5" style="12" bestFit="1" customWidth="1"/>
    <col min="15114" max="15363" width="8.796875" style="12"/>
    <col min="15364" max="15364" width="10.69921875" style="12" customWidth="1"/>
    <col min="15365" max="15365" width="14.296875" style="12" customWidth="1"/>
    <col min="15366" max="15366" width="6.19921875" style="12" customWidth="1"/>
    <col min="15367" max="15367" width="17.3984375" style="12" bestFit="1" customWidth="1"/>
    <col min="15368" max="15368" width="16.59765625" style="12" customWidth="1"/>
    <col min="15369" max="15369" width="12.5" style="12" bestFit="1" customWidth="1"/>
    <col min="15370" max="15619" width="8.796875" style="12"/>
    <col min="15620" max="15620" width="10.69921875" style="12" customWidth="1"/>
    <col min="15621" max="15621" width="14.296875" style="12" customWidth="1"/>
    <col min="15622" max="15622" width="6.19921875" style="12" customWidth="1"/>
    <col min="15623" max="15623" width="17.3984375" style="12" bestFit="1" customWidth="1"/>
    <col min="15624" max="15624" width="16.59765625" style="12" customWidth="1"/>
    <col min="15625" max="15625" width="12.5" style="12" bestFit="1" customWidth="1"/>
    <col min="15626" max="15875" width="8.796875" style="12"/>
    <col min="15876" max="15876" width="10.69921875" style="12" customWidth="1"/>
    <col min="15877" max="15877" width="14.296875" style="12" customWidth="1"/>
    <col min="15878" max="15878" width="6.19921875" style="12" customWidth="1"/>
    <col min="15879" max="15879" width="17.3984375" style="12" bestFit="1" customWidth="1"/>
    <col min="15880" max="15880" width="16.59765625" style="12" customWidth="1"/>
    <col min="15881" max="15881" width="12.5" style="12" bestFit="1" customWidth="1"/>
    <col min="15882" max="16131" width="8.796875" style="12"/>
    <col min="16132" max="16132" width="10.69921875" style="12" customWidth="1"/>
    <col min="16133" max="16133" width="14.296875" style="12" customWidth="1"/>
    <col min="16134" max="16134" width="6.19921875" style="12" customWidth="1"/>
    <col min="16135" max="16135" width="17.3984375" style="12" bestFit="1" customWidth="1"/>
    <col min="16136" max="16136" width="16.59765625" style="12" customWidth="1"/>
    <col min="16137" max="16137" width="12.5" style="12" bestFit="1" customWidth="1"/>
    <col min="16138" max="16384" width="8.796875" style="12"/>
  </cols>
  <sheetData>
    <row r="2" spans="3:9" ht="4.95" customHeight="1">
      <c r="I2" s="13"/>
    </row>
    <row r="3" spans="3:9" ht="16.05" customHeight="1">
      <c r="C3" s="51" t="s">
        <v>17</v>
      </c>
      <c r="D3" s="51"/>
      <c r="E3" s="51"/>
      <c r="F3" s="51"/>
      <c r="G3" s="51"/>
      <c r="H3" s="51"/>
      <c r="I3" s="51"/>
    </row>
    <row r="4" spans="3:9" ht="10.050000000000001" customHeight="1"/>
    <row r="5" spans="3:9" ht="16.05" customHeight="1">
      <c r="C5" s="611" t="s">
        <v>18</v>
      </c>
      <c r="D5" s="611" t="s">
        <v>19</v>
      </c>
      <c r="E5" s="613" t="s">
        <v>20</v>
      </c>
      <c r="F5" s="609" t="s">
        <v>24</v>
      </c>
      <c r="G5" s="108" t="s">
        <v>26</v>
      </c>
      <c r="H5" s="615" t="s">
        <v>21</v>
      </c>
      <c r="I5" s="616"/>
    </row>
    <row r="6" spans="3:9" ht="16.05" customHeight="1">
      <c r="C6" s="612"/>
      <c r="D6" s="612"/>
      <c r="E6" s="614"/>
      <c r="F6" s="610"/>
      <c r="G6" s="109" t="s">
        <v>25</v>
      </c>
      <c r="H6" s="110" t="s">
        <v>22</v>
      </c>
      <c r="I6" s="111" t="s">
        <v>23</v>
      </c>
    </row>
    <row r="7" spans="3:9" ht="15" customHeight="1">
      <c r="C7" s="777" t="s">
        <v>344</v>
      </c>
      <c r="D7" s="777" t="s">
        <v>345</v>
      </c>
      <c r="E7" s="387"/>
      <c r="F7" s="778" t="s">
        <v>346</v>
      </c>
      <c r="G7" s="777" t="s">
        <v>347</v>
      </c>
      <c r="H7" s="804" t="s">
        <v>348</v>
      </c>
      <c r="I7" s="799" t="s">
        <v>349</v>
      </c>
    </row>
    <row r="8" spans="3:9" ht="15" customHeight="1">
      <c r="C8" s="770"/>
      <c r="D8" s="770"/>
      <c r="E8" s="388">
        <v>50</v>
      </c>
      <c r="F8" s="779"/>
      <c r="G8" s="770"/>
      <c r="H8" s="802"/>
      <c r="I8" s="800"/>
    </row>
    <row r="9" spans="3:9" ht="15" customHeight="1">
      <c r="C9" s="769" t="s">
        <v>350</v>
      </c>
      <c r="D9" s="769" t="s">
        <v>351</v>
      </c>
      <c r="E9" s="388"/>
      <c r="F9" s="786" t="s">
        <v>346</v>
      </c>
      <c r="G9" s="769" t="s">
        <v>347</v>
      </c>
      <c r="H9" s="801" t="s">
        <v>348</v>
      </c>
      <c r="I9" s="803" t="s">
        <v>349</v>
      </c>
    </row>
    <row r="10" spans="3:9" ht="15" customHeight="1">
      <c r="C10" s="770"/>
      <c r="D10" s="770"/>
      <c r="E10" s="383">
        <v>50</v>
      </c>
      <c r="F10" s="779"/>
      <c r="G10" s="770"/>
      <c r="H10" s="802"/>
      <c r="I10" s="800"/>
    </row>
    <row r="11" spans="3:9" ht="15" customHeight="1">
      <c r="C11" s="769" t="s">
        <v>352</v>
      </c>
      <c r="D11" s="769" t="s">
        <v>353</v>
      </c>
      <c r="E11" s="391">
        <v>45</v>
      </c>
      <c r="F11" s="786" t="s">
        <v>354</v>
      </c>
      <c r="G11" s="769" t="s">
        <v>347</v>
      </c>
      <c r="H11" s="801" t="s">
        <v>568</v>
      </c>
      <c r="I11" s="803" t="s">
        <v>349</v>
      </c>
    </row>
    <row r="12" spans="3:9" ht="15" customHeight="1">
      <c r="C12" s="770"/>
      <c r="D12" s="770"/>
      <c r="E12" s="383">
        <v>50</v>
      </c>
      <c r="F12" s="779"/>
      <c r="G12" s="770"/>
      <c r="H12" s="802"/>
      <c r="I12" s="800"/>
    </row>
    <row r="13" spans="3:9" ht="15" customHeight="1">
      <c r="C13" s="769" t="s">
        <v>355</v>
      </c>
      <c r="D13" s="769" t="s">
        <v>356</v>
      </c>
      <c r="E13" s="383"/>
      <c r="F13" s="786" t="s">
        <v>354</v>
      </c>
      <c r="G13" s="769" t="s">
        <v>357</v>
      </c>
      <c r="H13" s="792" t="s">
        <v>343</v>
      </c>
      <c r="I13" s="792" t="s">
        <v>343</v>
      </c>
    </row>
    <row r="14" spans="3:9" ht="15" customHeight="1">
      <c r="C14" s="770"/>
      <c r="D14" s="770"/>
      <c r="E14" s="386">
        <v>50</v>
      </c>
      <c r="F14" s="779"/>
      <c r="G14" s="770"/>
      <c r="H14" s="793"/>
      <c r="I14" s="793"/>
    </row>
    <row r="15" spans="3:9" ht="15" customHeight="1">
      <c r="C15" s="769" t="s">
        <v>359</v>
      </c>
      <c r="D15" s="805" t="s">
        <v>362</v>
      </c>
      <c r="E15" s="386"/>
      <c r="F15" s="786" t="s">
        <v>365</v>
      </c>
      <c r="G15" s="769" t="s">
        <v>357</v>
      </c>
      <c r="H15" s="792" t="s">
        <v>343</v>
      </c>
      <c r="I15" s="792" t="s">
        <v>343</v>
      </c>
    </row>
    <row r="16" spans="3:9" ht="15" customHeight="1">
      <c r="C16" s="770"/>
      <c r="D16" s="806"/>
      <c r="E16" s="386">
        <v>50</v>
      </c>
      <c r="F16" s="779"/>
      <c r="G16" s="770"/>
      <c r="H16" s="793"/>
      <c r="I16" s="793"/>
    </row>
    <row r="17" spans="3:9" ht="15" customHeight="1">
      <c r="C17" s="769" t="s">
        <v>360</v>
      </c>
      <c r="D17" s="769" t="s">
        <v>363</v>
      </c>
      <c r="E17" s="585">
        <v>51</v>
      </c>
      <c r="F17" s="786" t="s">
        <v>354</v>
      </c>
      <c r="G17" s="769" t="s">
        <v>357</v>
      </c>
      <c r="H17" s="792" t="s">
        <v>343</v>
      </c>
      <c r="I17" s="792" t="s">
        <v>343</v>
      </c>
    </row>
    <row r="18" spans="3:9" ht="15" customHeight="1">
      <c r="C18" s="770"/>
      <c r="D18" s="770"/>
      <c r="E18" s="386">
        <v>50</v>
      </c>
      <c r="F18" s="779"/>
      <c r="G18" s="770"/>
      <c r="H18" s="793"/>
      <c r="I18" s="793"/>
    </row>
    <row r="19" spans="3:9" ht="15" customHeight="1">
      <c r="C19" s="769" t="s">
        <v>361</v>
      </c>
      <c r="D19" s="769" t="s">
        <v>364</v>
      </c>
      <c r="E19" s="386"/>
      <c r="F19" s="786" t="s">
        <v>354</v>
      </c>
      <c r="G19" s="769" t="s">
        <v>357</v>
      </c>
      <c r="H19" s="787" t="s">
        <v>343</v>
      </c>
      <c r="I19" s="792" t="s">
        <v>343</v>
      </c>
    </row>
    <row r="20" spans="3:9" ht="15" customHeight="1">
      <c r="C20" s="770"/>
      <c r="D20" s="770"/>
      <c r="E20" s="386">
        <v>50</v>
      </c>
      <c r="F20" s="779"/>
      <c r="G20" s="770"/>
      <c r="H20" s="768"/>
      <c r="I20" s="793"/>
    </row>
    <row r="21" spans="3:9" ht="15" customHeight="1">
      <c r="C21" s="769" t="s">
        <v>352</v>
      </c>
      <c r="D21" s="769" t="s">
        <v>565</v>
      </c>
      <c r="E21" s="585">
        <v>5</v>
      </c>
      <c r="F21" s="786" t="s">
        <v>354</v>
      </c>
      <c r="G21" s="769" t="s">
        <v>347</v>
      </c>
      <c r="H21" s="792" t="s">
        <v>566</v>
      </c>
      <c r="I21" s="792" t="s">
        <v>567</v>
      </c>
    </row>
    <row r="22" spans="3:9" ht="15" customHeight="1">
      <c r="C22" s="770"/>
      <c r="D22" s="770"/>
      <c r="E22" s="386">
        <v>0</v>
      </c>
      <c r="F22" s="779"/>
      <c r="G22" s="770"/>
      <c r="H22" s="768"/>
      <c r="I22" s="793"/>
    </row>
    <row r="23" spans="3:9" ht="15" customHeight="1">
      <c r="C23" s="619"/>
      <c r="D23" s="619"/>
      <c r="E23" s="499"/>
      <c r="F23" s="636"/>
      <c r="G23" s="619"/>
      <c r="H23" s="637"/>
      <c r="I23" s="642"/>
    </row>
    <row r="24" spans="3:9" ht="15" customHeight="1">
      <c r="C24" s="620"/>
      <c r="D24" s="620"/>
      <c r="E24" s="499"/>
      <c r="F24" s="629"/>
      <c r="G24" s="620"/>
      <c r="H24" s="618"/>
      <c r="I24" s="643"/>
    </row>
    <row r="25" spans="3:9" ht="15" customHeight="1">
      <c r="C25" s="619"/>
      <c r="D25" s="619"/>
      <c r="E25" s="499"/>
      <c r="F25" s="636"/>
      <c r="G25" s="619"/>
      <c r="H25" s="637"/>
      <c r="I25" s="642"/>
    </row>
    <row r="26" spans="3:9" ht="15" customHeight="1">
      <c r="C26" s="620"/>
      <c r="D26" s="620"/>
      <c r="E26" s="499"/>
      <c r="F26" s="629"/>
      <c r="G26" s="620"/>
      <c r="H26" s="618"/>
      <c r="I26" s="643"/>
    </row>
    <row r="27" spans="3:9" ht="15" customHeight="1">
      <c r="C27" s="619"/>
      <c r="D27" s="619"/>
      <c r="E27" s="499"/>
      <c r="F27" s="636"/>
      <c r="G27" s="619"/>
      <c r="H27" s="637"/>
      <c r="I27" s="642"/>
    </row>
    <row r="28" spans="3:9" ht="15" customHeight="1">
      <c r="C28" s="620"/>
      <c r="D28" s="620"/>
      <c r="E28" s="499"/>
      <c r="F28" s="629"/>
      <c r="G28" s="620"/>
      <c r="H28" s="618"/>
      <c r="I28" s="643"/>
    </row>
    <row r="29" spans="3:9" ht="15" customHeight="1">
      <c r="C29" s="619"/>
      <c r="D29" s="619"/>
      <c r="E29" s="499"/>
      <c r="F29" s="636"/>
      <c r="G29" s="619"/>
      <c r="H29" s="637"/>
      <c r="I29" s="642"/>
    </row>
    <row r="30" spans="3:9" ht="15" customHeight="1">
      <c r="C30" s="620"/>
      <c r="D30" s="620"/>
      <c r="E30" s="499"/>
      <c r="F30" s="629"/>
      <c r="G30" s="620"/>
      <c r="H30" s="618"/>
      <c r="I30" s="643"/>
    </row>
    <row r="31" spans="3:9" ht="15" customHeight="1">
      <c r="C31" s="619"/>
      <c r="D31" s="619"/>
      <c r="E31" s="499"/>
      <c r="F31" s="636"/>
      <c r="G31" s="619"/>
      <c r="H31" s="637"/>
      <c r="I31" s="642"/>
    </row>
    <row r="32" spans="3:9" ht="15" customHeight="1">
      <c r="C32" s="620"/>
      <c r="D32" s="620"/>
      <c r="E32" s="499"/>
      <c r="F32" s="629"/>
      <c r="G32" s="620"/>
      <c r="H32" s="618"/>
      <c r="I32" s="643"/>
    </row>
    <row r="33" spans="3:9" ht="15" customHeight="1">
      <c r="C33" s="619"/>
      <c r="D33" s="619"/>
      <c r="E33" s="499"/>
      <c r="F33" s="636"/>
      <c r="G33" s="619"/>
      <c r="H33" s="637"/>
      <c r="I33" s="642"/>
    </row>
    <row r="34" spans="3:9" ht="15" customHeight="1">
      <c r="C34" s="620"/>
      <c r="D34" s="620"/>
      <c r="E34" s="499"/>
      <c r="F34" s="629"/>
      <c r="G34" s="620"/>
      <c r="H34" s="618"/>
      <c r="I34" s="643"/>
    </row>
    <row r="35" spans="3:9" ht="15" customHeight="1">
      <c r="C35" s="619"/>
      <c r="D35" s="619"/>
      <c r="E35" s="499"/>
      <c r="F35" s="636"/>
      <c r="G35" s="619"/>
      <c r="H35" s="637"/>
      <c r="I35" s="642"/>
    </row>
    <row r="36" spans="3:9" ht="15" customHeight="1">
      <c r="C36" s="620"/>
      <c r="D36" s="620"/>
      <c r="E36" s="499"/>
      <c r="F36" s="629"/>
      <c r="G36" s="620"/>
      <c r="H36" s="618"/>
      <c r="I36" s="643"/>
    </row>
    <row r="37" spans="3:9" ht="15" customHeight="1">
      <c r="C37" s="619"/>
      <c r="D37" s="619"/>
      <c r="E37" s="499"/>
      <c r="F37" s="636"/>
      <c r="G37" s="619"/>
      <c r="H37" s="637"/>
      <c r="I37" s="642"/>
    </row>
    <row r="38" spans="3:9" ht="15" customHeight="1">
      <c r="C38" s="620"/>
      <c r="D38" s="620"/>
      <c r="E38" s="499"/>
      <c r="F38" s="629"/>
      <c r="G38" s="620"/>
      <c r="H38" s="618"/>
      <c r="I38" s="643"/>
    </row>
    <row r="39" spans="3:9" ht="15" customHeight="1">
      <c r="C39" s="619"/>
      <c r="D39" s="619"/>
      <c r="E39" s="499"/>
      <c r="F39" s="636"/>
      <c r="G39" s="619"/>
      <c r="H39" s="637"/>
      <c r="I39" s="642"/>
    </row>
    <row r="40" spans="3:9" ht="15" customHeight="1">
      <c r="C40" s="620"/>
      <c r="D40" s="620"/>
      <c r="E40" s="499"/>
      <c r="F40" s="629"/>
      <c r="G40" s="620"/>
      <c r="H40" s="618"/>
      <c r="I40" s="643"/>
    </row>
    <row r="41" spans="3:9" ht="15" customHeight="1">
      <c r="C41" s="619"/>
      <c r="D41" s="619"/>
      <c r="E41" s="499"/>
      <c r="F41" s="636"/>
      <c r="G41" s="619"/>
      <c r="H41" s="637"/>
      <c r="I41" s="642"/>
    </row>
    <row r="42" spans="3:9" ht="15" customHeight="1">
      <c r="C42" s="620"/>
      <c r="D42" s="620"/>
      <c r="E42" s="499"/>
      <c r="F42" s="629"/>
      <c r="G42" s="620"/>
      <c r="H42" s="618"/>
      <c r="I42" s="643"/>
    </row>
    <row r="43" spans="3:9" ht="15" customHeight="1">
      <c r="C43" s="619"/>
      <c r="D43" s="619"/>
      <c r="E43" s="499"/>
      <c r="F43" s="636"/>
      <c r="G43" s="619"/>
      <c r="H43" s="637"/>
      <c r="I43" s="642"/>
    </row>
    <row r="44" spans="3:9" ht="15" customHeight="1">
      <c r="C44" s="645"/>
      <c r="D44" s="645"/>
      <c r="E44" s="501"/>
      <c r="F44" s="646"/>
      <c r="G44" s="645"/>
      <c r="H44" s="808"/>
      <c r="I44" s="807"/>
    </row>
    <row r="45" spans="3:9" ht="16.05" customHeight="1">
      <c r="C45" s="12" t="s">
        <v>47</v>
      </c>
      <c r="D45" s="228"/>
      <c r="E45" s="228"/>
      <c r="F45" s="228"/>
      <c r="G45" s="228"/>
      <c r="H45" s="228"/>
      <c r="I45" s="228"/>
    </row>
    <row r="46" spans="3:9" ht="16.05" customHeight="1">
      <c r="C46" s="12" t="s">
        <v>48</v>
      </c>
    </row>
    <row r="47" spans="3:9" ht="16.05" customHeight="1">
      <c r="C47" s="12" t="s">
        <v>302</v>
      </c>
    </row>
    <row r="48" spans="3:9" ht="16.05" customHeight="1"/>
    <row r="49" ht="16.05" customHeight="1"/>
    <row r="50" ht="16.05" customHeight="1"/>
    <row r="51" ht="16.05" customHeight="1"/>
    <row r="52" ht="16.05" customHeight="1"/>
    <row r="53" ht="16.05" customHeight="1"/>
    <row r="54" ht="16.05" customHeight="1"/>
    <row r="55" ht="16.05" customHeight="1"/>
    <row r="56" ht="16.05" customHeight="1"/>
    <row r="57" ht="16.05" customHeight="1"/>
    <row r="58" ht="16.05" customHeight="1"/>
    <row r="59" ht="16.05" customHeight="1"/>
    <row r="60" ht="16.05" customHeight="1"/>
    <row r="61" ht="16.05" customHeight="1"/>
    <row r="62" ht="16.05" customHeight="1"/>
    <row r="63" ht="16.05" customHeight="1"/>
    <row r="64" ht="16.05" customHeight="1"/>
    <row r="65" ht="16.05" customHeight="1"/>
    <row r="66" ht="16.05" customHeight="1"/>
    <row r="67" ht="16.05" customHeight="1"/>
    <row r="68" ht="16.05" customHeight="1"/>
    <row r="69" ht="16.05" customHeight="1"/>
    <row r="70" ht="16.05" customHeight="1"/>
    <row r="71" ht="16.05" customHeight="1"/>
    <row r="72" ht="16.05" customHeight="1"/>
    <row r="73" ht="16.05" customHeight="1"/>
    <row r="74" ht="16.05" customHeight="1"/>
    <row r="75" ht="16.05" customHeight="1"/>
    <row r="76" ht="16.05" customHeight="1"/>
    <row r="77" ht="16.05" customHeight="1"/>
    <row r="78" ht="16.05" customHeight="1"/>
    <row r="79" ht="16.05" customHeight="1"/>
    <row r="80" ht="16.05" customHeight="1"/>
    <row r="81" ht="16.05" customHeight="1"/>
    <row r="82" ht="16.05" customHeight="1"/>
    <row r="83" ht="16.05" customHeight="1"/>
    <row r="84" ht="16.05" customHeight="1"/>
    <row r="85" ht="16.05" customHeight="1"/>
    <row r="120" ht="18" customHeight="1"/>
  </sheetData>
  <mergeCells count="119">
    <mergeCell ref="I29:I30"/>
    <mergeCell ref="C29:C30"/>
    <mergeCell ref="D29:D30"/>
    <mergeCell ref="F29:F30"/>
    <mergeCell ref="G29:G30"/>
    <mergeCell ref="H29:H30"/>
    <mergeCell ref="G25:G26"/>
    <mergeCell ref="H25:H26"/>
    <mergeCell ref="I25:I26"/>
    <mergeCell ref="C27:C28"/>
    <mergeCell ref="D27:D28"/>
    <mergeCell ref="F27:F28"/>
    <mergeCell ref="G27:G28"/>
    <mergeCell ref="H27:H28"/>
    <mergeCell ref="I27:I28"/>
    <mergeCell ref="I43:I44"/>
    <mergeCell ref="C21:C22"/>
    <mergeCell ref="D21:D22"/>
    <mergeCell ref="F21:F22"/>
    <mergeCell ref="G21:G22"/>
    <mergeCell ref="H21:H22"/>
    <mergeCell ref="I21:I22"/>
    <mergeCell ref="C23:C24"/>
    <mergeCell ref="D23:D24"/>
    <mergeCell ref="F23:F24"/>
    <mergeCell ref="G23:G24"/>
    <mergeCell ref="H23:H24"/>
    <mergeCell ref="I23:I24"/>
    <mergeCell ref="C25:C26"/>
    <mergeCell ref="D25:D26"/>
    <mergeCell ref="F25:F26"/>
    <mergeCell ref="C43:C44"/>
    <mergeCell ref="D43:D44"/>
    <mergeCell ref="F43:F44"/>
    <mergeCell ref="G43:G44"/>
    <mergeCell ref="H43:H44"/>
    <mergeCell ref="I39:I40"/>
    <mergeCell ref="C41:C42"/>
    <mergeCell ref="D41:D42"/>
    <mergeCell ref="F41:F42"/>
    <mergeCell ref="G41:G42"/>
    <mergeCell ref="H41:H42"/>
    <mergeCell ref="I41:I42"/>
    <mergeCell ref="C39:C40"/>
    <mergeCell ref="D39:D40"/>
    <mergeCell ref="F39:F40"/>
    <mergeCell ref="G39:G40"/>
    <mergeCell ref="H39:H40"/>
    <mergeCell ref="I35:I36"/>
    <mergeCell ref="C37:C38"/>
    <mergeCell ref="D37:D38"/>
    <mergeCell ref="F37:F38"/>
    <mergeCell ref="G37:G38"/>
    <mergeCell ref="H37:H38"/>
    <mergeCell ref="I37:I38"/>
    <mergeCell ref="C35:C36"/>
    <mergeCell ref="D35:D36"/>
    <mergeCell ref="F35:F36"/>
    <mergeCell ref="G35:G36"/>
    <mergeCell ref="H35:H36"/>
    <mergeCell ref="I31:I32"/>
    <mergeCell ref="C33:C34"/>
    <mergeCell ref="D33:D34"/>
    <mergeCell ref="F33:F34"/>
    <mergeCell ref="G33:G34"/>
    <mergeCell ref="H33:H34"/>
    <mergeCell ref="I33:I34"/>
    <mergeCell ref="C31:C32"/>
    <mergeCell ref="D31:D32"/>
    <mergeCell ref="F31:F32"/>
    <mergeCell ref="G31:G32"/>
    <mergeCell ref="H31:H32"/>
    <mergeCell ref="I19:I20"/>
    <mergeCell ref="C19:C20"/>
    <mergeCell ref="D19:D20"/>
    <mergeCell ref="F19:F20"/>
    <mergeCell ref="G19:G20"/>
    <mergeCell ref="H19:H20"/>
    <mergeCell ref="I15:I16"/>
    <mergeCell ref="C17:C18"/>
    <mergeCell ref="D17:D18"/>
    <mergeCell ref="F17:F18"/>
    <mergeCell ref="G17:G18"/>
    <mergeCell ref="H17:H18"/>
    <mergeCell ref="I17:I18"/>
    <mergeCell ref="C15:C16"/>
    <mergeCell ref="D15:D16"/>
    <mergeCell ref="F15:F16"/>
    <mergeCell ref="G15:G16"/>
    <mergeCell ref="H15:H16"/>
    <mergeCell ref="I11:I12"/>
    <mergeCell ref="C13:C14"/>
    <mergeCell ref="D13:D14"/>
    <mergeCell ref="F13:F14"/>
    <mergeCell ref="G13:G14"/>
    <mergeCell ref="H13:H14"/>
    <mergeCell ref="I13:I14"/>
    <mergeCell ref="C11:C12"/>
    <mergeCell ref="D11:D12"/>
    <mergeCell ref="F11:F12"/>
    <mergeCell ref="G11:G12"/>
    <mergeCell ref="H11:H12"/>
    <mergeCell ref="C5:C6"/>
    <mergeCell ref="D5:D6"/>
    <mergeCell ref="E5:E6"/>
    <mergeCell ref="F5:F6"/>
    <mergeCell ref="H5:I5"/>
    <mergeCell ref="I7:I8"/>
    <mergeCell ref="C9:C10"/>
    <mergeCell ref="D9:D10"/>
    <mergeCell ref="F9:F10"/>
    <mergeCell ref="G9:G10"/>
    <mergeCell ref="H9:H10"/>
    <mergeCell ref="I9:I10"/>
    <mergeCell ref="C7:C8"/>
    <mergeCell ref="D7:D8"/>
    <mergeCell ref="F7:F8"/>
    <mergeCell ref="G7:G8"/>
    <mergeCell ref="H7:H8"/>
  </mergeCells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&amp;L様式第１-２号&amp;R&amp;14&amp;KFF0000（記載例）</oddHead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B2587-45AD-4934-9748-06EA61094362}">
  <sheetPr>
    <tabColor rgb="FFFFC000"/>
  </sheetPr>
  <dimension ref="C2:S99"/>
  <sheetViews>
    <sheetView view="pageBreakPreview" zoomScale="85" zoomScaleNormal="100" zoomScaleSheetLayoutView="85" workbookViewId="0">
      <selection activeCell="L19" sqref="L19"/>
    </sheetView>
  </sheetViews>
  <sheetFormatPr defaultRowHeight="18"/>
  <cols>
    <col min="1" max="1" width="8.796875" style="12"/>
    <col min="2" max="2" width="0.8984375" style="12" customWidth="1"/>
    <col min="3" max="3" width="3.69921875" style="12" customWidth="1"/>
    <col min="4" max="4" width="4.19921875" style="12" customWidth="1"/>
    <col min="5" max="9" width="3.19921875" style="12" customWidth="1"/>
    <col min="10" max="10" width="9.5" style="12" customWidth="1"/>
    <col min="11" max="11" width="13.69921875" style="12" customWidth="1"/>
    <col min="12" max="12" width="10.69921875" style="12" customWidth="1"/>
    <col min="13" max="13" width="10.19921875" style="12" customWidth="1"/>
    <col min="14" max="14" width="6.69921875" style="12" customWidth="1"/>
    <col min="15" max="15" width="6.19921875" style="12" customWidth="1"/>
    <col min="16" max="16" width="0.8984375" style="12" customWidth="1"/>
    <col min="17" max="263" width="8.796875" style="12"/>
    <col min="264" max="264" width="10.69921875" style="12" customWidth="1"/>
    <col min="265" max="265" width="14.296875" style="12" customWidth="1"/>
    <col min="266" max="266" width="6.19921875" style="12" customWidth="1"/>
    <col min="267" max="267" width="17.3984375" style="12" bestFit="1" customWidth="1"/>
    <col min="268" max="268" width="16.59765625" style="12" customWidth="1"/>
    <col min="269" max="269" width="12.5" style="12" bestFit="1" customWidth="1"/>
    <col min="270" max="519" width="8.796875" style="12"/>
    <col min="520" max="520" width="10.69921875" style="12" customWidth="1"/>
    <col min="521" max="521" width="14.296875" style="12" customWidth="1"/>
    <col min="522" max="522" width="6.19921875" style="12" customWidth="1"/>
    <col min="523" max="523" width="17.3984375" style="12" bestFit="1" customWidth="1"/>
    <col min="524" max="524" width="16.59765625" style="12" customWidth="1"/>
    <col min="525" max="525" width="12.5" style="12" bestFit="1" customWidth="1"/>
    <col min="526" max="775" width="8.796875" style="12"/>
    <col min="776" max="776" width="10.69921875" style="12" customWidth="1"/>
    <col min="777" max="777" width="14.296875" style="12" customWidth="1"/>
    <col min="778" max="778" width="6.19921875" style="12" customWidth="1"/>
    <col min="779" max="779" width="17.3984375" style="12" bestFit="1" customWidth="1"/>
    <col min="780" max="780" width="16.59765625" style="12" customWidth="1"/>
    <col min="781" max="781" width="12.5" style="12" bestFit="1" customWidth="1"/>
    <col min="782" max="1031" width="8.796875" style="12"/>
    <col min="1032" max="1032" width="10.69921875" style="12" customWidth="1"/>
    <col min="1033" max="1033" width="14.296875" style="12" customWidth="1"/>
    <col min="1034" max="1034" width="6.19921875" style="12" customWidth="1"/>
    <col min="1035" max="1035" width="17.3984375" style="12" bestFit="1" customWidth="1"/>
    <col min="1036" max="1036" width="16.59765625" style="12" customWidth="1"/>
    <col min="1037" max="1037" width="12.5" style="12" bestFit="1" customWidth="1"/>
    <col min="1038" max="1287" width="8.796875" style="12"/>
    <col min="1288" max="1288" width="10.69921875" style="12" customWidth="1"/>
    <col min="1289" max="1289" width="14.296875" style="12" customWidth="1"/>
    <col min="1290" max="1290" width="6.19921875" style="12" customWidth="1"/>
    <col min="1291" max="1291" width="17.3984375" style="12" bestFit="1" customWidth="1"/>
    <col min="1292" max="1292" width="16.59765625" style="12" customWidth="1"/>
    <col min="1293" max="1293" width="12.5" style="12" bestFit="1" customWidth="1"/>
    <col min="1294" max="1543" width="8.796875" style="12"/>
    <col min="1544" max="1544" width="10.69921875" style="12" customWidth="1"/>
    <col min="1545" max="1545" width="14.296875" style="12" customWidth="1"/>
    <col min="1546" max="1546" width="6.19921875" style="12" customWidth="1"/>
    <col min="1547" max="1547" width="17.3984375" style="12" bestFit="1" customWidth="1"/>
    <col min="1548" max="1548" width="16.59765625" style="12" customWidth="1"/>
    <col min="1549" max="1549" width="12.5" style="12" bestFit="1" customWidth="1"/>
    <col min="1550" max="1799" width="8.796875" style="12"/>
    <col min="1800" max="1800" width="10.69921875" style="12" customWidth="1"/>
    <col min="1801" max="1801" width="14.296875" style="12" customWidth="1"/>
    <col min="1802" max="1802" width="6.19921875" style="12" customWidth="1"/>
    <col min="1803" max="1803" width="17.3984375" style="12" bestFit="1" customWidth="1"/>
    <col min="1804" max="1804" width="16.59765625" style="12" customWidth="1"/>
    <col min="1805" max="1805" width="12.5" style="12" bestFit="1" customWidth="1"/>
    <col min="1806" max="2055" width="8.796875" style="12"/>
    <col min="2056" max="2056" width="10.69921875" style="12" customWidth="1"/>
    <col min="2057" max="2057" width="14.296875" style="12" customWidth="1"/>
    <col min="2058" max="2058" width="6.19921875" style="12" customWidth="1"/>
    <col min="2059" max="2059" width="17.3984375" style="12" bestFit="1" customWidth="1"/>
    <col min="2060" max="2060" width="16.59765625" style="12" customWidth="1"/>
    <col min="2061" max="2061" width="12.5" style="12" bestFit="1" customWidth="1"/>
    <col min="2062" max="2311" width="8.796875" style="12"/>
    <col min="2312" max="2312" width="10.69921875" style="12" customWidth="1"/>
    <col min="2313" max="2313" width="14.296875" style="12" customWidth="1"/>
    <col min="2314" max="2314" width="6.19921875" style="12" customWidth="1"/>
    <col min="2315" max="2315" width="17.3984375" style="12" bestFit="1" customWidth="1"/>
    <col min="2316" max="2316" width="16.59765625" style="12" customWidth="1"/>
    <col min="2317" max="2317" width="12.5" style="12" bestFit="1" customWidth="1"/>
    <col min="2318" max="2567" width="8.796875" style="12"/>
    <col min="2568" max="2568" width="10.69921875" style="12" customWidth="1"/>
    <col min="2569" max="2569" width="14.296875" style="12" customWidth="1"/>
    <col min="2570" max="2570" width="6.19921875" style="12" customWidth="1"/>
    <col min="2571" max="2571" width="17.3984375" style="12" bestFit="1" customWidth="1"/>
    <col min="2572" max="2572" width="16.59765625" style="12" customWidth="1"/>
    <col min="2573" max="2573" width="12.5" style="12" bestFit="1" customWidth="1"/>
    <col min="2574" max="2823" width="8.796875" style="12"/>
    <col min="2824" max="2824" width="10.69921875" style="12" customWidth="1"/>
    <col min="2825" max="2825" width="14.296875" style="12" customWidth="1"/>
    <col min="2826" max="2826" width="6.19921875" style="12" customWidth="1"/>
    <col min="2827" max="2827" width="17.3984375" style="12" bestFit="1" customWidth="1"/>
    <col min="2828" max="2828" width="16.59765625" style="12" customWidth="1"/>
    <col min="2829" max="2829" width="12.5" style="12" bestFit="1" customWidth="1"/>
    <col min="2830" max="3079" width="8.796875" style="12"/>
    <col min="3080" max="3080" width="10.69921875" style="12" customWidth="1"/>
    <col min="3081" max="3081" width="14.296875" style="12" customWidth="1"/>
    <col min="3082" max="3082" width="6.19921875" style="12" customWidth="1"/>
    <col min="3083" max="3083" width="17.3984375" style="12" bestFit="1" customWidth="1"/>
    <col min="3084" max="3084" width="16.59765625" style="12" customWidth="1"/>
    <col min="3085" max="3085" width="12.5" style="12" bestFit="1" customWidth="1"/>
    <col min="3086" max="3335" width="8.796875" style="12"/>
    <col min="3336" max="3336" width="10.69921875" style="12" customWidth="1"/>
    <col min="3337" max="3337" width="14.296875" style="12" customWidth="1"/>
    <col min="3338" max="3338" width="6.19921875" style="12" customWidth="1"/>
    <col min="3339" max="3339" width="17.3984375" style="12" bestFit="1" customWidth="1"/>
    <col min="3340" max="3340" width="16.59765625" style="12" customWidth="1"/>
    <col min="3341" max="3341" width="12.5" style="12" bestFit="1" customWidth="1"/>
    <col min="3342" max="3591" width="8.796875" style="12"/>
    <col min="3592" max="3592" width="10.69921875" style="12" customWidth="1"/>
    <col min="3593" max="3593" width="14.296875" style="12" customWidth="1"/>
    <col min="3594" max="3594" width="6.19921875" style="12" customWidth="1"/>
    <col min="3595" max="3595" width="17.3984375" style="12" bestFit="1" customWidth="1"/>
    <col min="3596" max="3596" width="16.59765625" style="12" customWidth="1"/>
    <col min="3597" max="3597" width="12.5" style="12" bestFit="1" customWidth="1"/>
    <col min="3598" max="3847" width="8.796875" style="12"/>
    <col min="3848" max="3848" width="10.69921875" style="12" customWidth="1"/>
    <col min="3849" max="3849" width="14.296875" style="12" customWidth="1"/>
    <col min="3850" max="3850" width="6.19921875" style="12" customWidth="1"/>
    <col min="3851" max="3851" width="17.3984375" style="12" bestFit="1" customWidth="1"/>
    <col min="3852" max="3852" width="16.59765625" style="12" customWidth="1"/>
    <col min="3853" max="3853" width="12.5" style="12" bestFit="1" customWidth="1"/>
    <col min="3854" max="4103" width="8.796875" style="12"/>
    <col min="4104" max="4104" width="10.69921875" style="12" customWidth="1"/>
    <col min="4105" max="4105" width="14.296875" style="12" customWidth="1"/>
    <col min="4106" max="4106" width="6.19921875" style="12" customWidth="1"/>
    <col min="4107" max="4107" width="17.3984375" style="12" bestFit="1" customWidth="1"/>
    <col min="4108" max="4108" width="16.59765625" style="12" customWidth="1"/>
    <col min="4109" max="4109" width="12.5" style="12" bestFit="1" customWidth="1"/>
    <col min="4110" max="4359" width="8.796875" style="12"/>
    <col min="4360" max="4360" width="10.69921875" style="12" customWidth="1"/>
    <col min="4361" max="4361" width="14.296875" style="12" customWidth="1"/>
    <col min="4362" max="4362" width="6.19921875" style="12" customWidth="1"/>
    <col min="4363" max="4363" width="17.3984375" style="12" bestFit="1" customWidth="1"/>
    <col min="4364" max="4364" width="16.59765625" style="12" customWidth="1"/>
    <col min="4365" max="4365" width="12.5" style="12" bestFit="1" customWidth="1"/>
    <col min="4366" max="4615" width="8.796875" style="12"/>
    <col min="4616" max="4616" width="10.69921875" style="12" customWidth="1"/>
    <col min="4617" max="4617" width="14.296875" style="12" customWidth="1"/>
    <col min="4618" max="4618" width="6.19921875" style="12" customWidth="1"/>
    <col min="4619" max="4619" width="17.3984375" style="12" bestFit="1" customWidth="1"/>
    <col min="4620" max="4620" width="16.59765625" style="12" customWidth="1"/>
    <col min="4621" max="4621" width="12.5" style="12" bestFit="1" customWidth="1"/>
    <col min="4622" max="4871" width="8.796875" style="12"/>
    <col min="4872" max="4872" width="10.69921875" style="12" customWidth="1"/>
    <col min="4873" max="4873" width="14.296875" style="12" customWidth="1"/>
    <col min="4874" max="4874" width="6.19921875" style="12" customWidth="1"/>
    <col min="4875" max="4875" width="17.3984375" style="12" bestFit="1" customWidth="1"/>
    <col min="4876" max="4876" width="16.59765625" style="12" customWidth="1"/>
    <col min="4877" max="4877" width="12.5" style="12" bestFit="1" customWidth="1"/>
    <col min="4878" max="5127" width="8.796875" style="12"/>
    <col min="5128" max="5128" width="10.69921875" style="12" customWidth="1"/>
    <col min="5129" max="5129" width="14.296875" style="12" customWidth="1"/>
    <col min="5130" max="5130" width="6.19921875" style="12" customWidth="1"/>
    <col min="5131" max="5131" width="17.3984375" style="12" bestFit="1" customWidth="1"/>
    <col min="5132" max="5132" width="16.59765625" style="12" customWidth="1"/>
    <col min="5133" max="5133" width="12.5" style="12" bestFit="1" customWidth="1"/>
    <col min="5134" max="5383" width="8.796875" style="12"/>
    <col min="5384" max="5384" width="10.69921875" style="12" customWidth="1"/>
    <col min="5385" max="5385" width="14.296875" style="12" customWidth="1"/>
    <col min="5386" max="5386" width="6.19921875" style="12" customWidth="1"/>
    <col min="5387" max="5387" width="17.3984375" style="12" bestFit="1" customWidth="1"/>
    <col min="5388" max="5388" width="16.59765625" style="12" customWidth="1"/>
    <col min="5389" max="5389" width="12.5" style="12" bestFit="1" customWidth="1"/>
    <col min="5390" max="5639" width="8.796875" style="12"/>
    <col min="5640" max="5640" width="10.69921875" style="12" customWidth="1"/>
    <col min="5641" max="5641" width="14.296875" style="12" customWidth="1"/>
    <col min="5642" max="5642" width="6.19921875" style="12" customWidth="1"/>
    <col min="5643" max="5643" width="17.3984375" style="12" bestFit="1" customWidth="1"/>
    <col min="5644" max="5644" width="16.59765625" style="12" customWidth="1"/>
    <col min="5645" max="5645" width="12.5" style="12" bestFit="1" customWidth="1"/>
    <col min="5646" max="5895" width="8.796875" style="12"/>
    <col min="5896" max="5896" width="10.69921875" style="12" customWidth="1"/>
    <col min="5897" max="5897" width="14.296875" style="12" customWidth="1"/>
    <col min="5898" max="5898" width="6.19921875" style="12" customWidth="1"/>
    <col min="5899" max="5899" width="17.3984375" style="12" bestFit="1" customWidth="1"/>
    <col min="5900" max="5900" width="16.59765625" style="12" customWidth="1"/>
    <col min="5901" max="5901" width="12.5" style="12" bestFit="1" customWidth="1"/>
    <col min="5902" max="6151" width="8.796875" style="12"/>
    <col min="6152" max="6152" width="10.69921875" style="12" customWidth="1"/>
    <col min="6153" max="6153" width="14.296875" style="12" customWidth="1"/>
    <col min="6154" max="6154" width="6.19921875" style="12" customWidth="1"/>
    <col min="6155" max="6155" width="17.3984375" style="12" bestFit="1" customWidth="1"/>
    <col min="6156" max="6156" width="16.59765625" style="12" customWidth="1"/>
    <col min="6157" max="6157" width="12.5" style="12" bestFit="1" customWidth="1"/>
    <col min="6158" max="6407" width="8.796875" style="12"/>
    <col min="6408" max="6408" width="10.69921875" style="12" customWidth="1"/>
    <col min="6409" max="6409" width="14.296875" style="12" customWidth="1"/>
    <col min="6410" max="6410" width="6.19921875" style="12" customWidth="1"/>
    <col min="6411" max="6411" width="17.3984375" style="12" bestFit="1" customWidth="1"/>
    <col min="6412" max="6412" width="16.59765625" style="12" customWidth="1"/>
    <col min="6413" max="6413" width="12.5" style="12" bestFit="1" customWidth="1"/>
    <col min="6414" max="6663" width="8.796875" style="12"/>
    <col min="6664" max="6664" width="10.69921875" style="12" customWidth="1"/>
    <col min="6665" max="6665" width="14.296875" style="12" customWidth="1"/>
    <col min="6666" max="6666" width="6.19921875" style="12" customWidth="1"/>
    <col min="6667" max="6667" width="17.3984375" style="12" bestFit="1" customWidth="1"/>
    <col min="6668" max="6668" width="16.59765625" style="12" customWidth="1"/>
    <col min="6669" max="6669" width="12.5" style="12" bestFit="1" customWidth="1"/>
    <col min="6670" max="6919" width="8.796875" style="12"/>
    <col min="6920" max="6920" width="10.69921875" style="12" customWidth="1"/>
    <col min="6921" max="6921" width="14.296875" style="12" customWidth="1"/>
    <col min="6922" max="6922" width="6.19921875" style="12" customWidth="1"/>
    <col min="6923" max="6923" width="17.3984375" style="12" bestFit="1" customWidth="1"/>
    <col min="6924" max="6924" width="16.59765625" style="12" customWidth="1"/>
    <col min="6925" max="6925" width="12.5" style="12" bestFit="1" customWidth="1"/>
    <col min="6926" max="7175" width="8.796875" style="12"/>
    <col min="7176" max="7176" width="10.69921875" style="12" customWidth="1"/>
    <col min="7177" max="7177" width="14.296875" style="12" customWidth="1"/>
    <col min="7178" max="7178" width="6.19921875" style="12" customWidth="1"/>
    <col min="7179" max="7179" width="17.3984375" style="12" bestFit="1" customWidth="1"/>
    <col min="7180" max="7180" width="16.59765625" style="12" customWidth="1"/>
    <col min="7181" max="7181" width="12.5" style="12" bestFit="1" customWidth="1"/>
    <col min="7182" max="7431" width="8.796875" style="12"/>
    <col min="7432" max="7432" width="10.69921875" style="12" customWidth="1"/>
    <col min="7433" max="7433" width="14.296875" style="12" customWidth="1"/>
    <col min="7434" max="7434" width="6.19921875" style="12" customWidth="1"/>
    <col min="7435" max="7435" width="17.3984375" style="12" bestFit="1" customWidth="1"/>
    <col min="7436" max="7436" width="16.59765625" style="12" customWidth="1"/>
    <col min="7437" max="7437" width="12.5" style="12" bestFit="1" customWidth="1"/>
    <col min="7438" max="7687" width="8.796875" style="12"/>
    <col min="7688" max="7688" width="10.69921875" style="12" customWidth="1"/>
    <col min="7689" max="7689" width="14.296875" style="12" customWidth="1"/>
    <col min="7690" max="7690" width="6.19921875" style="12" customWidth="1"/>
    <col min="7691" max="7691" width="17.3984375" style="12" bestFit="1" customWidth="1"/>
    <col min="7692" max="7692" width="16.59765625" style="12" customWidth="1"/>
    <col min="7693" max="7693" width="12.5" style="12" bestFit="1" customWidth="1"/>
    <col min="7694" max="7943" width="8.796875" style="12"/>
    <col min="7944" max="7944" width="10.69921875" style="12" customWidth="1"/>
    <col min="7945" max="7945" width="14.296875" style="12" customWidth="1"/>
    <col min="7946" max="7946" width="6.19921875" style="12" customWidth="1"/>
    <col min="7947" max="7947" width="17.3984375" style="12" bestFit="1" customWidth="1"/>
    <col min="7948" max="7948" width="16.59765625" style="12" customWidth="1"/>
    <col min="7949" max="7949" width="12.5" style="12" bestFit="1" customWidth="1"/>
    <col min="7950" max="8199" width="8.796875" style="12"/>
    <col min="8200" max="8200" width="10.69921875" style="12" customWidth="1"/>
    <col min="8201" max="8201" width="14.296875" style="12" customWidth="1"/>
    <col min="8202" max="8202" width="6.19921875" style="12" customWidth="1"/>
    <col min="8203" max="8203" width="17.3984375" style="12" bestFit="1" customWidth="1"/>
    <col min="8204" max="8204" width="16.59765625" style="12" customWidth="1"/>
    <col min="8205" max="8205" width="12.5" style="12" bestFit="1" customWidth="1"/>
    <col min="8206" max="8455" width="8.796875" style="12"/>
    <col min="8456" max="8456" width="10.69921875" style="12" customWidth="1"/>
    <col min="8457" max="8457" width="14.296875" style="12" customWidth="1"/>
    <col min="8458" max="8458" width="6.19921875" style="12" customWidth="1"/>
    <col min="8459" max="8459" width="17.3984375" style="12" bestFit="1" customWidth="1"/>
    <col min="8460" max="8460" width="16.59765625" style="12" customWidth="1"/>
    <col min="8461" max="8461" width="12.5" style="12" bestFit="1" customWidth="1"/>
    <col min="8462" max="8711" width="8.796875" style="12"/>
    <col min="8712" max="8712" width="10.69921875" style="12" customWidth="1"/>
    <col min="8713" max="8713" width="14.296875" style="12" customWidth="1"/>
    <col min="8714" max="8714" width="6.19921875" style="12" customWidth="1"/>
    <col min="8715" max="8715" width="17.3984375" style="12" bestFit="1" customWidth="1"/>
    <col min="8716" max="8716" width="16.59765625" style="12" customWidth="1"/>
    <col min="8717" max="8717" width="12.5" style="12" bestFit="1" customWidth="1"/>
    <col min="8718" max="8967" width="8.796875" style="12"/>
    <col min="8968" max="8968" width="10.69921875" style="12" customWidth="1"/>
    <col min="8969" max="8969" width="14.296875" style="12" customWidth="1"/>
    <col min="8970" max="8970" width="6.19921875" style="12" customWidth="1"/>
    <col min="8971" max="8971" width="17.3984375" style="12" bestFit="1" customWidth="1"/>
    <col min="8972" max="8972" width="16.59765625" style="12" customWidth="1"/>
    <col min="8973" max="8973" width="12.5" style="12" bestFit="1" customWidth="1"/>
    <col min="8974" max="9223" width="8.796875" style="12"/>
    <col min="9224" max="9224" width="10.69921875" style="12" customWidth="1"/>
    <col min="9225" max="9225" width="14.296875" style="12" customWidth="1"/>
    <col min="9226" max="9226" width="6.19921875" style="12" customWidth="1"/>
    <col min="9227" max="9227" width="17.3984375" style="12" bestFit="1" customWidth="1"/>
    <col min="9228" max="9228" width="16.59765625" style="12" customWidth="1"/>
    <col min="9229" max="9229" width="12.5" style="12" bestFit="1" customWidth="1"/>
    <col min="9230" max="9479" width="8.796875" style="12"/>
    <col min="9480" max="9480" width="10.69921875" style="12" customWidth="1"/>
    <col min="9481" max="9481" width="14.296875" style="12" customWidth="1"/>
    <col min="9482" max="9482" width="6.19921875" style="12" customWidth="1"/>
    <col min="9483" max="9483" width="17.3984375" style="12" bestFit="1" customWidth="1"/>
    <col min="9484" max="9484" width="16.59765625" style="12" customWidth="1"/>
    <col min="9485" max="9485" width="12.5" style="12" bestFit="1" customWidth="1"/>
    <col min="9486" max="9735" width="8.796875" style="12"/>
    <col min="9736" max="9736" width="10.69921875" style="12" customWidth="1"/>
    <col min="9737" max="9737" width="14.296875" style="12" customWidth="1"/>
    <col min="9738" max="9738" width="6.19921875" style="12" customWidth="1"/>
    <col min="9739" max="9739" width="17.3984375" style="12" bestFit="1" customWidth="1"/>
    <col min="9740" max="9740" width="16.59765625" style="12" customWidth="1"/>
    <col min="9741" max="9741" width="12.5" style="12" bestFit="1" customWidth="1"/>
    <col min="9742" max="9991" width="8.796875" style="12"/>
    <col min="9992" max="9992" width="10.69921875" style="12" customWidth="1"/>
    <col min="9993" max="9993" width="14.296875" style="12" customWidth="1"/>
    <col min="9994" max="9994" width="6.19921875" style="12" customWidth="1"/>
    <col min="9995" max="9995" width="17.3984375" style="12" bestFit="1" customWidth="1"/>
    <col min="9996" max="9996" width="16.59765625" style="12" customWidth="1"/>
    <col min="9997" max="9997" width="12.5" style="12" bestFit="1" customWidth="1"/>
    <col min="9998" max="10247" width="8.796875" style="12"/>
    <col min="10248" max="10248" width="10.69921875" style="12" customWidth="1"/>
    <col min="10249" max="10249" width="14.296875" style="12" customWidth="1"/>
    <col min="10250" max="10250" width="6.19921875" style="12" customWidth="1"/>
    <col min="10251" max="10251" width="17.3984375" style="12" bestFit="1" customWidth="1"/>
    <col min="10252" max="10252" width="16.59765625" style="12" customWidth="1"/>
    <col min="10253" max="10253" width="12.5" style="12" bestFit="1" customWidth="1"/>
    <col min="10254" max="10503" width="8.796875" style="12"/>
    <col min="10504" max="10504" width="10.69921875" style="12" customWidth="1"/>
    <col min="10505" max="10505" width="14.296875" style="12" customWidth="1"/>
    <col min="10506" max="10506" width="6.19921875" style="12" customWidth="1"/>
    <col min="10507" max="10507" width="17.3984375" style="12" bestFit="1" customWidth="1"/>
    <col min="10508" max="10508" width="16.59765625" style="12" customWidth="1"/>
    <col min="10509" max="10509" width="12.5" style="12" bestFit="1" customWidth="1"/>
    <col min="10510" max="10759" width="8.796875" style="12"/>
    <col min="10760" max="10760" width="10.69921875" style="12" customWidth="1"/>
    <col min="10761" max="10761" width="14.296875" style="12" customWidth="1"/>
    <col min="10762" max="10762" width="6.19921875" style="12" customWidth="1"/>
    <col min="10763" max="10763" width="17.3984375" style="12" bestFit="1" customWidth="1"/>
    <col min="10764" max="10764" width="16.59765625" style="12" customWidth="1"/>
    <col min="10765" max="10765" width="12.5" style="12" bestFit="1" customWidth="1"/>
    <col min="10766" max="11015" width="8.796875" style="12"/>
    <col min="11016" max="11016" width="10.69921875" style="12" customWidth="1"/>
    <col min="11017" max="11017" width="14.296875" style="12" customWidth="1"/>
    <col min="11018" max="11018" width="6.19921875" style="12" customWidth="1"/>
    <col min="11019" max="11019" width="17.3984375" style="12" bestFit="1" customWidth="1"/>
    <col min="11020" max="11020" width="16.59765625" style="12" customWidth="1"/>
    <col min="11021" max="11021" width="12.5" style="12" bestFit="1" customWidth="1"/>
    <col min="11022" max="11271" width="8.796875" style="12"/>
    <col min="11272" max="11272" width="10.69921875" style="12" customWidth="1"/>
    <col min="11273" max="11273" width="14.296875" style="12" customWidth="1"/>
    <col min="11274" max="11274" width="6.19921875" style="12" customWidth="1"/>
    <col min="11275" max="11275" width="17.3984375" style="12" bestFit="1" customWidth="1"/>
    <col min="11276" max="11276" width="16.59765625" style="12" customWidth="1"/>
    <col min="11277" max="11277" width="12.5" style="12" bestFit="1" customWidth="1"/>
    <col min="11278" max="11527" width="8.796875" style="12"/>
    <col min="11528" max="11528" width="10.69921875" style="12" customWidth="1"/>
    <col min="11529" max="11529" width="14.296875" style="12" customWidth="1"/>
    <col min="11530" max="11530" width="6.19921875" style="12" customWidth="1"/>
    <col min="11531" max="11531" width="17.3984375" style="12" bestFit="1" customWidth="1"/>
    <col min="11532" max="11532" width="16.59765625" style="12" customWidth="1"/>
    <col min="11533" max="11533" width="12.5" style="12" bestFit="1" customWidth="1"/>
    <col min="11534" max="11783" width="8.796875" style="12"/>
    <col min="11784" max="11784" width="10.69921875" style="12" customWidth="1"/>
    <col min="11785" max="11785" width="14.296875" style="12" customWidth="1"/>
    <col min="11786" max="11786" width="6.19921875" style="12" customWidth="1"/>
    <col min="11787" max="11787" width="17.3984375" style="12" bestFit="1" customWidth="1"/>
    <col min="11788" max="11788" width="16.59765625" style="12" customWidth="1"/>
    <col min="11789" max="11789" width="12.5" style="12" bestFit="1" customWidth="1"/>
    <col min="11790" max="12039" width="8.796875" style="12"/>
    <col min="12040" max="12040" width="10.69921875" style="12" customWidth="1"/>
    <col min="12041" max="12041" width="14.296875" style="12" customWidth="1"/>
    <col min="12042" max="12042" width="6.19921875" style="12" customWidth="1"/>
    <col min="12043" max="12043" width="17.3984375" style="12" bestFit="1" customWidth="1"/>
    <col min="12044" max="12044" width="16.59765625" style="12" customWidth="1"/>
    <col min="12045" max="12045" width="12.5" style="12" bestFit="1" customWidth="1"/>
    <col min="12046" max="12295" width="8.796875" style="12"/>
    <col min="12296" max="12296" width="10.69921875" style="12" customWidth="1"/>
    <col min="12297" max="12297" width="14.296875" style="12" customWidth="1"/>
    <col min="12298" max="12298" width="6.19921875" style="12" customWidth="1"/>
    <col min="12299" max="12299" width="17.3984375" style="12" bestFit="1" customWidth="1"/>
    <col min="12300" max="12300" width="16.59765625" style="12" customWidth="1"/>
    <col min="12301" max="12301" width="12.5" style="12" bestFit="1" customWidth="1"/>
    <col min="12302" max="12551" width="8.796875" style="12"/>
    <col min="12552" max="12552" width="10.69921875" style="12" customWidth="1"/>
    <col min="12553" max="12553" width="14.296875" style="12" customWidth="1"/>
    <col min="12554" max="12554" width="6.19921875" style="12" customWidth="1"/>
    <col min="12555" max="12555" width="17.3984375" style="12" bestFit="1" customWidth="1"/>
    <col min="12556" max="12556" width="16.59765625" style="12" customWidth="1"/>
    <col min="12557" max="12557" width="12.5" style="12" bestFit="1" customWidth="1"/>
    <col min="12558" max="12807" width="8.796875" style="12"/>
    <col min="12808" max="12808" width="10.69921875" style="12" customWidth="1"/>
    <col min="12809" max="12809" width="14.296875" style="12" customWidth="1"/>
    <col min="12810" max="12810" width="6.19921875" style="12" customWidth="1"/>
    <col min="12811" max="12811" width="17.3984375" style="12" bestFit="1" customWidth="1"/>
    <col min="12812" max="12812" width="16.59765625" style="12" customWidth="1"/>
    <col min="12813" max="12813" width="12.5" style="12" bestFit="1" customWidth="1"/>
    <col min="12814" max="13063" width="8.796875" style="12"/>
    <col min="13064" max="13064" width="10.69921875" style="12" customWidth="1"/>
    <col min="13065" max="13065" width="14.296875" style="12" customWidth="1"/>
    <col min="13066" max="13066" width="6.19921875" style="12" customWidth="1"/>
    <col min="13067" max="13067" width="17.3984375" style="12" bestFit="1" customWidth="1"/>
    <col min="13068" max="13068" width="16.59765625" style="12" customWidth="1"/>
    <col min="13069" max="13069" width="12.5" style="12" bestFit="1" customWidth="1"/>
    <col min="13070" max="13319" width="8.796875" style="12"/>
    <col min="13320" max="13320" width="10.69921875" style="12" customWidth="1"/>
    <col min="13321" max="13321" width="14.296875" style="12" customWidth="1"/>
    <col min="13322" max="13322" width="6.19921875" style="12" customWidth="1"/>
    <col min="13323" max="13323" width="17.3984375" style="12" bestFit="1" customWidth="1"/>
    <col min="13324" max="13324" width="16.59765625" style="12" customWidth="1"/>
    <col min="13325" max="13325" width="12.5" style="12" bestFit="1" customWidth="1"/>
    <col min="13326" max="13575" width="8.796875" style="12"/>
    <col min="13576" max="13576" width="10.69921875" style="12" customWidth="1"/>
    <col min="13577" max="13577" width="14.296875" style="12" customWidth="1"/>
    <col min="13578" max="13578" width="6.19921875" style="12" customWidth="1"/>
    <col min="13579" max="13579" width="17.3984375" style="12" bestFit="1" customWidth="1"/>
    <col min="13580" max="13580" width="16.59765625" style="12" customWidth="1"/>
    <col min="13581" max="13581" width="12.5" style="12" bestFit="1" customWidth="1"/>
    <col min="13582" max="13831" width="8.796875" style="12"/>
    <col min="13832" max="13832" width="10.69921875" style="12" customWidth="1"/>
    <col min="13833" max="13833" width="14.296875" style="12" customWidth="1"/>
    <col min="13834" max="13834" width="6.19921875" style="12" customWidth="1"/>
    <col min="13835" max="13835" width="17.3984375" style="12" bestFit="1" customWidth="1"/>
    <col min="13836" max="13836" width="16.59765625" style="12" customWidth="1"/>
    <col min="13837" max="13837" width="12.5" style="12" bestFit="1" customWidth="1"/>
    <col min="13838" max="14087" width="8.796875" style="12"/>
    <col min="14088" max="14088" width="10.69921875" style="12" customWidth="1"/>
    <col min="14089" max="14089" width="14.296875" style="12" customWidth="1"/>
    <col min="14090" max="14090" width="6.19921875" style="12" customWidth="1"/>
    <col min="14091" max="14091" width="17.3984375" style="12" bestFit="1" customWidth="1"/>
    <col min="14092" max="14092" width="16.59765625" style="12" customWidth="1"/>
    <col min="14093" max="14093" width="12.5" style="12" bestFit="1" customWidth="1"/>
    <col min="14094" max="14343" width="8.796875" style="12"/>
    <col min="14344" max="14344" width="10.69921875" style="12" customWidth="1"/>
    <col min="14345" max="14345" width="14.296875" style="12" customWidth="1"/>
    <col min="14346" max="14346" width="6.19921875" style="12" customWidth="1"/>
    <col min="14347" max="14347" width="17.3984375" style="12" bestFit="1" customWidth="1"/>
    <col min="14348" max="14348" width="16.59765625" style="12" customWidth="1"/>
    <col min="14349" max="14349" width="12.5" style="12" bestFit="1" customWidth="1"/>
    <col min="14350" max="14599" width="8.796875" style="12"/>
    <col min="14600" max="14600" width="10.69921875" style="12" customWidth="1"/>
    <col min="14601" max="14601" width="14.296875" style="12" customWidth="1"/>
    <col min="14602" max="14602" width="6.19921875" style="12" customWidth="1"/>
    <col min="14603" max="14603" width="17.3984375" style="12" bestFit="1" customWidth="1"/>
    <col min="14604" max="14604" width="16.59765625" style="12" customWidth="1"/>
    <col min="14605" max="14605" width="12.5" style="12" bestFit="1" customWidth="1"/>
    <col min="14606" max="14855" width="8.796875" style="12"/>
    <col min="14856" max="14856" width="10.69921875" style="12" customWidth="1"/>
    <col min="14857" max="14857" width="14.296875" style="12" customWidth="1"/>
    <col min="14858" max="14858" width="6.19921875" style="12" customWidth="1"/>
    <col min="14859" max="14859" width="17.3984375" style="12" bestFit="1" customWidth="1"/>
    <col min="14860" max="14860" width="16.59765625" style="12" customWidth="1"/>
    <col min="14861" max="14861" width="12.5" style="12" bestFit="1" customWidth="1"/>
    <col min="14862" max="15111" width="8.796875" style="12"/>
    <col min="15112" max="15112" width="10.69921875" style="12" customWidth="1"/>
    <col min="15113" max="15113" width="14.296875" style="12" customWidth="1"/>
    <col min="15114" max="15114" width="6.19921875" style="12" customWidth="1"/>
    <col min="15115" max="15115" width="17.3984375" style="12" bestFit="1" customWidth="1"/>
    <col min="15116" max="15116" width="16.59765625" style="12" customWidth="1"/>
    <col min="15117" max="15117" width="12.5" style="12" bestFit="1" customWidth="1"/>
    <col min="15118" max="15367" width="8.796875" style="12"/>
    <col min="15368" max="15368" width="10.69921875" style="12" customWidth="1"/>
    <col min="15369" max="15369" width="14.296875" style="12" customWidth="1"/>
    <col min="15370" max="15370" width="6.19921875" style="12" customWidth="1"/>
    <col min="15371" max="15371" width="17.3984375" style="12" bestFit="1" customWidth="1"/>
    <col min="15372" max="15372" width="16.59765625" style="12" customWidth="1"/>
    <col min="15373" max="15373" width="12.5" style="12" bestFit="1" customWidth="1"/>
    <col min="15374" max="15623" width="8.796875" style="12"/>
    <col min="15624" max="15624" width="10.69921875" style="12" customWidth="1"/>
    <col min="15625" max="15625" width="14.296875" style="12" customWidth="1"/>
    <col min="15626" max="15626" width="6.19921875" style="12" customWidth="1"/>
    <col min="15627" max="15627" width="17.3984375" style="12" bestFit="1" customWidth="1"/>
    <col min="15628" max="15628" width="16.59765625" style="12" customWidth="1"/>
    <col min="15629" max="15629" width="12.5" style="12" bestFit="1" customWidth="1"/>
    <col min="15630" max="15879" width="8.796875" style="12"/>
    <col min="15880" max="15880" width="10.69921875" style="12" customWidth="1"/>
    <col min="15881" max="15881" width="14.296875" style="12" customWidth="1"/>
    <col min="15882" max="15882" width="6.19921875" style="12" customWidth="1"/>
    <col min="15883" max="15883" width="17.3984375" style="12" bestFit="1" customWidth="1"/>
    <col min="15884" max="15884" width="16.59765625" style="12" customWidth="1"/>
    <col min="15885" max="15885" width="12.5" style="12" bestFit="1" customWidth="1"/>
    <col min="15886" max="16135" width="8.796875" style="12"/>
    <col min="16136" max="16136" width="10.69921875" style="12" customWidth="1"/>
    <col min="16137" max="16137" width="14.296875" style="12" customWidth="1"/>
    <col min="16138" max="16138" width="6.19921875" style="12" customWidth="1"/>
    <col min="16139" max="16139" width="17.3984375" style="12" bestFit="1" customWidth="1"/>
    <col min="16140" max="16140" width="16.59765625" style="12" customWidth="1"/>
    <col min="16141" max="16141" width="12.5" style="12" bestFit="1" customWidth="1"/>
    <col min="16142" max="16384" width="8.796875" style="12"/>
  </cols>
  <sheetData>
    <row r="2" spans="3:19" ht="13.95" customHeight="1">
      <c r="N2" s="494"/>
      <c r="O2" s="495"/>
      <c r="R2" s="490"/>
      <c r="S2" s="491"/>
    </row>
    <row r="3" spans="3:19" ht="13.95" customHeight="1">
      <c r="N3" s="494"/>
      <c r="O3" s="494"/>
      <c r="R3" s="490"/>
      <c r="S3" s="490"/>
    </row>
    <row r="4" spans="3:19" ht="13.95" customHeight="1">
      <c r="N4" s="648"/>
      <c r="O4" s="649"/>
      <c r="R4" s="492"/>
      <c r="S4" s="389"/>
    </row>
    <row r="5" spans="3:19" ht="17.399999999999999" customHeight="1">
      <c r="K5" s="489" t="s">
        <v>187</v>
      </c>
      <c r="N5" s="649"/>
      <c r="O5" s="649"/>
      <c r="R5" s="389"/>
      <c r="S5" s="389"/>
    </row>
    <row r="6" spans="3:19" ht="4.95" customHeight="1">
      <c r="O6" s="13"/>
    </row>
    <row r="7" spans="3:19" ht="15" customHeight="1">
      <c r="C7" s="396" t="s">
        <v>530</v>
      </c>
      <c r="D7" s="227"/>
      <c r="E7" s="227"/>
      <c r="F7" s="227"/>
      <c r="G7" s="227"/>
      <c r="H7" s="227"/>
      <c r="I7" s="227"/>
      <c r="J7" s="227"/>
    </row>
    <row r="8" spans="3:19" ht="15" customHeight="1">
      <c r="C8" s="396" t="s">
        <v>527</v>
      </c>
      <c r="D8" s="227"/>
      <c r="E8" s="227"/>
      <c r="F8" s="227"/>
      <c r="G8" s="227"/>
      <c r="H8" s="227"/>
      <c r="I8" s="227"/>
      <c r="J8" s="227"/>
      <c r="K8" s="12" t="s">
        <v>273</v>
      </c>
    </row>
    <row r="9" spans="3:19" ht="10.050000000000001" customHeight="1"/>
    <row r="10" spans="3:19" ht="16.05" customHeight="1">
      <c r="C10" s="229" t="s">
        <v>188</v>
      </c>
      <c r="D10" s="230"/>
      <c r="E10" s="230"/>
      <c r="F10" s="230"/>
      <c r="G10" s="230"/>
      <c r="H10" s="232" t="s">
        <v>189</v>
      </c>
      <c r="I10" s="231"/>
      <c r="J10" s="211" t="s">
        <v>190</v>
      </c>
      <c r="K10" s="211" t="s">
        <v>191</v>
      </c>
      <c r="L10" s="211" t="s">
        <v>192</v>
      </c>
      <c r="M10" s="211" t="s">
        <v>193</v>
      </c>
      <c r="N10" s="212" t="s">
        <v>194</v>
      </c>
      <c r="O10" s="213" t="s">
        <v>195</v>
      </c>
    </row>
    <row r="11" spans="3:19" ht="34.950000000000003" customHeight="1">
      <c r="C11" s="655" t="s">
        <v>200</v>
      </c>
      <c r="D11" s="656"/>
      <c r="E11" s="656"/>
      <c r="F11" s="656"/>
      <c r="G11" s="656"/>
      <c r="H11" s="657">
        <v>1</v>
      </c>
      <c r="I11" s="658"/>
      <c r="J11" s="397" t="s">
        <v>30</v>
      </c>
      <c r="K11" s="398" t="s">
        <v>197</v>
      </c>
      <c r="L11" s="399" t="s">
        <v>196</v>
      </c>
      <c r="M11" s="400" t="s">
        <v>201</v>
      </c>
      <c r="N11" s="401">
        <v>44411</v>
      </c>
      <c r="O11" s="214"/>
    </row>
    <row r="12" spans="3:19" ht="34.950000000000003" customHeight="1">
      <c r="C12" s="650"/>
      <c r="D12" s="651"/>
      <c r="E12" s="651"/>
      <c r="F12" s="651"/>
      <c r="G12" s="652"/>
      <c r="H12" s="653"/>
      <c r="I12" s="654"/>
      <c r="J12" s="215"/>
      <c r="K12" s="216"/>
      <c r="L12" s="217"/>
      <c r="M12" s="218"/>
      <c r="N12" s="219"/>
      <c r="O12" s="220"/>
    </row>
    <row r="13" spans="3:19" ht="34.950000000000003" customHeight="1">
      <c r="C13" s="650"/>
      <c r="D13" s="651"/>
      <c r="E13" s="651"/>
      <c r="F13" s="651"/>
      <c r="G13" s="652"/>
      <c r="H13" s="653"/>
      <c r="I13" s="654"/>
      <c r="J13" s="215"/>
      <c r="K13" s="216"/>
      <c r="L13" s="217"/>
      <c r="M13" s="218"/>
      <c r="N13" s="219"/>
      <c r="O13" s="220"/>
    </row>
    <row r="14" spans="3:19" ht="34.950000000000003" customHeight="1">
      <c r="C14" s="650"/>
      <c r="D14" s="651"/>
      <c r="E14" s="651"/>
      <c r="F14" s="651"/>
      <c r="G14" s="652"/>
      <c r="H14" s="653"/>
      <c r="I14" s="654"/>
      <c r="J14" s="215"/>
      <c r="K14" s="216"/>
      <c r="L14" s="217"/>
      <c r="M14" s="218"/>
      <c r="N14" s="219"/>
      <c r="O14" s="220"/>
    </row>
    <row r="15" spans="3:19" ht="34.950000000000003" customHeight="1">
      <c r="C15" s="650"/>
      <c r="D15" s="651"/>
      <c r="E15" s="651"/>
      <c r="F15" s="651"/>
      <c r="G15" s="652"/>
      <c r="H15" s="653"/>
      <c r="I15" s="654"/>
      <c r="J15" s="215"/>
      <c r="K15" s="216"/>
      <c r="L15" s="217"/>
      <c r="M15" s="218"/>
      <c r="N15" s="219"/>
      <c r="O15" s="220"/>
    </row>
    <row r="16" spans="3:19" ht="34.950000000000003" customHeight="1">
      <c r="C16" s="650"/>
      <c r="D16" s="651"/>
      <c r="E16" s="651"/>
      <c r="F16" s="651"/>
      <c r="G16" s="652"/>
      <c r="H16" s="653"/>
      <c r="I16" s="654"/>
      <c r="J16" s="215"/>
      <c r="K16" s="216"/>
      <c r="L16" s="217"/>
      <c r="M16" s="218"/>
      <c r="N16" s="219"/>
      <c r="O16" s="220"/>
    </row>
    <row r="17" spans="3:19" ht="34.950000000000003" customHeight="1">
      <c r="C17" s="650"/>
      <c r="D17" s="651"/>
      <c r="E17" s="651"/>
      <c r="F17" s="651"/>
      <c r="G17" s="652"/>
      <c r="H17" s="653"/>
      <c r="I17" s="654"/>
      <c r="J17" s="215"/>
      <c r="K17" s="216"/>
      <c r="L17" s="217"/>
      <c r="M17" s="218"/>
      <c r="N17" s="219"/>
      <c r="O17" s="220"/>
    </row>
    <row r="18" spans="3:19" ht="34.950000000000003" customHeight="1">
      <c r="C18" s="650"/>
      <c r="D18" s="651"/>
      <c r="E18" s="651"/>
      <c r="F18" s="651"/>
      <c r="G18" s="652"/>
      <c r="H18" s="653"/>
      <c r="I18" s="654"/>
      <c r="J18" s="215"/>
      <c r="K18" s="216"/>
      <c r="L18" s="217"/>
      <c r="M18" s="218"/>
      <c r="N18" s="219"/>
      <c r="O18" s="220"/>
    </row>
    <row r="19" spans="3:19" ht="34.950000000000003" customHeight="1">
      <c r="C19" s="650"/>
      <c r="D19" s="651"/>
      <c r="E19" s="651"/>
      <c r="F19" s="651"/>
      <c r="G19" s="652"/>
      <c r="H19" s="653"/>
      <c r="I19" s="654"/>
      <c r="J19" s="215"/>
      <c r="K19" s="216"/>
      <c r="L19" s="217"/>
      <c r="M19" s="218"/>
      <c r="N19" s="219"/>
      <c r="O19" s="220"/>
    </row>
    <row r="20" spans="3:19" ht="34.950000000000003" customHeight="1">
      <c r="C20" s="650"/>
      <c r="D20" s="651"/>
      <c r="E20" s="651"/>
      <c r="F20" s="651"/>
      <c r="G20" s="652"/>
      <c r="H20" s="653"/>
      <c r="I20" s="654"/>
      <c r="J20" s="215"/>
      <c r="K20" s="216"/>
      <c r="L20" s="217"/>
      <c r="M20" s="218"/>
      <c r="N20" s="219"/>
      <c r="O20" s="220"/>
    </row>
    <row r="21" spans="3:19" ht="34.950000000000003" customHeight="1">
      <c r="C21" s="659"/>
      <c r="D21" s="660"/>
      <c r="E21" s="660"/>
      <c r="F21" s="660"/>
      <c r="G21" s="661"/>
      <c r="H21" s="662"/>
      <c r="I21" s="663"/>
      <c r="J21" s="221"/>
      <c r="K21" s="222"/>
      <c r="L21" s="223"/>
      <c r="M21" s="224"/>
      <c r="N21" s="225"/>
      <c r="O21" s="226"/>
    </row>
    <row r="22" spans="3:19" ht="16.05" customHeight="1">
      <c r="C22" s="12" t="s">
        <v>198</v>
      </c>
    </row>
    <row r="23" spans="3:19" ht="16.05" customHeight="1">
      <c r="C23" s="12" t="s">
        <v>203</v>
      </c>
      <c r="J23" s="228"/>
      <c r="K23" s="228"/>
      <c r="L23" s="228"/>
      <c r="M23" s="228"/>
      <c r="N23" s="228"/>
      <c r="O23" s="228"/>
    </row>
    <row r="24" spans="3:19" ht="16.05" customHeight="1">
      <c r="C24" s="12" t="s">
        <v>202</v>
      </c>
    </row>
    <row r="25" spans="3:19" ht="13.95" customHeight="1"/>
    <row r="26" spans="3:19" ht="13.95" customHeight="1"/>
    <row r="27" spans="3:19" ht="16.05" customHeight="1">
      <c r="C27" s="12" t="s">
        <v>199</v>
      </c>
    </row>
    <row r="28" spans="3:19" ht="16.05" customHeight="1"/>
    <row r="29" spans="3:19" ht="16.05" customHeight="1"/>
    <row r="30" spans="3:19" ht="16.05" customHeight="1">
      <c r="D30" s="210" t="s">
        <v>49</v>
      </c>
      <c r="E30" s="402">
        <v>6</v>
      </c>
      <c r="F30" s="2" t="s">
        <v>14</v>
      </c>
      <c r="G30" s="402">
        <v>5</v>
      </c>
      <c r="H30" s="2" t="s">
        <v>15</v>
      </c>
      <c r="I30" s="402">
        <v>1</v>
      </c>
      <c r="J30" s="2" t="s">
        <v>7</v>
      </c>
    </row>
    <row r="31" spans="3:19" ht="16.05" customHeight="1">
      <c r="K31" s="2" t="s">
        <v>2</v>
      </c>
      <c r="L31" s="389" t="s">
        <v>525</v>
      </c>
      <c r="M31" s="2"/>
      <c r="N31" s="2"/>
      <c r="O31" s="2"/>
      <c r="P31" s="2"/>
      <c r="Q31" s="2"/>
      <c r="R31" s="2"/>
      <c r="S31" s="2"/>
    </row>
    <row r="32" spans="3:19" ht="16.05" customHeight="1">
      <c r="K32" s="2"/>
      <c r="M32" s="2"/>
      <c r="N32" s="2"/>
      <c r="O32" s="2"/>
      <c r="P32" s="2"/>
      <c r="Q32" s="2"/>
      <c r="R32" s="2"/>
      <c r="S32" s="2"/>
    </row>
    <row r="33" spans="11:19" ht="15" customHeight="1">
      <c r="K33" s="2" t="s">
        <v>3</v>
      </c>
      <c r="L33" s="389" t="s">
        <v>526</v>
      </c>
      <c r="M33" s="2"/>
      <c r="N33" s="361"/>
      <c r="O33" s="2"/>
      <c r="P33" s="2"/>
      <c r="Q33" s="2"/>
      <c r="R33" s="2"/>
      <c r="S33" s="2"/>
    </row>
    <row r="34" spans="11:19" ht="4.95" customHeight="1"/>
    <row r="35" spans="11:19" ht="15" customHeight="1"/>
    <row r="36" spans="11:19" ht="16.05" customHeight="1"/>
    <row r="37" spans="11:19" ht="16.05" customHeight="1"/>
    <row r="38" spans="11:19" ht="16.05" customHeight="1"/>
    <row r="39" spans="11:19" ht="16.05" customHeight="1"/>
    <row r="40" spans="11:19" ht="16.05" customHeight="1"/>
    <row r="41" spans="11:19" ht="16.05" customHeight="1"/>
    <row r="42" spans="11:19" ht="16.05" customHeight="1"/>
    <row r="43" spans="11:19" ht="16.05" customHeight="1"/>
    <row r="44" spans="11:19" ht="16.05" customHeight="1"/>
    <row r="45" spans="11:19" ht="16.05" customHeight="1"/>
    <row r="46" spans="11:19" ht="16.05" customHeight="1"/>
    <row r="47" spans="11:19" ht="16.05" customHeight="1"/>
    <row r="48" spans="11:19" ht="16.05" customHeight="1"/>
    <row r="49" ht="16.05" customHeight="1"/>
    <row r="50" ht="16.05" customHeight="1"/>
    <row r="51" ht="16.05" customHeight="1"/>
    <row r="52" ht="16.05" customHeight="1"/>
    <row r="53" ht="16.05" customHeight="1"/>
    <row r="54" ht="16.05" customHeight="1"/>
    <row r="55" ht="16.05" customHeight="1"/>
    <row r="56" ht="16.05" customHeight="1"/>
    <row r="57" ht="16.05" customHeight="1"/>
    <row r="58" ht="16.05" customHeight="1"/>
    <row r="59" ht="16.05" customHeight="1"/>
    <row r="60" ht="16.05" customHeight="1"/>
    <row r="61" ht="16.05" customHeight="1"/>
    <row r="62" ht="16.05" customHeight="1"/>
    <row r="63" ht="16.05" customHeight="1"/>
    <row r="64" ht="16.05" customHeight="1"/>
    <row r="99" ht="18" customHeight="1"/>
  </sheetData>
  <mergeCells count="24">
    <mergeCell ref="N4:N5"/>
    <mergeCell ref="O4:O5"/>
    <mergeCell ref="C21:G21"/>
    <mergeCell ref="H21:I21"/>
    <mergeCell ref="C19:G19"/>
    <mergeCell ref="H19:I19"/>
    <mergeCell ref="C20:G20"/>
    <mergeCell ref="H20:I20"/>
    <mergeCell ref="C17:G17"/>
    <mergeCell ref="H17:I17"/>
    <mergeCell ref="C18:G18"/>
    <mergeCell ref="H18:I18"/>
    <mergeCell ref="C14:G14"/>
    <mergeCell ref="H14:I14"/>
    <mergeCell ref="C15:G15"/>
    <mergeCell ref="H15:I15"/>
    <mergeCell ref="C16:G16"/>
    <mergeCell ref="H16:I16"/>
    <mergeCell ref="C11:G11"/>
    <mergeCell ref="H11:I11"/>
    <mergeCell ref="C12:G12"/>
    <mergeCell ref="H12:I12"/>
    <mergeCell ref="C13:G13"/>
    <mergeCell ref="H13:I13"/>
  </mergeCells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&amp;L様式第２号&amp;R&amp;14&amp;KFF0000（記載例）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7D0A6-2323-4898-A698-7EC81ED2052A}">
  <sheetPr>
    <tabColor rgb="FFFFC000"/>
  </sheetPr>
  <dimension ref="C2:X45"/>
  <sheetViews>
    <sheetView view="pageBreakPreview" topLeftCell="A16" zoomScaleNormal="100" zoomScaleSheetLayoutView="100" workbookViewId="0">
      <selection activeCell="U35" sqref="U35"/>
    </sheetView>
  </sheetViews>
  <sheetFormatPr defaultColWidth="8.09765625" defaultRowHeight="18"/>
  <cols>
    <col min="1" max="1" width="8.09765625" style="2"/>
    <col min="2" max="2" width="0.8984375" style="2" customWidth="1"/>
    <col min="3" max="24" width="3.69921875" style="2" customWidth="1"/>
    <col min="25" max="25" width="0.8984375" style="2" customWidth="1"/>
    <col min="26" max="41" width="3.69921875" style="2" customWidth="1"/>
    <col min="42" max="16384" width="8.09765625" style="2"/>
  </cols>
  <sheetData>
    <row r="2" spans="3:24" ht="4.95" customHeight="1"/>
    <row r="3" spans="3:24" ht="18" customHeight="1">
      <c r="C3" s="26" t="s">
        <v>27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3:24" ht="4.95" customHeight="1"/>
    <row r="5" spans="3:24" ht="18" customHeight="1">
      <c r="R5" s="52" t="s">
        <v>49</v>
      </c>
      <c r="S5" s="402">
        <v>6</v>
      </c>
      <c r="T5" s="2" t="s">
        <v>14</v>
      </c>
      <c r="U5" s="402">
        <v>11</v>
      </c>
      <c r="V5" s="2" t="s">
        <v>15</v>
      </c>
      <c r="W5" s="402">
        <v>25</v>
      </c>
      <c r="X5" s="2" t="s">
        <v>7</v>
      </c>
    </row>
    <row r="6" spans="3:24" ht="4.95" customHeight="1"/>
    <row r="7" spans="3:24" ht="18" customHeight="1">
      <c r="M7" s="665" t="s">
        <v>44</v>
      </c>
      <c r="N7" s="665"/>
      <c r="O7" s="669" t="s">
        <v>56</v>
      </c>
      <c r="P7" s="665"/>
      <c r="Q7" s="669" t="s">
        <v>57</v>
      </c>
      <c r="R7" s="665"/>
      <c r="S7" s="669" t="s">
        <v>284</v>
      </c>
      <c r="T7" s="665"/>
      <c r="U7" s="668" t="s">
        <v>46</v>
      </c>
      <c r="V7" s="668"/>
      <c r="W7" s="665" t="s">
        <v>45</v>
      </c>
      <c r="X7" s="665"/>
    </row>
    <row r="8" spans="3:24" ht="18" customHeight="1">
      <c r="C8" s="2" t="s">
        <v>163</v>
      </c>
      <c r="F8" s="403" t="s">
        <v>525</v>
      </c>
      <c r="M8" s="665"/>
      <c r="N8" s="665"/>
      <c r="O8" s="665"/>
      <c r="P8" s="665"/>
      <c r="Q8" s="665"/>
      <c r="R8" s="665"/>
      <c r="S8" s="665"/>
      <c r="T8" s="665"/>
      <c r="U8" s="668"/>
      <c r="V8" s="668"/>
      <c r="W8" s="665"/>
      <c r="X8" s="665"/>
    </row>
    <row r="9" spans="3:24" ht="18" customHeight="1"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5"/>
      <c r="X9" s="665"/>
    </row>
    <row r="10" spans="3:24" ht="18" customHeight="1">
      <c r="C10" s="2" t="s">
        <v>164</v>
      </c>
      <c r="F10" s="403" t="s">
        <v>526</v>
      </c>
      <c r="K10" s="361"/>
      <c r="M10" s="665"/>
      <c r="N10" s="665"/>
      <c r="O10" s="665"/>
      <c r="P10" s="665"/>
      <c r="Q10" s="665"/>
      <c r="R10" s="665"/>
      <c r="S10" s="665"/>
      <c r="T10" s="665"/>
      <c r="U10" s="665"/>
      <c r="V10" s="665"/>
      <c r="W10" s="665"/>
      <c r="X10" s="665"/>
    </row>
    <row r="11" spans="3:24" ht="18" customHeight="1"/>
    <row r="12" spans="3:24" ht="16.95" customHeight="1">
      <c r="C12" s="28" t="s">
        <v>50</v>
      </c>
      <c r="D12" s="29"/>
      <c r="E12" s="195"/>
      <c r="F12" s="404" t="s">
        <v>521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1"/>
    </row>
    <row r="13" spans="3:24" ht="16.95" customHeight="1">
      <c r="C13" s="32" t="s">
        <v>162</v>
      </c>
      <c r="D13" s="33"/>
      <c r="E13" s="196"/>
      <c r="F13" s="818">
        <v>100000000</v>
      </c>
      <c r="G13" s="818"/>
      <c r="H13" s="818"/>
      <c r="I13" s="819"/>
      <c r="J13" s="33" t="s">
        <v>32</v>
      </c>
      <c r="K13" s="34" t="s">
        <v>35</v>
      </c>
      <c r="L13" s="33"/>
      <c r="M13" s="33"/>
      <c r="N13" s="405" t="s">
        <v>528</v>
      </c>
      <c r="O13" s="33"/>
      <c r="P13" s="33"/>
      <c r="Q13" s="33"/>
      <c r="R13" s="33"/>
      <c r="S13" s="33" t="s">
        <v>34</v>
      </c>
      <c r="T13" s="406" t="s">
        <v>529</v>
      </c>
      <c r="U13" s="33"/>
      <c r="V13" s="33"/>
      <c r="W13" s="33"/>
      <c r="X13" s="35"/>
    </row>
    <row r="14" spans="3:24" ht="16.95" customHeight="1">
      <c r="C14" s="197" t="s">
        <v>226</v>
      </c>
      <c r="D14" s="36"/>
      <c r="E14" s="36"/>
      <c r="F14" s="36"/>
      <c r="G14" s="36"/>
      <c r="H14" s="36"/>
      <c r="I14" s="36"/>
      <c r="J14" s="36"/>
      <c r="K14" s="37" t="s">
        <v>36</v>
      </c>
      <c r="L14" s="36"/>
      <c r="M14" s="36"/>
      <c r="N14" s="36"/>
      <c r="O14" s="36"/>
      <c r="P14" s="36"/>
      <c r="Q14" s="36"/>
      <c r="R14" s="36"/>
      <c r="S14" s="36"/>
      <c r="T14" s="37" t="str">
        <f>IF(入力!G10="","",入力!$E$10&amp;IF(入力!$F$10&gt;=10,入力!$F$10,DBCS(入力!$F$10))&amp;"年"&amp;IF(入力!$G$10&gt;=10,入力!$G$10,DBCS(入力!$G$10))&amp;"月"&amp;IF(入力!$H$10&gt;=10,入力!$H$10,DBCS(入力!$H$10))&amp;"日")</f>
        <v/>
      </c>
      <c r="U14" s="36"/>
      <c r="V14" s="36"/>
      <c r="W14" s="36"/>
      <c r="X14" s="38"/>
    </row>
    <row r="15" spans="3:24" ht="16.95" customHeight="1">
      <c r="C15" s="102" t="s">
        <v>38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2" t="s">
        <v>39</v>
      </c>
      <c r="O15" s="103"/>
      <c r="P15" s="103"/>
      <c r="Q15" s="103"/>
      <c r="R15" s="103"/>
      <c r="S15" s="104"/>
      <c r="T15" s="103"/>
      <c r="U15" s="103"/>
      <c r="V15" s="103"/>
      <c r="W15" s="103"/>
      <c r="X15" s="104"/>
    </row>
    <row r="16" spans="3:24" ht="16.95" customHeight="1">
      <c r="C16" s="40"/>
      <c r="D16" s="41"/>
      <c r="E16" s="41"/>
      <c r="F16" s="41"/>
      <c r="G16" s="41"/>
      <c r="H16" s="42"/>
      <c r="I16" s="42"/>
      <c r="J16" s="42"/>
      <c r="K16" s="42"/>
      <c r="L16" s="42"/>
      <c r="M16" s="42"/>
      <c r="N16" s="40"/>
      <c r="O16" s="41"/>
      <c r="P16" s="41"/>
      <c r="Q16" s="41"/>
      <c r="R16" s="41"/>
      <c r="S16" s="41"/>
      <c r="T16" s="42"/>
      <c r="U16" s="42"/>
      <c r="V16" s="42"/>
      <c r="W16" s="42"/>
      <c r="X16" s="43"/>
    </row>
    <row r="17" spans="3:24" ht="16.95" customHeight="1">
      <c r="C17" s="407" t="s">
        <v>435</v>
      </c>
      <c r="D17" s="389"/>
      <c r="E17" s="389"/>
      <c r="F17" s="389" t="s">
        <v>533</v>
      </c>
      <c r="N17" s="407" t="s">
        <v>437</v>
      </c>
      <c r="O17" s="389"/>
      <c r="P17" s="389"/>
      <c r="Q17" s="389" t="s">
        <v>533</v>
      </c>
      <c r="X17" s="22"/>
    </row>
    <row r="18" spans="3:24" ht="16.95" customHeight="1">
      <c r="C18" s="407"/>
      <c r="D18" s="389"/>
      <c r="E18" s="389"/>
      <c r="F18" s="389"/>
      <c r="N18" s="407"/>
      <c r="O18" s="389"/>
      <c r="P18" s="389"/>
      <c r="Q18" s="389"/>
      <c r="X18" s="22"/>
    </row>
    <row r="19" spans="3:24" ht="16.95" customHeight="1">
      <c r="C19" s="407" t="s">
        <v>436</v>
      </c>
      <c r="D19" s="389"/>
      <c r="E19" s="389"/>
      <c r="F19" s="389" t="s">
        <v>534</v>
      </c>
      <c r="N19" s="407" t="s">
        <v>532</v>
      </c>
      <c r="O19" s="389"/>
      <c r="P19" s="389"/>
      <c r="Q19" s="389" t="s">
        <v>534</v>
      </c>
      <c r="X19" s="22"/>
    </row>
    <row r="20" spans="3:24" ht="16.95" customHeight="1">
      <c r="C20" s="407"/>
      <c r="D20" s="389"/>
      <c r="E20" s="389"/>
      <c r="F20" s="389"/>
      <c r="N20" s="407"/>
      <c r="O20" s="389"/>
      <c r="P20" s="389"/>
      <c r="Q20" s="389"/>
      <c r="X20" s="22"/>
    </row>
    <row r="21" spans="3:24" ht="16.95" customHeight="1">
      <c r="C21" s="407" t="s">
        <v>437</v>
      </c>
      <c r="D21" s="389"/>
      <c r="E21" s="389"/>
      <c r="F21" s="389" t="s">
        <v>535</v>
      </c>
      <c r="N21" s="407" t="s">
        <v>439</v>
      </c>
      <c r="O21" s="389"/>
      <c r="P21" s="389"/>
      <c r="Q21" s="389" t="s">
        <v>535</v>
      </c>
      <c r="X21" s="22"/>
    </row>
    <row r="22" spans="3:24" ht="16.95" customHeight="1">
      <c r="C22" s="407"/>
      <c r="D22" s="389"/>
      <c r="E22" s="389"/>
      <c r="F22" s="389"/>
      <c r="N22" s="407"/>
      <c r="O22" s="389"/>
      <c r="P22" s="389"/>
      <c r="Q22" s="389"/>
      <c r="X22" s="22"/>
    </row>
    <row r="23" spans="3:24" ht="16.95" customHeight="1">
      <c r="C23" s="407" t="s">
        <v>438</v>
      </c>
      <c r="D23" s="389"/>
      <c r="E23" s="389"/>
      <c r="F23" s="389" t="s">
        <v>536</v>
      </c>
      <c r="N23" s="407" t="s">
        <v>538</v>
      </c>
      <c r="O23" s="389"/>
      <c r="P23" s="389"/>
      <c r="Q23" s="389" t="s">
        <v>536</v>
      </c>
      <c r="X23" s="22"/>
    </row>
    <row r="24" spans="3:24" ht="16.95" customHeight="1">
      <c r="C24" s="407"/>
      <c r="D24" s="389"/>
      <c r="E24" s="389"/>
      <c r="F24" s="389"/>
      <c r="N24" s="407"/>
      <c r="O24" s="389"/>
      <c r="P24" s="389"/>
      <c r="Q24" s="389"/>
      <c r="X24" s="22"/>
    </row>
    <row r="25" spans="3:24" ht="16.95" customHeight="1">
      <c r="C25" s="407" t="s">
        <v>439</v>
      </c>
      <c r="D25" s="389"/>
      <c r="E25" s="389"/>
      <c r="F25" s="389" t="s">
        <v>434</v>
      </c>
      <c r="M25" s="22"/>
      <c r="N25" s="407" t="s">
        <v>570</v>
      </c>
      <c r="O25" s="389"/>
      <c r="P25" s="389"/>
      <c r="Q25" s="389" t="s">
        <v>571</v>
      </c>
      <c r="X25" s="22"/>
    </row>
    <row r="26" spans="3:24" ht="16.95" customHeight="1">
      <c r="C26" s="21"/>
      <c r="M26" s="22"/>
      <c r="N26" s="21"/>
      <c r="X26" s="22"/>
    </row>
    <row r="27" spans="3:24" ht="16.95" customHeight="1">
      <c r="C27" s="407" t="s">
        <v>572</v>
      </c>
      <c r="D27" s="389"/>
      <c r="E27" s="389"/>
      <c r="F27" s="389" t="s">
        <v>573</v>
      </c>
      <c r="G27" s="389"/>
      <c r="H27" s="389"/>
      <c r="I27" s="389"/>
      <c r="J27" s="389"/>
      <c r="K27" s="389"/>
      <c r="L27" s="389"/>
      <c r="M27" s="466"/>
      <c r="N27" s="407" t="s">
        <v>574</v>
      </c>
      <c r="O27" s="389"/>
      <c r="P27" s="389"/>
      <c r="Q27" s="389" t="s">
        <v>573</v>
      </c>
      <c r="R27" s="389"/>
      <c r="S27" s="389"/>
      <c r="T27" s="389"/>
      <c r="U27" s="389"/>
      <c r="V27" s="389"/>
      <c r="W27" s="389"/>
      <c r="X27" s="466"/>
    </row>
    <row r="28" spans="3:24" ht="16.95" customHeight="1">
      <c r="C28" s="21"/>
      <c r="M28" s="22"/>
      <c r="N28" s="21"/>
      <c r="X28" s="22"/>
    </row>
    <row r="29" spans="3:24" ht="16.95" customHeight="1">
      <c r="C29" s="21"/>
      <c r="N29" s="21"/>
      <c r="X29" s="22"/>
    </row>
    <row r="30" spans="3:24" ht="16.95" customHeight="1">
      <c r="C30" s="21"/>
      <c r="N30" s="21"/>
      <c r="X30" s="22"/>
    </row>
    <row r="31" spans="3:24" ht="16.8" customHeight="1">
      <c r="C31" s="21"/>
      <c r="N31" s="21"/>
      <c r="X31" s="22"/>
    </row>
    <row r="32" spans="3:24" ht="16.8" customHeight="1">
      <c r="C32" s="21"/>
      <c r="N32" s="21"/>
      <c r="X32" s="22"/>
    </row>
    <row r="33" spans="3:24" ht="16.95" customHeight="1">
      <c r="C33" s="23"/>
      <c r="D33" s="27"/>
      <c r="E33" s="27"/>
      <c r="F33" s="27"/>
      <c r="G33" s="27"/>
      <c r="N33" s="23"/>
      <c r="O33" s="27"/>
      <c r="P33" s="27"/>
      <c r="Q33" s="27"/>
      <c r="R33" s="27"/>
      <c r="S33" s="27"/>
      <c r="X33" s="22"/>
    </row>
    <row r="34" spans="3:24" ht="16.95" customHeight="1">
      <c r="C34" s="23"/>
      <c r="D34" s="27"/>
      <c r="E34" s="27"/>
      <c r="F34" s="27"/>
      <c r="G34" s="27"/>
      <c r="N34" s="23"/>
      <c r="O34" s="27"/>
      <c r="P34" s="27"/>
      <c r="Q34" s="27"/>
      <c r="R34" s="27"/>
      <c r="S34" s="27"/>
      <c r="X34" s="22"/>
    </row>
    <row r="35" spans="3:24" ht="16.95" customHeight="1">
      <c r="C35" s="44"/>
      <c r="D35" s="45"/>
      <c r="E35" s="45"/>
      <c r="F35" s="45"/>
      <c r="G35" s="45"/>
      <c r="H35" s="46"/>
      <c r="I35" s="46"/>
      <c r="J35" s="46"/>
      <c r="K35" s="46"/>
      <c r="L35" s="46"/>
      <c r="M35" s="46"/>
      <c r="N35" s="44"/>
      <c r="O35" s="45"/>
      <c r="P35" s="45"/>
      <c r="Q35" s="45"/>
      <c r="R35" s="45"/>
      <c r="S35" s="45"/>
      <c r="T35" s="46"/>
      <c r="U35" s="46"/>
      <c r="V35" s="46"/>
      <c r="W35" s="46"/>
      <c r="X35" s="47"/>
    </row>
    <row r="36" spans="3:24" ht="16.95" customHeight="1">
      <c r="C36" s="50" t="s">
        <v>42</v>
      </c>
      <c r="D36" s="36"/>
      <c r="E36" s="36"/>
      <c r="F36" s="36"/>
      <c r="G36" s="36"/>
      <c r="H36" s="36"/>
      <c r="I36" s="36"/>
      <c r="J36" s="36"/>
      <c r="K36" s="820">
        <v>34.799999999999997</v>
      </c>
      <c r="L36" s="820"/>
      <c r="M36" s="38" t="s">
        <v>41</v>
      </c>
      <c r="N36" s="50" t="s">
        <v>40</v>
      </c>
      <c r="O36" s="36"/>
      <c r="P36" s="36"/>
      <c r="Q36" s="36"/>
      <c r="R36" s="36"/>
      <c r="S36" s="36"/>
      <c r="T36" s="36"/>
      <c r="U36" s="36"/>
      <c r="V36" s="820">
        <v>27.2</v>
      </c>
      <c r="W36" s="820"/>
      <c r="X36" s="38" t="s">
        <v>41</v>
      </c>
    </row>
    <row r="37" spans="3:24" ht="16.95" customHeight="1">
      <c r="C37" s="102" t="s">
        <v>43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4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4"/>
    </row>
    <row r="38" spans="3:24" ht="16.95" customHeight="1">
      <c r="C38" s="809" t="s">
        <v>537</v>
      </c>
      <c r="D38" s="810"/>
      <c r="E38" s="810"/>
      <c r="F38" s="810"/>
      <c r="G38" s="810"/>
      <c r="H38" s="810"/>
      <c r="I38" s="810"/>
      <c r="J38" s="810"/>
      <c r="K38" s="810"/>
      <c r="L38" s="810"/>
      <c r="M38" s="810"/>
      <c r="N38" s="810"/>
      <c r="O38" s="810"/>
      <c r="P38" s="810"/>
      <c r="Q38" s="810"/>
      <c r="R38" s="810"/>
      <c r="S38" s="810"/>
      <c r="T38" s="810"/>
      <c r="U38" s="810"/>
      <c r="V38" s="810"/>
      <c r="W38" s="810"/>
      <c r="X38" s="811"/>
    </row>
    <row r="39" spans="3:24" ht="16.95" customHeight="1">
      <c r="C39" s="812"/>
      <c r="D39" s="813"/>
      <c r="E39" s="813"/>
      <c r="F39" s="813"/>
      <c r="G39" s="813"/>
      <c r="H39" s="813"/>
      <c r="I39" s="813"/>
      <c r="J39" s="813"/>
      <c r="K39" s="813"/>
      <c r="L39" s="813"/>
      <c r="M39" s="813"/>
      <c r="N39" s="813"/>
      <c r="O39" s="813"/>
      <c r="P39" s="813"/>
      <c r="Q39" s="813"/>
      <c r="R39" s="813"/>
      <c r="S39" s="813"/>
      <c r="T39" s="813"/>
      <c r="U39" s="813"/>
      <c r="V39" s="813"/>
      <c r="W39" s="813"/>
      <c r="X39" s="814"/>
    </row>
    <row r="40" spans="3:24" ht="16.95" customHeight="1">
      <c r="C40" s="812"/>
      <c r="D40" s="813"/>
      <c r="E40" s="813"/>
      <c r="F40" s="813"/>
      <c r="G40" s="813"/>
      <c r="H40" s="813"/>
      <c r="I40" s="813"/>
      <c r="J40" s="813"/>
      <c r="K40" s="813"/>
      <c r="L40" s="813"/>
      <c r="M40" s="813"/>
      <c r="N40" s="813"/>
      <c r="O40" s="813"/>
      <c r="P40" s="813"/>
      <c r="Q40" s="813"/>
      <c r="R40" s="813"/>
      <c r="S40" s="813"/>
      <c r="T40" s="813"/>
      <c r="U40" s="813"/>
      <c r="V40" s="813"/>
      <c r="W40" s="813"/>
      <c r="X40" s="814"/>
    </row>
    <row r="41" spans="3:24" ht="16.95" customHeight="1">
      <c r="C41" s="812"/>
      <c r="D41" s="813"/>
      <c r="E41" s="813"/>
      <c r="F41" s="813"/>
      <c r="G41" s="813"/>
      <c r="H41" s="813"/>
      <c r="I41" s="813"/>
      <c r="J41" s="813"/>
      <c r="K41" s="813"/>
      <c r="L41" s="813"/>
      <c r="M41" s="813"/>
      <c r="N41" s="813"/>
      <c r="O41" s="813"/>
      <c r="P41" s="813"/>
      <c r="Q41" s="813"/>
      <c r="R41" s="813"/>
      <c r="S41" s="813"/>
      <c r="T41" s="813"/>
      <c r="U41" s="813"/>
      <c r="V41" s="813"/>
      <c r="W41" s="813"/>
      <c r="X41" s="814"/>
    </row>
    <row r="42" spans="3:24" ht="16.95" customHeight="1">
      <c r="C42" s="815"/>
      <c r="D42" s="816"/>
      <c r="E42" s="816"/>
      <c r="F42" s="816"/>
      <c r="G42" s="816"/>
      <c r="H42" s="816"/>
      <c r="I42" s="816"/>
      <c r="J42" s="816"/>
      <c r="K42" s="816"/>
      <c r="L42" s="816"/>
      <c r="M42" s="816"/>
      <c r="N42" s="816"/>
      <c r="O42" s="816"/>
      <c r="P42" s="816"/>
      <c r="Q42" s="816"/>
      <c r="R42" s="816"/>
      <c r="S42" s="816"/>
      <c r="T42" s="816"/>
      <c r="U42" s="816"/>
      <c r="V42" s="816"/>
      <c r="W42" s="816"/>
      <c r="X42" s="817"/>
    </row>
    <row r="43" spans="3:24" ht="16.95" customHeight="1">
      <c r="C43" s="2" t="s">
        <v>31</v>
      </c>
    </row>
    <row r="44" spans="3:24" ht="16.95" customHeight="1">
      <c r="C44" s="2" t="s">
        <v>322</v>
      </c>
    </row>
    <row r="45" spans="3:24" ht="16.95" customHeight="1">
      <c r="C45" s="311" t="s">
        <v>321</v>
      </c>
    </row>
  </sheetData>
  <mergeCells count="16">
    <mergeCell ref="C38:X42"/>
    <mergeCell ref="W7:X8"/>
    <mergeCell ref="M7:N8"/>
    <mergeCell ref="O7:P8"/>
    <mergeCell ref="Q7:R8"/>
    <mergeCell ref="S7:T8"/>
    <mergeCell ref="U7:V8"/>
    <mergeCell ref="F13:I13"/>
    <mergeCell ref="K36:L36"/>
    <mergeCell ref="V36:W36"/>
    <mergeCell ref="M9:N10"/>
    <mergeCell ref="O9:P10"/>
    <mergeCell ref="Q9:R10"/>
    <mergeCell ref="S9:T10"/>
    <mergeCell ref="U9:V10"/>
    <mergeCell ref="W9:X10"/>
  </mergeCells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&amp;L様式第３号&amp;R&amp;14&amp;KFF0000（記載例）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D94F6-077F-4027-BDD8-81BC469FE3FC}">
  <sheetPr>
    <tabColor rgb="FFFFC000"/>
  </sheetPr>
  <dimension ref="C1:Y70"/>
  <sheetViews>
    <sheetView view="pageBreakPreview" zoomScale="85" zoomScaleNormal="100" zoomScaleSheetLayoutView="85" workbookViewId="0">
      <selection activeCell="W19" sqref="W19"/>
    </sheetView>
  </sheetViews>
  <sheetFormatPr defaultColWidth="8.09765625" defaultRowHeight="18"/>
  <cols>
    <col min="1" max="1" width="8.09765625" style="2"/>
    <col min="2" max="2" width="0.8984375" style="2" customWidth="1"/>
    <col min="3" max="4" width="3.69921875" style="2" customWidth="1"/>
    <col min="5" max="5" width="2.19921875" style="2" customWidth="1"/>
    <col min="6" max="6" width="4.19921875" style="2" customWidth="1"/>
    <col min="7" max="11" width="3.19921875" style="2" customWidth="1"/>
    <col min="12" max="25" width="3.69921875" style="2" customWidth="1"/>
    <col min="26" max="26" width="0.8984375" style="2" customWidth="1"/>
    <col min="27" max="45" width="3.69921875" style="2" customWidth="1"/>
    <col min="46" max="16384" width="8.09765625" style="2"/>
  </cols>
  <sheetData>
    <row r="1" spans="3:25" ht="18" customHeight="1"/>
    <row r="2" spans="3:25" ht="4.95" customHeight="1"/>
    <row r="3" spans="3:25" ht="18" customHeight="1">
      <c r="C3" s="4" t="s">
        <v>55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3:25" ht="10.050000000000001" customHeight="1"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3:25" ht="18" customHeight="1">
      <c r="C5" s="62" t="s">
        <v>50</v>
      </c>
      <c r="D5" s="63"/>
      <c r="E5" s="71"/>
      <c r="F5" s="408" t="s">
        <v>521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</row>
    <row r="6" spans="3:25" ht="9" customHeight="1">
      <c r="C6" s="21"/>
      <c r="E6" s="73"/>
      <c r="F6" s="74"/>
      <c r="G6" s="61"/>
      <c r="H6" s="27"/>
      <c r="I6" s="27"/>
      <c r="J6" s="27"/>
      <c r="M6" s="18"/>
      <c r="N6" s="68"/>
      <c r="O6" s="19"/>
      <c r="P6" s="681" t="s">
        <v>64</v>
      </c>
      <c r="Q6" s="673"/>
      <c r="R6" s="672" t="s">
        <v>65</v>
      </c>
      <c r="S6" s="673"/>
      <c r="T6" s="672" t="s">
        <v>63</v>
      </c>
      <c r="U6" s="673"/>
      <c r="V6" s="674" t="s">
        <v>62</v>
      </c>
      <c r="W6" s="674"/>
      <c r="X6" s="673" t="s">
        <v>51</v>
      </c>
      <c r="Y6" s="675"/>
    </row>
    <row r="7" spans="3:25" ht="18" customHeight="1">
      <c r="C7" s="21" t="s">
        <v>225</v>
      </c>
      <c r="E7" s="73"/>
      <c r="F7" s="74"/>
      <c r="G7" s="54" t="s">
        <v>59</v>
      </c>
      <c r="H7" s="2" t="s">
        <v>58</v>
      </c>
      <c r="L7" s="409" t="s">
        <v>60</v>
      </c>
      <c r="M7" s="2" t="s">
        <v>28</v>
      </c>
      <c r="O7" s="22"/>
      <c r="P7" s="677"/>
      <c r="Q7" s="665"/>
      <c r="R7" s="665"/>
      <c r="S7" s="665"/>
      <c r="T7" s="669"/>
      <c r="U7" s="665"/>
      <c r="V7" s="668"/>
      <c r="W7" s="668"/>
      <c r="X7" s="665"/>
      <c r="Y7" s="676"/>
    </row>
    <row r="8" spans="3:25" ht="9" customHeight="1">
      <c r="C8" s="65"/>
      <c r="D8" s="46"/>
      <c r="E8" s="75"/>
      <c r="F8" s="76"/>
      <c r="G8" s="46"/>
      <c r="H8" s="46"/>
      <c r="I8" s="46"/>
      <c r="J8" s="46"/>
      <c r="K8" s="46"/>
      <c r="L8" s="46"/>
      <c r="M8" s="45"/>
      <c r="N8" s="46"/>
      <c r="O8" s="47"/>
      <c r="P8" s="677"/>
      <c r="Q8" s="665"/>
      <c r="R8" s="665"/>
      <c r="S8" s="665"/>
      <c r="T8" s="665"/>
      <c r="U8" s="665"/>
      <c r="V8" s="668"/>
      <c r="W8" s="668"/>
      <c r="X8" s="665"/>
      <c r="Y8" s="676"/>
    </row>
    <row r="9" spans="3:25" ht="18" customHeight="1">
      <c r="C9" s="32" t="s">
        <v>94</v>
      </c>
      <c r="D9" s="33"/>
      <c r="E9" s="73"/>
      <c r="F9" s="74" t="s">
        <v>8</v>
      </c>
      <c r="G9" s="410">
        <v>6</v>
      </c>
      <c r="H9" s="33" t="s">
        <v>14</v>
      </c>
      <c r="I9" s="410">
        <v>5</v>
      </c>
      <c r="J9" s="33" t="s">
        <v>15</v>
      </c>
      <c r="K9" s="410">
        <v>1</v>
      </c>
      <c r="L9" s="33" t="s">
        <v>7</v>
      </c>
      <c r="M9" s="67" t="str">
        <f>IF(G9="","(　)",TEXT(DATE(G9+2018,I9,K9),"(aaa)"))</f>
        <v>(水)</v>
      </c>
      <c r="N9" s="670">
        <v>0.54166666666666663</v>
      </c>
      <c r="O9" s="671"/>
      <c r="P9" s="677"/>
      <c r="Q9" s="665"/>
      <c r="R9" s="665"/>
      <c r="S9" s="665"/>
      <c r="T9" s="665"/>
      <c r="U9" s="665"/>
      <c r="V9" s="665"/>
      <c r="W9" s="665"/>
      <c r="X9" s="665"/>
      <c r="Y9" s="676"/>
    </row>
    <row r="10" spans="3:25" ht="18" customHeight="1">
      <c r="C10" s="312" t="s">
        <v>274</v>
      </c>
      <c r="D10" s="42"/>
      <c r="E10" s="77"/>
      <c r="F10" s="411" t="s">
        <v>366</v>
      </c>
      <c r="G10" s="49"/>
      <c r="H10" s="49"/>
      <c r="I10" s="49"/>
      <c r="J10" s="49"/>
      <c r="K10" s="49"/>
      <c r="L10" s="49"/>
      <c r="M10" s="69"/>
      <c r="N10" s="69"/>
      <c r="O10" s="70"/>
      <c r="P10" s="678"/>
      <c r="Q10" s="679"/>
      <c r="R10" s="679"/>
      <c r="S10" s="679"/>
      <c r="T10" s="679"/>
      <c r="U10" s="679"/>
      <c r="V10" s="679"/>
      <c r="W10" s="679"/>
      <c r="X10" s="679"/>
      <c r="Y10" s="680"/>
    </row>
    <row r="11" spans="3:25" ht="4.95" customHeight="1">
      <c r="C11" s="24"/>
      <c r="D11" s="18"/>
      <c r="E11" s="79"/>
      <c r="F11" s="80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9"/>
    </row>
    <row r="12" spans="3:25" ht="18" customHeight="1">
      <c r="C12" s="21" t="s">
        <v>61</v>
      </c>
      <c r="E12" s="73"/>
      <c r="F12" s="412" t="s">
        <v>367</v>
      </c>
      <c r="G12" s="389"/>
      <c r="H12" s="389"/>
      <c r="I12" s="389"/>
      <c r="Y12" s="22"/>
    </row>
    <row r="13" spans="3:25" ht="18" customHeight="1">
      <c r="C13" s="21"/>
      <c r="E13" s="73"/>
      <c r="F13" s="412" t="s">
        <v>369</v>
      </c>
      <c r="G13" s="389"/>
      <c r="H13" s="389"/>
      <c r="I13" s="389"/>
      <c r="Y13" s="22"/>
    </row>
    <row r="14" spans="3:25" ht="18" customHeight="1">
      <c r="C14" s="25"/>
      <c r="D14" s="17"/>
      <c r="E14" s="81"/>
      <c r="F14" s="413" t="s">
        <v>368</v>
      </c>
      <c r="G14" s="414"/>
      <c r="H14" s="414"/>
      <c r="I14" s="414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/>
    </row>
    <row r="15" spans="3:25" ht="18" customHeight="1">
      <c r="C15" s="21" t="s">
        <v>52</v>
      </c>
      <c r="N15" s="22"/>
      <c r="O15" s="21"/>
      <c r="Y15" s="22"/>
    </row>
    <row r="16" spans="3:25" ht="18" customHeight="1">
      <c r="C16" s="58"/>
      <c r="D16" s="59"/>
      <c r="E16" s="59"/>
      <c r="F16" s="415" t="s">
        <v>372</v>
      </c>
      <c r="G16" s="59"/>
      <c r="H16" s="59"/>
      <c r="I16" s="59"/>
      <c r="J16" s="59"/>
      <c r="K16" s="59"/>
      <c r="L16" s="59"/>
      <c r="M16" s="59"/>
      <c r="N16" s="60"/>
      <c r="O16" s="58"/>
      <c r="P16" s="59"/>
      <c r="Q16" s="415" t="s">
        <v>373</v>
      </c>
      <c r="R16" s="59"/>
      <c r="S16" s="59"/>
      <c r="T16" s="59"/>
      <c r="U16" s="59"/>
      <c r="V16" s="59"/>
      <c r="W16" s="59"/>
      <c r="X16" s="59"/>
      <c r="Y16" s="60"/>
    </row>
    <row r="17" spans="3:25" ht="18" customHeight="1">
      <c r="C17" s="55" t="s">
        <v>53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5" t="s">
        <v>54</v>
      </c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3:25" ht="18" customHeight="1">
      <c r="C18" s="416" t="s">
        <v>374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415" t="s">
        <v>375</v>
      </c>
      <c r="Q18" s="59"/>
      <c r="R18" s="59"/>
      <c r="S18" s="59"/>
      <c r="T18" s="59"/>
      <c r="U18" s="59"/>
      <c r="V18" s="59"/>
      <c r="W18" s="59"/>
      <c r="X18" s="59"/>
      <c r="Y18" s="60"/>
    </row>
    <row r="19" spans="3:25" ht="18" customHeight="1">
      <c r="C19" s="83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83"/>
      <c r="P19" s="84"/>
      <c r="Q19" s="84"/>
      <c r="R19" s="84"/>
      <c r="S19" s="84"/>
      <c r="T19" s="84"/>
      <c r="U19" s="84"/>
      <c r="V19" s="84"/>
      <c r="W19" s="84"/>
      <c r="X19" s="84"/>
      <c r="Y19" s="85"/>
    </row>
    <row r="20" spans="3:25" ht="18" customHeight="1">
      <c r="C20" s="416" t="s">
        <v>378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417" t="s">
        <v>377</v>
      </c>
      <c r="P20" s="84"/>
      <c r="Q20" s="84"/>
      <c r="R20" s="84"/>
      <c r="S20" s="84"/>
      <c r="T20" s="84"/>
      <c r="U20" s="84"/>
      <c r="V20" s="84"/>
      <c r="W20" s="84"/>
      <c r="X20" s="84"/>
      <c r="Y20" s="85"/>
    </row>
    <row r="21" spans="3:25" ht="18" customHeight="1">
      <c r="C21" s="417" t="s">
        <v>376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83"/>
      <c r="P21" s="84"/>
      <c r="Q21" s="84"/>
      <c r="R21" s="84"/>
      <c r="S21" s="84"/>
      <c r="T21" s="84"/>
      <c r="U21" s="84"/>
      <c r="V21" s="84"/>
      <c r="W21" s="84"/>
      <c r="X21" s="84"/>
      <c r="Y21" s="85"/>
    </row>
    <row r="22" spans="3:25" ht="18" customHeight="1">
      <c r="C22" s="83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83"/>
      <c r="P22" s="84"/>
      <c r="Q22" s="84"/>
      <c r="R22" s="84"/>
      <c r="S22" s="84"/>
      <c r="T22" s="84"/>
      <c r="U22" s="84"/>
      <c r="V22" s="84"/>
      <c r="W22" s="84"/>
      <c r="X22" s="84"/>
      <c r="Y22" s="85"/>
    </row>
    <row r="23" spans="3:25" ht="18" customHeight="1"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83"/>
      <c r="P23" s="84"/>
      <c r="Q23" s="84"/>
      <c r="R23" s="84"/>
      <c r="S23" s="84"/>
      <c r="T23" s="84"/>
      <c r="U23" s="84"/>
      <c r="V23" s="84"/>
      <c r="W23" s="84"/>
      <c r="X23" s="84"/>
      <c r="Y23" s="85"/>
    </row>
    <row r="24" spans="3:25" ht="18" customHeight="1"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83"/>
      <c r="P24" s="84"/>
      <c r="Q24" s="84"/>
      <c r="R24" s="84"/>
      <c r="S24" s="84"/>
      <c r="T24" s="84"/>
      <c r="U24" s="84"/>
      <c r="V24" s="84"/>
      <c r="W24" s="84"/>
      <c r="X24" s="84"/>
      <c r="Y24" s="85"/>
    </row>
    <row r="25" spans="3:25" ht="18" customHeight="1">
      <c r="C25" s="83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83"/>
      <c r="P25" s="84"/>
      <c r="Q25" s="84"/>
      <c r="R25" s="84"/>
      <c r="S25" s="84"/>
      <c r="T25" s="84"/>
      <c r="U25" s="84"/>
      <c r="V25" s="84"/>
      <c r="W25" s="84"/>
      <c r="X25" s="84"/>
      <c r="Y25" s="85"/>
    </row>
    <row r="26" spans="3:25" ht="18" customHeight="1"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83"/>
      <c r="P26" s="84"/>
      <c r="Q26" s="84"/>
      <c r="R26" s="84"/>
      <c r="S26" s="84"/>
      <c r="T26" s="84"/>
      <c r="U26" s="84"/>
      <c r="V26" s="84"/>
      <c r="W26" s="84"/>
      <c r="X26" s="84"/>
      <c r="Y26" s="85"/>
    </row>
    <row r="27" spans="3:25" ht="18" customHeight="1"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83"/>
      <c r="P27" s="84"/>
      <c r="Q27" s="84"/>
      <c r="R27" s="84"/>
      <c r="S27" s="84"/>
      <c r="T27" s="84"/>
      <c r="U27" s="84"/>
      <c r="V27" s="84"/>
      <c r="W27" s="84"/>
      <c r="X27" s="84"/>
      <c r="Y27" s="85"/>
    </row>
    <row r="28" spans="3:25" ht="18" customHeight="1">
      <c r="C28" s="8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83"/>
      <c r="P28" s="84"/>
      <c r="Q28" s="84"/>
      <c r="R28" s="84"/>
      <c r="S28" s="84"/>
      <c r="T28" s="84"/>
      <c r="U28" s="84"/>
      <c r="V28" s="84"/>
      <c r="W28" s="84"/>
      <c r="X28" s="84"/>
      <c r="Y28" s="85"/>
    </row>
    <row r="29" spans="3:25" ht="18" customHeight="1">
      <c r="C29" s="83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83"/>
      <c r="P29" s="84"/>
      <c r="Q29" s="84"/>
      <c r="R29" s="84"/>
      <c r="S29" s="84"/>
      <c r="T29" s="84"/>
      <c r="U29" s="84"/>
      <c r="V29" s="84"/>
      <c r="W29" s="84"/>
      <c r="X29" s="84"/>
      <c r="Y29" s="85"/>
    </row>
    <row r="30" spans="3:25" ht="18" customHeight="1"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83"/>
      <c r="P30" s="84"/>
      <c r="Q30" s="84"/>
      <c r="R30" s="84"/>
      <c r="S30" s="84"/>
      <c r="T30" s="84"/>
      <c r="U30" s="84"/>
      <c r="V30" s="84"/>
      <c r="W30" s="84"/>
      <c r="X30" s="84"/>
      <c r="Y30" s="85"/>
    </row>
    <row r="31" spans="3:25" ht="18" customHeight="1">
      <c r="C31" s="83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83"/>
      <c r="P31" s="84"/>
      <c r="Q31" s="84"/>
      <c r="R31" s="84"/>
      <c r="S31" s="84"/>
      <c r="T31" s="84"/>
      <c r="U31" s="84"/>
      <c r="V31" s="84"/>
      <c r="W31" s="84"/>
      <c r="X31" s="84"/>
      <c r="Y31" s="85"/>
    </row>
    <row r="32" spans="3:25" ht="18" customHeight="1"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83"/>
      <c r="P32" s="84"/>
      <c r="Q32" s="84"/>
      <c r="R32" s="84"/>
      <c r="S32" s="84"/>
      <c r="T32" s="84"/>
      <c r="U32" s="84"/>
      <c r="V32" s="84"/>
      <c r="W32" s="84"/>
      <c r="X32" s="84"/>
      <c r="Y32" s="85"/>
    </row>
    <row r="33" spans="3:25" ht="18" customHeight="1">
      <c r="C33" s="83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83"/>
      <c r="P33" s="84"/>
      <c r="Q33" s="84"/>
      <c r="R33" s="84"/>
      <c r="S33" s="84"/>
      <c r="T33" s="84"/>
      <c r="U33" s="84"/>
      <c r="V33" s="84"/>
      <c r="W33" s="84"/>
      <c r="X33" s="84"/>
      <c r="Y33" s="85"/>
    </row>
    <row r="34" spans="3:25" ht="18" customHeight="1">
      <c r="C34" s="83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83"/>
      <c r="P34" s="84"/>
      <c r="Q34" s="84"/>
      <c r="R34" s="84"/>
      <c r="S34" s="84"/>
      <c r="T34" s="84"/>
      <c r="U34" s="84"/>
      <c r="V34" s="84"/>
      <c r="W34" s="84"/>
      <c r="X34" s="84"/>
      <c r="Y34" s="85"/>
    </row>
    <row r="35" spans="3:25" ht="18" customHeight="1">
      <c r="C35" s="83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83"/>
      <c r="P35" s="84"/>
      <c r="Q35" s="84"/>
      <c r="R35" s="84"/>
      <c r="S35" s="84"/>
      <c r="T35" s="84"/>
      <c r="U35" s="84"/>
      <c r="V35" s="84"/>
      <c r="W35" s="84"/>
      <c r="X35" s="84"/>
      <c r="Y35" s="85"/>
    </row>
    <row r="36" spans="3:25" ht="18" customHeight="1"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83"/>
      <c r="P36" s="84"/>
      <c r="Q36" s="84"/>
      <c r="R36" s="84"/>
      <c r="S36" s="84"/>
      <c r="T36" s="84"/>
      <c r="U36" s="84"/>
      <c r="V36" s="84"/>
      <c r="W36" s="84"/>
      <c r="X36" s="84"/>
      <c r="Y36" s="85"/>
    </row>
    <row r="37" spans="3:25" ht="18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83"/>
      <c r="P37" s="84"/>
      <c r="Q37" s="84"/>
      <c r="R37" s="84"/>
      <c r="S37" s="84"/>
      <c r="T37" s="84"/>
      <c r="U37" s="84"/>
      <c r="V37" s="84"/>
      <c r="W37" s="84"/>
      <c r="X37" s="84"/>
      <c r="Y37" s="85"/>
    </row>
    <row r="38" spans="3:25" ht="18" customHeight="1">
      <c r="C38" s="8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83"/>
      <c r="P38" s="84"/>
      <c r="Q38" s="84"/>
      <c r="R38" s="84"/>
      <c r="S38" s="84"/>
      <c r="T38" s="84"/>
      <c r="U38" s="84"/>
      <c r="V38" s="84"/>
      <c r="W38" s="84"/>
      <c r="X38" s="84"/>
      <c r="Y38" s="85"/>
    </row>
    <row r="39" spans="3:25" ht="18" customHeight="1">
      <c r="C39" s="8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83"/>
      <c r="P39" s="84"/>
      <c r="Q39" s="84"/>
      <c r="R39" s="84"/>
      <c r="S39" s="84"/>
      <c r="T39" s="84"/>
      <c r="U39" s="84"/>
      <c r="V39" s="84"/>
      <c r="W39" s="84"/>
      <c r="X39" s="84"/>
      <c r="Y39" s="85"/>
    </row>
    <row r="40" spans="3:25" ht="18" customHeight="1"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83"/>
      <c r="P40" s="84"/>
      <c r="Q40" s="84"/>
      <c r="R40" s="84"/>
      <c r="S40" s="84"/>
      <c r="T40" s="84"/>
      <c r="U40" s="84"/>
      <c r="V40" s="84"/>
      <c r="W40" s="84"/>
      <c r="X40" s="84"/>
      <c r="Y40" s="85"/>
    </row>
    <row r="41" spans="3:25" ht="18" customHeight="1">
      <c r="C41" s="8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83"/>
      <c r="P41" s="84"/>
      <c r="Q41" s="84"/>
      <c r="R41" s="84"/>
      <c r="S41" s="84"/>
      <c r="T41" s="84"/>
      <c r="U41" s="84"/>
      <c r="V41" s="84"/>
      <c r="W41" s="84"/>
      <c r="X41" s="84"/>
      <c r="Y41" s="85"/>
    </row>
    <row r="42" spans="3:25" ht="18" customHeight="1">
      <c r="C42" s="83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83"/>
      <c r="P42" s="84"/>
      <c r="Q42" s="84"/>
      <c r="R42" s="84"/>
      <c r="S42" s="84"/>
      <c r="T42" s="84"/>
      <c r="U42" s="84"/>
      <c r="V42" s="84"/>
      <c r="W42" s="84"/>
      <c r="X42" s="84"/>
      <c r="Y42" s="85"/>
    </row>
    <row r="43" spans="3:25" ht="18" customHeight="1">
      <c r="C43" s="83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83"/>
      <c r="P43" s="84"/>
      <c r="Q43" s="84"/>
      <c r="R43" s="84"/>
      <c r="S43" s="84"/>
      <c r="T43" s="84"/>
      <c r="U43" s="84"/>
      <c r="V43" s="84"/>
      <c r="W43" s="84"/>
      <c r="X43" s="84"/>
      <c r="Y43" s="85"/>
    </row>
    <row r="44" spans="3:25" ht="18" customHeight="1"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8"/>
      <c r="O44" s="86"/>
      <c r="P44" s="87"/>
      <c r="Q44" s="87"/>
      <c r="R44" s="87"/>
      <c r="S44" s="87"/>
      <c r="T44" s="87"/>
      <c r="U44" s="87"/>
      <c r="V44" s="87"/>
      <c r="W44" s="87"/>
      <c r="X44" s="87"/>
      <c r="Y44" s="88"/>
    </row>
    <row r="45" spans="3:25" ht="4.95" customHeight="1"/>
    <row r="46" spans="3:25" ht="18" customHeight="1"/>
    <row r="47" spans="3:25" ht="18" customHeight="1"/>
    <row r="48" spans="3:2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11">
    <mergeCell ref="X9:Y10"/>
    <mergeCell ref="P6:Q8"/>
    <mergeCell ref="R6:S8"/>
    <mergeCell ref="T6:U8"/>
    <mergeCell ref="V6:W8"/>
    <mergeCell ref="X6:Y8"/>
    <mergeCell ref="N9:O9"/>
    <mergeCell ref="P9:Q10"/>
    <mergeCell ref="R9:S10"/>
    <mergeCell ref="T9:U10"/>
    <mergeCell ref="V9:W10"/>
  </mergeCells>
  <phoneticPr fontId="7"/>
  <dataValidations count="1">
    <dataValidation type="list" allowBlank="1" showInputMessage="1" showErrorMessage="1" sqref="G7 L7" xr:uid="{F78C0C7B-31E4-4F6C-87BB-6F1523C2B999}">
      <formula1>"□,■"</formula1>
    </dataValidation>
  </dataValidations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&amp;L様式第４号&amp;R&amp;14&amp;KFF0000（記載例）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F0641-2339-46D2-A2C2-857C10C5F3D9}">
  <sheetPr>
    <tabColor rgb="FFFFC000"/>
  </sheetPr>
  <dimension ref="A2:W54"/>
  <sheetViews>
    <sheetView view="pageBreakPreview" topLeftCell="A26" zoomScaleNormal="100" zoomScaleSheetLayoutView="100" workbookViewId="0">
      <selection activeCell="U48" sqref="U48:V49"/>
    </sheetView>
  </sheetViews>
  <sheetFormatPr defaultColWidth="8.09765625" defaultRowHeight="18"/>
  <cols>
    <col min="1" max="1" width="8.09765625" style="2"/>
    <col min="2" max="2" width="0.8984375" style="2" customWidth="1"/>
    <col min="3" max="3" width="4.296875" style="2" customWidth="1"/>
    <col min="4" max="4" width="4.5" style="2" customWidth="1"/>
    <col min="5" max="11" width="4.19921875" style="2" customWidth="1"/>
    <col min="12" max="12" width="7.69921875" style="2" customWidth="1"/>
    <col min="13" max="22" width="3.59765625" style="2" customWidth="1"/>
    <col min="23" max="23" width="0.8984375" style="2" customWidth="1"/>
    <col min="24" max="45" width="3.69921875" style="2" customWidth="1"/>
    <col min="46" max="16384" width="8.09765625" style="2"/>
  </cols>
  <sheetData>
    <row r="2" spans="1:23" ht="4.95" customHeight="1"/>
    <row r="3" spans="1:23" ht="18" customHeight="1">
      <c r="C3" s="4" t="s">
        <v>77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ht="10.050000000000001" customHeight="1"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8" customHeight="1">
      <c r="C5" s="28" t="s">
        <v>50</v>
      </c>
      <c r="D5" s="30"/>
      <c r="E5" s="418" t="s">
        <v>521</v>
      </c>
      <c r="F5" s="30"/>
      <c r="G5" s="30"/>
      <c r="H5" s="30"/>
      <c r="I5" s="30"/>
      <c r="J5" s="29"/>
      <c r="K5" s="29"/>
      <c r="L5" s="30"/>
      <c r="M5" s="30"/>
      <c r="N5" s="30"/>
      <c r="O5" s="30"/>
      <c r="P5" s="30"/>
      <c r="Q5" s="30"/>
      <c r="R5" s="30"/>
      <c r="S5" s="30"/>
      <c r="T5" s="30"/>
      <c r="U5" s="30"/>
      <c r="V5" s="31"/>
    </row>
    <row r="6" spans="1:23" ht="18" customHeight="1">
      <c r="C6" s="313" t="s">
        <v>94</v>
      </c>
      <c r="D6" s="36"/>
      <c r="E6" s="82" t="s">
        <v>8</v>
      </c>
      <c r="F6" s="419">
        <v>6</v>
      </c>
      <c r="G6" s="36" t="s">
        <v>14</v>
      </c>
      <c r="H6" s="419">
        <v>5</v>
      </c>
      <c r="I6" s="36" t="s">
        <v>15</v>
      </c>
      <c r="J6" s="419">
        <v>1</v>
      </c>
      <c r="K6" s="36" t="s">
        <v>7</v>
      </c>
      <c r="L6" s="420" t="str">
        <f>IF(F6="","(　)",TEXT(DATE(F6+2018,H6,J6),"(aaa)"))</f>
        <v>(水)</v>
      </c>
      <c r="M6" s="90"/>
      <c r="N6" s="90"/>
      <c r="O6" s="36"/>
      <c r="P6" s="36"/>
      <c r="Q6" s="36"/>
      <c r="R6" s="36"/>
      <c r="S6" s="36"/>
      <c r="T6" s="36"/>
      <c r="U6" s="36"/>
      <c r="V6" s="38"/>
    </row>
    <row r="7" spans="1:23" ht="15" customHeight="1">
      <c r="C7" s="21" t="s">
        <v>84</v>
      </c>
      <c r="P7" s="97" t="s">
        <v>79</v>
      </c>
      <c r="Q7" s="98" t="s">
        <v>81</v>
      </c>
      <c r="R7" s="30"/>
      <c r="S7" s="30"/>
      <c r="T7" s="821">
        <v>28.4</v>
      </c>
      <c r="U7" s="821"/>
      <c r="V7" s="31" t="s">
        <v>78</v>
      </c>
    </row>
    <row r="8" spans="1:23" ht="15" customHeight="1">
      <c r="C8" s="21" t="s">
        <v>213</v>
      </c>
      <c r="P8" s="99" t="s">
        <v>80</v>
      </c>
      <c r="Q8" s="100" t="s">
        <v>82</v>
      </c>
      <c r="R8" s="36"/>
      <c r="S8" s="36"/>
      <c r="T8" s="822">
        <v>20.5</v>
      </c>
      <c r="U8" s="822"/>
      <c r="V8" s="38" t="s">
        <v>78</v>
      </c>
    </row>
    <row r="9" spans="1:23" ht="15" customHeight="1"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20"/>
    </row>
    <row r="10" spans="1:23" ht="15" customHeight="1">
      <c r="C10" s="690" t="s">
        <v>83</v>
      </c>
      <c r="D10" s="691"/>
      <c r="E10" s="691"/>
      <c r="F10" s="692"/>
      <c r="G10" s="102" t="s">
        <v>85</v>
      </c>
      <c r="H10" s="103"/>
      <c r="I10" s="104"/>
      <c r="J10" s="727" t="s">
        <v>165</v>
      </c>
      <c r="K10" s="728"/>
      <c r="L10" s="725" t="s">
        <v>275</v>
      </c>
      <c r="M10" s="690" t="s">
        <v>88</v>
      </c>
      <c r="N10" s="691"/>
      <c r="O10" s="691"/>
      <c r="P10" s="691"/>
      <c r="Q10" s="691"/>
      <c r="R10" s="691"/>
      <c r="S10" s="691"/>
      <c r="T10" s="691"/>
      <c r="U10" s="691"/>
      <c r="V10" s="692"/>
    </row>
    <row r="11" spans="1:23" ht="15" customHeight="1">
      <c r="C11" s="693"/>
      <c r="D11" s="694"/>
      <c r="E11" s="694"/>
      <c r="F11" s="695"/>
      <c r="G11" s="105" t="s">
        <v>72</v>
      </c>
      <c r="H11" s="106" t="s">
        <v>73</v>
      </c>
      <c r="I11" s="107" t="s">
        <v>74</v>
      </c>
      <c r="J11" s="729"/>
      <c r="K11" s="730"/>
      <c r="L11" s="726"/>
      <c r="M11" s="693"/>
      <c r="N11" s="694"/>
      <c r="O11" s="694"/>
      <c r="P11" s="694"/>
      <c r="Q11" s="694"/>
      <c r="R11" s="694"/>
      <c r="S11" s="694"/>
      <c r="T11" s="694"/>
      <c r="U11" s="694"/>
      <c r="V11" s="695"/>
    </row>
    <row r="12" spans="1:23" ht="15" customHeight="1">
      <c r="A12" s="2">
        <v>1</v>
      </c>
      <c r="C12" s="823" t="s">
        <v>89</v>
      </c>
      <c r="D12" s="824"/>
      <c r="E12" s="824"/>
      <c r="F12" s="825"/>
      <c r="G12" s="421">
        <v>0.5</v>
      </c>
      <c r="H12" s="422">
        <v>0.5</v>
      </c>
      <c r="I12" s="423">
        <f>IF(G12="",IF(H12="","",SUM(G12:H12)),SUM(G12:H12))</f>
        <v>1</v>
      </c>
      <c r="J12" s="826">
        <v>10</v>
      </c>
      <c r="K12" s="827"/>
      <c r="L12" s="424">
        <f>IF(I12="","",SUM(I12,J12))</f>
        <v>11</v>
      </c>
      <c r="M12" s="828" t="s">
        <v>91</v>
      </c>
      <c r="N12" s="829"/>
      <c r="O12" s="829"/>
      <c r="P12" s="829"/>
      <c r="Q12" s="829"/>
      <c r="R12" s="829"/>
      <c r="S12" s="829"/>
      <c r="T12" s="829"/>
      <c r="U12" s="829"/>
      <c r="V12" s="830"/>
    </row>
    <row r="13" spans="1:23" ht="15" customHeight="1">
      <c r="A13" s="2">
        <f>A12+1</f>
        <v>2</v>
      </c>
      <c r="C13" s="831" t="s">
        <v>90</v>
      </c>
      <c r="D13" s="832"/>
      <c r="E13" s="832"/>
      <c r="F13" s="833"/>
      <c r="G13" s="425">
        <v>0.5</v>
      </c>
      <c r="H13" s="426"/>
      <c r="I13" s="427">
        <f t="shared" ref="I13:I44" si="0">IF(G13="",IF(H13="","",SUM(G13:H13)),SUM(G13:H13))</f>
        <v>0.5</v>
      </c>
      <c r="J13" s="834">
        <v>10</v>
      </c>
      <c r="K13" s="835"/>
      <c r="L13" s="428">
        <f t="shared" ref="L13:L44" si="1">IF(I13="","",SUM(I13,J13))</f>
        <v>10.5</v>
      </c>
      <c r="M13" s="836" t="s">
        <v>91</v>
      </c>
      <c r="N13" s="837"/>
      <c r="O13" s="837"/>
      <c r="P13" s="837"/>
      <c r="Q13" s="837"/>
      <c r="R13" s="837"/>
      <c r="S13" s="837"/>
      <c r="T13" s="837"/>
      <c r="U13" s="837"/>
      <c r="V13" s="838"/>
    </row>
    <row r="14" spans="1:23" ht="15" customHeight="1">
      <c r="A14" s="2">
        <f t="shared" ref="A14:A41" si="2">A13+1</f>
        <v>3</v>
      </c>
      <c r="C14" s="734"/>
      <c r="D14" s="735"/>
      <c r="E14" s="735"/>
      <c r="F14" s="736"/>
      <c r="G14" s="244"/>
      <c r="H14" s="245"/>
      <c r="I14" s="93"/>
      <c r="J14" s="180"/>
      <c r="K14" s="181"/>
      <c r="L14" s="115" t="str">
        <f t="shared" si="1"/>
        <v/>
      </c>
      <c r="M14" s="686"/>
      <c r="N14" s="687"/>
      <c r="O14" s="687"/>
      <c r="P14" s="687"/>
      <c r="Q14" s="687"/>
      <c r="R14" s="687"/>
      <c r="S14" s="687"/>
      <c r="T14" s="687"/>
      <c r="U14" s="687"/>
      <c r="V14" s="688"/>
    </row>
    <row r="15" spans="1:23" ht="15" customHeight="1">
      <c r="A15" s="2">
        <f t="shared" si="2"/>
        <v>4</v>
      </c>
      <c r="C15" s="734"/>
      <c r="D15" s="735"/>
      <c r="E15" s="735"/>
      <c r="F15" s="736"/>
      <c r="G15" s="244"/>
      <c r="H15" s="245"/>
      <c r="I15" s="93"/>
      <c r="J15" s="180"/>
      <c r="K15" s="181"/>
      <c r="L15" s="115" t="str">
        <f t="shared" si="1"/>
        <v/>
      </c>
      <c r="M15" s="686"/>
      <c r="N15" s="687"/>
      <c r="O15" s="687"/>
      <c r="P15" s="687"/>
      <c r="Q15" s="687"/>
      <c r="R15" s="687"/>
      <c r="S15" s="687"/>
      <c r="T15" s="687"/>
      <c r="U15" s="687"/>
      <c r="V15" s="688"/>
    </row>
    <row r="16" spans="1:23" ht="15" customHeight="1">
      <c r="A16" s="2">
        <f t="shared" si="2"/>
        <v>5</v>
      </c>
      <c r="C16" s="734"/>
      <c r="D16" s="735"/>
      <c r="E16" s="735"/>
      <c r="F16" s="736"/>
      <c r="G16" s="244"/>
      <c r="H16" s="245"/>
      <c r="I16" s="93"/>
      <c r="J16" s="180"/>
      <c r="K16" s="181"/>
      <c r="L16" s="115" t="str">
        <f t="shared" si="1"/>
        <v/>
      </c>
      <c r="M16" s="686"/>
      <c r="N16" s="687"/>
      <c r="O16" s="687"/>
      <c r="P16" s="687"/>
      <c r="Q16" s="687"/>
      <c r="R16" s="687"/>
      <c r="S16" s="687"/>
      <c r="T16" s="687"/>
      <c r="U16" s="687"/>
      <c r="V16" s="688"/>
    </row>
    <row r="17" spans="1:22" ht="15" customHeight="1">
      <c r="A17" s="2">
        <f t="shared" si="2"/>
        <v>6</v>
      </c>
      <c r="C17" s="734"/>
      <c r="D17" s="735"/>
      <c r="E17" s="735"/>
      <c r="F17" s="736"/>
      <c r="G17" s="244"/>
      <c r="H17" s="245"/>
      <c r="I17" s="93"/>
      <c r="J17" s="180"/>
      <c r="K17" s="181"/>
      <c r="L17" s="115" t="str">
        <f t="shared" si="1"/>
        <v/>
      </c>
      <c r="M17" s="686"/>
      <c r="N17" s="687"/>
      <c r="O17" s="687"/>
      <c r="P17" s="687"/>
      <c r="Q17" s="687"/>
      <c r="R17" s="687"/>
      <c r="S17" s="687"/>
      <c r="T17" s="687"/>
      <c r="U17" s="687"/>
      <c r="V17" s="688"/>
    </row>
    <row r="18" spans="1:22" ht="15" customHeight="1">
      <c r="A18" s="2">
        <f t="shared" si="2"/>
        <v>7</v>
      </c>
      <c r="C18" s="734"/>
      <c r="D18" s="735"/>
      <c r="E18" s="735"/>
      <c r="F18" s="736"/>
      <c r="G18" s="244"/>
      <c r="H18" s="245"/>
      <c r="I18" s="93"/>
      <c r="J18" s="180"/>
      <c r="K18" s="181"/>
      <c r="L18" s="115" t="str">
        <f t="shared" si="1"/>
        <v/>
      </c>
      <c r="M18" s="686"/>
      <c r="N18" s="687"/>
      <c r="O18" s="687"/>
      <c r="P18" s="687"/>
      <c r="Q18" s="687"/>
      <c r="R18" s="687"/>
      <c r="S18" s="687"/>
      <c r="T18" s="687"/>
      <c r="U18" s="687"/>
      <c r="V18" s="688"/>
    </row>
    <row r="19" spans="1:22" ht="15" customHeight="1">
      <c r="A19" s="2">
        <f t="shared" si="2"/>
        <v>8</v>
      </c>
      <c r="C19" s="734"/>
      <c r="D19" s="735"/>
      <c r="E19" s="735"/>
      <c r="F19" s="736"/>
      <c r="G19" s="244"/>
      <c r="H19" s="245"/>
      <c r="I19" s="93"/>
      <c r="J19" s="180"/>
      <c r="K19" s="181"/>
      <c r="L19" s="115" t="str">
        <f t="shared" si="1"/>
        <v/>
      </c>
      <c r="M19" s="686"/>
      <c r="N19" s="687"/>
      <c r="O19" s="687"/>
      <c r="P19" s="687"/>
      <c r="Q19" s="687"/>
      <c r="R19" s="687"/>
      <c r="S19" s="687"/>
      <c r="T19" s="687"/>
      <c r="U19" s="687"/>
      <c r="V19" s="688"/>
    </row>
    <row r="20" spans="1:22" ht="15" customHeight="1">
      <c r="A20" s="2">
        <f t="shared" si="2"/>
        <v>9</v>
      </c>
      <c r="C20" s="734"/>
      <c r="D20" s="735"/>
      <c r="E20" s="735"/>
      <c r="F20" s="736"/>
      <c r="G20" s="244"/>
      <c r="H20" s="245"/>
      <c r="I20" s="93"/>
      <c r="J20" s="180"/>
      <c r="K20" s="181"/>
      <c r="L20" s="115" t="str">
        <f t="shared" si="1"/>
        <v/>
      </c>
      <c r="M20" s="686"/>
      <c r="N20" s="687"/>
      <c r="O20" s="687"/>
      <c r="P20" s="687"/>
      <c r="Q20" s="687"/>
      <c r="R20" s="687"/>
      <c r="S20" s="687"/>
      <c r="T20" s="687"/>
      <c r="U20" s="687"/>
      <c r="V20" s="688"/>
    </row>
    <row r="21" spans="1:22" ht="15" customHeight="1">
      <c r="A21" s="2">
        <f t="shared" si="2"/>
        <v>10</v>
      </c>
      <c r="C21" s="734"/>
      <c r="D21" s="735"/>
      <c r="E21" s="735"/>
      <c r="F21" s="736"/>
      <c r="G21" s="244"/>
      <c r="H21" s="245"/>
      <c r="I21" s="93"/>
      <c r="J21" s="180"/>
      <c r="K21" s="181"/>
      <c r="L21" s="115" t="str">
        <f t="shared" si="1"/>
        <v/>
      </c>
      <c r="M21" s="686"/>
      <c r="N21" s="687"/>
      <c r="O21" s="687"/>
      <c r="P21" s="687"/>
      <c r="Q21" s="687"/>
      <c r="R21" s="687"/>
      <c r="S21" s="687"/>
      <c r="T21" s="687"/>
      <c r="U21" s="687"/>
      <c r="V21" s="688"/>
    </row>
    <row r="22" spans="1:22" ht="15" customHeight="1">
      <c r="A22" s="2">
        <f t="shared" si="2"/>
        <v>11</v>
      </c>
      <c r="C22" s="831" t="s">
        <v>543</v>
      </c>
      <c r="D22" s="832"/>
      <c r="E22" s="832"/>
      <c r="F22" s="833"/>
      <c r="G22" s="244">
        <v>2</v>
      </c>
      <c r="H22" s="245">
        <v>2</v>
      </c>
      <c r="I22" s="93">
        <f>IF(G22="",IF(H22="","",SUM(G22:H22)),SUM(G22:H22))</f>
        <v>4</v>
      </c>
      <c r="J22" s="839">
        <v>15</v>
      </c>
      <c r="K22" s="840"/>
      <c r="L22" s="428">
        <f>IF(I22="","",SUM(I22,J22))</f>
        <v>19</v>
      </c>
      <c r="M22" s="836" t="s">
        <v>560</v>
      </c>
      <c r="N22" s="837"/>
      <c r="O22" s="837"/>
      <c r="P22" s="837"/>
      <c r="Q22" s="837"/>
      <c r="R22" s="837"/>
      <c r="S22" s="837"/>
      <c r="T22" s="837"/>
      <c r="U22" s="837"/>
      <c r="V22" s="838"/>
    </row>
    <row r="23" spans="1:22" ht="15" customHeight="1">
      <c r="A23" s="2">
        <f t="shared" si="2"/>
        <v>12</v>
      </c>
      <c r="C23" s="831" t="s">
        <v>544</v>
      </c>
      <c r="D23" s="832"/>
      <c r="E23" s="832"/>
      <c r="F23" s="833"/>
      <c r="G23" s="244">
        <v>0.5</v>
      </c>
      <c r="H23" s="245">
        <v>0.5</v>
      </c>
      <c r="I23" s="93">
        <f t="shared" ref="I23:I25" si="3">IF(G23="",IF(H23="","",SUM(G23:H23)),SUM(G23:H23))</f>
        <v>1</v>
      </c>
      <c r="J23" s="839">
        <v>2</v>
      </c>
      <c r="K23" s="840"/>
      <c r="L23" s="428">
        <f t="shared" si="1"/>
        <v>3</v>
      </c>
      <c r="M23" s="836" t="s">
        <v>549</v>
      </c>
      <c r="N23" s="837"/>
      <c r="O23" s="837"/>
      <c r="P23" s="837"/>
      <c r="Q23" s="837"/>
      <c r="R23" s="837"/>
      <c r="S23" s="837"/>
      <c r="T23" s="837"/>
      <c r="U23" s="837"/>
      <c r="V23" s="838"/>
    </row>
    <row r="24" spans="1:22" ht="15" customHeight="1">
      <c r="A24" s="2">
        <f t="shared" si="2"/>
        <v>13</v>
      </c>
      <c r="C24" s="831" t="s">
        <v>545</v>
      </c>
      <c r="D24" s="832"/>
      <c r="E24" s="832"/>
      <c r="F24" s="833"/>
      <c r="G24" s="244">
        <v>1</v>
      </c>
      <c r="H24" s="245">
        <v>1</v>
      </c>
      <c r="I24" s="93">
        <f t="shared" si="3"/>
        <v>2</v>
      </c>
      <c r="J24" s="839">
        <v>2</v>
      </c>
      <c r="K24" s="840"/>
      <c r="L24" s="428">
        <f t="shared" si="1"/>
        <v>4</v>
      </c>
      <c r="M24" s="836" t="s">
        <v>561</v>
      </c>
      <c r="N24" s="837"/>
      <c r="O24" s="837"/>
      <c r="P24" s="837"/>
      <c r="Q24" s="837"/>
      <c r="R24" s="837"/>
      <c r="S24" s="837"/>
      <c r="T24" s="837"/>
      <c r="U24" s="837"/>
      <c r="V24" s="838"/>
    </row>
    <row r="25" spans="1:22" ht="15" customHeight="1">
      <c r="A25" s="2">
        <f t="shared" si="2"/>
        <v>14</v>
      </c>
      <c r="C25" s="831" t="s">
        <v>555</v>
      </c>
      <c r="D25" s="832"/>
      <c r="E25" s="832"/>
      <c r="F25" s="833"/>
      <c r="G25" s="244">
        <v>0.5</v>
      </c>
      <c r="H25" s="245">
        <v>0.5</v>
      </c>
      <c r="I25" s="93">
        <f t="shared" si="3"/>
        <v>1</v>
      </c>
      <c r="J25" s="839">
        <v>1</v>
      </c>
      <c r="K25" s="840"/>
      <c r="L25" s="115">
        <f t="shared" si="1"/>
        <v>2</v>
      </c>
      <c r="M25" s="836" t="s">
        <v>564</v>
      </c>
      <c r="N25" s="837"/>
      <c r="O25" s="837"/>
      <c r="P25" s="837"/>
      <c r="Q25" s="837"/>
      <c r="R25" s="837"/>
      <c r="S25" s="837"/>
      <c r="T25" s="837"/>
      <c r="U25" s="837"/>
      <c r="V25" s="838"/>
    </row>
    <row r="26" spans="1:22" ht="15" customHeight="1">
      <c r="A26" s="2">
        <f t="shared" si="2"/>
        <v>15</v>
      </c>
      <c r="C26" s="734"/>
      <c r="D26" s="735"/>
      <c r="E26" s="735"/>
      <c r="F26" s="736"/>
      <c r="G26" s="244"/>
      <c r="H26" s="245"/>
      <c r="I26" s="93"/>
      <c r="J26" s="180"/>
      <c r="K26" s="181"/>
      <c r="L26" s="115" t="str">
        <f t="shared" si="1"/>
        <v/>
      </c>
      <c r="M26" s="686"/>
      <c r="N26" s="687"/>
      <c r="O26" s="687"/>
      <c r="P26" s="687"/>
      <c r="Q26" s="687"/>
      <c r="R26" s="687"/>
      <c r="S26" s="687"/>
      <c r="T26" s="687"/>
      <c r="U26" s="687"/>
      <c r="V26" s="688"/>
    </row>
    <row r="27" spans="1:22" ht="15" customHeight="1">
      <c r="A27" s="2">
        <f t="shared" si="2"/>
        <v>16</v>
      </c>
      <c r="C27" s="831" t="s">
        <v>541</v>
      </c>
      <c r="D27" s="832"/>
      <c r="E27" s="832"/>
      <c r="F27" s="833"/>
      <c r="G27" s="244">
        <v>1</v>
      </c>
      <c r="H27" s="245">
        <v>1</v>
      </c>
      <c r="I27" s="93">
        <f t="shared" ref="I27:I33" si="4">IF(G27="",IF(H27="","",SUM(G27:H27)),SUM(G27:H27))</f>
        <v>2</v>
      </c>
      <c r="J27" s="839">
        <v>10</v>
      </c>
      <c r="K27" s="840"/>
      <c r="L27" s="115">
        <f t="shared" si="1"/>
        <v>12</v>
      </c>
      <c r="M27" s="836" t="s">
        <v>550</v>
      </c>
      <c r="N27" s="837"/>
      <c r="O27" s="837"/>
      <c r="P27" s="837"/>
      <c r="Q27" s="837"/>
      <c r="R27" s="837"/>
      <c r="S27" s="837"/>
      <c r="T27" s="837"/>
      <c r="U27" s="837"/>
      <c r="V27" s="838"/>
    </row>
    <row r="28" spans="1:22" ht="15" customHeight="1">
      <c r="A28" s="2">
        <f t="shared" si="2"/>
        <v>17</v>
      </c>
      <c r="C28" s="831" t="s">
        <v>546</v>
      </c>
      <c r="D28" s="832"/>
      <c r="E28" s="832"/>
      <c r="F28" s="833"/>
      <c r="G28" s="244">
        <v>1</v>
      </c>
      <c r="H28" s="245">
        <v>1</v>
      </c>
      <c r="I28" s="93">
        <f t="shared" si="4"/>
        <v>2</v>
      </c>
      <c r="J28" s="839">
        <v>4</v>
      </c>
      <c r="K28" s="840"/>
      <c r="L28" s="115">
        <f t="shared" si="1"/>
        <v>6</v>
      </c>
      <c r="M28" s="836" t="s">
        <v>551</v>
      </c>
      <c r="N28" s="837"/>
      <c r="O28" s="837"/>
      <c r="P28" s="837"/>
      <c r="Q28" s="837"/>
      <c r="R28" s="837"/>
      <c r="S28" s="837"/>
      <c r="T28" s="837"/>
      <c r="U28" s="837"/>
      <c r="V28" s="838"/>
    </row>
    <row r="29" spans="1:22" ht="15" customHeight="1">
      <c r="A29" s="2">
        <f t="shared" si="2"/>
        <v>18</v>
      </c>
      <c r="C29" s="831" t="s">
        <v>547</v>
      </c>
      <c r="D29" s="832"/>
      <c r="E29" s="832"/>
      <c r="F29" s="833"/>
      <c r="G29" s="244">
        <v>1</v>
      </c>
      <c r="H29" s="245">
        <v>1</v>
      </c>
      <c r="I29" s="93">
        <f t="shared" si="4"/>
        <v>2</v>
      </c>
      <c r="J29" s="839">
        <v>3</v>
      </c>
      <c r="K29" s="840"/>
      <c r="L29" s="115">
        <f t="shared" si="1"/>
        <v>5</v>
      </c>
      <c r="M29" s="836" t="s">
        <v>552</v>
      </c>
      <c r="N29" s="837"/>
      <c r="O29" s="837"/>
      <c r="P29" s="837"/>
      <c r="Q29" s="837"/>
      <c r="R29" s="837"/>
      <c r="S29" s="837"/>
      <c r="T29" s="837"/>
      <c r="U29" s="837"/>
      <c r="V29" s="838"/>
    </row>
    <row r="30" spans="1:22" ht="15" customHeight="1">
      <c r="A30" s="2">
        <f t="shared" si="2"/>
        <v>19</v>
      </c>
      <c r="C30" s="831" t="s">
        <v>548</v>
      </c>
      <c r="D30" s="832"/>
      <c r="E30" s="832"/>
      <c r="F30" s="833"/>
      <c r="G30" s="244">
        <v>0.5</v>
      </c>
      <c r="H30" s="245">
        <v>0.5</v>
      </c>
      <c r="I30" s="93">
        <f t="shared" si="4"/>
        <v>1</v>
      </c>
      <c r="J30" s="839">
        <v>1</v>
      </c>
      <c r="K30" s="840"/>
      <c r="L30" s="115">
        <f t="shared" si="1"/>
        <v>2</v>
      </c>
      <c r="M30" s="836" t="s">
        <v>553</v>
      </c>
      <c r="N30" s="837"/>
      <c r="O30" s="837"/>
      <c r="P30" s="837"/>
      <c r="Q30" s="837"/>
      <c r="R30" s="837"/>
      <c r="S30" s="837"/>
      <c r="T30" s="837"/>
      <c r="U30" s="837"/>
      <c r="V30" s="838"/>
    </row>
    <row r="31" spans="1:22" ht="15" customHeight="1">
      <c r="A31" s="2">
        <f t="shared" si="2"/>
        <v>20</v>
      </c>
      <c r="C31" s="831" t="s">
        <v>542</v>
      </c>
      <c r="D31" s="832"/>
      <c r="E31" s="832"/>
      <c r="F31" s="833"/>
      <c r="G31" s="244">
        <v>2</v>
      </c>
      <c r="H31" s="245">
        <v>2</v>
      </c>
      <c r="I31" s="93">
        <f t="shared" si="4"/>
        <v>4</v>
      </c>
      <c r="J31" s="839">
        <v>0</v>
      </c>
      <c r="K31" s="840"/>
      <c r="L31" s="115">
        <f t="shared" si="1"/>
        <v>4</v>
      </c>
      <c r="M31" s="836" t="s">
        <v>554</v>
      </c>
      <c r="N31" s="837"/>
      <c r="O31" s="837"/>
      <c r="P31" s="837"/>
      <c r="Q31" s="837"/>
      <c r="R31" s="837"/>
      <c r="S31" s="837"/>
      <c r="T31" s="837"/>
      <c r="U31" s="837"/>
      <c r="V31" s="838"/>
    </row>
    <row r="32" spans="1:22" ht="15" customHeight="1">
      <c r="A32" s="2">
        <f t="shared" si="2"/>
        <v>21</v>
      </c>
      <c r="C32" s="831" t="s">
        <v>555</v>
      </c>
      <c r="D32" s="832"/>
      <c r="E32" s="832"/>
      <c r="F32" s="833"/>
      <c r="G32" s="244">
        <v>4</v>
      </c>
      <c r="H32" s="245">
        <v>4</v>
      </c>
      <c r="I32" s="93">
        <f t="shared" si="4"/>
        <v>8</v>
      </c>
      <c r="J32" s="839">
        <v>0</v>
      </c>
      <c r="K32" s="840"/>
      <c r="L32" s="115">
        <f t="shared" si="1"/>
        <v>8</v>
      </c>
      <c r="M32" s="836" t="s">
        <v>556</v>
      </c>
      <c r="N32" s="837"/>
      <c r="O32" s="837"/>
      <c r="P32" s="837"/>
      <c r="Q32" s="837"/>
      <c r="R32" s="837"/>
      <c r="S32" s="837"/>
      <c r="T32" s="837"/>
      <c r="U32" s="837"/>
      <c r="V32" s="838"/>
    </row>
    <row r="33" spans="1:22" ht="15" customHeight="1">
      <c r="A33" s="2">
        <f t="shared" si="2"/>
        <v>22</v>
      </c>
      <c r="C33" s="831" t="s">
        <v>562</v>
      </c>
      <c r="D33" s="832"/>
      <c r="E33" s="832"/>
      <c r="F33" s="833"/>
      <c r="G33" s="244">
        <v>1</v>
      </c>
      <c r="H33" s="245">
        <v>1</v>
      </c>
      <c r="I33" s="93">
        <f t="shared" si="4"/>
        <v>2</v>
      </c>
      <c r="J33" s="839">
        <v>0</v>
      </c>
      <c r="K33" s="840"/>
      <c r="L33" s="115">
        <f t="shared" si="1"/>
        <v>2</v>
      </c>
      <c r="M33" s="836" t="s">
        <v>563</v>
      </c>
      <c r="N33" s="837"/>
      <c r="O33" s="837"/>
      <c r="P33" s="837"/>
      <c r="Q33" s="837"/>
      <c r="R33" s="837"/>
      <c r="S33" s="837"/>
      <c r="T33" s="837"/>
      <c r="U33" s="837"/>
      <c r="V33" s="838"/>
    </row>
    <row r="34" spans="1:22" ht="15" customHeight="1">
      <c r="A34" s="2">
        <f t="shared" si="2"/>
        <v>23</v>
      </c>
      <c r="C34" s="734"/>
      <c r="D34" s="735"/>
      <c r="E34" s="735"/>
      <c r="F34" s="736"/>
      <c r="G34" s="244"/>
      <c r="H34" s="245"/>
      <c r="I34" s="93" t="str">
        <f t="shared" si="0"/>
        <v/>
      </c>
      <c r="J34" s="706"/>
      <c r="K34" s="707"/>
      <c r="L34" s="115" t="str">
        <f t="shared" si="1"/>
        <v/>
      </c>
      <c r="M34" s="686"/>
      <c r="N34" s="687"/>
      <c r="O34" s="687"/>
      <c r="P34" s="687"/>
      <c r="Q34" s="687"/>
      <c r="R34" s="687"/>
      <c r="S34" s="687"/>
      <c r="T34" s="687"/>
      <c r="U34" s="687"/>
      <c r="V34" s="688"/>
    </row>
    <row r="35" spans="1:22" ht="15" customHeight="1">
      <c r="A35" s="2">
        <f t="shared" si="2"/>
        <v>24</v>
      </c>
      <c r="C35" s="734"/>
      <c r="D35" s="735"/>
      <c r="E35" s="735"/>
      <c r="F35" s="736"/>
      <c r="G35" s="244"/>
      <c r="H35" s="245"/>
      <c r="I35" s="93" t="str">
        <f t="shared" si="0"/>
        <v/>
      </c>
      <c r="J35" s="706"/>
      <c r="K35" s="707"/>
      <c r="L35" s="115" t="str">
        <f t="shared" si="1"/>
        <v/>
      </c>
      <c r="M35" s="686"/>
      <c r="N35" s="687"/>
      <c r="O35" s="687"/>
      <c r="P35" s="687"/>
      <c r="Q35" s="687"/>
      <c r="R35" s="687"/>
      <c r="S35" s="687"/>
      <c r="T35" s="687"/>
      <c r="U35" s="687"/>
      <c r="V35" s="688"/>
    </row>
    <row r="36" spans="1:22" ht="15" customHeight="1">
      <c r="A36" s="2">
        <f t="shared" si="2"/>
        <v>25</v>
      </c>
      <c r="C36" s="734"/>
      <c r="D36" s="735"/>
      <c r="E36" s="735"/>
      <c r="F36" s="736"/>
      <c r="G36" s="244"/>
      <c r="H36" s="245"/>
      <c r="I36" s="93" t="str">
        <f t="shared" si="0"/>
        <v/>
      </c>
      <c r="J36" s="706"/>
      <c r="K36" s="707"/>
      <c r="L36" s="115" t="str">
        <f t="shared" si="1"/>
        <v/>
      </c>
      <c r="M36" s="686"/>
      <c r="N36" s="687"/>
      <c r="O36" s="687"/>
      <c r="P36" s="687"/>
      <c r="Q36" s="687"/>
      <c r="R36" s="687"/>
      <c r="S36" s="687"/>
      <c r="T36" s="687"/>
      <c r="U36" s="687"/>
      <c r="V36" s="688"/>
    </row>
    <row r="37" spans="1:22" ht="15" customHeight="1">
      <c r="A37" s="2">
        <f t="shared" si="2"/>
        <v>26</v>
      </c>
      <c r="C37" s="734"/>
      <c r="D37" s="735"/>
      <c r="E37" s="735"/>
      <c r="F37" s="736"/>
      <c r="G37" s="244"/>
      <c r="H37" s="245"/>
      <c r="I37" s="93" t="str">
        <f t="shared" si="0"/>
        <v/>
      </c>
      <c r="J37" s="706"/>
      <c r="K37" s="707"/>
      <c r="L37" s="115" t="str">
        <f t="shared" si="1"/>
        <v/>
      </c>
      <c r="M37" s="686"/>
      <c r="N37" s="687"/>
      <c r="O37" s="687"/>
      <c r="P37" s="687"/>
      <c r="Q37" s="687"/>
      <c r="R37" s="687"/>
      <c r="S37" s="687"/>
      <c r="T37" s="687"/>
      <c r="U37" s="687"/>
      <c r="V37" s="688"/>
    </row>
    <row r="38" spans="1:22" ht="15" customHeight="1">
      <c r="A38" s="2">
        <f t="shared" si="2"/>
        <v>27</v>
      </c>
      <c r="C38" s="734"/>
      <c r="D38" s="735"/>
      <c r="E38" s="735"/>
      <c r="F38" s="736"/>
      <c r="G38" s="244"/>
      <c r="H38" s="245"/>
      <c r="I38" s="93" t="str">
        <f t="shared" si="0"/>
        <v/>
      </c>
      <c r="J38" s="706"/>
      <c r="K38" s="707"/>
      <c r="L38" s="115" t="str">
        <f t="shared" si="1"/>
        <v/>
      </c>
      <c r="M38" s="686"/>
      <c r="N38" s="687"/>
      <c r="O38" s="687"/>
      <c r="P38" s="687"/>
      <c r="Q38" s="687"/>
      <c r="R38" s="687"/>
      <c r="S38" s="687"/>
      <c r="T38" s="687"/>
      <c r="U38" s="687"/>
      <c r="V38" s="688"/>
    </row>
    <row r="39" spans="1:22" ht="15" customHeight="1">
      <c r="A39" s="2">
        <f t="shared" si="2"/>
        <v>28</v>
      </c>
      <c r="C39" s="734"/>
      <c r="D39" s="735"/>
      <c r="E39" s="735"/>
      <c r="F39" s="736"/>
      <c r="G39" s="244"/>
      <c r="H39" s="245"/>
      <c r="I39" s="93"/>
      <c r="J39" s="706"/>
      <c r="K39" s="707"/>
      <c r="L39" s="115" t="str">
        <f t="shared" si="1"/>
        <v/>
      </c>
      <c r="M39" s="686"/>
      <c r="N39" s="687"/>
      <c r="O39" s="687"/>
      <c r="P39" s="687"/>
      <c r="Q39" s="687"/>
      <c r="R39" s="687"/>
      <c r="S39" s="687"/>
      <c r="T39" s="687"/>
      <c r="U39" s="687"/>
      <c r="V39" s="688"/>
    </row>
    <row r="40" spans="1:22" ht="15" customHeight="1">
      <c r="A40" s="2">
        <f t="shared" si="2"/>
        <v>29</v>
      </c>
      <c r="C40" s="734"/>
      <c r="D40" s="735"/>
      <c r="E40" s="735"/>
      <c r="F40" s="736"/>
      <c r="G40" s="244"/>
      <c r="H40" s="245"/>
      <c r="I40" s="93" t="str">
        <f t="shared" si="0"/>
        <v/>
      </c>
      <c r="J40" s="706"/>
      <c r="K40" s="707"/>
      <c r="L40" s="115" t="str">
        <f t="shared" si="1"/>
        <v/>
      </c>
      <c r="M40" s="686"/>
      <c r="N40" s="687"/>
      <c r="O40" s="687"/>
      <c r="P40" s="687"/>
      <c r="Q40" s="687"/>
      <c r="R40" s="687"/>
      <c r="S40" s="687"/>
      <c r="T40" s="687"/>
      <c r="U40" s="687"/>
      <c r="V40" s="688"/>
    </row>
    <row r="41" spans="1:22" ht="15" customHeight="1">
      <c r="A41" s="2">
        <f t="shared" si="2"/>
        <v>30</v>
      </c>
      <c r="C41" s="737"/>
      <c r="D41" s="738"/>
      <c r="E41" s="738"/>
      <c r="F41" s="739"/>
      <c r="G41" s="244"/>
      <c r="H41" s="245"/>
      <c r="I41" s="93" t="str">
        <f t="shared" si="0"/>
        <v/>
      </c>
      <c r="J41" s="706"/>
      <c r="K41" s="707"/>
      <c r="L41" s="115" t="str">
        <f t="shared" si="1"/>
        <v/>
      </c>
      <c r="M41" s="686"/>
      <c r="N41" s="687"/>
      <c r="O41" s="687"/>
      <c r="P41" s="687"/>
      <c r="Q41" s="687"/>
      <c r="R41" s="687"/>
      <c r="S41" s="687"/>
      <c r="T41" s="687"/>
      <c r="U41" s="687"/>
      <c r="V41" s="688"/>
    </row>
    <row r="42" spans="1:22" ht="15" customHeight="1">
      <c r="C42" s="91" t="s">
        <v>95</v>
      </c>
      <c r="D42" s="31"/>
      <c r="E42" s="30"/>
      <c r="F42" s="30"/>
      <c r="G42" s="421">
        <v>0.5</v>
      </c>
      <c r="H42" s="422">
        <v>0.5</v>
      </c>
      <c r="I42" s="423">
        <f t="shared" si="0"/>
        <v>1</v>
      </c>
      <c r="J42" s="826">
        <v>312.5</v>
      </c>
      <c r="K42" s="827"/>
      <c r="L42" s="424">
        <f t="shared" si="1"/>
        <v>313.5</v>
      </c>
      <c r="M42" s="714"/>
      <c r="N42" s="715"/>
      <c r="O42" s="715"/>
      <c r="P42" s="715"/>
      <c r="Q42" s="715"/>
      <c r="R42" s="715"/>
      <c r="S42" s="715"/>
      <c r="T42" s="715"/>
      <c r="U42" s="715"/>
      <c r="V42" s="716"/>
    </row>
    <row r="43" spans="1:22" ht="15" customHeight="1">
      <c r="C43" s="117" t="s">
        <v>75</v>
      </c>
      <c r="D43" s="35"/>
      <c r="E43" s="33"/>
      <c r="F43" s="33"/>
      <c r="G43" s="425">
        <v>0.5</v>
      </c>
      <c r="H43" s="426">
        <v>0.5</v>
      </c>
      <c r="I43" s="427">
        <f t="shared" si="0"/>
        <v>1</v>
      </c>
      <c r="J43" s="834">
        <v>312.5</v>
      </c>
      <c r="K43" s="835"/>
      <c r="L43" s="428">
        <f t="shared" si="1"/>
        <v>313.5</v>
      </c>
      <c r="M43" s="722"/>
      <c r="N43" s="723"/>
      <c r="O43" s="723"/>
      <c r="P43" s="723"/>
      <c r="Q43" s="723"/>
      <c r="R43" s="723"/>
      <c r="S43" s="723"/>
      <c r="T43" s="723"/>
      <c r="U43" s="723"/>
      <c r="V43" s="724"/>
    </row>
    <row r="44" spans="1:22" ht="15" customHeight="1">
      <c r="C44" s="117" t="s">
        <v>76</v>
      </c>
      <c r="D44" s="95"/>
      <c r="E44" s="36"/>
      <c r="F44" s="36"/>
      <c r="G44" s="429">
        <v>0.5</v>
      </c>
      <c r="H44" s="430"/>
      <c r="I44" s="431">
        <f t="shared" si="0"/>
        <v>0.5</v>
      </c>
      <c r="J44" s="841">
        <v>62.5</v>
      </c>
      <c r="K44" s="842"/>
      <c r="L44" s="432">
        <f t="shared" si="1"/>
        <v>63</v>
      </c>
      <c r="M44" s="719"/>
      <c r="N44" s="720"/>
      <c r="O44" s="720"/>
      <c r="P44" s="720"/>
      <c r="Q44" s="720"/>
      <c r="R44" s="720"/>
      <c r="S44" s="720"/>
      <c r="T44" s="720"/>
      <c r="U44" s="720"/>
      <c r="V44" s="721"/>
    </row>
    <row r="45" spans="1:22" ht="15" customHeight="1">
      <c r="C45" s="94" t="s">
        <v>92</v>
      </c>
      <c r="D45" s="18"/>
      <c r="E45" s="18"/>
      <c r="F45" s="64"/>
      <c r="G45" s="433">
        <f>SUM(G12:G44)</f>
        <v>17</v>
      </c>
      <c r="H45" s="434">
        <f>SUM(H12:H44)</f>
        <v>16</v>
      </c>
      <c r="I45" s="435">
        <f>SUM(I12:I44)</f>
        <v>33</v>
      </c>
      <c r="J45" s="843">
        <f>SUM(J12:K44)</f>
        <v>745.5</v>
      </c>
      <c r="K45" s="844">
        <f t="shared" ref="K45:L45" si="5">SUM(K12:K44)</f>
        <v>0</v>
      </c>
      <c r="L45" s="436">
        <f t="shared" si="5"/>
        <v>778.5</v>
      </c>
      <c r="M45" s="24"/>
      <c r="N45" s="18"/>
      <c r="O45" s="18"/>
      <c r="P45" s="18"/>
      <c r="Q45" s="18"/>
      <c r="R45" s="18"/>
      <c r="S45" s="18"/>
      <c r="T45" s="18"/>
      <c r="U45" s="18"/>
      <c r="V45" s="19"/>
    </row>
    <row r="46" spans="1:22" ht="18" customHeight="1">
      <c r="C46" s="94" t="s">
        <v>93</v>
      </c>
      <c r="D46" s="18"/>
      <c r="E46" s="18"/>
      <c r="F46" s="18"/>
      <c r="G46" s="18"/>
      <c r="H46" s="18"/>
      <c r="I46" s="18"/>
      <c r="J46" s="18"/>
      <c r="K46" s="18"/>
      <c r="L46" s="19"/>
      <c r="M46" s="681" t="s">
        <v>86</v>
      </c>
      <c r="N46" s="673"/>
      <c r="O46" s="696" t="s">
        <v>87</v>
      </c>
      <c r="P46" s="697"/>
      <c r="Q46" s="696"/>
      <c r="R46" s="697"/>
      <c r="S46" s="696"/>
      <c r="T46" s="697"/>
      <c r="U46" s="696"/>
      <c r="V46" s="700"/>
    </row>
    <row r="47" spans="1:22" ht="18" customHeight="1">
      <c r="C47" s="21"/>
      <c r="L47" s="22"/>
      <c r="M47" s="677"/>
      <c r="N47" s="665"/>
      <c r="O47" s="698"/>
      <c r="P47" s="699"/>
      <c r="Q47" s="698"/>
      <c r="R47" s="699"/>
      <c r="S47" s="698"/>
      <c r="T47" s="699"/>
      <c r="U47" s="698"/>
      <c r="V47" s="701"/>
    </row>
    <row r="48" spans="1:22" ht="18" customHeight="1">
      <c r="C48" s="21"/>
      <c r="L48" s="22"/>
      <c r="M48" s="677"/>
      <c r="N48" s="665"/>
      <c r="O48" s="702"/>
      <c r="P48" s="717"/>
      <c r="Q48" s="702"/>
      <c r="R48" s="717"/>
      <c r="S48" s="702"/>
      <c r="T48" s="717"/>
      <c r="U48" s="702"/>
      <c r="V48" s="703"/>
    </row>
    <row r="49" spans="3:22" ht="18" customHeight="1">
      <c r="C49" s="25"/>
      <c r="D49" s="17"/>
      <c r="E49" s="17"/>
      <c r="F49" s="17"/>
      <c r="G49" s="17"/>
      <c r="H49" s="17"/>
      <c r="I49" s="17"/>
      <c r="J49" s="17"/>
      <c r="K49" s="17"/>
      <c r="L49" s="20"/>
      <c r="M49" s="678"/>
      <c r="N49" s="679"/>
      <c r="O49" s="704"/>
      <c r="P49" s="718"/>
      <c r="Q49" s="704"/>
      <c r="R49" s="718"/>
      <c r="S49" s="704"/>
      <c r="T49" s="718"/>
      <c r="U49" s="704"/>
      <c r="V49" s="705"/>
    </row>
    <row r="50" spans="3:22" ht="4.95" customHeight="1"/>
    <row r="51" spans="3:22" ht="18" customHeight="1"/>
    <row r="52" spans="3:22" ht="18" customHeight="1"/>
    <row r="53" spans="3:22" ht="18" customHeight="1"/>
    <row r="54" spans="3:22" ht="18" customHeight="1"/>
  </sheetData>
  <mergeCells count="104">
    <mergeCell ref="J44:K44"/>
    <mergeCell ref="M44:V44"/>
    <mergeCell ref="J45:K45"/>
    <mergeCell ref="M46:N47"/>
    <mergeCell ref="O46:P47"/>
    <mergeCell ref="Q46:R47"/>
    <mergeCell ref="S46:T47"/>
    <mergeCell ref="U46:V47"/>
    <mergeCell ref="M48:N49"/>
    <mergeCell ref="O48:P49"/>
    <mergeCell ref="Q48:R49"/>
    <mergeCell ref="S48:T49"/>
    <mergeCell ref="U48:V49"/>
    <mergeCell ref="J43:K43"/>
    <mergeCell ref="M43:V43"/>
    <mergeCell ref="C39:F39"/>
    <mergeCell ref="J39:K39"/>
    <mergeCell ref="M39:V39"/>
    <mergeCell ref="C40:F40"/>
    <mergeCell ref="J40:K40"/>
    <mergeCell ref="M40:V40"/>
    <mergeCell ref="C41:F41"/>
    <mergeCell ref="J41:K41"/>
    <mergeCell ref="M41:V41"/>
    <mergeCell ref="J42:K42"/>
    <mergeCell ref="M42:V42"/>
    <mergeCell ref="C36:F36"/>
    <mergeCell ref="J36:K36"/>
    <mergeCell ref="M36:V36"/>
    <mergeCell ref="C37:F37"/>
    <mergeCell ref="J37:K37"/>
    <mergeCell ref="M37:V37"/>
    <mergeCell ref="C38:F38"/>
    <mergeCell ref="J38:K38"/>
    <mergeCell ref="M38:V38"/>
    <mergeCell ref="C33:F33"/>
    <mergeCell ref="M33:V33"/>
    <mergeCell ref="C34:F34"/>
    <mergeCell ref="J34:K34"/>
    <mergeCell ref="M34:V34"/>
    <mergeCell ref="J32:K32"/>
    <mergeCell ref="J33:K33"/>
    <mergeCell ref="C35:F35"/>
    <mergeCell ref="J35:K35"/>
    <mergeCell ref="M35:V35"/>
    <mergeCell ref="C30:F30"/>
    <mergeCell ref="M30:V30"/>
    <mergeCell ref="C31:F31"/>
    <mergeCell ref="M31:V31"/>
    <mergeCell ref="J29:K29"/>
    <mergeCell ref="J30:K30"/>
    <mergeCell ref="J31:K31"/>
    <mergeCell ref="C32:F32"/>
    <mergeCell ref="M32:V32"/>
    <mergeCell ref="C26:F26"/>
    <mergeCell ref="M26:V26"/>
    <mergeCell ref="C27:F27"/>
    <mergeCell ref="M27:V27"/>
    <mergeCell ref="C28:F28"/>
    <mergeCell ref="M28:V28"/>
    <mergeCell ref="J27:K27"/>
    <mergeCell ref="J28:K28"/>
    <mergeCell ref="C29:F29"/>
    <mergeCell ref="M29:V29"/>
    <mergeCell ref="C22:F22"/>
    <mergeCell ref="M22:V22"/>
    <mergeCell ref="J22:K22"/>
    <mergeCell ref="C23:F23"/>
    <mergeCell ref="M23:V23"/>
    <mergeCell ref="C24:F24"/>
    <mergeCell ref="M24:V24"/>
    <mergeCell ref="C25:F25"/>
    <mergeCell ref="M25:V25"/>
    <mergeCell ref="J23:K23"/>
    <mergeCell ref="J24:K24"/>
    <mergeCell ref="J25:K25"/>
    <mergeCell ref="C17:F17"/>
    <mergeCell ref="M17:V17"/>
    <mergeCell ref="C18:F18"/>
    <mergeCell ref="M18:V18"/>
    <mergeCell ref="C19:F19"/>
    <mergeCell ref="M19:V19"/>
    <mergeCell ref="C20:F20"/>
    <mergeCell ref="M20:V20"/>
    <mergeCell ref="C21:F21"/>
    <mergeCell ref="M21:V21"/>
    <mergeCell ref="C13:F13"/>
    <mergeCell ref="J13:K13"/>
    <mergeCell ref="M13:V13"/>
    <mergeCell ref="C14:F14"/>
    <mergeCell ref="M14:V14"/>
    <mergeCell ref="C15:F15"/>
    <mergeCell ref="M15:V15"/>
    <mergeCell ref="C16:F16"/>
    <mergeCell ref="M16:V16"/>
    <mergeCell ref="T7:U7"/>
    <mergeCell ref="T8:U8"/>
    <mergeCell ref="C10:F11"/>
    <mergeCell ref="J10:K11"/>
    <mergeCell ref="L10:L11"/>
    <mergeCell ref="M10:V11"/>
    <mergeCell ref="C12:F12"/>
    <mergeCell ref="J12:K12"/>
    <mergeCell ref="M12:V12"/>
  </mergeCells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&amp;L様式第５号（参考様式）&amp;R&amp;14&amp;KFF0000（記載例）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697D9-05CA-433C-B734-C81D98EC944D}">
  <sheetPr>
    <tabColor rgb="FFFFC000"/>
  </sheetPr>
  <dimension ref="B2:Y86"/>
  <sheetViews>
    <sheetView showGridLines="0" view="pageBreakPreview" zoomScaleNormal="100" zoomScaleSheetLayoutView="100" workbookViewId="0">
      <selection activeCell="F49" sqref="F49"/>
    </sheetView>
  </sheetViews>
  <sheetFormatPr defaultRowHeight="18"/>
  <cols>
    <col min="1" max="1" width="8.796875" style="128"/>
    <col min="2" max="2" width="0.8984375" style="128" customWidth="1"/>
    <col min="3" max="13" width="3.69921875" style="128" customWidth="1"/>
    <col min="14" max="21" width="3.296875" style="128" customWidth="1"/>
    <col min="22" max="25" width="3.69921875" style="128" customWidth="1"/>
    <col min="26" max="26" width="0.8984375" style="128" customWidth="1"/>
    <col min="27" max="47" width="3.69921875" style="128" customWidth="1"/>
    <col min="48" max="259" width="8.796875" style="128"/>
    <col min="260" max="260" width="13" style="128" customWidth="1"/>
    <col min="261" max="261" width="19.59765625" style="128" customWidth="1"/>
    <col min="262" max="262" width="11.3984375" style="128" customWidth="1"/>
    <col min="263" max="263" width="10.69921875" style="128" customWidth="1"/>
    <col min="264" max="264" width="14.69921875" style="128" customWidth="1"/>
    <col min="265" max="265" width="7.09765625" style="128" customWidth="1"/>
    <col min="266" max="267" width="4.3984375" style="128" customWidth="1"/>
    <col min="268" max="268" width="15.69921875" style="128" customWidth="1"/>
    <col min="269" max="515" width="8.796875" style="128"/>
    <col min="516" max="516" width="13" style="128" customWidth="1"/>
    <col min="517" max="517" width="19.59765625" style="128" customWidth="1"/>
    <col min="518" max="518" width="11.3984375" style="128" customWidth="1"/>
    <col min="519" max="519" width="10.69921875" style="128" customWidth="1"/>
    <col min="520" max="520" width="14.69921875" style="128" customWidth="1"/>
    <col min="521" max="521" width="7.09765625" style="128" customWidth="1"/>
    <col min="522" max="523" width="4.3984375" style="128" customWidth="1"/>
    <col min="524" max="524" width="15.69921875" style="128" customWidth="1"/>
    <col min="525" max="771" width="8.796875" style="128"/>
    <col min="772" max="772" width="13" style="128" customWidth="1"/>
    <col min="773" max="773" width="19.59765625" style="128" customWidth="1"/>
    <col min="774" max="774" width="11.3984375" style="128" customWidth="1"/>
    <col min="775" max="775" width="10.69921875" style="128" customWidth="1"/>
    <col min="776" max="776" width="14.69921875" style="128" customWidth="1"/>
    <col min="777" max="777" width="7.09765625" style="128" customWidth="1"/>
    <col min="778" max="779" width="4.3984375" style="128" customWidth="1"/>
    <col min="780" max="780" width="15.69921875" style="128" customWidth="1"/>
    <col min="781" max="1027" width="8.796875" style="128"/>
    <col min="1028" max="1028" width="13" style="128" customWidth="1"/>
    <col min="1029" max="1029" width="19.59765625" style="128" customWidth="1"/>
    <col min="1030" max="1030" width="11.3984375" style="128" customWidth="1"/>
    <col min="1031" max="1031" width="10.69921875" style="128" customWidth="1"/>
    <col min="1032" max="1032" width="14.69921875" style="128" customWidth="1"/>
    <col min="1033" max="1033" width="7.09765625" style="128" customWidth="1"/>
    <col min="1034" max="1035" width="4.3984375" style="128" customWidth="1"/>
    <col min="1036" max="1036" width="15.69921875" style="128" customWidth="1"/>
    <col min="1037" max="1283" width="8.796875" style="128"/>
    <col min="1284" max="1284" width="13" style="128" customWidth="1"/>
    <col min="1285" max="1285" width="19.59765625" style="128" customWidth="1"/>
    <col min="1286" max="1286" width="11.3984375" style="128" customWidth="1"/>
    <col min="1287" max="1287" width="10.69921875" style="128" customWidth="1"/>
    <col min="1288" max="1288" width="14.69921875" style="128" customWidth="1"/>
    <col min="1289" max="1289" width="7.09765625" style="128" customWidth="1"/>
    <col min="1290" max="1291" width="4.3984375" style="128" customWidth="1"/>
    <col min="1292" max="1292" width="15.69921875" style="128" customWidth="1"/>
    <col min="1293" max="1539" width="8.796875" style="128"/>
    <col min="1540" max="1540" width="13" style="128" customWidth="1"/>
    <col min="1541" max="1541" width="19.59765625" style="128" customWidth="1"/>
    <col min="1542" max="1542" width="11.3984375" style="128" customWidth="1"/>
    <col min="1543" max="1543" width="10.69921875" style="128" customWidth="1"/>
    <col min="1544" max="1544" width="14.69921875" style="128" customWidth="1"/>
    <col min="1545" max="1545" width="7.09765625" style="128" customWidth="1"/>
    <col min="1546" max="1547" width="4.3984375" style="128" customWidth="1"/>
    <col min="1548" max="1548" width="15.69921875" style="128" customWidth="1"/>
    <col min="1549" max="1795" width="8.796875" style="128"/>
    <col min="1796" max="1796" width="13" style="128" customWidth="1"/>
    <col min="1797" max="1797" width="19.59765625" style="128" customWidth="1"/>
    <col min="1798" max="1798" width="11.3984375" style="128" customWidth="1"/>
    <col min="1799" max="1799" width="10.69921875" style="128" customWidth="1"/>
    <col min="1800" max="1800" width="14.69921875" style="128" customWidth="1"/>
    <col min="1801" max="1801" width="7.09765625" style="128" customWidth="1"/>
    <col min="1802" max="1803" width="4.3984375" style="128" customWidth="1"/>
    <col min="1804" max="1804" width="15.69921875" style="128" customWidth="1"/>
    <col min="1805" max="2051" width="8.796875" style="128"/>
    <col min="2052" max="2052" width="13" style="128" customWidth="1"/>
    <col min="2053" max="2053" width="19.59765625" style="128" customWidth="1"/>
    <col min="2054" max="2054" width="11.3984375" style="128" customWidth="1"/>
    <col min="2055" max="2055" width="10.69921875" style="128" customWidth="1"/>
    <col min="2056" max="2056" width="14.69921875" style="128" customWidth="1"/>
    <col min="2057" max="2057" width="7.09765625" style="128" customWidth="1"/>
    <col min="2058" max="2059" width="4.3984375" style="128" customWidth="1"/>
    <col min="2060" max="2060" width="15.69921875" style="128" customWidth="1"/>
    <col min="2061" max="2307" width="8.796875" style="128"/>
    <col min="2308" max="2308" width="13" style="128" customWidth="1"/>
    <col min="2309" max="2309" width="19.59765625" style="128" customWidth="1"/>
    <col min="2310" max="2310" width="11.3984375" style="128" customWidth="1"/>
    <col min="2311" max="2311" width="10.69921875" style="128" customWidth="1"/>
    <col min="2312" max="2312" width="14.69921875" style="128" customWidth="1"/>
    <col min="2313" max="2313" width="7.09765625" style="128" customWidth="1"/>
    <col min="2314" max="2315" width="4.3984375" style="128" customWidth="1"/>
    <col min="2316" max="2316" width="15.69921875" style="128" customWidth="1"/>
    <col min="2317" max="2563" width="8.796875" style="128"/>
    <col min="2564" max="2564" width="13" style="128" customWidth="1"/>
    <col min="2565" max="2565" width="19.59765625" style="128" customWidth="1"/>
    <col min="2566" max="2566" width="11.3984375" style="128" customWidth="1"/>
    <col min="2567" max="2567" width="10.69921875" style="128" customWidth="1"/>
    <col min="2568" max="2568" width="14.69921875" style="128" customWidth="1"/>
    <col min="2569" max="2569" width="7.09765625" style="128" customWidth="1"/>
    <col min="2570" max="2571" width="4.3984375" style="128" customWidth="1"/>
    <col min="2572" max="2572" width="15.69921875" style="128" customWidth="1"/>
    <col min="2573" max="2819" width="8.796875" style="128"/>
    <col min="2820" max="2820" width="13" style="128" customWidth="1"/>
    <col min="2821" max="2821" width="19.59765625" style="128" customWidth="1"/>
    <col min="2822" max="2822" width="11.3984375" style="128" customWidth="1"/>
    <col min="2823" max="2823" width="10.69921875" style="128" customWidth="1"/>
    <col min="2824" max="2824" width="14.69921875" style="128" customWidth="1"/>
    <col min="2825" max="2825" width="7.09765625" style="128" customWidth="1"/>
    <col min="2826" max="2827" width="4.3984375" style="128" customWidth="1"/>
    <col min="2828" max="2828" width="15.69921875" style="128" customWidth="1"/>
    <col min="2829" max="3075" width="8.796875" style="128"/>
    <col min="3076" max="3076" width="13" style="128" customWidth="1"/>
    <col min="3077" max="3077" width="19.59765625" style="128" customWidth="1"/>
    <col min="3078" max="3078" width="11.3984375" style="128" customWidth="1"/>
    <col min="3079" max="3079" width="10.69921875" style="128" customWidth="1"/>
    <col min="3080" max="3080" width="14.69921875" style="128" customWidth="1"/>
    <col min="3081" max="3081" width="7.09765625" style="128" customWidth="1"/>
    <col min="3082" max="3083" width="4.3984375" style="128" customWidth="1"/>
    <col min="3084" max="3084" width="15.69921875" style="128" customWidth="1"/>
    <col min="3085" max="3331" width="8.796875" style="128"/>
    <col min="3332" max="3332" width="13" style="128" customWidth="1"/>
    <col min="3333" max="3333" width="19.59765625" style="128" customWidth="1"/>
    <col min="3334" max="3334" width="11.3984375" style="128" customWidth="1"/>
    <col min="3335" max="3335" width="10.69921875" style="128" customWidth="1"/>
    <col min="3336" max="3336" width="14.69921875" style="128" customWidth="1"/>
    <col min="3337" max="3337" width="7.09765625" style="128" customWidth="1"/>
    <col min="3338" max="3339" width="4.3984375" style="128" customWidth="1"/>
    <col min="3340" max="3340" width="15.69921875" style="128" customWidth="1"/>
    <col min="3341" max="3587" width="8.796875" style="128"/>
    <col min="3588" max="3588" width="13" style="128" customWidth="1"/>
    <col min="3589" max="3589" width="19.59765625" style="128" customWidth="1"/>
    <col min="3590" max="3590" width="11.3984375" style="128" customWidth="1"/>
    <col min="3591" max="3591" width="10.69921875" style="128" customWidth="1"/>
    <col min="3592" max="3592" width="14.69921875" style="128" customWidth="1"/>
    <col min="3593" max="3593" width="7.09765625" style="128" customWidth="1"/>
    <col min="3594" max="3595" width="4.3984375" style="128" customWidth="1"/>
    <col min="3596" max="3596" width="15.69921875" style="128" customWidth="1"/>
    <col min="3597" max="3843" width="8.796875" style="128"/>
    <col min="3844" max="3844" width="13" style="128" customWidth="1"/>
    <col min="3845" max="3845" width="19.59765625" style="128" customWidth="1"/>
    <col min="3846" max="3846" width="11.3984375" style="128" customWidth="1"/>
    <col min="3847" max="3847" width="10.69921875" style="128" customWidth="1"/>
    <col min="3848" max="3848" width="14.69921875" style="128" customWidth="1"/>
    <col min="3849" max="3849" width="7.09765625" style="128" customWidth="1"/>
    <col min="3850" max="3851" width="4.3984375" style="128" customWidth="1"/>
    <col min="3852" max="3852" width="15.69921875" style="128" customWidth="1"/>
    <col min="3853" max="4099" width="8.796875" style="128"/>
    <col min="4100" max="4100" width="13" style="128" customWidth="1"/>
    <col min="4101" max="4101" width="19.59765625" style="128" customWidth="1"/>
    <col min="4102" max="4102" width="11.3984375" style="128" customWidth="1"/>
    <col min="4103" max="4103" width="10.69921875" style="128" customWidth="1"/>
    <col min="4104" max="4104" width="14.69921875" style="128" customWidth="1"/>
    <col min="4105" max="4105" width="7.09765625" style="128" customWidth="1"/>
    <col min="4106" max="4107" width="4.3984375" style="128" customWidth="1"/>
    <col min="4108" max="4108" width="15.69921875" style="128" customWidth="1"/>
    <col min="4109" max="4355" width="8.796875" style="128"/>
    <col min="4356" max="4356" width="13" style="128" customWidth="1"/>
    <col min="4357" max="4357" width="19.59765625" style="128" customWidth="1"/>
    <col min="4358" max="4358" width="11.3984375" style="128" customWidth="1"/>
    <col min="4359" max="4359" width="10.69921875" style="128" customWidth="1"/>
    <col min="4360" max="4360" width="14.69921875" style="128" customWidth="1"/>
    <col min="4361" max="4361" width="7.09765625" style="128" customWidth="1"/>
    <col min="4362" max="4363" width="4.3984375" style="128" customWidth="1"/>
    <col min="4364" max="4364" width="15.69921875" style="128" customWidth="1"/>
    <col min="4365" max="4611" width="8.796875" style="128"/>
    <col min="4612" max="4612" width="13" style="128" customWidth="1"/>
    <col min="4613" max="4613" width="19.59765625" style="128" customWidth="1"/>
    <col min="4614" max="4614" width="11.3984375" style="128" customWidth="1"/>
    <col min="4615" max="4615" width="10.69921875" style="128" customWidth="1"/>
    <col min="4616" max="4616" width="14.69921875" style="128" customWidth="1"/>
    <col min="4617" max="4617" width="7.09765625" style="128" customWidth="1"/>
    <col min="4618" max="4619" width="4.3984375" style="128" customWidth="1"/>
    <col min="4620" max="4620" width="15.69921875" style="128" customWidth="1"/>
    <col min="4621" max="4867" width="8.796875" style="128"/>
    <col min="4868" max="4868" width="13" style="128" customWidth="1"/>
    <col min="4869" max="4869" width="19.59765625" style="128" customWidth="1"/>
    <col min="4870" max="4870" width="11.3984375" style="128" customWidth="1"/>
    <col min="4871" max="4871" width="10.69921875" style="128" customWidth="1"/>
    <col min="4872" max="4872" width="14.69921875" style="128" customWidth="1"/>
    <col min="4873" max="4873" width="7.09765625" style="128" customWidth="1"/>
    <col min="4874" max="4875" width="4.3984375" style="128" customWidth="1"/>
    <col min="4876" max="4876" width="15.69921875" style="128" customWidth="1"/>
    <col min="4877" max="5123" width="8.796875" style="128"/>
    <col min="5124" max="5124" width="13" style="128" customWidth="1"/>
    <col min="5125" max="5125" width="19.59765625" style="128" customWidth="1"/>
    <col min="5126" max="5126" width="11.3984375" style="128" customWidth="1"/>
    <col min="5127" max="5127" width="10.69921875" style="128" customWidth="1"/>
    <col min="5128" max="5128" width="14.69921875" style="128" customWidth="1"/>
    <col min="5129" max="5129" width="7.09765625" style="128" customWidth="1"/>
    <col min="5130" max="5131" width="4.3984375" style="128" customWidth="1"/>
    <col min="5132" max="5132" width="15.69921875" style="128" customWidth="1"/>
    <col min="5133" max="5379" width="8.796875" style="128"/>
    <col min="5380" max="5380" width="13" style="128" customWidth="1"/>
    <col min="5381" max="5381" width="19.59765625" style="128" customWidth="1"/>
    <col min="5382" max="5382" width="11.3984375" style="128" customWidth="1"/>
    <col min="5383" max="5383" width="10.69921875" style="128" customWidth="1"/>
    <col min="5384" max="5384" width="14.69921875" style="128" customWidth="1"/>
    <col min="5385" max="5385" width="7.09765625" style="128" customWidth="1"/>
    <col min="5386" max="5387" width="4.3984375" style="128" customWidth="1"/>
    <col min="5388" max="5388" width="15.69921875" style="128" customWidth="1"/>
    <col min="5389" max="5635" width="8.796875" style="128"/>
    <col min="5636" max="5636" width="13" style="128" customWidth="1"/>
    <col min="5637" max="5637" width="19.59765625" style="128" customWidth="1"/>
    <col min="5638" max="5638" width="11.3984375" style="128" customWidth="1"/>
    <col min="5639" max="5639" width="10.69921875" style="128" customWidth="1"/>
    <col min="5640" max="5640" width="14.69921875" style="128" customWidth="1"/>
    <col min="5641" max="5641" width="7.09765625" style="128" customWidth="1"/>
    <col min="5642" max="5643" width="4.3984375" style="128" customWidth="1"/>
    <col min="5644" max="5644" width="15.69921875" style="128" customWidth="1"/>
    <col min="5645" max="5891" width="8.796875" style="128"/>
    <col min="5892" max="5892" width="13" style="128" customWidth="1"/>
    <col min="5893" max="5893" width="19.59765625" style="128" customWidth="1"/>
    <col min="5894" max="5894" width="11.3984375" style="128" customWidth="1"/>
    <col min="5895" max="5895" width="10.69921875" style="128" customWidth="1"/>
    <col min="5896" max="5896" width="14.69921875" style="128" customWidth="1"/>
    <col min="5897" max="5897" width="7.09765625" style="128" customWidth="1"/>
    <col min="5898" max="5899" width="4.3984375" style="128" customWidth="1"/>
    <col min="5900" max="5900" width="15.69921875" style="128" customWidth="1"/>
    <col min="5901" max="6147" width="8.796875" style="128"/>
    <col min="6148" max="6148" width="13" style="128" customWidth="1"/>
    <col min="6149" max="6149" width="19.59765625" style="128" customWidth="1"/>
    <col min="6150" max="6150" width="11.3984375" style="128" customWidth="1"/>
    <col min="6151" max="6151" width="10.69921875" style="128" customWidth="1"/>
    <col min="6152" max="6152" width="14.69921875" style="128" customWidth="1"/>
    <col min="6153" max="6153" width="7.09765625" style="128" customWidth="1"/>
    <col min="6154" max="6155" width="4.3984375" style="128" customWidth="1"/>
    <col min="6156" max="6156" width="15.69921875" style="128" customWidth="1"/>
    <col min="6157" max="6403" width="8.796875" style="128"/>
    <col min="6404" max="6404" width="13" style="128" customWidth="1"/>
    <col min="6405" max="6405" width="19.59765625" style="128" customWidth="1"/>
    <col min="6406" max="6406" width="11.3984375" style="128" customWidth="1"/>
    <col min="6407" max="6407" width="10.69921875" style="128" customWidth="1"/>
    <col min="6408" max="6408" width="14.69921875" style="128" customWidth="1"/>
    <col min="6409" max="6409" width="7.09765625" style="128" customWidth="1"/>
    <col min="6410" max="6411" width="4.3984375" style="128" customWidth="1"/>
    <col min="6412" max="6412" width="15.69921875" style="128" customWidth="1"/>
    <col min="6413" max="6659" width="8.796875" style="128"/>
    <col min="6660" max="6660" width="13" style="128" customWidth="1"/>
    <col min="6661" max="6661" width="19.59765625" style="128" customWidth="1"/>
    <col min="6662" max="6662" width="11.3984375" style="128" customWidth="1"/>
    <col min="6663" max="6663" width="10.69921875" style="128" customWidth="1"/>
    <col min="6664" max="6664" width="14.69921875" style="128" customWidth="1"/>
    <col min="6665" max="6665" width="7.09765625" style="128" customWidth="1"/>
    <col min="6666" max="6667" width="4.3984375" style="128" customWidth="1"/>
    <col min="6668" max="6668" width="15.69921875" style="128" customWidth="1"/>
    <col min="6669" max="6915" width="8.796875" style="128"/>
    <col min="6916" max="6916" width="13" style="128" customWidth="1"/>
    <col min="6917" max="6917" width="19.59765625" style="128" customWidth="1"/>
    <col min="6918" max="6918" width="11.3984375" style="128" customWidth="1"/>
    <col min="6919" max="6919" width="10.69921875" style="128" customWidth="1"/>
    <col min="6920" max="6920" width="14.69921875" style="128" customWidth="1"/>
    <col min="6921" max="6921" width="7.09765625" style="128" customWidth="1"/>
    <col min="6922" max="6923" width="4.3984375" style="128" customWidth="1"/>
    <col min="6924" max="6924" width="15.69921875" style="128" customWidth="1"/>
    <col min="6925" max="7171" width="8.796875" style="128"/>
    <col min="7172" max="7172" width="13" style="128" customWidth="1"/>
    <col min="7173" max="7173" width="19.59765625" style="128" customWidth="1"/>
    <col min="7174" max="7174" width="11.3984375" style="128" customWidth="1"/>
    <col min="7175" max="7175" width="10.69921875" style="128" customWidth="1"/>
    <col min="7176" max="7176" width="14.69921875" style="128" customWidth="1"/>
    <col min="7177" max="7177" width="7.09765625" style="128" customWidth="1"/>
    <col min="7178" max="7179" width="4.3984375" style="128" customWidth="1"/>
    <col min="7180" max="7180" width="15.69921875" style="128" customWidth="1"/>
    <col min="7181" max="7427" width="8.796875" style="128"/>
    <col min="7428" max="7428" width="13" style="128" customWidth="1"/>
    <col min="7429" max="7429" width="19.59765625" style="128" customWidth="1"/>
    <col min="7430" max="7430" width="11.3984375" style="128" customWidth="1"/>
    <col min="7431" max="7431" width="10.69921875" style="128" customWidth="1"/>
    <col min="7432" max="7432" width="14.69921875" style="128" customWidth="1"/>
    <col min="7433" max="7433" width="7.09765625" style="128" customWidth="1"/>
    <col min="7434" max="7435" width="4.3984375" style="128" customWidth="1"/>
    <col min="7436" max="7436" width="15.69921875" style="128" customWidth="1"/>
    <col min="7437" max="7683" width="8.796875" style="128"/>
    <col min="7684" max="7684" width="13" style="128" customWidth="1"/>
    <col min="7685" max="7685" width="19.59765625" style="128" customWidth="1"/>
    <col min="7686" max="7686" width="11.3984375" style="128" customWidth="1"/>
    <col min="7687" max="7687" width="10.69921875" style="128" customWidth="1"/>
    <col min="7688" max="7688" width="14.69921875" style="128" customWidth="1"/>
    <col min="7689" max="7689" width="7.09765625" style="128" customWidth="1"/>
    <col min="7690" max="7691" width="4.3984375" style="128" customWidth="1"/>
    <col min="7692" max="7692" width="15.69921875" style="128" customWidth="1"/>
    <col min="7693" max="7939" width="8.796875" style="128"/>
    <col min="7940" max="7940" width="13" style="128" customWidth="1"/>
    <col min="7941" max="7941" width="19.59765625" style="128" customWidth="1"/>
    <col min="7942" max="7942" width="11.3984375" style="128" customWidth="1"/>
    <col min="7943" max="7943" width="10.69921875" style="128" customWidth="1"/>
    <col min="7944" max="7944" width="14.69921875" style="128" customWidth="1"/>
    <col min="7945" max="7945" width="7.09765625" style="128" customWidth="1"/>
    <col min="7946" max="7947" width="4.3984375" style="128" customWidth="1"/>
    <col min="7948" max="7948" width="15.69921875" style="128" customWidth="1"/>
    <col min="7949" max="8195" width="8.796875" style="128"/>
    <col min="8196" max="8196" width="13" style="128" customWidth="1"/>
    <col min="8197" max="8197" width="19.59765625" style="128" customWidth="1"/>
    <col min="8198" max="8198" width="11.3984375" style="128" customWidth="1"/>
    <col min="8199" max="8199" width="10.69921875" style="128" customWidth="1"/>
    <col min="8200" max="8200" width="14.69921875" style="128" customWidth="1"/>
    <col min="8201" max="8201" width="7.09765625" style="128" customWidth="1"/>
    <col min="8202" max="8203" width="4.3984375" style="128" customWidth="1"/>
    <col min="8204" max="8204" width="15.69921875" style="128" customWidth="1"/>
    <col min="8205" max="8451" width="8.796875" style="128"/>
    <col min="8452" max="8452" width="13" style="128" customWidth="1"/>
    <col min="8453" max="8453" width="19.59765625" style="128" customWidth="1"/>
    <col min="8454" max="8454" width="11.3984375" style="128" customWidth="1"/>
    <col min="8455" max="8455" width="10.69921875" style="128" customWidth="1"/>
    <col min="8456" max="8456" width="14.69921875" style="128" customWidth="1"/>
    <col min="8457" max="8457" width="7.09765625" style="128" customWidth="1"/>
    <col min="8458" max="8459" width="4.3984375" style="128" customWidth="1"/>
    <col min="8460" max="8460" width="15.69921875" style="128" customWidth="1"/>
    <col min="8461" max="8707" width="8.796875" style="128"/>
    <col min="8708" max="8708" width="13" style="128" customWidth="1"/>
    <col min="8709" max="8709" width="19.59765625" style="128" customWidth="1"/>
    <col min="8710" max="8710" width="11.3984375" style="128" customWidth="1"/>
    <col min="8711" max="8711" width="10.69921875" style="128" customWidth="1"/>
    <col min="8712" max="8712" width="14.69921875" style="128" customWidth="1"/>
    <col min="8713" max="8713" width="7.09765625" style="128" customWidth="1"/>
    <col min="8714" max="8715" width="4.3984375" style="128" customWidth="1"/>
    <col min="8716" max="8716" width="15.69921875" style="128" customWidth="1"/>
    <col min="8717" max="8963" width="8.796875" style="128"/>
    <col min="8964" max="8964" width="13" style="128" customWidth="1"/>
    <col min="8965" max="8965" width="19.59765625" style="128" customWidth="1"/>
    <col min="8966" max="8966" width="11.3984375" style="128" customWidth="1"/>
    <col min="8967" max="8967" width="10.69921875" style="128" customWidth="1"/>
    <col min="8968" max="8968" width="14.69921875" style="128" customWidth="1"/>
    <col min="8969" max="8969" width="7.09765625" style="128" customWidth="1"/>
    <col min="8970" max="8971" width="4.3984375" style="128" customWidth="1"/>
    <col min="8972" max="8972" width="15.69921875" style="128" customWidth="1"/>
    <col min="8973" max="9219" width="8.796875" style="128"/>
    <col min="9220" max="9220" width="13" style="128" customWidth="1"/>
    <col min="9221" max="9221" width="19.59765625" style="128" customWidth="1"/>
    <col min="9222" max="9222" width="11.3984375" style="128" customWidth="1"/>
    <col min="9223" max="9223" width="10.69921875" style="128" customWidth="1"/>
    <col min="9224" max="9224" width="14.69921875" style="128" customWidth="1"/>
    <col min="9225" max="9225" width="7.09765625" style="128" customWidth="1"/>
    <col min="9226" max="9227" width="4.3984375" style="128" customWidth="1"/>
    <col min="9228" max="9228" width="15.69921875" style="128" customWidth="1"/>
    <col min="9229" max="9475" width="8.796875" style="128"/>
    <col min="9476" max="9476" width="13" style="128" customWidth="1"/>
    <col min="9477" max="9477" width="19.59765625" style="128" customWidth="1"/>
    <col min="9478" max="9478" width="11.3984375" style="128" customWidth="1"/>
    <col min="9479" max="9479" width="10.69921875" style="128" customWidth="1"/>
    <col min="9480" max="9480" width="14.69921875" style="128" customWidth="1"/>
    <col min="9481" max="9481" width="7.09765625" style="128" customWidth="1"/>
    <col min="9482" max="9483" width="4.3984375" style="128" customWidth="1"/>
    <col min="9484" max="9484" width="15.69921875" style="128" customWidth="1"/>
    <col min="9485" max="9731" width="8.796875" style="128"/>
    <col min="9732" max="9732" width="13" style="128" customWidth="1"/>
    <col min="9733" max="9733" width="19.59765625" style="128" customWidth="1"/>
    <col min="9734" max="9734" width="11.3984375" style="128" customWidth="1"/>
    <col min="9735" max="9735" width="10.69921875" style="128" customWidth="1"/>
    <col min="9736" max="9736" width="14.69921875" style="128" customWidth="1"/>
    <col min="9737" max="9737" width="7.09765625" style="128" customWidth="1"/>
    <col min="9738" max="9739" width="4.3984375" style="128" customWidth="1"/>
    <col min="9740" max="9740" width="15.69921875" style="128" customWidth="1"/>
    <col min="9741" max="9987" width="8.796875" style="128"/>
    <col min="9988" max="9988" width="13" style="128" customWidth="1"/>
    <col min="9989" max="9989" width="19.59765625" style="128" customWidth="1"/>
    <col min="9990" max="9990" width="11.3984375" style="128" customWidth="1"/>
    <col min="9991" max="9991" width="10.69921875" style="128" customWidth="1"/>
    <col min="9992" max="9992" width="14.69921875" style="128" customWidth="1"/>
    <col min="9993" max="9993" width="7.09765625" style="128" customWidth="1"/>
    <col min="9994" max="9995" width="4.3984375" style="128" customWidth="1"/>
    <col min="9996" max="9996" width="15.69921875" style="128" customWidth="1"/>
    <col min="9997" max="10243" width="8.796875" style="128"/>
    <col min="10244" max="10244" width="13" style="128" customWidth="1"/>
    <col min="10245" max="10245" width="19.59765625" style="128" customWidth="1"/>
    <col min="10246" max="10246" width="11.3984375" style="128" customWidth="1"/>
    <col min="10247" max="10247" width="10.69921875" style="128" customWidth="1"/>
    <col min="10248" max="10248" width="14.69921875" style="128" customWidth="1"/>
    <col min="10249" max="10249" width="7.09765625" style="128" customWidth="1"/>
    <col min="10250" max="10251" width="4.3984375" style="128" customWidth="1"/>
    <col min="10252" max="10252" width="15.69921875" style="128" customWidth="1"/>
    <col min="10253" max="10499" width="8.796875" style="128"/>
    <col min="10500" max="10500" width="13" style="128" customWidth="1"/>
    <col min="10501" max="10501" width="19.59765625" style="128" customWidth="1"/>
    <col min="10502" max="10502" width="11.3984375" style="128" customWidth="1"/>
    <col min="10503" max="10503" width="10.69921875" style="128" customWidth="1"/>
    <col min="10504" max="10504" width="14.69921875" style="128" customWidth="1"/>
    <col min="10505" max="10505" width="7.09765625" style="128" customWidth="1"/>
    <col min="10506" max="10507" width="4.3984375" style="128" customWidth="1"/>
    <col min="10508" max="10508" width="15.69921875" style="128" customWidth="1"/>
    <col min="10509" max="10755" width="8.796875" style="128"/>
    <col min="10756" max="10756" width="13" style="128" customWidth="1"/>
    <col min="10757" max="10757" width="19.59765625" style="128" customWidth="1"/>
    <col min="10758" max="10758" width="11.3984375" style="128" customWidth="1"/>
    <col min="10759" max="10759" width="10.69921875" style="128" customWidth="1"/>
    <col min="10760" max="10760" width="14.69921875" style="128" customWidth="1"/>
    <col min="10761" max="10761" width="7.09765625" style="128" customWidth="1"/>
    <col min="10762" max="10763" width="4.3984375" style="128" customWidth="1"/>
    <col min="10764" max="10764" width="15.69921875" style="128" customWidth="1"/>
    <col min="10765" max="11011" width="8.796875" style="128"/>
    <col min="11012" max="11012" width="13" style="128" customWidth="1"/>
    <col min="11013" max="11013" width="19.59765625" style="128" customWidth="1"/>
    <col min="11014" max="11014" width="11.3984375" style="128" customWidth="1"/>
    <col min="11015" max="11015" width="10.69921875" style="128" customWidth="1"/>
    <col min="11016" max="11016" width="14.69921875" style="128" customWidth="1"/>
    <col min="11017" max="11017" width="7.09765625" style="128" customWidth="1"/>
    <col min="11018" max="11019" width="4.3984375" style="128" customWidth="1"/>
    <col min="11020" max="11020" width="15.69921875" style="128" customWidth="1"/>
    <col min="11021" max="11267" width="8.796875" style="128"/>
    <col min="11268" max="11268" width="13" style="128" customWidth="1"/>
    <col min="11269" max="11269" width="19.59765625" style="128" customWidth="1"/>
    <col min="11270" max="11270" width="11.3984375" style="128" customWidth="1"/>
    <col min="11271" max="11271" width="10.69921875" style="128" customWidth="1"/>
    <col min="11272" max="11272" width="14.69921875" style="128" customWidth="1"/>
    <col min="11273" max="11273" width="7.09765625" style="128" customWidth="1"/>
    <col min="11274" max="11275" width="4.3984375" style="128" customWidth="1"/>
    <col min="11276" max="11276" width="15.69921875" style="128" customWidth="1"/>
    <col min="11277" max="11523" width="8.796875" style="128"/>
    <col min="11524" max="11524" width="13" style="128" customWidth="1"/>
    <col min="11525" max="11525" width="19.59765625" style="128" customWidth="1"/>
    <col min="11526" max="11526" width="11.3984375" style="128" customWidth="1"/>
    <col min="11527" max="11527" width="10.69921875" style="128" customWidth="1"/>
    <col min="11528" max="11528" width="14.69921875" style="128" customWidth="1"/>
    <col min="11529" max="11529" width="7.09765625" style="128" customWidth="1"/>
    <col min="11530" max="11531" width="4.3984375" style="128" customWidth="1"/>
    <col min="11532" max="11532" width="15.69921875" style="128" customWidth="1"/>
    <col min="11533" max="11779" width="8.796875" style="128"/>
    <col min="11780" max="11780" width="13" style="128" customWidth="1"/>
    <col min="11781" max="11781" width="19.59765625" style="128" customWidth="1"/>
    <col min="11782" max="11782" width="11.3984375" style="128" customWidth="1"/>
    <col min="11783" max="11783" width="10.69921875" style="128" customWidth="1"/>
    <col min="11784" max="11784" width="14.69921875" style="128" customWidth="1"/>
    <col min="11785" max="11785" width="7.09765625" style="128" customWidth="1"/>
    <col min="11786" max="11787" width="4.3984375" style="128" customWidth="1"/>
    <col min="11788" max="11788" width="15.69921875" style="128" customWidth="1"/>
    <col min="11789" max="12035" width="8.796875" style="128"/>
    <col min="12036" max="12036" width="13" style="128" customWidth="1"/>
    <col min="12037" max="12037" width="19.59765625" style="128" customWidth="1"/>
    <col min="12038" max="12038" width="11.3984375" style="128" customWidth="1"/>
    <col min="12039" max="12039" width="10.69921875" style="128" customWidth="1"/>
    <col min="12040" max="12040" width="14.69921875" style="128" customWidth="1"/>
    <col min="12041" max="12041" width="7.09765625" style="128" customWidth="1"/>
    <col min="12042" max="12043" width="4.3984375" style="128" customWidth="1"/>
    <col min="12044" max="12044" width="15.69921875" style="128" customWidth="1"/>
    <col min="12045" max="12291" width="8.796875" style="128"/>
    <col min="12292" max="12292" width="13" style="128" customWidth="1"/>
    <col min="12293" max="12293" width="19.59765625" style="128" customWidth="1"/>
    <col min="12294" max="12294" width="11.3984375" style="128" customWidth="1"/>
    <col min="12295" max="12295" width="10.69921875" style="128" customWidth="1"/>
    <col min="12296" max="12296" width="14.69921875" style="128" customWidth="1"/>
    <col min="12297" max="12297" width="7.09765625" style="128" customWidth="1"/>
    <col min="12298" max="12299" width="4.3984375" style="128" customWidth="1"/>
    <col min="12300" max="12300" width="15.69921875" style="128" customWidth="1"/>
    <col min="12301" max="12547" width="8.796875" style="128"/>
    <col min="12548" max="12548" width="13" style="128" customWidth="1"/>
    <col min="12549" max="12549" width="19.59765625" style="128" customWidth="1"/>
    <col min="12550" max="12550" width="11.3984375" style="128" customWidth="1"/>
    <col min="12551" max="12551" width="10.69921875" style="128" customWidth="1"/>
    <col min="12552" max="12552" width="14.69921875" style="128" customWidth="1"/>
    <col min="12553" max="12553" width="7.09765625" style="128" customWidth="1"/>
    <col min="12554" max="12555" width="4.3984375" style="128" customWidth="1"/>
    <col min="12556" max="12556" width="15.69921875" style="128" customWidth="1"/>
    <col min="12557" max="12803" width="8.796875" style="128"/>
    <col min="12804" max="12804" width="13" style="128" customWidth="1"/>
    <col min="12805" max="12805" width="19.59765625" style="128" customWidth="1"/>
    <col min="12806" max="12806" width="11.3984375" style="128" customWidth="1"/>
    <col min="12807" max="12807" width="10.69921875" style="128" customWidth="1"/>
    <col min="12808" max="12808" width="14.69921875" style="128" customWidth="1"/>
    <col min="12809" max="12809" width="7.09765625" style="128" customWidth="1"/>
    <col min="12810" max="12811" width="4.3984375" style="128" customWidth="1"/>
    <col min="12812" max="12812" width="15.69921875" style="128" customWidth="1"/>
    <col min="12813" max="13059" width="8.796875" style="128"/>
    <col min="13060" max="13060" width="13" style="128" customWidth="1"/>
    <col min="13061" max="13061" width="19.59765625" style="128" customWidth="1"/>
    <col min="13062" max="13062" width="11.3984375" style="128" customWidth="1"/>
    <col min="13063" max="13063" width="10.69921875" style="128" customWidth="1"/>
    <col min="13064" max="13064" width="14.69921875" style="128" customWidth="1"/>
    <col min="13065" max="13065" width="7.09765625" style="128" customWidth="1"/>
    <col min="13066" max="13067" width="4.3984375" style="128" customWidth="1"/>
    <col min="13068" max="13068" width="15.69921875" style="128" customWidth="1"/>
    <col min="13069" max="13315" width="8.796875" style="128"/>
    <col min="13316" max="13316" width="13" style="128" customWidth="1"/>
    <col min="13317" max="13317" width="19.59765625" style="128" customWidth="1"/>
    <col min="13318" max="13318" width="11.3984375" style="128" customWidth="1"/>
    <col min="13319" max="13319" width="10.69921875" style="128" customWidth="1"/>
    <col min="13320" max="13320" width="14.69921875" style="128" customWidth="1"/>
    <col min="13321" max="13321" width="7.09765625" style="128" customWidth="1"/>
    <col min="13322" max="13323" width="4.3984375" style="128" customWidth="1"/>
    <col min="13324" max="13324" width="15.69921875" style="128" customWidth="1"/>
    <col min="13325" max="13571" width="8.796875" style="128"/>
    <col min="13572" max="13572" width="13" style="128" customWidth="1"/>
    <col min="13573" max="13573" width="19.59765625" style="128" customWidth="1"/>
    <col min="13574" max="13574" width="11.3984375" style="128" customWidth="1"/>
    <col min="13575" max="13575" width="10.69921875" style="128" customWidth="1"/>
    <col min="13576" max="13576" width="14.69921875" style="128" customWidth="1"/>
    <col min="13577" max="13577" width="7.09765625" style="128" customWidth="1"/>
    <col min="13578" max="13579" width="4.3984375" style="128" customWidth="1"/>
    <col min="13580" max="13580" width="15.69921875" style="128" customWidth="1"/>
    <col min="13581" max="13827" width="8.796875" style="128"/>
    <col min="13828" max="13828" width="13" style="128" customWidth="1"/>
    <col min="13829" max="13829" width="19.59765625" style="128" customWidth="1"/>
    <col min="13830" max="13830" width="11.3984375" style="128" customWidth="1"/>
    <col min="13831" max="13831" width="10.69921875" style="128" customWidth="1"/>
    <col min="13832" max="13832" width="14.69921875" style="128" customWidth="1"/>
    <col min="13833" max="13833" width="7.09765625" style="128" customWidth="1"/>
    <col min="13834" max="13835" width="4.3984375" style="128" customWidth="1"/>
    <col min="13836" max="13836" width="15.69921875" style="128" customWidth="1"/>
    <col min="13837" max="14083" width="8.796875" style="128"/>
    <col min="14084" max="14084" width="13" style="128" customWidth="1"/>
    <col min="14085" max="14085" width="19.59765625" style="128" customWidth="1"/>
    <col min="14086" max="14086" width="11.3984375" style="128" customWidth="1"/>
    <col min="14087" max="14087" width="10.69921875" style="128" customWidth="1"/>
    <col min="14088" max="14088" width="14.69921875" style="128" customWidth="1"/>
    <col min="14089" max="14089" width="7.09765625" style="128" customWidth="1"/>
    <col min="14090" max="14091" width="4.3984375" style="128" customWidth="1"/>
    <col min="14092" max="14092" width="15.69921875" style="128" customWidth="1"/>
    <col min="14093" max="14339" width="8.796875" style="128"/>
    <col min="14340" max="14340" width="13" style="128" customWidth="1"/>
    <col min="14341" max="14341" width="19.59765625" style="128" customWidth="1"/>
    <col min="14342" max="14342" width="11.3984375" style="128" customWidth="1"/>
    <col min="14343" max="14343" width="10.69921875" style="128" customWidth="1"/>
    <col min="14344" max="14344" width="14.69921875" style="128" customWidth="1"/>
    <col min="14345" max="14345" width="7.09765625" style="128" customWidth="1"/>
    <col min="14346" max="14347" width="4.3984375" style="128" customWidth="1"/>
    <col min="14348" max="14348" width="15.69921875" style="128" customWidth="1"/>
    <col min="14349" max="14595" width="8.796875" style="128"/>
    <col min="14596" max="14596" width="13" style="128" customWidth="1"/>
    <col min="14597" max="14597" width="19.59765625" style="128" customWidth="1"/>
    <col min="14598" max="14598" width="11.3984375" style="128" customWidth="1"/>
    <col min="14599" max="14599" width="10.69921875" style="128" customWidth="1"/>
    <col min="14600" max="14600" width="14.69921875" style="128" customWidth="1"/>
    <col min="14601" max="14601" width="7.09765625" style="128" customWidth="1"/>
    <col min="14602" max="14603" width="4.3984375" style="128" customWidth="1"/>
    <col min="14604" max="14604" width="15.69921875" style="128" customWidth="1"/>
    <col min="14605" max="14851" width="8.796875" style="128"/>
    <col min="14852" max="14852" width="13" style="128" customWidth="1"/>
    <col min="14853" max="14853" width="19.59765625" style="128" customWidth="1"/>
    <col min="14854" max="14854" width="11.3984375" style="128" customWidth="1"/>
    <col min="14855" max="14855" width="10.69921875" style="128" customWidth="1"/>
    <col min="14856" max="14856" width="14.69921875" style="128" customWidth="1"/>
    <col min="14857" max="14857" width="7.09765625" style="128" customWidth="1"/>
    <col min="14858" max="14859" width="4.3984375" style="128" customWidth="1"/>
    <col min="14860" max="14860" width="15.69921875" style="128" customWidth="1"/>
    <col min="14861" max="15107" width="8.796875" style="128"/>
    <col min="15108" max="15108" width="13" style="128" customWidth="1"/>
    <col min="15109" max="15109" width="19.59765625" style="128" customWidth="1"/>
    <col min="15110" max="15110" width="11.3984375" style="128" customWidth="1"/>
    <col min="15111" max="15111" width="10.69921875" style="128" customWidth="1"/>
    <col min="15112" max="15112" width="14.69921875" style="128" customWidth="1"/>
    <col min="15113" max="15113" width="7.09765625" style="128" customWidth="1"/>
    <col min="15114" max="15115" width="4.3984375" style="128" customWidth="1"/>
    <col min="15116" max="15116" width="15.69921875" style="128" customWidth="1"/>
    <col min="15117" max="15363" width="8.796875" style="128"/>
    <col min="15364" max="15364" width="13" style="128" customWidth="1"/>
    <col min="15365" max="15365" width="19.59765625" style="128" customWidth="1"/>
    <col min="15366" max="15366" width="11.3984375" style="128" customWidth="1"/>
    <col min="15367" max="15367" width="10.69921875" style="128" customWidth="1"/>
    <col min="15368" max="15368" width="14.69921875" style="128" customWidth="1"/>
    <col min="15369" max="15369" width="7.09765625" style="128" customWidth="1"/>
    <col min="15370" max="15371" width="4.3984375" style="128" customWidth="1"/>
    <col min="15372" max="15372" width="15.69921875" style="128" customWidth="1"/>
    <col min="15373" max="15619" width="8.796875" style="128"/>
    <col min="15620" max="15620" width="13" style="128" customWidth="1"/>
    <col min="15621" max="15621" width="19.59765625" style="128" customWidth="1"/>
    <col min="15622" max="15622" width="11.3984375" style="128" customWidth="1"/>
    <col min="15623" max="15623" width="10.69921875" style="128" customWidth="1"/>
    <col min="15624" max="15624" width="14.69921875" style="128" customWidth="1"/>
    <col min="15625" max="15625" width="7.09765625" style="128" customWidth="1"/>
    <col min="15626" max="15627" width="4.3984375" style="128" customWidth="1"/>
    <col min="15628" max="15628" width="15.69921875" style="128" customWidth="1"/>
    <col min="15629" max="15875" width="8.796875" style="128"/>
    <col min="15876" max="15876" width="13" style="128" customWidth="1"/>
    <col min="15877" max="15877" width="19.59765625" style="128" customWidth="1"/>
    <col min="15878" max="15878" width="11.3984375" style="128" customWidth="1"/>
    <col min="15879" max="15879" width="10.69921875" style="128" customWidth="1"/>
    <col min="15880" max="15880" width="14.69921875" style="128" customWidth="1"/>
    <col min="15881" max="15881" width="7.09765625" style="128" customWidth="1"/>
    <col min="15882" max="15883" width="4.3984375" style="128" customWidth="1"/>
    <col min="15884" max="15884" width="15.69921875" style="128" customWidth="1"/>
    <col min="15885" max="16131" width="8.796875" style="128"/>
    <col min="16132" max="16132" width="13" style="128" customWidth="1"/>
    <col min="16133" max="16133" width="19.59765625" style="128" customWidth="1"/>
    <col min="16134" max="16134" width="11.3984375" style="128" customWidth="1"/>
    <col min="16135" max="16135" width="10.69921875" style="128" customWidth="1"/>
    <col min="16136" max="16136" width="14.69921875" style="128" customWidth="1"/>
    <col min="16137" max="16137" width="7.09765625" style="128" customWidth="1"/>
    <col min="16138" max="16139" width="4.3984375" style="128" customWidth="1"/>
    <col min="16140" max="16140" width="15.69921875" style="128" customWidth="1"/>
    <col min="16141" max="16384" width="8.796875" style="128"/>
  </cols>
  <sheetData>
    <row r="2" spans="2:25" s="118" customFormat="1" ht="13.95" customHeight="1">
      <c r="V2" s="494"/>
      <c r="W2" s="494"/>
      <c r="X2" s="495"/>
      <c r="Y2" s="495"/>
    </row>
    <row r="3" spans="2:25" s="118" customFormat="1" ht="13.95" customHeight="1">
      <c r="V3" s="494"/>
      <c r="W3" s="494"/>
      <c r="X3" s="494"/>
      <c r="Y3" s="495"/>
    </row>
    <row r="4" spans="2:25" s="118" customFormat="1" ht="13.95" customHeight="1">
      <c r="C4" s="119"/>
      <c r="D4" s="119"/>
      <c r="E4" s="119"/>
      <c r="F4" s="119"/>
      <c r="G4" s="119"/>
      <c r="H4" s="740" t="s">
        <v>66</v>
      </c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648"/>
      <c r="W4" s="649"/>
      <c r="X4" s="649"/>
      <c r="Y4" s="649"/>
    </row>
    <row r="5" spans="2:25" s="118" customFormat="1" ht="13.95" customHeight="1">
      <c r="C5" s="488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649"/>
      <c r="W5" s="649"/>
      <c r="X5" s="649"/>
      <c r="Y5" s="649"/>
    </row>
    <row r="6" spans="2:25" s="118" customFormat="1" ht="5.4" customHeight="1">
      <c r="D6" s="120"/>
      <c r="E6" s="120"/>
      <c r="F6" s="120"/>
      <c r="G6" s="120"/>
      <c r="H6" s="120"/>
    </row>
    <row r="7" spans="2:25" s="118" customFormat="1" ht="18" customHeight="1">
      <c r="C7" s="62" t="s">
        <v>50</v>
      </c>
      <c r="D7" s="63"/>
      <c r="E7" s="63"/>
      <c r="F7" s="408" t="s">
        <v>521</v>
      </c>
      <c r="G7" s="63"/>
      <c r="H7" s="63"/>
      <c r="I7" s="63"/>
      <c r="J7" s="101"/>
      <c r="K7" s="135"/>
      <c r="L7" s="135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2:25" s="118" customFormat="1" ht="18" customHeight="1">
      <c r="C8" s="136" t="s">
        <v>102</v>
      </c>
      <c r="D8" s="135"/>
      <c r="E8" s="139"/>
      <c r="F8" s="437" t="s">
        <v>525</v>
      </c>
      <c r="G8" s="135"/>
      <c r="H8" s="135"/>
      <c r="I8" s="135"/>
      <c r="J8" s="135"/>
      <c r="K8" s="135"/>
      <c r="L8" s="135"/>
      <c r="M8" s="135"/>
      <c r="N8" s="135"/>
      <c r="O8" s="135"/>
      <c r="P8" s="121"/>
      <c r="Q8" s="121"/>
      <c r="R8" s="121"/>
      <c r="S8" s="121"/>
      <c r="T8" s="121"/>
      <c r="U8" s="121"/>
      <c r="V8" s="121"/>
      <c r="W8" s="121"/>
      <c r="X8" s="121"/>
      <c r="Y8" s="122"/>
    </row>
    <row r="9" spans="2:25" s="118" customFormat="1" ht="18" customHeight="1">
      <c r="B9" s="124"/>
      <c r="C9" s="143" t="s">
        <v>67</v>
      </c>
      <c r="D9" s="144"/>
      <c r="E9" s="144"/>
      <c r="F9" s="144"/>
      <c r="G9" s="149"/>
      <c r="H9" s="150" t="s">
        <v>68</v>
      </c>
      <c r="I9" s="144"/>
      <c r="J9" s="144"/>
      <c r="K9" s="144"/>
      <c r="L9" s="144"/>
      <c r="M9" s="149"/>
      <c r="N9" s="150" t="s">
        <v>69</v>
      </c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5"/>
    </row>
    <row r="10" spans="2:25" s="118" customFormat="1" ht="18" customHeight="1">
      <c r="B10" s="124"/>
      <c r="C10" s="486" t="s">
        <v>60</v>
      </c>
      <c r="D10" s="141" t="s">
        <v>96</v>
      </c>
      <c r="E10" s="141"/>
      <c r="F10" s="141"/>
      <c r="G10" s="151"/>
      <c r="H10" s="152" t="s">
        <v>59</v>
      </c>
      <c r="I10" s="141" t="s">
        <v>97</v>
      </c>
      <c r="J10" s="141"/>
      <c r="K10" s="141"/>
      <c r="L10" s="141"/>
      <c r="M10" s="151"/>
      <c r="N10" s="158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2"/>
    </row>
    <row r="11" spans="2:25" s="118" customFormat="1" ht="18" customHeight="1">
      <c r="C11" s="123"/>
      <c r="G11" s="153"/>
      <c r="H11" s="154"/>
      <c r="M11" s="153"/>
      <c r="N11" s="154"/>
      <c r="Y11" s="124"/>
    </row>
    <row r="12" spans="2:25" s="118" customFormat="1" ht="18" customHeight="1">
      <c r="C12" s="123"/>
      <c r="G12" s="153"/>
      <c r="H12" s="154"/>
      <c r="M12" s="153"/>
      <c r="N12" s="154"/>
      <c r="Y12" s="124"/>
    </row>
    <row r="13" spans="2:25" s="118" customFormat="1" ht="18" customHeight="1">
      <c r="C13" s="123"/>
      <c r="G13" s="153"/>
      <c r="H13" s="154"/>
      <c r="M13" s="153"/>
      <c r="N13" s="154"/>
      <c r="Y13" s="124"/>
    </row>
    <row r="14" spans="2:25" s="118" customFormat="1" ht="18" customHeight="1">
      <c r="C14" s="123"/>
      <c r="G14" s="153"/>
      <c r="H14" s="155"/>
      <c r="I14" s="147"/>
      <c r="J14" s="147"/>
      <c r="K14" s="147"/>
      <c r="L14" s="147"/>
      <c r="M14" s="159"/>
      <c r="N14" s="155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8"/>
    </row>
    <row r="15" spans="2:25" s="118" customFormat="1" ht="18" customHeight="1">
      <c r="C15" s="123"/>
      <c r="G15" s="153"/>
      <c r="H15" s="152" t="s">
        <v>59</v>
      </c>
      <c r="I15" s="141" t="s">
        <v>98</v>
      </c>
      <c r="J15" s="141"/>
      <c r="K15" s="141"/>
      <c r="L15" s="141"/>
      <c r="M15" s="151"/>
      <c r="N15" s="158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2"/>
    </row>
    <row r="16" spans="2:25" s="118" customFormat="1" ht="18" customHeight="1">
      <c r="C16" s="123"/>
      <c r="G16" s="153"/>
      <c r="H16" s="154"/>
      <c r="M16" s="153"/>
      <c r="N16" s="154"/>
      <c r="Y16" s="124"/>
    </row>
    <row r="17" spans="3:25" s="118" customFormat="1" ht="18" customHeight="1">
      <c r="C17" s="123"/>
      <c r="G17" s="153"/>
      <c r="H17" s="154"/>
      <c r="M17" s="153"/>
      <c r="N17" s="154"/>
      <c r="Y17" s="124"/>
    </row>
    <row r="18" spans="3:25" s="118" customFormat="1" ht="18" customHeight="1">
      <c r="C18" s="123"/>
      <c r="G18" s="153"/>
      <c r="H18" s="154"/>
      <c r="M18" s="153"/>
      <c r="N18" s="154"/>
      <c r="Y18" s="124"/>
    </row>
    <row r="19" spans="3:25" s="118" customFormat="1" ht="18" customHeight="1">
      <c r="C19" s="123"/>
      <c r="G19" s="153"/>
      <c r="H19" s="155"/>
      <c r="I19" s="147"/>
      <c r="J19" s="147"/>
      <c r="K19" s="147"/>
      <c r="L19" s="147"/>
      <c r="M19" s="159"/>
      <c r="N19" s="155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8"/>
    </row>
    <row r="20" spans="3:25" s="118" customFormat="1" ht="18" customHeight="1">
      <c r="C20" s="123"/>
      <c r="G20" s="153"/>
      <c r="H20" s="152" t="s">
        <v>59</v>
      </c>
      <c r="I20" s="141" t="s">
        <v>99</v>
      </c>
      <c r="J20" s="141"/>
      <c r="K20" s="141"/>
      <c r="L20" s="141"/>
      <c r="M20" s="151"/>
      <c r="N20" s="158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2"/>
    </row>
    <row r="21" spans="3:25" s="118" customFormat="1" ht="18" customHeight="1">
      <c r="C21" s="123"/>
      <c r="G21" s="153"/>
      <c r="H21" s="154"/>
      <c r="M21" s="153"/>
      <c r="N21" s="154"/>
      <c r="Y21" s="124"/>
    </row>
    <row r="22" spans="3:25" s="118" customFormat="1" ht="18" customHeight="1">
      <c r="C22" s="123"/>
      <c r="G22" s="153"/>
      <c r="H22" s="154"/>
      <c r="M22" s="153"/>
      <c r="N22" s="154"/>
      <c r="Y22" s="124"/>
    </row>
    <row r="23" spans="3:25" s="118" customFormat="1" ht="18" customHeight="1">
      <c r="C23" s="123"/>
      <c r="G23" s="153"/>
      <c r="H23" s="154"/>
      <c r="M23" s="153"/>
      <c r="N23" s="154"/>
      <c r="Y23" s="124"/>
    </row>
    <row r="24" spans="3:25" s="118" customFormat="1" ht="18" customHeight="1">
      <c r="C24" s="123"/>
      <c r="G24" s="153"/>
      <c r="H24" s="155"/>
      <c r="I24" s="147"/>
      <c r="J24" s="147"/>
      <c r="K24" s="147"/>
      <c r="L24" s="147"/>
      <c r="M24" s="159"/>
      <c r="N24" s="155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8"/>
    </row>
    <row r="25" spans="3:25" s="118" customFormat="1" ht="18" customHeight="1">
      <c r="C25" s="123"/>
      <c r="G25" s="153"/>
      <c r="H25" s="438" t="s">
        <v>60</v>
      </c>
      <c r="I25" s="141" t="s">
        <v>100</v>
      </c>
      <c r="J25" s="141"/>
      <c r="K25" s="141"/>
      <c r="L25" s="141"/>
      <c r="M25" s="151"/>
      <c r="N25" s="439" t="s">
        <v>379</v>
      </c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2"/>
    </row>
    <row r="26" spans="3:25" s="118" customFormat="1" ht="18" customHeight="1">
      <c r="C26" s="123"/>
      <c r="G26" s="153"/>
      <c r="H26" s="154"/>
      <c r="M26" s="153"/>
      <c r="N26" s="440" t="s">
        <v>380</v>
      </c>
      <c r="Y26" s="124"/>
    </row>
    <row r="27" spans="3:25" s="118" customFormat="1" ht="18" customHeight="1">
      <c r="C27" s="123"/>
      <c r="G27" s="153"/>
      <c r="H27" s="154"/>
      <c r="M27" s="153"/>
      <c r="N27" s="440"/>
      <c r="Y27" s="124"/>
    </row>
    <row r="28" spans="3:25" s="118" customFormat="1" ht="18" customHeight="1">
      <c r="C28" s="123"/>
      <c r="G28" s="153"/>
      <c r="H28" s="154"/>
      <c r="M28" s="153"/>
      <c r="N28" s="440"/>
      <c r="Y28" s="124"/>
    </row>
    <row r="29" spans="3:25" s="118" customFormat="1" ht="18" customHeight="1">
      <c r="C29" s="123"/>
      <c r="G29" s="153"/>
      <c r="H29" s="155"/>
      <c r="I29" s="147"/>
      <c r="J29" s="147"/>
      <c r="K29" s="147"/>
      <c r="L29" s="147"/>
      <c r="M29" s="159"/>
      <c r="N29" s="441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8"/>
    </row>
    <row r="30" spans="3:25" s="118" customFormat="1" ht="18" customHeight="1">
      <c r="C30" s="123"/>
      <c r="G30" s="153"/>
      <c r="H30" s="438" t="s">
        <v>60</v>
      </c>
      <c r="I30" s="141" t="s">
        <v>101</v>
      </c>
      <c r="J30" s="141"/>
      <c r="K30" s="141"/>
      <c r="L30" s="141"/>
      <c r="M30" s="151"/>
      <c r="N30" s="439" t="s">
        <v>440</v>
      </c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2"/>
    </row>
    <row r="31" spans="3:25" s="118" customFormat="1" ht="18" customHeight="1">
      <c r="C31" s="123"/>
      <c r="G31" s="153"/>
      <c r="H31" s="154"/>
      <c r="M31" s="153"/>
      <c r="N31" s="440" t="s">
        <v>441</v>
      </c>
      <c r="Y31" s="124"/>
    </row>
    <row r="32" spans="3:25" s="118" customFormat="1" ht="18" customHeight="1">
      <c r="C32" s="123"/>
      <c r="G32" s="153"/>
      <c r="H32" s="154"/>
      <c r="M32" s="153"/>
      <c r="N32" s="440"/>
      <c r="Y32" s="124"/>
    </row>
    <row r="33" spans="3:25" s="118" customFormat="1" ht="18" customHeight="1">
      <c r="C33" s="123"/>
      <c r="G33" s="153"/>
      <c r="H33" s="154"/>
      <c r="M33" s="153"/>
      <c r="N33" s="440"/>
      <c r="Y33" s="124"/>
    </row>
    <row r="34" spans="3:25" s="118" customFormat="1" ht="18" customHeight="1">
      <c r="C34" s="125"/>
      <c r="D34" s="126"/>
      <c r="E34" s="126"/>
      <c r="F34" s="126"/>
      <c r="G34" s="137"/>
      <c r="H34" s="138"/>
      <c r="I34" s="126"/>
      <c r="J34" s="126"/>
      <c r="K34" s="126"/>
      <c r="L34" s="126"/>
      <c r="M34" s="137"/>
      <c r="N34" s="442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7"/>
    </row>
    <row r="35" spans="3:25" s="118" customFormat="1" ht="18" customHeight="1">
      <c r="C35" s="445" t="s">
        <v>60</v>
      </c>
      <c r="D35" s="121" t="s">
        <v>104</v>
      </c>
      <c r="E35" s="121"/>
      <c r="F35" s="121"/>
      <c r="G35" s="156"/>
      <c r="H35" s="444" t="s">
        <v>60</v>
      </c>
      <c r="I35" s="121" t="s">
        <v>103</v>
      </c>
      <c r="J35" s="121"/>
      <c r="K35" s="121"/>
      <c r="L35" s="121"/>
      <c r="M35" s="156"/>
      <c r="N35" s="443" t="s">
        <v>445</v>
      </c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2"/>
    </row>
    <row r="36" spans="3:25" s="118" customFormat="1" ht="18" customHeight="1">
      <c r="C36" s="123"/>
      <c r="G36" s="153"/>
      <c r="H36" s="154"/>
      <c r="M36" s="153"/>
      <c r="N36" s="154"/>
      <c r="Y36" s="124"/>
    </row>
    <row r="37" spans="3:25" s="118" customFormat="1" ht="18" customHeight="1">
      <c r="C37" s="123"/>
      <c r="G37" s="153"/>
      <c r="H37" s="154"/>
      <c r="M37" s="153"/>
      <c r="N37" s="154"/>
      <c r="Y37" s="124"/>
    </row>
    <row r="38" spans="3:25" s="118" customFormat="1" ht="18" customHeight="1">
      <c r="C38" s="123"/>
      <c r="G38" s="153"/>
      <c r="H38" s="154"/>
      <c r="M38" s="153"/>
      <c r="N38" s="154"/>
      <c r="Y38" s="124"/>
    </row>
    <row r="39" spans="3:25" s="118" customFormat="1" ht="18" customHeight="1">
      <c r="C39" s="123"/>
      <c r="G39" s="153"/>
      <c r="H39" s="154"/>
      <c r="M39" s="153"/>
      <c r="N39" s="154"/>
      <c r="Y39" s="124"/>
    </row>
    <row r="40" spans="3:25" s="118" customFormat="1" ht="18" customHeight="1">
      <c r="C40" s="123"/>
      <c r="G40" s="153"/>
      <c r="H40" s="154"/>
      <c r="M40" s="153"/>
      <c r="N40" s="154"/>
      <c r="Y40" s="124"/>
    </row>
    <row r="41" spans="3:25" s="118" customFormat="1" ht="18" customHeight="1">
      <c r="C41" s="125"/>
      <c r="D41" s="126"/>
      <c r="E41" s="126"/>
      <c r="F41" s="126"/>
      <c r="G41" s="137"/>
      <c r="H41" s="138"/>
      <c r="I41" s="126"/>
      <c r="J41" s="126"/>
      <c r="K41" s="126"/>
      <c r="L41" s="126"/>
      <c r="M41" s="137"/>
      <c r="N41" s="138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7"/>
    </row>
    <row r="42" spans="3:25" s="118" customFormat="1" ht="16.95" customHeight="1">
      <c r="C42" s="314" t="s">
        <v>276</v>
      </c>
      <c r="D42" s="315"/>
    </row>
    <row r="43" spans="3:25" s="118" customFormat="1" ht="16.95" customHeight="1">
      <c r="C43" s="314" t="s">
        <v>277</v>
      </c>
      <c r="D43" s="315"/>
    </row>
    <row r="44" spans="3:25" ht="4.95" customHeight="1"/>
    <row r="45" spans="3:25" ht="4.95" customHeight="1"/>
    <row r="46" spans="3:25" ht="18" customHeight="1">
      <c r="C46" s="160" t="s">
        <v>70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</row>
    <row r="47" spans="3:25" ht="18" customHeight="1">
      <c r="H47" s="129"/>
      <c r="W47" s="450">
        <v>1</v>
      </c>
      <c r="X47" s="258" t="s">
        <v>108</v>
      </c>
      <c r="Y47" s="450">
        <v>1</v>
      </c>
    </row>
    <row r="48" spans="3:25" s="118" customFormat="1" ht="18" customHeight="1">
      <c r="C48" s="28" t="s">
        <v>50</v>
      </c>
      <c r="D48" s="30"/>
      <c r="E48" s="30"/>
      <c r="F48" s="404" t="s">
        <v>521</v>
      </c>
      <c r="G48" s="30"/>
      <c r="H48" s="30"/>
      <c r="I48" s="30"/>
      <c r="J48" s="29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259"/>
      <c r="X48" s="259"/>
      <c r="Y48" s="260"/>
    </row>
    <row r="49" spans="3:25" ht="18" customHeight="1">
      <c r="C49" s="165" t="s">
        <v>105</v>
      </c>
      <c r="D49" s="166"/>
      <c r="E49" s="167"/>
      <c r="F49" s="446" t="s">
        <v>442</v>
      </c>
      <c r="G49" s="166"/>
      <c r="H49" s="166"/>
      <c r="I49" s="166"/>
      <c r="J49" s="166"/>
      <c r="K49" s="166"/>
      <c r="L49" s="169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8"/>
    </row>
    <row r="50" spans="3:25" ht="18" customHeight="1">
      <c r="C50" s="175" t="s">
        <v>107</v>
      </c>
      <c r="D50" s="176"/>
      <c r="E50" s="177"/>
      <c r="F50" s="447" t="s">
        <v>443</v>
      </c>
      <c r="G50" s="176"/>
      <c r="H50" s="176"/>
      <c r="I50" s="176"/>
      <c r="J50" s="176"/>
      <c r="K50" s="176"/>
      <c r="L50" s="178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9"/>
    </row>
    <row r="51" spans="3:25" ht="18" customHeight="1">
      <c r="C51" s="171" t="s">
        <v>106</v>
      </c>
      <c r="D51" s="172"/>
      <c r="E51" s="173"/>
      <c r="F51" s="448" t="s">
        <v>444</v>
      </c>
      <c r="G51" s="172"/>
      <c r="H51" s="172"/>
      <c r="I51" s="172"/>
      <c r="J51" s="172"/>
      <c r="K51" s="172"/>
      <c r="L51" s="172"/>
      <c r="M51" s="172"/>
      <c r="N51" s="172"/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4"/>
    </row>
    <row r="52" spans="3:25" ht="18" customHeight="1">
      <c r="C52" s="161" t="s">
        <v>71</v>
      </c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3"/>
    </row>
    <row r="53" spans="3:25" ht="18" customHeight="1">
      <c r="C53" s="130"/>
      <c r="D53" s="449" t="s">
        <v>446</v>
      </c>
      <c r="Y53" s="131"/>
    </row>
    <row r="54" spans="3:25" ht="18" customHeight="1">
      <c r="C54" s="130"/>
      <c r="Y54" s="131"/>
    </row>
    <row r="55" spans="3:25" ht="18" customHeight="1">
      <c r="C55" s="130"/>
      <c r="Y55" s="131"/>
    </row>
    <row r="56" spans="3:25" ht="18" customHeight="1">
      <c r="C56" s="130"/>
      <c r="Y56" s="131"/>
    </row>
    <row r="57" spans="3:25" ht="18" customHeight="1">
      <c r="C57" s="130"/>
      <c r="Y57" s="131"/>
    </row>
    <row r="58" spans="3:25" ht="18" customHeight="1">
      <c r="C58" s="130"/>
      <c r="Y58" s="131"/>
    </row>
    <row r="59" spans="3:25" ht="18" customHeight="1">
      <c r="C59" s="130"/>
      <c r="Y59" s="131"/>
    </row>
    <row r="60" spans="3:25" ht="18" customHeight="1">
      <c r="C60" s="130"/>
      <c r="Y60" s="131"/>
    </row>
    <row r="61" spans="3:25" ht="18" customHeight="1">
      <c r="C61" s="130"/>
      <c r="Y61" s="131"/>
    </row>
    <row r="62" spans="3:25" ht="18" customHeight="1">
      <c r="C62" s="130"/>
      <c r="Y62" s="131"/>
    </row>
    <row r="63" spans="3:25" ht="18" customHeight="1">
      <c r="C63" s="130"/>
      <c r="Y63" s="131"/>
    </row>
    <row r="64" spans="3:25" ht="18" customHeight="1">
      <c r="C64" s="130"/>
      <c r="Y64" s="131"/>
    </row>
    <row r="65" spans="3:25" ht="18" customHeight="1">
      <c r="C65" s="130"/>
      <c r="Y65" s="131"/>
    </row>
    <row r="66" spans="3:25" ht="18" customHeight="1">
      <c r="C66" s="130"/>
      <c r="Y66" s="131"/>
    </row>
    <row r="67" spans="3:25" ht="18" customHeight="1">
      <c r="C67" s="130"/>
      <c r="Y67" s="131"/>
    </row>
    <row r="68" spans="3:25" ht="18" customHeight="1">
      <c r="C68" s="130"/>
      <c r="Y68" s="131"/>
    </row>
    <row r="69" spans="3:25" ht="18" customHeight="1">
      <c r="C69" s="130"/>
      <c r="Y69" s="131"/>
    </row>
    <row r="70" spans="3:25" ht="18" customHeight="1">
      <c r="C70" s="130"/>
      <c r="Y70" s="131"/>
    </row>
    <row r="71" spans="3:25" ht="18" customHeight="1">
      <c r="C71" s="130"/>
      <c r="Y71" s="131"/>
    </row>
    <row r="72" spans="3:25" ht="18" customHeight="1">
      <c r="C72" s="130"/>
      <c r="Y72" s="131"/>
    </row>
    <row r="73" spans="3:25" ht="18" customHeight="1">
      <c r="C73" s="130"/>
      <c r="Y73" s="131"/>
    </row>
    <row r="74" spans="3:25" ht="18" customHeight="1">
      <c r="C74" s="130"/>
      <c r="Y74" s="131"/>
    </row>
    <row r="75" spans="3:25" ht="18" customHeight="1">
      <c r="C75" s="130"/>
      <c r="Y75" s="131"/>
    </row>
    <row r="76" spans="3:25" ht="18" customHeight="1">
      <c r="C76" s="130"/>
      <c r="Y76" s="131"/>
    </row>
    <row r="77" spans="3:25" ht="18" customHeight="1">
      <c r="C77" s="130"/>
      <c r="Y77" s="131"/>
    </row>
    <row r="78" spans="3:25" ht="18" customHeight="1">
      <c r="C78" s="130"/>
      <c r="Y78" s="131"/>
    </row>
    <row r="79" spans="3:25" ht="18" customHeight="1">
      <c r="C79" s="130"/>
      <c r="Y79" s="131"/>
    </row>
    <row r="80" spans="3:25" ht="18" customHeight="1">
      <c r="C80" s="130"/>
      <c r="Y80" s="131"/>
    </row>
    <row r="81" spans="3:25" ht="18" customHeight="1">
      <c r="C81" s="130"/>
      <c r="Y81" s="131"/>
    </row>
    <row r="82" spans="3:25" ht="18" customHeight="1">
      <c r="C82" s="130"/>
      <c r="Y82" s="131"/>
    </row>
    <row r="83" spans="3:25" ht="18" customHeight="1">
      <c r="C83" s="130"/>
      <c r="Y83" s="131"/>
    </row>
    <row r="84" spans="3:25" ht="18" customHeight="1">
      <c r="C84" s="130"/>
      <c r="Y84" s="131"/>
    </row>
    <row r="85" spans="3:25" ht="18" customHeight="1">
      <c r="C85" s="132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3"/>
      <c r="Q85" s="133"/>
      <c r="R85" s="133"/>
      <c r="S85" s="133"/>
      <c r="T85" s="133"/>
      <c r="U85" s="133"/>
      <c r="V85" s="133"/>
      <c r="W85" s="133"/>
      <c r="X85" s="133"/>
      <c r="Y85" s="134"/>
    </row>
    <row r="86" spans="3:25" ht="4.95" customHeight="1"/>
  </sheetData>
  <mergeCells count="3">
    <mergeCell ref="V4:W5"/>
    <mergeCell ref="X4:Y5"/>
    <mergeCell ref="H4:U4"/>
  </mergeCells>
  <phoneticPr fontId="7"/>
  <dataValidations disablePrompts="1" count="1">
    <dataValidation type="list" allowBlank="1" showInputMessage="1" showErrorMessage="1" sqref="C10 H10 H15 H20 H25 H30 H35 C35" xr:uid="{9715ABFE-D052-4184-AEE8-C223C25D41E6}">
      <formula1>"□,■"</formula1>
    </dataValidation>
  </dataValidations>
  <pageMargins left="0.70866141732283472" right="0.70866141732283472" top="0.78740157480314965" bottom="0.78740157480314965" header="0.59055118110236227" footer="0.51181102362204722"/>
  <pageSetup paperSize="9" firstPageNumber="22" fitToHeight="5" orientation="portrait" cellComments="asDisplayed" useFirstPageNumber="1" r:id="rId1"/>
  <headerFooter scaleWithDoc="0">
    <oddHeader>&amp;L様式第６号&amp;R&amp;14&amp;KFF0000（記載例）</oddHeader>
  </headerFooter>
  <rowBreaks count="1" manualBreakCount="1">
    <brk id="44" min="1" max="24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51C62-41E4-479B-9125-98BBB0421B8C}">
  <sheetPr>
    <tabColor rgb="FFFF0000"/>
  </sheetPr>
  <dimension ref="B2:X82"/>
  <sheetViews>
    <sheetView view="pageBreakPreview" topLeftCell="A19" zoomScale="115" zoomScaleNormal="100" zoomScaleSheetLayoutView="115" workbookViewId="0">
      <selection activeCell="K37" sqref="K37"/>
    </sheetView>
  </sheetViews>
  <sheetFormatPr defaultColWidth="8.09765625" defaultRowHeight="18"/>
  <cols>
    <col min="1" max="1" width="8.09765625" style="2"/>
    <col min="2" max="2" width="2.69921875" style="2" customWidth="1"/>
    <col min="3" max="23" width="3.69921875" style="2" customWidth="1"/>
    <col min="24" max="24" width="2.69921875" style="2" customWidth="1"/>
    <col min="25" max="31" width="3.69921875" style="2" customWidth="1"/>
    <col min="32" max="16384" width="8.09765625" style="2"/>
  </cols>
  <sheetData>
    <row r="2" spans="2:24" ht="18" customHeight="1"/>
    <row r="3" spans="2:24" ht="18" customHeight="1"/>
    <row r="4" spans="2:24" ht="18" customHeight="1"/>
    <row r="5" spans="2:24" ht="18" customHeight="1"/>
    <row r="6" spans="2:24" ht="18" customHeight="1">
      <c r="B6" s="11" t="s">
        <v>121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2:24" ht="18" customHeight="1"/>
    <row r="8" spans="2:24" ht="18" customHeight="1"/>
    <row r="9" spans="2:24" ht="18" customHeight="1"/>
    <row r="10" spans="2:24" ht="18" customHeight="1">
      <c r="C10" s="2" t="s">
        <v>0</v>
      </c>
      <c r="F10" s="389" t="s">
        <v>524</v>
      </c>
    </row>
    <row r="11" spans="2:24" ht="18" customHeight="1">
      <c r="F11" s="389" t="s">
        <v>527</v>
      </c>
    </row>
    <row r="12" spans="2:24" ht="18" customHeight="1"/>
    <row r="13" spans="2:24" ht="18" customHeight="1">
      <c r="C13" s="2" t="s">
        <v>122</v>
      </c>
    </row>
    <row r="14" spans="2:24" ht="18" customHeight="1"/>
    <row r="15" spans="2:24" ht="18" customHeight="1"/>
    <row r="16" spans="2:24" ht="18" customHeight="1">
      <c r="G16" s="9"/>
    </row>
    <row r="17" spans="3:21" ht="18" customHeight="1">
      <c r="C17" s="2" t="s">
        <v>13</v>
      </c>
      <c r="E17" s="402">
        <v>7</v>
      </c>
      <c r="F17" s="2" t="s">
        <v>14</v>
      </c>
      <c r="G17" s="402">
        <v>3</v>
      </c>
      <c r="H17" s="2" t="s">
        <v>15</v>
      </c>
      <c r="I17" s="402">
        <v>25</v>
      </c>
      <c r="J17" s="2" t="s">
        <v>7</v>
      </c>
    </row>
    <row r="18" spans="3:21" ht="18" customHeight="1"/>
    <row r="19" spans="3:21" ht="18" customHeight="1"/>
    <row r="20" spans="3:21" ht="18" customHeight="1"/>
    <row r="21" spans="3:21" ht="18" customHeight="1">
      <c r="D21" s="182" t="s">
        <v>123</v>
      </c>
    </row>
    <row r="22" spans="3:21" ht="18" customHeight="1">
      <c r="K22" s="2" t="s">
        <v>2</v>
      </c>
      <c r="O22" s="389" t="s">
        <v>525</v>
      </c>
    </row>
    <row r="23" spans="3:21" ht="18" customHeight="1"/>
    <row r="24" spans="3:21" ht="18" customHeight="1">
      <c r="K24" s="2" t="s">
        <v>3</v>
      </c>
      <c r="O24" s="389" t="s">
        <v>526</v>
      </c>
      <c r="U24" s="27" t="s">
        <v>12</v>
      </c>
    </row>
    <row r="25" spans="3:21" ht="18" customHeight="1"/>
    <row r="26" spans="3:21" ht="18" customHeight="1"/>
    <row r="27" spans="3:21" ht="18" customHeight="1"/>
    <row r="28" spans="3:21" ht="18" customHeight="1">
      <c r="D28" s="182" t="s">
        <v>124</v>
      </c>
    </row>
    <row r="29" spans="3:21" ht="18" customHeight="1">
      <c r="K29" s="389" t="s">
        <v>303</v>
      </c>
    </row>
    <row r="30" spans="3:21" ht="18" customHeight="1">
      <c r="K30" s="389" t="s">
        <v>161</v>
      </c>
      <c r="O30" s="389" t="s">
        <v>30</v>
      </c>
      <c r="U30" s="27" t="s">
        <v>12</v>
      </c>
    </row>
    <row r="31" spans="3:21" ht="18" customHeight="1"/>
    <row r="32" spans="3:21" ht="18" customHeight="1"/>
    <row r="33" spans="4:21" ht="18" customHeight="1"/>
    <row r="34" spans="4:21" ht="18" customHeight="1"/>
    <row r="35" spans="4:21" ht="18" customHeight="1">
      <c r="D35" s="182" t="s">
        <v>125</v>
      </c>
    </row>
    <row r="36" spans="4:21" ht="18" customHeight="1">
      <c r="K36" s="2" t="s">
        <v>592</v>
      </c>
    </row>
    <row r="37" spans="4:21" ht="18" customHeight="1">
      <c r="K37" s="2" t="s">
        <v>126</v>
      </c>
      <c r="O37" s="389" t="s">
        <v>30</v>
      </c>
      <c r="U37" s="27" t="s">
        <v>12</v>
      </c>
    </row>
    <row r="38" spans="4:21" ht="18" customHeight="1"/>
    <row r="39" spans="4:21" ht="18" customHeight="1"/>
    <row r="40" spans="4:21" ht="18" customHeight="1"/>
    <row r="41" spans="4:21" ht="18" customHeight="1"/>
    <row r="42" spans="4:21" ht="18" customHeight="1"/>
    <row r="43" spans="4:21" ht="18" customHeight="1"/>
    <row r="44" spans="4:21" ht="18" customHeight="1"/>
    <row r="45" spans="4:21" ht="18" customHeight="1"/>
    <row r="46" spans="4:21" ht="18" customHeight="1"/>
    <row r="47" spans="4:21" ht="18" customHeight="1"/>
    <row r="48" spans="4:21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</sheetData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&amp;L様式第７号&amp;R&amp;14&amp;KFF0000（記載例）</oddHead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4085-FC12-4D9A-BBCF-3DDF7B0F2887}">
  <sheetPr>
    <tabColor rgb="FFFFC000"/>
  </sheetPr>
  <dimension ref="C2:F28"/>
  <sheetViews>
    <sheetView view="pageBreakPreview" topLeftCell="A12" zoomScaleNormal="100" zoomScaleSheetLayoutView="100" workbookViewId="0">
      <selection activeCell="F22" sqref="F22"/>
    </sheetView>
  </sheetViews>
  <sheetFormatPr defaultRowHeight="18"/>
  <cols>
    <col min="1" max="1" width="8.796875" style="12"/>
    <col min="2" max="2" width="0.8984375" style="12" customWidth="1"/>
    <col min="3" max="3" width="29.69921875" style="12" customWidth="1"/>
    <col min="4" max="4" width="30.69921875" style="12" customWidth="1"/>
    <col min="5" max="5" width="5.69921875" style="12" customWidth="1"/>
    <col min="6" max="6" width="15.69921875" style="12" customWidth="1"/>
    <col min="7" max="7" width="0.8984375" style="12" customWidth="1"/>
    <col min="8" max="258" width="8.796875" style="12"/>
    <col min="259" max="259" width="17.296875" style="12" bestFit="1" customWidth="1"/>
    <col min="260" max="260" width="30.3984375" style="12" customWidth="1"/>
    <col min="261" max="261" width="8.09765625" style="12" customWidth="1"/>
    <col min="262" max="262" width="19" style="12" customWidth="1"/>
    <col min="263" max="514" width="8.796875" style="12"/>
    <col min="515" max="515" width="17.296875" style="12" bestFit="1" customWidth="1"/>
    <col min="516" max="516" width="30.3984375" style="12" customWidth="1"/>
    <col min="517" max="517" width="8.09765625" style="12" customWidth="1"/>
    <col min="518" max="518" width="19" style="12" customWidth="1"/>
    <col min="519" max="770" width="8.796875" style="12"/>
    <col min="771" max="771" width="17.296875" style="12" bestFit="1" customWidth="1"/>
    <col min="772" max="772" width="30.3984375" style="12" customWidth="1"/>
    <col min="773" max="773" width="8.09765625" style="12" customWidth="1"/>
    <col min="774" max="774" width="19" style="12" customWidth="1"/>
    <col min="775" max="1026" width="8.796875" style="12"/>
    <col min="1027" max="1027" width="17.296875" style="12" bestFit="1" customWidth="1"/>
    <col min="1028" max="1028" width="30.3984375" style="12" customWidth="1"/>
    <col min="1029" max="1029" width="8.09765625" style="12" customWidth="1"/>
    <col min="1030" max="1030" width="19" style="12" customWidth="1"/>
    <col min="1031" max="1282" width="8.796875" style="12"/>
    <col min="1283" max="1283" width="17.296875" style="12" bestFit="1" customWidth="1"/>
    <col min="1284" max="1284" width="30.3984375" style="12" customWidth="1"/>
    <col min="1285" max="1285" width="8.09765625" style="12" customWidth="1"/>
    <col min="1286" max="1286" width="19" style="12" customWidth="1"/>
    <col min="1287" max="1538" width="8.796875" style="12"/>
    <col min="1539" max="1539" width="17.296875" style="12" bestFit="1" customWidth="1"/>
    <col min="1540" max="1540" width="30.3984375" style="12" customWidth="1"/>
    <col min="1541" max="1541" width="8.09765625" style="12" customWidth="1"/>
    <col min="1542" max="1542" width="19" style="12" customWidth="1"/>
    <col min="1543" max="1794" width="8.796875" style="12"/>
    <col min="1795" max="1795" width="17.296875" style="12" bestFit="1" customWidth="1"/>
    <col min="1796" max="1796" width="30.3984375" style="12" customWidth="1"/>
    <col min="1797" max="1797" width="8.09765625" style="12" customWidth="1"/>
    <col min="1798" max="1798" width="19" style="12" customWidth="1"/>
    <col min="1799" max="2050" width="8.796875" style="12"/>
    <col min="2051" max="2051" width="17.296875" style="12" bestFit="1" customWidth="1"/>
    <col min="2052" max="2052" width="30.3984375" style="12" customWidth="1"/>
    <col min="2053" max="2053" width="8.09765625" style="12" customWidth="1"/>
    <col min="2054" max="2054" width="19" style="12" customWidth="1"/>
    <col min="2055" max="2306" width="8.796875" style="12"/>
    <col min="2307" max="2307" width="17.296875" style="12" bestFit="1" customWidth="1"/>
    <col min="2308" max="2308" width="30.3984375" style="12" customWidth="1"/>
    <col min="2309" max="2309" width="8.09765625" style="12" customWidth="1"/>
    <col min="2310" max="2310" width="19" style="12" customWidth="1"/>
    <col min="2311" max="2562" width="8.796875" style="12"/>
    <col min="2563" max="2563" width="17.296875" style="12" bestFit="1" customWidth="1"/>
    <col min="2564" max="2564" width="30.3984375" style="12" customWidth="1"/>
    <col min="2565" max="2565" width="8.09765625" style="12" customWidth="1"/>
    <col min="2566" max="2566" width="19" style="12" customWidth="1"/>
    <col min="2567" max="2818" width="8.796875" style="12"/>
    <col min="2819" max="2819" width="17.296875" style="12" bestFit="1" customWidth="1"/>
    <col min="2820" max="2820" width="30.3984375" style="12" customWidth="1"/>
    <col min="2821" max="2821" width="8.09765625" style="12" customWidth="1"/>
    <col min="2822" max="2822" width="19" style="12" customWidth="1"/>
    <col min="2823" max="3074" width="8.796875" style="12"/>
    <col min="3075" max="3075" width="17.296875" style="12" bestFit="1" customWidth="1"/>
    <col min="3076" max="3076" width="30.3984375" style="12" customWidth="1"/>
    <col min="3077" max="3077" width="8.09765625" style="12" customWidth="1"/>
    <col min="3078" max="3078" width="19" style="12" customWidth="1"/>
    <col min="3079" max="3330" width="8.796875" style="12"/>
    <col min="3331" max="3331" width="17.296875" style="12" bestFit="1" customWidth="1"/>
    <col min="3332" max="3332" width="30.3984375" style="12" customWidth="1"/>
    <col min="3333" max="3333" width="8.09765625" style="12" customWidth="1"/>
    <col min="3334" max="3334" width="19" style="12" customWidth="1"/>
    <col min="3335" max="3586" width="8.796875" style="12"/>
    <col min="3587" max="3587" width="17.296875" style="12" bestFit="1" customWidth="1"/>
    <col min="3588" max="3588" width="30.3984375" style="12" customWidth="1"/>
    <col min="3589" max="3589" width="8.09765625" style="12" customWidth="1"/>
    <col min="3590" max="3590" width="19" style="12" customWidth="1"/>
    <col min="3591" max="3842" width="8.796875" style="12"/>
    <col min="3843" max="3843" width="17.296875" style="12" bestFit="1" customWidth="1"/>
    <col min="3844" max="3844" width="30.3984375" style="12" customWidth="1"/>
    <col min="3845" max="3845" width="8.09765625" style="12" customWidth="1"/>
    <col min="3846" max="3846" width="19" style="12" customWidth="1"/>
    <col min="3847" max="4098" width="8.796875" style="12"/>
    <col min="4099" max="4099" width="17.296875" style="12" bestFit="1" customWidth="1"/>
    <col min="4100" max="4100" width="30.3984375" style="12" customWidth="1"/>
    <col min="4101" max="4101" width="8.09765625" style="12" customWidth="1"/>
    <col min="4102" max="4102" width="19" style="12" customWidth="1"/>
    <col min="4103" max="4354" width="8.796875" style="12"/>
    <col min="4355" max="4355" width="17.296875" style="12" bestFit="1" customWidth="1"/>
    <col min="4356" max="4356" width="30.3984375" style="12" customWidth="1"/>
    <col min="4357" max="4357" width="8.09765625" style="12" customWidth="1"/>
    <col min="4358" max="4358" width="19" style="12" customWidth="1"/>
    <col min="4359" max="4610" width="8.796875" style="12"/>
    <col min="4611" max="4611" width="17.296875" style="12" bestFit="1" customWidth="1"/>
    <col min="4612" max="4612" width="30.3984375" style="12" customWidth="1"/>
    <col min="4613" max="4613" width="8.09765625" style="12" customWidth="1"/>
    <col min="4614" max="4614" width="19" style="12" customWidth="1"/>
    <col min="4615" max="4866" width="8.796875" style="12"/>
    <col min="4867" max="4867" width="17.296875" style="12" bestFit="1" customWidth="1"/>
    <col min="4868" max="4868" width="30.3984375" style="12" customWidth="1"/>
    <col min="4869" max="4869" width="8.09765625" style="12" customWidth="1"/>
    <col min="4870" max="4870" width="19" style="12" customWidth="1"/>
    <col min="4871" max="5122" width="8.796875" style="12"/>
    <col min="5123" max="5123" width="17.296875" style="12" bestFit="1" customWidth="1"/>
    <col min="5124" max="5124" width="30.3984375" style="12" customWidth="1"/>
    <col min="5125" max="5125" width="8.09765625" style="12" customWidth="1"/>
    <col min="5126" max="5126" width="19" style="12" customWidth="1"/>
    <col min="5127" max="5378" width="8.796875" style="12"/>
    <col min="5379" max="5379" width="17.296875" style="12" bestFit="1" customWidth="1"/>
    <col min="5380" max="5380" width="30.3984375" style="12" customWidth="1"/>
    <col min="5381" max="5381" width="8.09765625" style="12" customWidth="1"/>
    <col min="5382" max="5382" width="19" style="12" customWidth="1"/>
    <col min="5383" max="5634" width="8.796875" style="12"/>
    <col min="5635" max="5635" width="17.296875" style="12" bestFit="1" customWidth="1"/>
    <col min="5636" max="5636" width="30.3984375" style="12" customWidth="1"/>
    <col min="5637" max="5637" width="8.09765625" style="12" customWidth="1"/>
    <col min="5638" max="5638" width="19" style="12" customWidth="1"/>
    <col min="5639" max="5890" width="8.796875" style="12"/>
    <col min="5891" max="5891" width="17.296875" style="12" bestFit="1" customWidth="1"/>
    <col min="5892" max="5892" width="30.3984375" style="12" customWidth="1"/>
    <col min="5893" max="5893" width="8.09765625" style="12" customWidth="1"/>
    <col min="5894" max="5894" width="19" style="12" customWidth="1"/>
    <col min="5895" max="6146" width="8.796875" style="12"/>
    <col min="6147" max="6147" width="17.296875" style="12" bestFit="1" customWidth="1"/>
    <col min="6148" max="6148" width="30.3984375" style="12" customWidth="1"/>
    <col min="6149" max="6149" width="8.09765625" style="12" customWidth="1"/>
    <col min="6150" max="6150" width="19" style="12" customWidth="1"/>
    <col min="6151" max="6402" width="8.796875" style="12"/>
    <col min="6403" max="6403" width="17.296875" style="12" bestFit="1" customWidth="1"/>
    <col min="6404" max="6404" width="30.3984375" style="12" customWidth="1"/>
    <col min="6405" max="6405" width="8.09765625" style="12" customWidth="1"/>
    <col min="6406" max="6406" width="19" style="12" customWidth="1"/>
    <col min="6407" max="6658" width="8.796875" style="12"/>
    <col min="6659" max="6659" width="17.296875" style="12" bestFit="1" customWidth="1"/>
    <col min="6660" max="6660" width="30.3984375" style="12" customWidth="1"/>
    <col min="6661" max="6661" width="8.09765625" style="12" customWidth="1"/>
    <col min="6662" max="6662" width="19" style="12" customWidth="1"/>
    <col min="6663" max="6914" width="8.796875" style="12"/>
    <col min="6915" max="6915" width="17.296875" style="12" bestFit="1" customWidth="1"/>
    <col min="6916" max="6916" width="30.3984375" style="12" customWidth="1"/>
    <col min="6917" max="6917" width="8.09765625" style="12" customWidth="1"/>
    <col min="6918" max="6918" width="19" style="12" customWidth="1"/>
    <col min="6919" max="7170" width="8.796875" style="12"/>
    <col min="7171" max="7171" width="17.296875" style="12" bestFit="1" customWidth="1"/>
    <col min="7172" max="7172" width="30.3984375" style="12" customWidth="1"/>
    <col min="7173" max="7173" width="8.09765625" style="12" customWidth="1"/>
    <col min="7174" max="7174" width="19" style="12" customWidth="1"/>
    <col min="7175" max="7426" width="8.796875" style="12"/>
    <col min="7427" max="7427" width="17.296875" style="12" bestFit="1" customWidth="1"/>
    <col min="7428" max="7428" width="30.3984375" style="12" customWidth="1"/>
    <col min="7429" max="7429" width="8.09765625" style="12" customWidth="1"/>
    <col min="7430" max="7430" width="19" style="12" customWidth="1"/>
    <col min="7431" max="7682" width="8.796875" style="12"/>
    <col min="7683" max="7683" width="17.296875" style="12" bestFit="1" customWidth="1"/>
    <col min="7684" max="7684" width="30.3984375" style="12" customWidth="1"/>
    <col min="7685" max="7685" width="8.09765625" style="12" customWidth="1"/>
    <col min="7686" max="7686" width="19" style="12" customWidth="1"/>
    <col min="7687" max="7938" width="8.796875" style="12"/>
    <col min="7939" max="7939" width="17.296875" style="12" bestFit="1" customWidth="1"/>
    <col min="7940" max="7940" width="30.3984375" style="12" customWidth="1"/>
    <col min="7941" max="7941" width="8.09765625" style="12" customWidth="1"/>
    <col min="7942" max="7942" width="19" style="12" customWidth="1"/>
    <col min="7943" max="8194" width="8.796875" style="12"/>
    <col min="8195" max="8195" width="17.296875" style="12" bestFit="1" customWidth="1"/>
    <col min="8196" max="8196" width="30.3984375" style="12" customWidth="1"/>
    <col min="8197" max="8197" width="8.09765625" style="12" customWidth="1"/>
    <col min="8198" max="8198" width="19" style="12" customWidth="1"/>
    <col min="8199" max="8450" width="8.796875" style="12"/>
    <col min="8451" max="8451" width="17.296875" style="12" bestFit="1" customWidth="1"/>
    <col min="8452" max="8452" width="30.3984375" style="12" customWidth="1"/>
    <col min="8453" max="8453" width="8.09765625" style="12" customWidth="1"/>
    <col min="8454" max="8454" width="19" style="12" customWidth="1"/>
    <col min="8455" max="8706" width="8.796875" style="12"/>
    <col min="8707" max="8707" width="17.296875" style="12" bestFit="1" customWidth="1"/>
    <col min="8708" max="8708" width="30.3984375" style="12" customWidth="1"/>
    <col min="8709" max="8709" width="8.09765625" style="12" customWidth="1"/>
    <col min="8710" max="8710" width="19" style="12" customWidth="1"/>
    <col min="8711" max="8962" width="8.796875" style="12"/>
    <col min="8963" max="8963" width="17.296875" style="12" bestFit="1" customWidth="1"/>
    <col min="8964" max="8964" width="30.3984375" style="12" customWidth="1"/>
    <col min="8965" max="8965" width="8.09765625" style="12" customWidth="1"/>
    <col min="8966" max="8966" width="19" style="12" customWidth="1"/>
    <col min="8967" max="9218" width="8.796875" style="12"/>
    <col min="9219" max="9219" width="17.296875" style="12" bestFit="1" customWidth="1"/>
    <col min="9220" max="9220" width="30.3984375" style="12" customWidth="1"/>
    <col min="9221" max="9221" width="8.09765625" style="12" customWidth="1"/>
    <col min="9222" max="9222" width="19" style="12" customWidth="1"/>
    <col min="9223" max="9474" width="8.796875" style="12"/>
    <col min="9475" max="9475" width="17.296875" style="12" bestFit="1" customWidth="1"/>
    <col min="9476" max="9476" width="30.3984375" style="12" customWidth="1"/>
    <col min="9477" max="9477" width="8.09765625" style="12" customWidth="1"/>
    <col min="9478" max="9478" width="19" style="12" customWidth="1"/>
    <col min="9479" max="9730" width="8.796875" style="12"/>
    <col min="9731" max="9731" width="17.296875" style="12" bestFit="1" customWidth="1"/>
    <col min="9732" max="9732" width="30.3984375" style="12" customWidth="1"/>
    <col min="9733" max="9733" width="8.09765625" style="12" customWidth="1"/>
    <col min="9734" max="9734" width="19" style="12" customWidth="1"/>
    <col min="9735" max="9986" width="8.796875" style="12"/>
    <col min="9987" max="9987" width="17.296875" style="12" bestFit="1" customWidth="1"/>
    <col min="9988" max="9988" width="30.3984375" style="12" customWidth="1"/>
    <col min="9989" max="9989" width="8.09765625" style="12" customWidth="1"/>
    <col min="9990" max="9990" width="19" style="12" customWidth="1"/>
    <col min="9991" max="10242" width="8.796875" style="12"/>
    <col min="10243" max="10243" width="17.296875" style="12" bestFit="1" customWidth="1"/>
    <col min="10244" max="10244" width="30.3984375" style="12" customWidth="1"/>
    <col min="10245" max="10245" width="8.09765625" style="12" customWidth="1"/>
    <col min="10246" max="10246" width="19" style="12" customWidth="1"/>
    <col min="10247" max="10498" width="8.796875" style="12"/>
    <col min="10499" max="10499" width="17.296875" style="12" bestFit="1" customWidth="1"/>
    <col min="10500" max="10500" width="30.3984375" style="12" customWidth="1"/>
    <col min="10501" max="10501" width="8.09765625" style="12" customWidth="1"/>
    <col min="10502" max="10502" width="19" style="12" customWidth="1"/>
    <col min="10503" max="10754" width="8.796875" style="12"/>
    <col min="10755" max="10755" width="17.296875" style="12" bestFit="1" customWidth="1"/>
    <col min="10756" max="10756" width="30.3984375" style="12" customWidth="1"/>
    <col min="10757" max="10757" width="8.09765625" style="12" customWidth="1"/>
    <col min="10758" max="10758" width="19" style="12" customWidth="1"/>
    <col min="10759" max="11010" width="8.796875" style="12"/>
    <col min="11011" max="11011" width="17.296875" style="12" bestFit="1" customWidth="1"/>
    <col min="11012" max="11012" width="30.3984375" style="12" customWidth="1"/>
    <col min="11013" max="11013" width="8.09765625" style="12" customWidth="1"/>
    <col min="11014" max="11014" width="19" style="12" customWidth="1"/>
    <col min="11015" max="11266" width="8.796875" style="12"/>
    <col min="11267" max="11267" width="17.296875" style="12" bestFit="1" customWidth="1"/>
    <col min="11268" max="11268" width="30.3984375" style="12" customWidth="1"/>
    <col min="11269" max="11269" width="8.09765625" style="12" customWidth="1"/>
    <col min="11270" max="11270" width="19" style="12" customWidth="1"/>
    <col min="11271" max="11522" width="8.796875" style="12"/>
    <col min="11523" max="11523" width="17.296875" style="12" bestFit="1" customWidth="1"/>
    <col min="11524" max="11524" width="30.3984375" style="12" customWidth="1"/>
    <col min="11525" max="11525" width="8.09765625" style="12" customWidth="1"/>
    <col min="11526" max="11526" width="19" style="12" customWidth="1"/>
    <col min="11527" max="11778" width="8.796875" style="12"/>
    <col min="11779" max="11779" width="17.296875" style="12" bestFit="1" customWidth="1"/>
    <col min="11780" max="11780" width="30.3984375" style="12" customWidth="1"/>
    <col min="11781" max="11781" width="8.09765625" style="12" customWidth="1"/>
    <col min="11782" max="11782" width="19" style="12" customWidth="1"/>
    <col min="11783" max="12034" width="8.796875" style="12"/>
    <col min="12035" max="12035" width="17.296875" style="12" bestFit="1" customWidth="1"/>
    <col min="12036" max="12036" width="30.3984375" style="12" customWidth="1"/>
    <col min="12037" max="12037" width="8.09765625" style="12" customWidth="1"/>
    <col min="12038" max="12038" width="19" style="12" customWidth="1"/>
    <col min="12039" max="12290" width="8.796875" style="12"/>
    <col min="12291" max="12291" width="17.296875" style="12" bestFit="1" customWidth="1"/>
    <col min="12292" max="12292" width="30.3984375" style="12" customWidth="1"/>
    <col min="12293" max="12293" width="8.09765625" style="12" customWidth="1"/>
    <col min="12294" max="12294" width="19" style="12" customWidth="1"/>
    <col min="12295" max="12546" width="8.796875" style="12"/>
    <col min="12547" max="12547" width="17.296875" style="12" bestFit="1" customWidth="1"/>
    <col min="12548" max="12548" width="30.3984375" style="12" customWidth="1"/>
    <col min="12549" max="12549" width="8.09765625" style="12" customWidth="1"/>
    <col min="12550" max="12550" width="19" style="12" customWidth="1"/>
    <col min="12551" max="12802" width="8.796875" style="12"/>
    <col min="12803" max="12803" width="17.296875" style="12" bestFit="1" customWidth="1"/>
    <col min="12804" max="12804" width="30.3984375" style="12" customWidth="1"/>
    <col min="12805" max="12805" width="8.09765625" style="12" customWidth="1"/>
    <col min="12806" max="12806" width="19" style="12" customWidth="1"/>
    <col min="12807" max="13058" width="8.796875" style="12"/>
    <col min="13059" max="13059" width="17.296875" style="12" bestFit="1" customWidth="1"/>
    <col min="13060" max="13060" width="30.3984375" style="12" customWidth="1"/>
    <col min="13061" max="13061" width="8.09765625" style="12" customWidth="1"/>
    <col min="13062" max="13062" width="19" style="12" customWidth="1"/>
    <col min="13063" max="13314" width="8.796875" style="12"/>
    <col min="13315" max="13315" width="17.296875" style="12" bestFit="1" customWidth="1"/>
    <col min="13316" max="13316" width="30.3984375" style="12" customWidth="1"/>
    <col min="13317" max="13317" width="8.09765625" style="12" customWidth="1"/>
    <col min="13318" max="13318" width="19" style="12" customWidth="1"/>
    <col min="13319" max="13570" width="8.796875" style="12"/>
    <col min="13571" max="13571" width="17.296875" style="12" bestFit="1" customWidth="1"/>
    <col min="13572" max="13572" width="30.3984375" style="12" customWidth="1"/>
    <col min="13573" max="13573" width="8.09765625" style="12" customWidth="1"/>
    <col min="13574" max="13574" width="19" style="12" customWidth="1"/>
    <col min="13575" max="13826" width="8.796875" style="12"/>
    <col min="13827" max="13827" width="17.296875" style="12" bestFit="1" customWidth="1"/>
    <col min="13828" max="13828" width="30.3984375" style="12" customWidth="1"/>
    <col min="13829" max="13829" width="8.09765625" style="12" customWidth="1"/>
    <col min="13830" max="13830" width="19" style="12" customWidth="1"/>
    <col min="13831" max="14082" width="8.796875" style="12"/>
    <col min="14083" max="14083" width="17.296875" style="12" bestFit="1" customWidth="1"/>
    <col min="14084" max="14084" width="30.3984375" style="12" customWidth="1"/>
    <col min="14085" max="14085" width="8.09765625" style="12" customWidth="1"/>
    <col min="14086" max="14086" width="19" style="12" customWidth="1"/>
    <col min="14087" max="14338" width="8.796875" style="12"/>
    <col min="14339" max="14339" width="17.296875" style="12" bestFit="1" customWidth="1"/>
    <col min="14340" max="14340" width="30.3984375" style="12" customWidth="1"/>
    <col min="14341" max="14341" width="8.09765625" style="12" customWidth="1"/>
    <col min="14342" max="14342" width="19" style="12" customWidth="1"/>
    <col min="14343" max="14594" width="8.796875" style="12"/>
    <col min="14595" max="14595" width="17.296875" style="12" bestFit="1" customWidth="1"/>
    <col min="14596" max="14596" width="30.3984375" style="12" customWidth="1"/>
    <col min="14597" max="14597" width="8.09765625" style="12" customWidth="1"/>
    <col min="14598" max="14598" width="19" style="12" customWidth="1"/>
    <col min="14599" max="14850" width="8.796875" style="12"/>
    <col min="14851" max="14851" width="17.296875" style="12" bestFit="1" customWidth="1"/>
    <col min="14852" max="14852" width="30.3984375" style="12" customWidth="1"/>
    <col min="14853" max="14853" width="8.09765625" style="12" customWidth="1"/>
    <col min="14854" max="14854" width="19" style="12" customWidth="1"/>
    <col min="14855" max="15106" width="8.796875" style="12"/>
    <col min="15107" max="15107" width="17.296875" style="12" bestFit="1" customWidth="1"/>
    <col min="15108" max="15108" width="30.3984375" style="12" customWidth="1"/>
    <col min="15109" max="15109" width="8.09765625" style="12" customWidth="1"/>
    <col min="15110" max="15110" width="19" style="12" customWidth="1"/>
    <col min="15111" max="15362" width="8.796875" style="12"/>
    <col min="15363" max="15363" width="17.296875" style="12" bestFit="1" customWidth="1"/>
    <col min="15364" max="15364" width="30.3984375" style="12" customWidth="1"/>
    <col min="15365" max="15365" width="8.09765625" style="12" customWidth="1"/>
    <col min="15366" max="15366" width="19" style="12" customWidth="1"/>
    <col min="15367" max="15618" width="8.796875" style="12"/>
    <col min="15619" max="15619" width="17.296875" style="12" bestFit="1" customWidth="1"/>
    <col min="15620" max="15620" width="30.3984375" style="12" customWidth="1"/>
    <col min="15621" max="15621" width="8.09765625" style="12" customWidth="1"/>
    <col min="15622" max="15622" width="19" style="12" customWidth="1"/>
    <col min="15623" max="15874" width="8.796875" style="12"/>
    <col min="15875" max="15875" width="17.296875" style="12" bestFit="1" customWidth="1"/>
    <col min="15876" max="15876" width="30.3984375" style="12" customWidth="1"/>
    <col min="15877" max="15877" width="8.09765625" style="12" customWidth="1"/>
    <col min="15878" max="15878" width="19" style="12" customWidth="1"/>
    <col min="15879" max="16130" width="8.796875" style="12"/>
    <col min="16131" max="16131" width="17.296875" style="12" bestFit="1" customWidth="1"/>
    <col min="16132" max="16132" width="30.3984375" style="12" customWidth="1"/>
    <col min="16133" max="16133" width="8.09765625" style="12" customWidth="1"/>
    <col min="16134" max="16134" width="19" style="12" customWidth="1"/>
    <col min="16135" max="16384" width="8.796875" style="12"/>
  </cols>
  <sheetData>
    <row r="2" spans="3:6" ht="4.95" customHeight="1"/>
    <row r="3" spans="3:6" ht="18" customHeight="1">
      <c r="C3" s="51" t="s">
        <v>127</v>
      </c>
      <c r="D3" s="183"/>
      <c r="E3" s="183"/>
      <c r="F3" s="183"/>
    </row>
    <row r="4" spans="3:6" ht="10.050000000000001" customHeight="1"/>
    <row r="5" spans="3:6" ht="18" customHeight="1">
      <c r="C5" s="111" t="s">
        <v>129</v>
      </c>
      <c r="D5" s="111" t="s">
        <v>130</v>
      </c>
      <c r="E5" s="111" t="s">
        <v>128</v>
      </c>
      <c r="F5" s="111" t="s">
        <v>131</v>
      </c>
    </row>
    <row r="6" spans="3:6" ht="30" customHeight="1">
      <c r="C6" s="184" t="s">
        <v>109</v>
      </c>
      <c r="D6" s="14"/>
      <c r="E6" s="452">
        <v>1</v>
      </c>
      <c r="F6" s="14"/>
    </row>
    <row r="7" spans="3:6" ht="30" customHeight="1">
      <c r="C7" s="185" t="s">
        <v>110</v>
      </c>
      <c r="D7" s="15"/>
      <c r="E7" s="453">
        <v>1</v>
      </c>
      <c r="F7" s="15"/>
    </row>
    <row r="8" spans="3:6" ht="30" customHeight="1">
      <c r="C8" s="185" t="s">
        <v>111</v>
      </c>
      <c r="D8" s="15"/>
      <c r="E8" s="453">
        <v>1</v>
      </c>
      <c r="F8" s="15"/>
    </row>
    <row r="9" spans="3:6" ht="30" customHeight="1">
      <c r="C9" s="185" t="s">
        <v>132</v>
      </c>
      <c r="D9" s="15"/>
      <c r="E9" s="453">
        <v>1</v>
      </c>
      <c r="F9" s="15"/>
    </row>
    <row r="10" spans="3:6" ht="30" customHeight="1">
      <c r="C10" s="185" t="s">
        <v>133</v>
      </c>
      <c r="D10" s="15"/>
      <c r="E10" s="453">
        <v>1</v>
      </c>
      <c r="F10" s="15"/>
    </row>
    <row r="11" spans="3:6" ht="30" customHeight="1">
      <c r="C11" s="185" t="s">
        <v>112</v>
      </c>
      <c r="D11" s="451" t="s">
        <v>387</v>
      </c>
      <c r="E11" s="453">
        <v>1</v>
      </c>
      <c r="F11" s="15"/>
    </row>
    <row r="12" spans="3:6" ht="30" customHeight="1">
      <c r="C12" s="185"/>
      <c r="D12" s="451" t="s">
        <v>387</v>
      </c>
      <c r="E12" s="453">
        <v>1</v>
      </c>
      <c r="F12" s="15"/>
    </row>
    <row r="13" spans="3:6" ht="30" customHeight="1">
      <c r="C13" s="185" t="s">
        <v>267</v>
      </c>
      <c r="D13" s="15"/>
      <c r="E13" s="453">
        <v>1</v>
      </c>
      <c r="F13" s="15"/>
    </row>
    <row r="14" spans="3:6" ht="30" customHeight="1">
      <c r="C14" s="185" t="s">
        <v>113</v>
      </c>
      <c r="D14" s="15"/>
      <c r="E14" s="453">
        <v>1</v>
      </c>
      <c r="F14" s="15"/>
    </row>
    <row r="15" spans="3:6" ht="30" customHeight="1">
      <c r="C15" s="185" t="s">
        <v>114</v>
      </c>
      <c r="D15" s="451" t="s">
        <v>388</v>
      </c>
      <c r="E15" s="453">
        <v>1</v>
      </c>
      <c r="F15" s="15"/>
    </row>
    <row r="16" spans="3:6" ht="30" customHeight="1">
      <c r="C16" s="185" t="s">
        <v>134</v>
      </c>
      <c r="D16" s="15"/>
      <c r="E16" s="453">
        <v>1</v>
      </c>
      <c r="F16" s="15"/>
    </row>
    <row r="17" spans="3:6" ht="30" customHeight="1">
      <c r="C17" s="185" t="s">
        <v>135</v>
      </c>
      <c r="D17" s="15"/>
      <c r="E17" s="453">
        <v>1</v>
      </c>
      <c r="F17" s="15"/>
    </row>
    <row r="18" spans="3:6" ht="30" customHeight="1">
      <c r="C18" s="185" t="s">
        <v>115</v>
      </c>
      <c r="D18" s="15"/>
      <c r="E18" s="191"/>
      <c r="F18" s="15"/>
    </row>
    <row r="19" spans="3:6" ht="30" customHeight="1">
      <c r="C19" s="185" t="s">
        <v>116</v>
      </c>
      <c r="D19" s="15"/>
      <c r="E19" s="191"/>
      <c r="F19" s="15"/>
    </row>
    <row r="20" spans="3:6" ht="30">
      <c r="C20" s="185" t="s">
        <v>117</v>
      </c>
      <c r="D20" s="582" t="s">
        <v>577</v>
      </c>
      <c r="E20" s="453">
        <v>1</v>
      </c>
      <c r="F20" s="15"/>
    </row>
    <row r="21" spans="3:6" ht="30" customHeight="1">
      <c r="C21" s="185" t="s">
        <v>118</v>
      </c>
      <c r="D21" s="583" t="s">
        <v>557</v>
      </c>
      <c r="E21" s="453">
        <v>1</v>
      </c>
      <c r="F21" s="583" t="s">
        <v>578</v>
      </c>
    </row>
    <row r="22" spans="3:6" ht="30" customHeight="1">
      <c r="C22" s="185" t="s">
        <v>119</v>
      </c>
      <c r="D22" s="451" t="s">
        <v>576</v>
      </c>
      <c r="E22" s="453">
        <v>1</v>
      </c>
      <c r="F22" s="584"/>
    </row>
    <row r="23" spans="3:6" ht="30" customHeight="1">
      <c r="C23" s="185" t="s">
        <v>101</v>
      </c>
      <c r="D23" s="451" t="s">
        <v>558</v>
      </c>
      <c r="E23" s="453">
        <v>1</v>
      </c>
      <c r="F23" s="451" t="s">
        <v>559</v>
      </c>
    </row>
    <row r="24" spans="3:6" ht="30" customHeight="1">
      <c r="C24" s="185"/>
      <c r="D24" s="15"/>
      <c r="E24" s="191"/>
      <c r="F24" s="15"/>
    </row>
    <row r="25" spans="3:6" ht="30" customHeight="1">
      <c r="C25" s="185"/>
      <c r="D25" s="15"/>
      <c r="E25" s="191"/>
      <c r="F25" s="15"/>
    </row>
    <row r="26" spans="3:6" ht="30" customHeight="1">
      <c r="C26" s="185"/>
      <c r="D26" s="15"/>
      <c r="E26" s="191"/>
      <c r="F26" s="15"/>
    </row>
    <row r="27" spans="3:6" ht="30" customHeight="1">
      <c r="C27" s="186"/>
      <c r="D27" s="16"/>
      <c r="E27" s="192"/>
      <c r="F27" s="16"/>
    </row>
    <row r="28" spans="3:6" ht="4.95" customHeight="1"/>
  </sheetData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&amp;L様式第７-１号&amp;R&amp;14&amp;KFF0000（記載例）</oddHead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C6FD5-61F7-4B21-943D-C1545C9B3DB7}">
  <sheetPr>
    <tabColor rgb="FFFFC000"/>
  </sheetPr>
  <dimension ref="C2:G28"/>
  <sheetViews>
    <sheetView view="pageBreakPreview" topLeftCell="A13" zoomScale="85" zoomScaleNormal="100" zoomScaleSheetLayoutView="85" workbookViewId="0">
      <selection activeCell="E24" sqref="E24"/>
    </sheetView>
  </sheetViews>
  <sheetFormatPr defaultRowHeight="18"/>
  <cols>
    <col min="1" max="1" width="8.796875" style="12"/>
    <col min="2" max="2" width="0.8984375" style="12" customWidth="1"/>
    <col min="3" max="3" width="19.69921875" style="12" customWidth="1"/>
    <col min="4" max="4" width="15.69921875" style="12" customWidth="1"/>
    <col min="5" max="5" width="23.69921875" style="12" customWidth="1"/>
    <col min="6" max="6" width="16.69921875" style="12" customWidth="1"/>
    <col min="7" max="7" width="5.69921875" style="12" customWidth="1"/>
    <col min="8" max="8" width="0.8984375" style="12" customWidth="1"/>
    <col min="9" max="259" width="8.796875" style="12"/>
    <col min="260" max="260" width="17.296875" style="12" bestFit="1" customWidth="1"/>
    <col min="261" max="261" width="30.3984375" style="12" customWidth="1"/>
    <col min="262" max="262" width="8.09765625" style="12" customWidth="1"/>
    <col min="263" max="263" width="19" style="12" customWidth="1"/>
    <col min="264" max="515" width="8.796875" style="12"/>
    <col min="516" max="516" width="17.296875" style="12" bestFit="1" customWidth="1"/>
    <col min="517" max="517" width="30.3984375" style="12" customWidth="1"/>
    <col min="518" max="518" width="8.09765625" style="12" customWidth="1"/>
    <col min="519" max="519" width="19" style="12" customWidth="1"/>
    <col min="520" max="771" width="8.796875" style="12"/>
    <col min="772" max="772" width="17.296875" style="12" bestFit="1" customWidth="1"/>
    <col min="773" max="773" width="30.3984375" style="12" customWidth="1"/>
    <col min="774" max="774" width="8.09765625" style="12" customWidth="1"/>
    <col min="775" max="775" width="19" style="12" customWidth="1"/>
    <col min="776" max="1027" width="8.796875" style="12"/>
    <col min="1028" max="1028" width="17.296875" style="12" bestFit="1" customWidth="1"/>
    <col min="1029" max="1029" width="30.3984375" style="12" customWidth="1"/>
    <col min="1030" max="1030" width="8.09765625" style="12" customWidth="1"/>
    <col min="1031" max="1031" width="19" style="12" customWidth="1"/>
    <col min="1032" max="1283" width="8.796875" style="12"/>
    <col min="1284" max="1284" width="17.296875" style="12" bestFit="1" customWidth="1"/>
    <col min="1285" max="1285" width="30.3984375" style="12" customWidth="1"/>
    <col min="1286" max="1286" width="8.09765625" style="12" customWidth="1"/>
    <col min="1287" max="1287" width="19" style="12" customWidth="1"/>
    <col min="1288" max="1539" width="8.796875" style="12"/>
    <col min="1540" max="1540" width="17.296875" style="12" bestFit="1" customWidth="1"/>
    <col min="1541" max="1541" width="30.3984375" style="12" customWidth="1"/>
    <col min="1542" max="1542" width="8.09765625" style="12" customWidth="1"/>
    <col min="1543" max="1543" width="19" style="12" customWidth="1"/>
    <col min="1544" max="1795" width="8.796875" style="12"/>
    <col min="1796" max="1796" width="17.296875" style="12" bestFit="1" customWidth="1"/>
    <col min="1797" max="1797" width="30.3984375" style="12" customWidth="1"/>
    <col min="1798" max="1798" width="8.09765625" style="12" customWidth="1"/>
    <col min="1799" max="1799" width="19" style="12" customWidth="1"/>
    <col min="1800" max="2051" width="8.796875" style="12"/>
    <col min="2052" max="2052" width="17.296875" style="12" bestFit="1" customWidth="1"/>
    <col min="2053" max="2053" width="30.3984375" style="12" customWidth="1"/>
    <col min="2054" max="2054" width="8.09765625" style="12" customWidth="1"/>
    <col min="2055" max="2055" width="19" style="12" customWidth="1"/>
    <col min="2056" max="2307" width="8.796875" style="12"/>
    <col min="2308" max="2308" width="17.296875" style="12" bestFit="1" customWidth="1"/>
    <col min="2309" max="2309" width="30.3984375" style="12" customWidth="1"/>
    <col min="2310" max="2310" width="8.09765625" style="12" customWidth="1"/>
    <col min="2311" max="2311" width="19" style="12" customWidth="1"/>
    <col min="2312" max="2563" width="8.796875" style="12"/>
    <col min="2564" max="2564" width="17.296875" style="12" bestFit="1" customWidth="1"/>
    <col min="2565" max="2565" width="30.3984375" style="12" customWidth="1"/>
    <col min="2566" max="2566" width="8.09765625" style="12" customWidth="1"/>
    <col min="2567" max="2567" width="19" style="12" customWidth="1"/>
    <col min="2568" max="2819" width="8.796875" style="12"/>
    <col min="2820" max="2820" width="17.296875" style="12" bestFit="1" customWidth="1"/>
    <col min="2821" max="2821" width="30.3984375" style="12" customWidth="1"/>
    <col min="2822" max="2822" width="8.09765625" style="12" customWidth="1"/>
    <col min="2823" max="2823" width="19" style="12" customWidth="1"/>
    <col min="2824" max="3075" width="8.796875" style="12"/>
    <col min="3076" max="3076" width="17.296875" style="12" bestFit="1" customWidth="1"/>
    <col min="3077" max="3077" width="30.3984375" style="12" customWidth="1"/>
    <col min="3078" max="3078" width="8.09765625" style="12" customWidth="1"/>
    <col min="3079" max="3079" width="19" style="12" customWidth="1"/>
    <col min="3080" max="3331" width="8.796875" style="12"/>
    <col min="3332" max="3332" width="17.296875" style="12" bestFit="1" customWidth="1"/>
    <col min="3333" max="3333" width="30.3984375" style="12" customWidth="1"/>
    <col min="3334" max="3334" width="8.09765625" style="12" customWidth="1"/>
    <col min="3335" max="3335" width="19" style="12" customWidth="1"/>
    <col min="3336" max="3587" width="8.796875" style="12"/>
    <col min="3588" max="3588" width="17.296875" style="12" bestFit="1" customWidth="1"/>
    <col min="3589" max="3589" width="30.3984375" style="12" customWidth="1"/>
    <col min="3590" max="3590" width="8.09765625" style="12" customWidth="1"/>
    <col min="3591" max="3591" width="19" style="12" customWidth="1"/>
    <col min="3592" max="3843" width="8.796875" style="12"/>
    <col min="3844" max="3844" width="17.296875" style="12" bestFit="1" customWidth="1"/>
    <col min="3845" max="3845" width="30.3984375" style="12" customWidth="1"/>
    <col min="3846" max="3846" width="8.09765625" style="12" customWidth="1"/>
    <col min="3847" max="3847" width="19" style="12" customWidth="1"/>
    <col min="3848" max="4099" width="8.796875" style="12"/>
    <col min="4100" max="4100" width="17.296875" style="12" bestFit="1" customWidth="1"/>
    <col min="4101" max="4101" width="30.3984375" style="12" customWidth="1"/>
    <col min="4102" max="4102" width="8.09765625" style="12" customWidth="1"/>
    <col min="4103" max="4103" width="19" style="12" customWidth="1"/>
    <col min="4104" max="4355" width="8.796875" style="12"/>
    <col min="4356" max="4356" width="17.296875" style="12" bestFit="1" customWidth="1"/>
    <col min="4357" max="4357" width="30.3984375" style="12" customWidth="1"/>
    <col min="4358" max="4358" width="8.09765625" style="12" customWidth="1"/>
    <col min="4359" max="4359" width="19" style="12" customWidth="1"/>
    <col min="4360" max="4611" width="8.796875" style="12"/>
    <col min="4612" max="4612" width="17.296875" style="12" bestFit="1" customWidth="1"/>
    <col min="4613" max="4613" width="30.3984375" style="12" customWidth="1"/>
    <col min="4614" max="4614" width="8.09765625" style="12" customWidth="1"/>
    <col min="4615" max="4615" width="19" style="12" customWidth="1"/>
    <col min="4616" max="4867" width="8.796875" style="12"/>
    <col min="4868" max="4868" width="17.296875" style="12" bestFit="1" customWidth="1"/>
    <col min="4869" max="4869" width="30.3984375" style="12" customWidth="1"/>
    <col min="4870" max="4870" width="8.09765625" style="12" customWidth="1"/>
    <col min="4871" max="4871" width="19" style="12" customWidth="1"/>
    <col min="4872" max="5123" width="8.796875" style="12"/>
    <col min="5124" max="5124" width="17.296875" style="12" bestFit="1" customWidth="1"/>
    <col min="5125" max="5125" width="30.3984375" style="12" customWidth="1"/>
    <col min="5126" max="5126" width="8.09765625" style="12" customWidth="1"/>
    <col min="5127" max="5127" width="19" style="12" customWidth="1"/>
    <col min="5128" max="5379" width="8.796875" style="12"/>
    <col min="5380" max="5380" width="17.296875" style="12" bestFit="1" customWidth="1"/>
    <col min="5381" max="5381" width="30.3984375" style="12" customWidth="1"/>
    <col min="5382" max="5382" width="8.09765625" style="12" customWidth="1"/>
    <col min="5383" max="5383" width="19" style="12" customWidth="1"/>
    <col min="5384" max="5635" width="8.796875" style="12"/>
    <col min="5636" max="5636" width="17.296875" style="12" bestFit="1" customWidth="1"/>
    <col min="5637" max="5637" width="30.3984375" style="12" customWidth="1"/>
    <col min="5638" max="5638" width="8.09765625" style="12" customWidth="1"/>
    <col min="5639" max="5639" width="19" style="12" customWidth="1"/>
    <col min="5640" max="5891" width="8.796875" style="12"/>
    <col min="5892" max="5892" width="17.296875" style="12" bestFit="1" customWidth="1"/>
    <col min="5893" max="5893" width="30.3984375" style="12" customWidth="1"/>
    <col min="5894" max="5894" width="8.09765625" style="12" customWidth="1"/>
    <col min="5895" max="5895" width="19" style="12" customWidth="1"/>
    <col min="5896" max="6147" width="8.796875" style="12"/>
    <col min="6148" max="6148" width="17.296875" style="12" bestFit="1" customWidth="1"/>
    <col min="6149" max="6149" width="30.3984375" style="12" customWidth="1"/>
    <col min="6150" max="6150" width="8.09765625" style="12" customWidth="1"/>
    <col min="6151" max="6151" width="19" style="12" customWidth="1"/>
    <col min="6152" max="6403" width="8.796875" style="12"/>
    <col min="6404" max="6404" width="17.296875" style="12" bestFit="1" customWidth="1"/>
    <col min="6405" max="6405" width="30.3984375" style="12" customWidth="1"/>
    <col min="6406" max="6406" width="8.09765625" style="12" customWidth="1"/>
    <col min="6407" max="6407" width="19" style="12" customWidth="1"/>
    <col min="6408" max="6659" width="8.796875" style="12"/>
    <col min="6660" max="6660" width="17.296875" style="12" bestFit="1" customWidth="1"/>
    <col min="6661" max="6661" width="30.3984375" style="12" customWidth="1"/>
    <col min="6662" max="6662" width="8.09765625" style="12" customWidth="1"/>
    <col min="6663" max="6663" width="19" style="12" customWidth="1"/>
    <col min="6664" max="6915" width="8.796875" style="12"/>
    <col min="6916" max="6916" width="17.296875" style="12" bestFit="1" customWidth="1"/>
    <col min="6917" max="6917" width="30.3984375" style="12" customWidth="1"/>
    <col min="6918" max="6918" width="8.09765625" style="12" customWidth="1"/>
    <col min="6919" max="6919" width="19" style="12" customWidth="1"/>
    <col min="6920" max="7171" width="8.796875" style="12"/>
    <col min="7172" max="7172" width="17.296875" style="12" bestFit="1" customWidth="1"/>
    <col min="7173" max="7173" width="30.3984375" style="12" customWidth="1"/>
    <col min="7174" max="7174" width="8.09765625" style="12" customWidth="1"/>
    <col min="7175" max="7175" width="19" style="12" customWidth="1"/>
    <col min="7176" max="7427" width="8.796875" style="12"/>
    <col min="7428" max="7428" width="17.296875" style="12" bestFit="1" customWidth="1"/>
    <col min="7429" max="7429" width="30.3984375" style="12" customWidth="1"/>
    <col min="7430" max="7430" width="8.09765625" style="12" customWidth="1"/>
    <col min="7431" max="7431" width="19" style="12" customWidth="1"/>
    <col min="7432" max="7683" width="8.796875" style="12"/>
    <col min="7684" max="7684" width="17.296875" style="12" bestFit="1" customWidth="1"/>
    <col min="7685" max="7685" width="30.3984375" style="12" customWidth="1"/>
    <col min="7686" max="7686" width="8.09765625" style="12" customWidth="1"/>
    <col min="7687" max="7687" width="19" style="12" customWidth="1"/>
    <col min="7688" max="7939" width="8.796875" style="12"/>
    <col min="7940" max="7940" width="17.296875" style="12" bestFit="1" customWidth="1"/>
    <col min="7941" max="7941" width="30.3984375" style="12" customWidth="1"/>
    <col min="7942" max="7942" width="8.09765625" style="12" customWidth="1"/>
    <col min="7943" max="7943" width="19" style="12" customWidth="1"/>
    <col min="7944" max="8195" width="8.796875" style="12"/>
    <col min="8196" max="8196" width="17.296875" style="12" bestFit="1" customWidth="1"/>
    <col min="8197" max="8197" width="30.3984375" style="12" customWidth="1"/>
    <col min="8198" max="8198" width="8.09765625" style="12" customWidth="1"/>
    <col min="8199" max="8199" width="19" style="12" customWidth="1"/>
    <col min="8200" max="8451" width="8.796875" style="12"/>
    <col min="8452" max="8452" width="17.296875" style="12" bestFit="1" customWidth="1"/>
    <col min="8453" max="8453" width="30.3984375" style="12" customWidth="1"/>
    <col min="8454" max="8454" width="8.09765625" style="12" customWidth="1"/>
    <col min="8455" max="8455" width="19" style="12" customWidth="1"/>
    <col min="8456" max="8707" width="8.796875" style="12"/>
    <col min="8708" max="8708" width="17.296875" style="12" bestFit="1" customWidth="1"/>
    <col min="8709" max="8709" width="30.3984375" style="12" customWidth="1"/>
    <col min="8710" max="8710" width="8.09765625" style="12" customWidth="1"/>
    <col min="8711" max="8711" width="19" style="12" customWidth="1"/>
    <col min="8712" max="8963" width="8.796875" style="12"/>
    <col min="8964" max="8964" width="17.296875" style="12" bestFit="1" customWidth="1"/>
    <col min="8965" max="8965" width="30.3984375" style="12" customWidth="1"/>
    <col min="8966" max="8966" width="8.09765625" style="12" customWidth="1"/>
    <col min="8967" max="8967" width="19" style="12" customWidth="1"/>
    <col min="8968" max="9219" width="8.796875" style="12"/>
    <col min="9220" max="9220" width="17.296875" style="12" bestFit="1" customWidth="1"/>
    <col min="9221" max="9221" width="30.3984375" style="12" customWidth="1"/>
    <col min="9222" max="9222" width="8.09765625" style="12" customWidth="1"/>
    <col min="9223" max="9223" width="19" style="12" customWidth="1"/>
    <col min="9224" max="9475" width="8.796875" style="12"/>
    <col min="9476" max="9476" width="17.296875" style="12" bestFit="1" customWidth="1"/>
    <col min="9477" max="9477" width="30.3984375" style="12" customWidth="1"/>
    <col min="9478" max="9478" width="8.09765625" style="12" customWidth="1"/>
    <col min="9479" max="9479" width="19" style="12" customWidth="1"/>
    <col min="9480" max="9731" width="8.796875" style="12"/>
    <col min="9732" max="9732" width="17.296875" style="12" bestFit="1" customWidth="1"/>
    <col min="9733" max="9733" width="30.3984375" style="12" customWidth="1"/>
    <col min="9734" max="9734" width="8.09765625" style="12" customWidth="1"/>
    <col min="9735" max="9735" width="19" style="12" customWidth="1"/>
    <col min="9736" max="9987" width="8.796875" style="12"/>
    <col min="9988" max="9988" width="17.296875" style="12" bestFit="1" customWidth="1"/>
    <col min="9989" max="9989" width="30.3984375" style="12" customWidth="1"/>
    <col min="9990" max="9990" width="8.09765625" style="12" customWidth="1"/>
    <col min="9991" max="9991" width="19" style="12" customWidth="1"/>
    <col min="9992" max="10243" width="8.796875" style="12"/>
    <col min="10244" max="10244" width="17.296875" style="12" bestFit="1" customWidth="1"/>
    <col min="10245" max="10245" width="30.3984375" style="12" customWidth="1"/>
    <col min="10246" max="10246" width="8.09765625" style="12" customWidth="1"/>
    <col min="10247" max="10247" width="19" style="12" customWidth="1"/>
    <col min="10248" max="10499" width="8.796875" style="12"/>
    <col min="10500" max="10500" width="17.296875" style="12" bestFit="1" customWidth="1"/>
    <col min="10501" max="10501" width="30.3984375" style="12" customWidth="1"/>
    <col min="10502" max="10502" width="8.09765625" style="12" customWidth="1"/>
    <col min="10503" max="10503" width="19" style="12" customWidth="1"/>
    <col min="10504" max="10755" width="8.796875" style="12"/>
    <col min="10756" max="10756" width="17.296875" style="12" bestFit="1" customWidth="1"/>
    <col min="10757" max="10757" width="30.3984375" style="12" customWidth="1"/>
    <col min="10758" max="10758" width="8.09765625" style="12" customWidth="1"/>
    <col min="10759" max="10759" width="19" style="12" customWidth="1"/>
    <col min="10760" max="11011" width="8.796875" style="12"/>
    <col min="11012" max="11012" width="17.296875" style="12" bestFit="1" customWidth="1"/>
    <col min="11013" max="11013" width="30.3984375" style="12" customWidth="1"/>
    <col min="11014" max="11014" width="8.09765625" style="12" customWidth="1"/>
    <col min="11015" max="11015" width="19" style="12" customWidth="1"/>
    <col min="11016" max="11267" width="8.796875" style="12"/>
    <col min="11268" max="11268" width="17.296875" style="12" bestFit="1" customWidth="1"/>
    <col min="11269" max="11269" width="30.3984375" style="12" customWidth="1"/>
    <col min="11270" max="11270" width="8.09765625" style="12" customWidth="1"/>
    <col min="11271" max="11271" width="19" style="12" customWidth="1"/>
    <col min="11272" max="11523" width="8.796875" style="12"/>
    <col min="11524" max="11524" width="17.296875" style="12" bestFit="1" customWidth="1"/>
    <col min="11525" max="11525" width="30.3984375" style="12" customWidth="1"/>
    <col min="11526" max="11526" width="8.09765625" style="12" customWidth="1"/>
    <col min="11527" max="11527" width="19" style="12" customWidth="1"/>
    <col min="11528" max="11779" width="8.796875" style="12"/>
    <col min="11780" max="11780" width="17.296875" style="12" bestFit="1" customWidth="1"/>
    <col min="11781" max="11781" width="30.3984375" style="12" customWidth="1"/>
    <col min="11782" max="11782" width="8.09765625" style="12" customWidth="1"/>
    <col min="11783" max="11783" width="19" style="12" customWidth="1"/>
    <col min="11784" max="12035" width="8.796875" style="12"/>
    <col min="12036" max="12036" width="17.296875" style="12" bestFit="1" customWidth="1"/>
    <col min="12037" max="12037" width="30.3984375" style="12" customWidth="1"/>
    <col min="12038" max="12038" width="8.09765625" style="12" customWidth="1"/>
    <col min="12039" max="12039" width="19" style="12" customWidth="1"/>
    <col min="12040" max="12291" width="8.796875" style="12"/>
    <col min="12292" max="12292" width="17.296875" style="12" bestFit="1" customWidth="1"/>
    <col min="12293" max="12293" width="30.3984375" style="12" customWidth="1"/>
    <col min="12294" max="12294" width="8.09765625" style="12" customWidth="1"/>
    <col min="12295" max="12295" width="19" style="12" customWidth="1"/>
    <col min="12296" max="12547" width="8.796875" style="12"/>
    <col min="12548" max="12548" width="17.296875" style="12" bestFit="1" customWidth="1"/>
    <col min="12549" max="12549" width="30.3984375" style="12" customWidth="1"/>
    <col min="12550" max="12550" width="8.09765625" style="12" customWidth="1"/>
    <col min="12551" max="12551" width="19" style="12" customWidth="1"/>
    <col min="12552" max="12803" width="8.796875" style="12"/>
    <col min="12804" max="12804" width="17.296875" style="12" bestFit="1" customWidth="1"/>
    <col min="12805" max="12805" width="30.3984375" style="12" customWidth="1"/>
    <col min="12806" max="12806" width="8.09765625" style="12" customWidth="1"/>
    <col min="12807" max="12807" width="19" style="12" customWidth="1"/>
    <col min="12808" max="13059" width="8.796875" style="12"/>
    <col min="13060" max="13060" width="17.296875" style="12" bestFit="1" customWidth="1"/>
    <col min="13061" max="13061" width="30.3984375" style="12" customWidth="1"/>
    <col min="13062" max="13062" width="8.09765625" style="12" customWidth="1"/>
    <col min="13063" max="13063" width="19" style="12" customWidth="1"/>
    <col min="13064" max="13315" width="8.796875" style="12"/>
    <col min="13316" max="13316" width="17.296875" style="12" bestFit="1" customWidth="1"/>
    <col min="13317" max="13317" width="30.3984375" style="12" customWidth="1"/>
    <col min="13318" max="13318" width="8.09765625" style="12" customWidth="1"/>
    <col min="13319" max="13319" width="19" style="12" customWidth="1"/>
    <col min="13320" max="13571" width="8.796875" style="12"/>
    <col min="13572" max="13572" width="17.296875" style="12" bestFit="1" customWidth="1"/>
    <col min="13573" max="13573" width="30.3984375" style="12" customWidth="1"/>
    <col min="13574" max="13574" width="8.09765625" style="12" customWidth="1"/>
    <col min="13575" max="13575" width="19" style="12" customWidth="1"/>
    <col min="13576" max="13827" width="8.796875" style="12"/>
    <col min="13828" max="13828" width="17.296875" style="12" bestFit="1" customWidth="1"/>
    <col min="13829" max="13829" width="30.3984375" style="12" customWidth="1"/>
    <col min="13830" max="13830" width="8.09765625" style="12" customWidth="1"/>
    <col min="13831" max="13831" width="19" style="12" customWidth="1"/>
    <col min="13832" max="14083" width="8.796875" style="12"/>
    <col min="14084" max="14084" width="17.296875" style="12" bestFit="1" customWidth="1"/>
    <col min="14085" max="14085" width="30.3984375" style="12" customWidth="1"/>
    <col min="14086" max="14086" width="8.09765625" style="12" customWidth="1"/>
    <col min="14087" max="14087" width="19" style="12" customWidth="1"/>
    <col min="14088" max="14339" width="8.796875" style="12"/>
    <col min="14340" max="14340" width="17.296875" style="12" bestFit="1" customWidth="1"/>
    <col min="14341" max="14341" width="30.3984375" style="12" customWidth="1"/>
    <col min="14342" max="14342" width="8.09765625" style="12" customWidth="1"/>
    <col min="14343" max="14343" width="19" style="12" customWidth="1"/>
    <col min="14344" max="14595" width="8.796875" style="12"/>
    <col min="14596" max="14596" width="17.296875" style="12" bestFit="1" customWidth="1"/>
    <col min="14597" max="14597" width="30.3984375" style="12" customWidth="1"/>
    <col min="14598" max="14598" width="8.09765625" style="12" customWidth="1"/>
    <col min="14599" max="14599" width="19" style="12" customWidth="1"/>
    <col min="14600" max="14851" width="8.796875" style="12"/>
    <col min="14852" max="14852" width="17.296875" style="12" bestFit="1" customWidth="1"/>
    <col min="14853" max="14853" width="30.3984375" style="12" customWidth="1"/>
    <col min="14854" max="14854" width="8.09765625" style="12" customWidth="1"/>
    <col min="14855" max="14855" width="19" style="12" customWidth="1"/>
    <col min="14856" max="15107" width="8.796875" style="12"/>
    <col min="15108" max="15108" width="17.296875" style="12" bestFit="1" customWidth="1"/>
    <col min="15109" max="15109" width="30.3984375" style="12" customWidth="1"/>
    <col min="15110" max="15110" width="8.09765625" style="12" customWidth="1"/>
    <col min="15111" max="15111" width="19" style="12" customWidth="1"/>
    <col min="15112" max="15363" width="8.796875" style="12"/>
    <col min="15364" max="15364" width="17.296875" style="12" bestFit="1" customWidth="1"/>
    <col min="15365" max="15365" width="30.3984375" style="12" customWidth="1"/>
    <col min="15366" max="15366" width="8.09765625" style="12" customWidth="1"/>
    <col min="15367" max="15367" width="19" style="12" customWidth="1"/>
    <col min="15368" max="15619" width="8.796875" style="12"/>
    <col min="15620" max="15620" width="17.296875" style="12" bestFit="1" customWidth="1"/>
    <col min="15621" max="15621" width="30.3984375" style="12" customWidth="1"/>
    <col min="15622" max="15622" width="8.09765625" style="12" customWidth="1"/>
    <col min="15623" max="15623" width="19" style="12" customWidth="1"/>
    <col min="15624" max="15875" width="8.796875" style="12"/>
    <col min="15876" max="15876" width="17.296875" style="12" bestFit="1" customWidth="1"/>
    <col min="15877" max="15877" width="30.3984375" style="12" customWidth="1"/>
    <col min="15878" max="15878" width="8.09765625" style="12" customWidth="1"/>
    <col min="15879" max="15879" width="19" style="12" customWidth="1"/>
    <col min="15880" max="16131" width="8.796875" style="12"/>
    <col min="16132" max="16132" width="17.296875" style="12" bestFit="1" customWidth="1"/>
    <col min="16133" max="16133" width="30.3984375" style="12" customWidth="1"/>
    <col min="16134" max="16134" width="8.09765625" style="12" customWidth="1"/>
    <col min="16135" max="16135" width="19" style="12" customWidth="1"/>
    <col min="16136" max="16384" width="8.796875" style="12"/>
  </cols>
  <sheetData>
    <row r="2" spans="3:7" ht="4.95" customHeight="1"/>
    <row r="3" spans="3:7" ht="18" customHeight="1">
      <c r="C3" s="51" t="s">
        <v>127</v>
      </c>
      <c r="D3" s="183"/>
      <c r="E3" s="183"/>
      <c r="F3" s="183"/>
      <c r="G3" s="183"/>
    </row>
    <row r="4" spans="3:7" ht="18" customHeight="1">
      <c r="C4" s="193" t="s">
        <v>141</v>
      </c>
      <c r="D4" s="183"/>
      <c r="E4" s="183"/>
      <c r="F4" s="183"/>
      <c r="G4" s="183"/>
    </row>
    <row r="5" spans="3:7" ht="10.050000000000001" customHeight="1"/>
    <row r="6" spans="3:7" ht="18" customHeight="1">
      <c r="C6" s="111" t="s">
        <v>136</v>
      </c>
      <c r="D6" s="111" t="s">
        <v>137</v>
      </c>
      <c r="E6" s="111" t="s">
        <v>139</v>
      </c>
      <c r="F6" s="111" t="s">
        <v>140</v>
      </c>
      <c r="G6" s="111" t="s">
        <v>138</v>
      </c>
    </row>
    <row r="7" spans="3:7" ht="30" customHeight="1">
      <c r="C7" s="452" t="s">
        <v>390</v>
      </c>
      <c r="D7" s="452"/>
      <c r="E7" s="452" t="s">
        <v>391</v>
      </c>
      <c r="F7" s="454" t="s">
        <v>389</v>
      </c>
      <c r="G7" s="452">
        <v>4</v>
      </c>
    </row>
    <row r="8" spans="3:7" ht="30" customHeight="1">
      <c r="C8" s="453" t="s">
        <v>392</v>
      </c>
      <c r="D8" s="453" t="s">
        <v>395</v>
      </c>
      <c r="E8" s="453" t="s">
        <v>396</v>
      </c>
      <c r="F8" s="455" t="s">
        <v>389</v>
      </c>
      <c r="G8" s="453">
        <v>3</v>
      </c>
    </row>
    <row r="9" spans="3:7" ht="30" customHeight="1">
      <c r="C9" s="453" t="s">
        <v>393</v>
      </c>
      <c r="D9" s="453" t="s">
        <v>411</v>
      </c>
      <c r="E9" s="453" t="s">
        <v>420</v>
      </c>
      <c r="F9" s="455" t="s">
        <v>389</v>
      </c>
      <c r="G9" s="453">
        <v>3</v>
      </c>
    </row>
    <row r="10" spans="3:7" ht="30" customHeight="1">
      <c r="C10" s="453" t="s">
        <v>394</v>
      </c>
      <c r="D10" s="453" t="s">
        <v>412</v>
      </c>
      <c r="E10" s="453" t="s">
        <v>421</v>
      </c>
      <c r="F10" s="455" t="s">
        <v>389</v>
      </c>
      <c r="G10" s="453">
        <v>3</v>
      </c>
    </row>
    <row r="11" spans="3:7" ht="30" customHeight="1">
      <c r="C11" s="453" t="s">
        <v>397</v>
      </c>
      <c r="D11" s="453" t="s">
        <v>413</v>
      </c>
      <c r="E11" s="453" t="s">
        <v>424</v>
      </c>
      <c r="F11" s="455" t="s">
        <v>389</v>
      </c>
      <c r="G11" s="453">
        <v>3</v>
      </c>
    </row>
    <row r="12" spans="3:7" ht="30" customHeight="1">
      <c r="C12" s="453" t="s">
        <v>398</v>
      </c>
      <c r="D12" s="453" t="s">
        <v>414</v>
      </c>
      <c r="E12" s="453" t="s">
        <v>424</v>
      </c>
      <c r="F12" s="455" t="s">
        <v>389</v>
      </c>
      <c r="G12" s="453">
        <v>3</v>
      </c>
    </row>
    <row r="13" spans="3:7" ht="30" customHeight="1">
      <c r="C13" s="453" t="s">
        <v>399</v>
      </c>
      <c r="D13" s="453" t="s">
        <v>415</v>
      </c>
      <c r="E13" s="453" t="s">
        <v>425</v>
      </c>
      <c r="F13" s="455" t="s">
        <v>389</v>
      </c>
      <c r="G13" s="453">
        <v>3</v>
      </c>
    </row>
    <row r="14" spans="3:7" ht="30" customHeight="1">
      <c r="C14" s="453" t="s">
        <v>400</v>
      </c>
      <c r="D14" s="453" t="s">
        <v>416</v>
      </c>
      <c r="E14" s="453" t="s">
        <v>426</v>
      </c>
      <c r="F14" s="455" t="s">
        <v>389</v>
      </c>
      <c r="G14" s="453">
        <v>3</v>
      </c>
    </row>
    <row r="15" spans="3:7" ht="30" customHeight="1">
      <c r="C15" s="453" t="s">
        <v>401</v>
      </c>
      <c r="D15" s="453" t="s">
        <v>416</v>
      </c>
      <c r="E15" s="453" t="s">
        <v>427</v>
      </c>
      <c r="F15" s="455" t="s">
        <v>389</v>
      </c>
      <c r="G15" s="453">
        <v>3</v>
      </c>
    </row>
    <row r="16" spans="3:7" ht="30" customHeight="1">
      <c r="C16" s="453" t="s">
        <v>402</v>
      </c>
      <c r="D16" s="453" t="s">
        <v>417</v>
      </c>
      <c r="E16" s="453" t="s">
        <v>428</v>
      </c>
      <c r="F16" s="455" t="s">
        <v>389</v>
      </c>
      <c r="G16" s="453">
        <v>3</v>
      </c>
    </row>
    <row r="17" spans="3:7" ht="30" customHeight="1">
      <c r="C17" s="453" t="s">
        <v>403</v>
      </c>
      <c r="D17" s="453" t="s">
        <v>418</v>
      </c>
      <c r="E17" s="453" t="s">
        <v>433</v>
      </c>
      <c r="F17" s="455" t="s">
        <v>389</v>
      </c>
      <c r="G17" s="453">
        <v>3</v>
      </c>
    </row>
    <row r="18" spans="3:7" ht="30" customHeight="1">
      <c r="C18" s="453" t="s">
        <v>404</v>
      </c>
      <c r="D18" s="453" t="s">
        <v>414</v>
      </c>
      <c r="E18" s="453" t="s">
        <v>429</v>
      </c>
      <c r="F18" s="455" t="s">
        <v>389</v>
      </c>
      <c r="G18" s="453">
        <v>3</v>
      </c>
    </row>
    <row r="19" spans="3:7" ht="30" customHeight="1">
      <c r="C19" s="453" t="s">
        <v>405</v>
      </c>
      <c r="D19" s="453" t="s">
        <v>414</v>
      </c>
      <c r="E19" s="453" t="s">
        <v>430</v>
      </c>
      <c r="F19" s="455" t="s">
        <v>389</v>
      </c>
      <c r="G19" s="453">
        <v>3</v>
      </c>
    </row>
    <row r="20" spans="3:7" ht="30" customHeight="1">
      <c r="C20" s="453" t="s">
        <v>406</v>
      </c>
      <c r="D20" s="453" t="s">
        <v>414</v>
      </c>
      <c r="E20" s="453" t="s">
        <v>431</v>
      </c>
      <c r="F20" s="455" t="s">
        <v>389</v>
      </c>
      <c r="G20" s="453">
        <v>3</v>
      </c>
    </row>
    <row r="21" spans="3:7" ht="30" customHeight="1">
      <c r="C21" s="453" t="s">
        <v>407</v>
      </c>
      <c r="D21" s="453" t="s">
        <v>414</v>
      </c>
      <c r="E21" s="453" t="s">
        <v>432</v>
      </c>
      <c r="F21" s="455" t="s">
        <v>389</v>
      </c>
      <c r="G21" s="453">
        <v>3</v>
      </c>
    </row>
    <row r="22" spans="3:7" ht="30" customHeight="1">
      <c r="C22" s="453" t="s">
        <v>408</v>
      </c>
      <c r="D22" s="453"/>
      <c r="E22" s="453" t="s">
        <v>423</v>
      </c>
      <c r="F22" s="455" t="s">
        <v>389</v>
      </c>
      <c r="G22" s="453">
        <v>3</v>
      </c>
    </row>
    <row r="23" spans="3:7" ht="30" customHeight="1">
      <c r="C23" s="453" t="s">
        <v>409</v>
      </c>
      <c r="D23" s="453"/>
      <c r="E23" s="453" t="s">
        <v>422</v>
      </c>
      <c r="F23" s="455" t="s">
        <v>389</v>
      </c>
      <c r="G23" s="453">
        <v>3</v>
      </c>
    </row>
    <row r="24" spans="3:7" ht="30" customHeight="1">
      <c r="C24" s="453" t="s">
        <v>410</v>
      </c>
      <c r="D24" s="453" t="s">
        <v>417</v>
      </c>
      <c r="E24" s="453" t="s">
        <v>419</v>
      </c>
      <c r="F24" s="455" t="s">
        <v>389</v>
      </c>
      <c r="G24" s="453">
        <v>3</v>
      </c>
    </row>
    <row r="25" spans="3:7" ht="30" customHeight="1">
      <c r="C25" s="191"/>
      <c r="D25" s="191"/>
      <c r="E25" s="191"/>
      <c r="F25" s="380"/>
      <c r="G25" s="191"/>
    </row>
    <row r="26" spans="3:7" ht="30" customHeight="1">
      <c r="C26" s="191"/>
      <c r="D26" s="191"/>
      <c r="E26" s="191"/>
      <c r="F26" s="380"/>
      <c r="G26" s="191"/>
    </row>
    <row r="27" spans="3:7" ht="30" customHeight="1">
      <c r="C27" s="192"/>
      <c r="D27" s="192"/>
      <c r="E27" s="192"/>
      <c r="F27" s="381"/>
      <c r="G27" s="192"/>
    </row>
    <row r="28" spans="3:7" ht="4.95" customHeight="1"/>
  </sheetData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&amp;L様式第７-２号&amp;R&amp;14&amp;KFF0000（記載例）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E98C-8756-4641-B423-2F15668D47DD}">
  <dimension ref="C2:Z82"/>
  <sheetViews>
    <sheetView view="pageBreakPreview" zoomScaleNormal="100" zoomScaleSheetLayoutView="100" workbookViewId="0">
      <selection activeCell="N25" sqref="N25"/>
    </sheetView>
  </sheetViews>
  <sheetFormatPr defaultColWidth="8.09765625" defaultRowHeight="18"/>
  <cols>
    <col min="1" max="1" width="8.09765625" style="2"/>
    <col min="2" max="2" width="0.8984375" style="2" customWidth="1"/>
    <col min="3" max="24" width="3.69921875" style="2" customWidth="1"/>
    <col min="25" max="25" width="0.8984375" style="2" customWidth="1"/>
    <col min="26" max="33" width="3.69921875" style="2" customWidth="1"/>
    <col min="34" max="16384" width="8.09765625" style="2"/>
  </cols>
  <sheetData>
    <row r="2" spans="3:26" ht="18" customHeight="1">
      <c r="U2" s="496"/>
      <c r="V2" s="496"/>
      <c r="W2" s="496"/>
      <c r="X2" s="496"/>
    </row>
    <row r="3" spans="3:26" ht="18" customHeight="1">
      <c r="U3" s="496"/>
      <c r="V3" s="496"/>
      <c r="W3" s="496"/>
      <c r="X3" s="496"/>
    </row>
    <row r="4" spans="3:26" ht="18" customHeight="1">
      <c r="U4" s="492"/>
      <c r="V4" s="492"/>
      <c r="W4" s="389"/>
      <c r="X4" s="389"/>
    </row>
    <row r="5" spans="3:26" ht="18" customHeight="1">
      <c r="U5" s="492"/>
      <c r="V5" s="492"/>
      <c r="W5" s="389"/>
      <c r="X5" s="389"/>
    </row>
    <row r="6" spans="3:26" ht="18" customHeight="1">
      <c r="C6" s="4" t="s">
        <v>16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3:26" ht="18" customHeight="1"/>
    <row r="8" spans="3:26" ht="18" customHeight="1"/>
    <row r="9" spans="3:26" ht="18" customHeight="1"/>
    <row r="10" spans="3:26" ht="18" customHeight="1">
      <c r="D10" s="2" t="s">
        <v>0</v>
      </c>
      <c r="G10" s="2" t="str">
        <f>入力!E$5&amp;IF(入力!F$5&gt;=10,入力!F$5,DBCS(入力!F$5))&amp;"年度　第"&amp;IF(入力!G$5&gt;=10,入力!G$5,DBCS(入力!G$5))&amp;" - "&amp;入力!H$5&amp;" - "&amp;IF(入力!I$5&gt;=10,入力!I$5,DBCS(入力!I$5))&amp;"号"</f>
        <v>年度　第 -  - 号</v>
      </c>
    </row>
    <row r="11" spans="3:26" ht="18" customHeight="1">
      <c r="G11" s="2">
        <f>入力!E6</f>
        <v>0</v>
      </c>
    </row>
    <row r="12" spans="3:26" ht="18" customHeight="1"/>
    <row r="13" spans="3:26" ht="18" customHeight="1">
      <c r="D13" s="2" t="s">
        <v>1</v>
      </c>
      <c r="G13" s="2">
        <f>入力!E7</f>
        <v>0</v>
      </c>
    </row>
    <row r="14" spans="3:26" ht="18" customHeight="1"/>
    <row r="15" spans="3:26" ht="18" customHeight="1">
      <c r="D15" s="2" t="s">
        <v>6</v>
      </c>
      <c r="G15" s="2" t="s">
        <v>10</v>
      </c>
      <c r="H15" s="2" t="str">
        <f>入力!$E$8&amp;IF(入力!$F$8&gt;=10,入力!$F$8,DBCS(入力!$F$8))&amp;"年"&amp;IF(入力!$G$8&gt;=10,入力!$G$8,DBCS(入力!$G$8))&amp;"月"&amp;IF(入力!$H$8&gt;=10,入力!$H$8,DBCS(入力!$H$8))&amp;"日"</f>
        <v>年月日</v>
      </c>
    </row>
    <row r="16" spans="3:26" ht="18" customHeight="1">
      <c r="G16" s="2" t="s">
        <v>11</v>
      </c>
      <c r="H16" s="2" t="str">
        <f>入力!$E$9&amp;IF(入力!$F$9&gt;=10,入力!$F$9,DBCS(入力!$F$9))&amp;"年"&amp;IF(入力!$G$9&gt;=10,入力!$G$9,DBCS(入力!$G$9))&amp;"月"&amp;IF(入力!$H$9&gt;=10,入力!$H$9,DBCS(入力!$H$9))&amp;"日"</f>
        <v>年月日</v>
      </c>
    </row>
    <row r="17" spans="4:4" ht="18" customHeight="1"/>
    <row r="18" spans="4:4" ht="18" customHeight="1"/>
    <row r="19" spans="4:4" ht="18" customHeight="1"/>
    <row r="20" spans="4:4" ht="18" customHeight="1"/>
    <row r="21" spans="4:4" ht="18" customHeight="1">
      <c r="D21" s="311" t="s">
        <v>283</v>
      </c>
    </row>
    <row r="22" spans="4:4" ht="18" customHeight="1"/>
    <row r="23" spans="4:4" ht="18" customHeight="1"/>
    <row r="24" spans="4:4" ht="18" customHeight="1"/>
    <row r="25" spans="4:4" ht="18" customHeight="1"/>
    <row r="26" spans="4:4" ht="18" customHeight="1"/>
    <row r="27" spans="4:4" ht="18" customHeight="1"/>
    <row r="28" spans="4:4" ht="18" customHeight="1"/>
    <row r="29" spans="4:4" ht="18" customHeight="1"/>
    <row r="30" spans="4:4" ht="18" customHeight="1"/>
    <row r="31" spans="4:4" ht="18" customHeight="1"/>
    <row r="32" spans="4:4" ht="18" customHeight="1"/>
    <row r="33" spans="14:24" ht="18" customHeight="1"/>
    <row r="34" spans="14:24" ht="18" customHeight="1">
      <c r="N34" s="2" t="s">
        <v>13</v>
      </c>
      <c r="P34" s="402"/>
      <c r="Q34" s="2" t="s">
        <v>14</v>
      </c>
      <c r="R34" s="402"/>
      <c r="S34" s="2" t="s">
        <v>15</v>
      </c>
      <c r="T34" s="402"/>
      <c r="U34" s="2" t="s">
        <v>7</v>
      </c>
    </row>
    <row r="35" spans="14:24" ht="18" customHeight="1"/>
    <row r="36" spans="14:24" ht="18" customHeight="1">
      <c r="N36" s="2" t="s">
        <v>2</v>
      </c>
      <c r="R36" s="311" t="str">
        <f>IF(入力!E11="","",入力!E11)</f>
        <v/>
      </c>
    </row>
    <row r="37" spans="14:24" ht="18" customHeight="1">
      <c r="R37" s="389"/>
    </row>
    <row r="38" spans="14:24" ht="18" customHeight="1">
      <c r="N38" s="2" t="s">
        <v>3</v>
      </c>
      <c r="R38" s="311" t="str">
        <f>IF(入力!E12="","",入力!E12)</f>
        <v/>
      </c>
      <c r="X38" s="361"/>
    </row>
    <row r="39" spans="14:24" ht="18" customHeight="1"/>
    <row r="40" spans="14:24" ht="18" customHeight="1"/>
    <row r="41" spans="14:24" ht="18" customHeight="1"/>
    <row r="42" spans="14:24" ht="18" customHeight="1"/>
    <row r="43" spans="14:24" ht="18" customHeight="1"/>
    <row r="44" spans="14:24" ht="18" customHeight="1"/>
    <row r="45" spans="14:24" ht="18" customHeight="1"/>
    <row r="46" spans="14:24" ht="18" customHeight="1"/>
    <row r="47" spans="14:24" ht="18" customHeight="1"/>
    <row r="48" spans="14:2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</sheetData>
  <phoneticPr fontId="7"/>
  <pageMargins left="0.70866141732283472" right="0.70866141732283472" top="0.78740157480314965" bottom="0.78740157480314965" header="0.59055118110236227" footer="0.51181102362204722"/>
  <pageSetup paperSize="9" firstPageNumber="22" orientation="portrait" useFirstPageNumber="1" r:id="rId1"/>
  <headerFooter scaleWithDoc="0">
    <oddHeader>&amp;L様式第１-１号</odd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DDF86-B312-49C4-B020-CFE864969925}">
  <sheetPr>
    <tabColor rgb="FFFFC000"/>
  </sheetPr>
  <dimension ref="C1:AA72"/>
  <sheetViews>
    <sheetView showGridLines="0" view="pageBreakPreview" topLeftCell="A16" zoomScaleNormal="100" zoomScaleSheetLayoutView="100" workbookViewId="0">
      <selection activeCell="C3" sqref="C3"/>
    </sheetView>
  </sheetViews>
  <sheetFormatPr defaultColWidth="8.09765625" defaultRowHeight="18"/>
  <cols>
    <col min="1" max="1" width="8.09765625" style="2"/>
    <col min="2" max="2" width="0.8984375" style="2" customWidth="1"/>
    <col min="3" max="24" width="3.69921875" style="2" customWidth="1"/>
    <col min="25" max="25" width="0.8984375" style="2" customWidth="1"/>
    <col min="26" max="26" width="3.69921875" style="2" customWidth="1"/>
    <col min="27" max="27" width="8.69921875" style="2" customWidth="1"/>
    <col min="28" max="43" width="3.69921875" style="2" customWidth="1"/>
    <col min="44" max="16384" width="8.09765625" style="2"/>
  </cols>
  <sheetData>
    <row r="1" spans="3:27" ht="18" customHeight="1"/>
    <row r="2" spans="3:27" ht="4.95" customHeight="1"/>
    <row r="3" spans="3:27" ht="18" customHeight="1">
      <c r="C3" s="4" t="str">
        <f>AA3&amp;"検査結果報告書"</f>
        <v>○○検査結果報告書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AA3" s="460" t="s">
        <v>370</v>
      </c>
    </row>
    <row r="4" spans="3:27" ht="10.050000000000001" customHeight="1"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3:27" ht="19.95" customHeight="1">
      <c r="C5" s="24" t="s">
        <v>143</v>
      </c>
      <c r="D5" s="18"/>
      <c r="E5" s="18"/>
      <c r="F5" s="79"/>
      <c r="G5" s="456" t="s">
        <v>524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9"/>
      <c r="U5" s="741" t="s">
        <v>64</v>
      </c>
      <c r="V5" s="697"/>
      <c r="W5" s="696" t="s">
        <v>65</v>
      </c>
      <c r="X5" s="700"/>
    </row>
    <row r="6" spans="3:27" ht="19.95" customHeight="1">
      <c r="C6" s="65"/>
      <c r="D6" s="46"/>
      <c r="E6" s="46"/>
      <c r="F6" s="75"/>
      <c r="G6" s="457" t="s">
        <v>527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742"/>
      <c r="V6" s="699"/>
      <c r="W6" s="698"/>
      <c r="X6" s="701"/>
    </row>
    <row r="7" spans="3:27" ht="19.95" customHeight="1">
      <c r="C7" s="32" t="s">
        <v>144</v>
      </c>
      <c r="D7" s="33"/>
      <c r="E7" s="33"/>
      <c r="F7" s="196"/>
      <c r="G7" s="458" t="s">
        <v>522</v>
      </c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746"/>
      <c r="V7" s="747"/>
      <c r="W7" s="747"/>
      <c r="X7" s="750"/>
    </row>
    <row r="8" spans="3:27" ht="19.95" customHeight="1">
      <c r="C8" s="316" t="s">
        <v>145</v>
      </c>
      <c r="D8" s="317"/>
      <c r="E8" s="317"/>
      <c r="F8" s="318"/>
      <c r="G8" s="319" t="s">
        <v>10</v>
      </c>
      <c r="H8" s="406" t="s">
        <v>528</v>
      </c>
      <c r="I8" s="317"/>
      <c r="J8" s="317"/>
      <c r="K8" s="317"/>
      <c r="L8" s="321"/>
      <c r="M8" s="320" t="s">
        <v>11</v>
      </c>
      <c r="N8" s="406" t="s">
        <v>529</v>
      </c>
      <c r="O8" s="322"/>
      <c r="P8" s="317"/>
      <c r="Q8" s="317"/>
      <c r="R8" s="317"/>
      <c r="S8" s="317"/>
      <c r="T8" s="317"/>
      <c r="U8" s="748"/>
      <c r="V8" s="749"/>
      <c r="W8" s="749"/>
      <c r="X8" s="751"/>
    </row>
    <row r="9" spans="3:27" ht="19.95" customHeight="1">
      <c r="C9" s="316" t="s">
        <v>146</v>
      </c>
      <c r="D9" s="317"/>
      <c r="E9" s="317"/>
      <c r="F9" s="318"/>
      <c r="G9" s="819">
        <v>10000000</v>
      </c>
      <c r="H9" s="846"/>
      <c r="I9" s="846"/>
      <c r="J9" s="846"/>
      <c r="K9" s="317" t="s">
        <v>32</v>
      </c>
      <c r="L9" s="317" t="s">
        <v>223</v>
      </c>
      <c r="M9" s="317"/>
      <c r="N9" s="317"/>
      <c r="O9" s="317"/>
      <c r="P9" s="744" t="str">
        <f>IF(入力!E14="","",入力!E14)</f>
        <v/>
      </c>
      <c r="Q9" s="744"/>
      <c r="R9" s="744"/>
      <c r="S9" s="744"/>
      <c r="T9" s="317" t="s">
        <v>224</v>
      </c>
      <c r="U9" s="30"/>
      <c r="V9" s="30"/>
      <c r="W9" s="30"/>
      <c r="X9" s="31"/>
    </row>
    <row r="10" spans="3:27" ht="19.95" customHeight="1">
      <c r="C10" s="316" t="s">
        <v>147</v>
      </c>
      <c r="D10" s="317"/>
      <c r="E10" s="317"/>
      <c r="F10" s="318"/>
      <c r="G10" s="458">
        <f>入力!E12</f>
        <v>0</v>
      </c>
      <c r="H10" s="317"/>
      <c r="I10" s="317"/>
      <c r="J10" s="317"/>
      <c r="K10" s="317"/>
      <c r="L10" s="317"/>
      <c r="M10" s="317"/>
      <c r="N10" s="317"/>
      <c r="O10" s="317"/>
      <c r="P10" s="317"/>
      <c r="Q10" s="317"/>
      <c r="R10" s="317"/>
      <c r="S10" s="317"/>
      <c r="T10" s="317"/>
      <c r="U10" s="317"/>
      <c r="V10" s="317"/>
      <c r="W10" s="317"/>
      <c r="X10" s="325"/>
    </row>
    <row r="11" spans="3:27" ht="19.95" customHeight="1">
      <c r="C11" s="316" t="s">
        <v>153</v>
      </c>
      <c r="D11" s="317"/>
      <c r="E11" s="317"/>
      <c r="F11" s="318"/>
      <c r="G11" s="323" t="s">
        <v>49</v>
      </c>
      <c r="H11" s="317"/>
      <c r="I11" s="410">
        <v>7</v>
      </c>
      <c r="J11" s="317" t="s">
        <v>14</v>
      </c>
      <c r="K11" s="410">
        <v>3</v>
      </c>
      <c r="L11" s="317" t="s">
        <v>15</v>
      </c>
      <c r="M11" s="410">
        <v>15</v>
      </c>
      <c r="N11" s="317" t="s">
        <v>7</v>
      </c>
      <c r="O11" s="317"/>
      <c r="P11" s="317"/>
      <c r="Q11" s="317"/>
      <c r="R11" s="317"/>
      <c r="S11" s="317"/>
      <c r="T11" s="317"/>
      <c r="U11" s="317"/>
      <c r="V11" s="317"/>
      <c r="W11" s="317"/>
      <c r="X11" s="325"/>
    </row>
    <row r="12" spans="3:27" ht="19.95" customHeight="1">
      <c r="C12" s="316" t="s">
        <v>214</v>
      </c>
      <c r="D12" s="317"/>
      <c r="E12" s="317"/>
      <c r="F12" s="318"/>
      <c r="G12" s="319" t="s">
        <v>154</v>
      </c>
      <c r="H12" s="317"/>
      <c r="I12" s="845" t="s">
        <v>156</v>
      </c>
      <c r="J12" s="845"/>
      <c r="K12" s="845"/>
      <c r="L12" s="845"/>
      <c r="M12" s="845"/>
      <c r="N12" s="317"/>
      <c r="O12" s="326" t="s">
        <v>155</v>
      </c>
      <c r="P12" s="845" t="s">
        <v>30</v>
      </c>
      <c r="Q12" s="845"/>
      <c r="R12" s="845"/>
      <c r="S12" s="845"/>
      <c r="T12" s="845"/>
      <c r="U12" s="845"/>
      <c r="V12" s="317"/>
      <c r="W12" s="317"/>
      <c r="X12" s="325"/>
    </row>
    <row r="13" spans="3:27" ht="19.95" customHeight="1">
      <c r="C13" s="327" t="s">
        <v>278</v>
      </c>
      <c r="D13" s="328"/>
      <c r="E13" s="328"/>
      <c r="F13" s="329"/>
      <c r="G13" s="349" t="s">
        <v>215</v>
      </c>
      <c r="H13" s="328"/>
      <c r="I13" s="330"/>
      <c r="J13" s="330"/>
      <c r="K13" s="330"/>
      <c r="L13" s="330"/>
      <c r="M13" s="330"/>
      <c r="N13" s="328"/>
      <c r="O13" s="330" t="s">
        <v>216</v>
      </c>
      <c r="P13" s="330"/>
      <c r="Q13" s="330"/>
      <c r="R13" s="330"/>
      <c r="S13" s="330"/>
      <c r="T13" s="330"/>
      <c r="U13" s="330"/>
      <c r="V13" s="328"/>
      <c r="W13" s="328"/>
      <c r="X13" s="331"/>
    </row>
    <row r="14" spans="3:27" ht="19.95" customHeight="1">
      <c r="C14" s="332"/>
      <c r="D14" s="333"/>
      <c r="E14" s="333"/>
      <c r="F14" s="334"/>
      <c r="G14" s="335"/>
      <c r="H14" s="333"/>
      <c r="I14" s="459" t="s">
        <v>371</v>
      </c>
      <c r="J14" s="336"/>
      <c r="K14" s="336"/>
      <c r="L14" s="336"/>
      <c r="M14" s="336"/>
      <c r="N14" s="333"/>
      <c r="O14" s="337"/>
      <c r="P14" s="336"/>
      <c r="Q14" s="459" t="s">
        <v>371</v>
      </c>
      <c r="R14" s="336"/>
      <c r="S14" s="336"/>
      <c r="T14" s="336"/>
      <c r="U14" s="336"/>
      <c r="V14" s="333"/>
      <c r="W14" s="333"/>
      <c r="X14" s="338"/>
    </row>
    <row r="15" spans="3:27" ht="19.95" customHeight="1">
      <c r="C15" s="339" t="s">
        <v>279</v>
      </c>
      <c r="D15" s="311"/>
      <c r="E15" s="311"/>
      <c r="F15" s="311"/>
      <c r="G15" s="311"/>
      <c r="H15" s="311"/>
      <c r="I15" s="311"/>
      <c r="J15" s="311"/>
      <c r="K15" s="311"/>
      <c r="L15" s="311"/>
      <c r="M15" s="340"/>
      <c r="N15" s="341"/>
      <c r="O15" s="311"/>
      <c r="P15" s="311"/>
      <c r="Q15" s="311"/>
      <c r="R15" s="311"/>
      <c r="S15" s="311"/>
      <c r="T15" s="311"/>
      <c r="U15" s="311"/>
      <c r="V15" s="311"/>
      <c r="W15" s="311"/>
      <c r="X15" s="342"/>
    </row>
    <row r="16" spans="3:27" ht="19.95" customHeight="1">
      <c r="C16" s="339"/>
      <c r="D16" s="409" t="s">
        <v>60</v>
      </c>
      <c r="E16" s="311" t="s">
        <v>148</v>
      </c>
      <c r="F16" s="311"/>
      <c r="G16" s="311"/>
      <c r="H16" s="311"/>
      <c r="I16" s="311"/>
      <c r="J16" s="311"/>
      <c r="K16" s="311"/>
      <c r="L16" s="311"/>
      <c r="M16" s="340"/>
      <c r="N16" s="341"/>
      <c r="O16" s="409" t="s">
        <v>60</v>
      </c>
      <c r="P16" s="311" t="s">
        <v>151</v>
      </c>
      <c r="Q16" s="311"/>
      <c r="R16" s="311"/>
      <c r="S16" s="311"/>
      <c r="T16" s="311"/>
      <c r="U16" s="311"/>
      <c r="V16" s="311"/>
      <c r="W16" s="311"/>
      <c r="X16" s="342"/>
    </row>
    <row r="17" spans="3:24" ht="19.95" customHeight="1">
      <c r="C17" s="339"/>
      <c r="D17" s="409" t="s">
        <v>60</v>
      </c>
      <c r="E17" s="311" t="s">
        <v>149</v>
      </c>
      <c r="F17" s="311"/>
      <c r="G17" s="311"/>
      <c r="H17" s="311"/>
      <c r="I17" s="311"/>
      <c r="J17" s="311"/>
      <c r="K17" s="311"/>
      <c r="L17" s="311"/>
      <c r="M17" s="340"/>
      <c r="N17" s="341"/>
      <c r="O17" s="409" t="s">
        <v>60</v>
      </c>
      <c r="P17" s="311" t="s">
        <v>152</v>
      </c>
      <c r="Q17" s="311"/>
      <c r="R17" s="311"/>
      <c r="S17" s="311"/>
      <c r="T17" s="311"/>
      <c r="U17" s="311"/>
      <c r="V17" s="311"/>
      <c r="W17" s="311"/>
      <c r="X17" s="342"/>
    </row>
    <row r="18" spans="3:24" ht="19.95" customHeight="1">
      <c r="C18" s="339"/>
      <c r="D18" s="409" t="s">
        <v>60</v>
      </c>
      <c r="E18" s="311" t="s">
        <v>150</v>
      </c>
      <c r="F18" s="311"/>
      <c r="G18" s="311"/>
      <c r="H18" s="311"/>
      <c r="I18" s="311"/>
      <c r="J18" s="311"/>
      <c r="K18" s="311"/>
      <c r="L18" s="311"/>
      <c r="M18" s="340"/>
      <c r="N18" s="341"/>
      <c r="O18" s="343" t="s">
        <v>59</v>
      </c>
      <c r="P18" s="311" t="s">
        <v>157</v>
      </c>
      <c r="Q18" s="311"/>
      <c r="R18" s="311"/>
      <c r="S18" s="311"/>
      <c r="T18" s="311"/>
      <c r="U18" s="311"/>
      <c r="V18" s="311"/>
      <c r="W18" s="311"/>
      <c r="X18" s="342"/>
    </row>
    <row r="19" spans="3:24" ht="4.95" customHeight="1">
      <c r="C19" s="344"/>
      <c r="D19" s="333"/>
      <c r="E19" s="333"/>
      <c r="F19" s="333"/>
      <c r="G19" s="333"/>
      <c r="H19" s="333"/>
      <c r="I19" s="333"/>
      <c r="J19" s="333"/>
      <c r="K19" s="333"/>
      <c r="L19" s="333"/>
      <c r="M19" s="334"/>
      <c r="N19" s="345"/>
      <c r="O19" s="333"/>
      <c r="P19" s="333"/>
      <c r="Q19" s="333"/>
      <c r="R19" s="333"/>
      <c r="S19" s="333"/>
      <c r="T19" s="333"/>
      <c r="U19" s="333"/>
      <c r="V19" s="333"/>
      <c r="W19" s="333"/>
      <c r="X19" s="338"/>
    </row>
    <row r="20" spans="3:24" ht="18" customHeight="1">
      <c r="C20" s="346" t="s">
        <v>280</v>
      </c>
      <c r="D20" s="347"/>
      <c r="E20" s="347"/>
      <c r="F20" s="347"/>
      <c r="G20" s="347"/>
      <c r="H20" s="347"/>
      <c r="I20" s="347"/>
      <c r="J20" s="347"/>
      <c r="K20" s="347"/>
      <c r="L20" s="347"/>
      <c r="M20" s="347"/>
      <c r="N20" s="347"/>
      <c r="O20" s="347"/>
      <c r="P20" s="347"/>
      <c r="Q20" s="347"/>
      <c r="R20" s="347"/>
      <c r="S20" s="347"/>
      <c r="T20" s="347"/>
      <c r="U20" s="347"/>
      <c r="V20" s="347"/>
      <c r="W20" s="347"/>
      <c r="X20" s="348"/>
    </row>
    <row r="21" spans="3:24" ht="18" customHeight="1">
      <c r="C21" s="55" t="s">
        <v>158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7"/>
    </row>
    <row r="22" spans="3:24" ht="18" customHeight="1">
      <c r="C22" s="83"/>
      <c r="D22" s="461" t="s">
        <v>382</v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5"/>
    </row>
    <row r="23" spans="3:24" ht="18" customHeight="1">
      <c r="C23" s="83"/>
      <c r="D23" s="461" t="s">
        <v>381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5"/>
    </row>
    <row r="24" spans="3:24" ht="18" customHeight="1"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5"/>
    </row>
    <row r="25" spans="3:24" ht="18" customHeight="1">
      <c r="C25" s="55" t="s">
        <v>159</v>
      </c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</row>
    <row r="26" spans="3:24" ht="18" customHeight="1">
      <c r="C26" s="83"/>
      <c r="D26" s="461" t="s">
        <v>383</v>
      </c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5"/>
    </row>
    <row r="27" spans="3:24" ht="18" customHeight="1"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5"/>
    </row>
    <row r="28" spans="3:24" ht="18" customHeight="1">
      <c r="C28" s="86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8"/>
    </row>
    <row r="29" spans="3:24" ht="18" customHeight="1">
      <c r="C29" s="346" t="s">
        <v>285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9"/>
    </row>
    <row r="30" spans="3:24" ht="18" customHeight="1">
      <c r="C30" s="55" t="s">
        <v>158</v>
      </c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</row>
    <row r="31" spans="3:24" ht="18" customHeight="1">
      <c r="C31" s="83"/>
      <c r="D31" s="461" t="s">
        <v>384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5"/>
    </row>
    <row r="32" spans="3:24" ht="18" customHeight="1">
      <c r="C32" s="83"/>
      <c r="D32" s="461" t="s">
        <v>385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5"/>
    </row>
    <row r="33" spans="3:24" ht="18" customHeight="1">
      <c r="C33" s="83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5"/>
    </row>
    <row r="34" spans="3:24" ht="18" customHeight="1">
      <c r="C34" s="55" t="s">
        <v>159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5"/>
    </row>
    <row r="35" spans="3:24" ht="18" customHeight="1">
      <c r="C35" s="83"/>
      <c r="D35" s="461" t="s">
        <v>386</v>
      </c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5"/>
    </row>
    <row r="36" spans="3:24" ht="18" customHeight="1"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5"/>
    </row>
    <row r="37" spans="3:24" ht="18" customHeight="1">
      <c r="C37" s="86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8"/>
    </row>
    <row r="38" spans="3:24" ht="18" customHeight="1">
      <c r="X38" s="52" t="s">
        <v>160</v>
      </c>
    </row>
    <row r="39" spans="3:24" ht="18" customHeight="1">
      <c r="C39" s="2" t="s">
        <v>142</v>
      </c>
    </row>
    <row r="40" spans="3:24" ht="18" customHeight="1">
      <c r="C40" s="194" t="s">
        <v>49</v>
      </c>
      <c r="E40" s="402">
        <v>7</v>
      </c>
      <c r="F40" s="2" t="s">
        <v>14</v>
      </c>
      <c r="G40" s="402">
        <v>3</v>
      </c>
      <c r="H40" s="2" t="s">
        <v>15</v>
      </c>
      <c r="I40" s="402">
        <v>20</v>
      </c>
      <c r="J40" s="2" t="s">
        <v>7</v>
      </c>
    </row>
    <row r="41" spans="3:24" ht="18" customHeight="1">
      <c r="M41" s="2" t="s">
        <v>2</v>
      </c>
      <c r="R41" s="389" t="s">
        <v>525</v>
      </c>
    </row>
    <row r="42" spans="3:24" ht="18" customHeight="1">
      <c r="M42" s="2" t="s">
        <v>3</v>
      </c>
      <c r="R42" s="389" t="s">
        <v>526</v>
      </c>
      <c r="X42" s="361"/>
    </row>
    <row r="43" spans="3:24" ht="18" customHeight="1"/>
    <row r="44" spans="3:24" ht="18" customHeight="1"/>
    <row r="45" spans="3:24" ht="18" customHeight="1"/>
    <row r="46" spans="3:24" ht="18" customHeight="1"/>
    <row r="47" spans="3:24" ht="4.95" customHeight="1"/>
    <row r="48" spans="3:24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</sheetData>
  <mergeCells count="8">
    <mergeCell ref="I12:M12"/>
    <mergeCell ref="P12:U12"/>
    <mergeCell ref="U5:V6"/>
    <mergeCell ref="W5:X6"/>
    <mergeCell ref="U7:V8"/>
    <mergeCell ref="W7:X8"/>
    <mergeCell ref="G9:J9"/>
    <mergeCell ref="P9:S9"/>
  </mergeCells>
  <phoneticPr fontId="7"/>
  <dataValidations count="2">
    <dataValidation allowBlank="1" showErrorMessage="1" sqref="AA3" xr:uid="{3D67BCA4-4827-44BB-90F1-E6F0BCFBF4DA}"/>
    <dataValidation type="list" allowBlank="1" showInputMessage="1" showErrorMessage="1" sqref="D16:D18 O16:O18" xr:uid="{8D4D8D68-6751-49A5-9DF3-77C466617E9F}">
      <formula1>"□,■"</formula1>
    </dataValidation>
  </dataValidations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&amp;L様式第８号&amp;R&amp;14&amp;KFF0000（記載例）</oddHead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383AE-8FD8-4426-AD3F-18FEAC4E929B}">
  <sheetPr>
    <tabColor rgb="FFFFC000"/>
    <pageSetUpPr fitToPage="1"/>
  </sheetPr>
  <dimension ref="C2:AT50"/>
  <sheetViews>
    <sheetView view="pageBreakPreview" zoomScaleNormal="100" zoomScaleSheetLayoutView="100" workbookViewId="0">
      <selection activeCell="AF24" sqref="AF24"/>
    </sheetView>
  </sheetViews>
  <sheetFormatPr defaultColWidth="8.09765625" defaultRowHeight="18"/>
  <cols>
    <col min="1" max="1" width="8.09765625" style="2"/>
    <col min="2" max="2" width="0.3984375" style="2" customWidth="1"/>
    <col min="3" max="4" width="4.19921875" style="2" customWidth="1"/>
    <col min="5" max="10" width="3.69921875" style="2" customWidth="1"/>
    <col min="11" max="12" width="2.69921875" style="2" customWidth="1"/>
    <col min="13" max="16" width="4.19921875" style="2" customWidth="1"/>
    <col min="17" max="18" width="2.69921875" style="2" customWidth="1"/>
    <col min="19" max="19" width="4.19921875" style="203" customWidth="1"/>
    <col min="20" max="20" width="4.19921875" style="2" customWidth="1"/>
    <col min="21" max="21" width="3.69921875" style="2" customWidth="1"/>
    <col min="22" max="22" width="3.69921875" style="203" customWidth="1"/>
    <col min="23" max="26" width="3.69921875" style="2" customWidth="1"/>
    <col min="27" max="28" width="2.69921875" style="2" customWidth="1"/>
    <col min="29" max="29" width="4.69921875" style="2" customWidth="1"/>
    <col min="30" max="36" width="3.69921875" style="2" customWidth="1"/>
    <col min="37" max="38" width="2.69921875" style="2" customWidth="1"/>
    <col min="39" max="39" width="4.69921875" style="2" customWidth="1"/>
    <col min="40" max="46" width="3.69921875" style="2" customWidth="1"/>
    <col min="47" max="16384" width="8.09765625" style="2"/>
  </cols>
  <sheetData>
    <row r="2" spans="3:46" ht="18.600000000000001" customHeight="1">
      <c r="AG2" s="490"/>
      <c r="AH2" s="490"/>
      <c r="AI2" s="491"/>
      <c r="AJ2" s="491"/>
    </row>
    <row r="3" spans="3:46" ht="19.8" customHeight="1">
      <c r="K3" s="493"/>
      <c r="L3" s="493"/>
      <c r="M3" s="761" t="s">
        <v>166</v>
      </c>
      <c r="N3" s="761"/>
      <c r="O3" s="761"/>
      <c r="P3" s="761"/>
      <c r="Q3" s="761"/>
      <c r="R3" s="761"/>
      <c r="S3" s="761"/>
      <c r="T3" s="761"/>
      <c r="U3" s="761"/>
      <c r="V3" s="761"/>
      <c r="W3" s="761"/>
      <c r="X3" s="761"/>
      <c r="Y3" s="761"/>
      <c r="Z3" s="761"/>
      <c r="AA3" s="761"/>
      <c r="AB3" s="761"/>
      <c r="AC3" s="761"/>
      <c r="AD3" s="761"/>
      <c r="AE3" s="761"/>
      <c r="AF3" s="761"/>
      <c r="AG3" s="761"/>
      <c r="AH3" s="761"/>
      <c r="AI3" s="761"/>
      <c r="AJ3" s="761"/>
      <c r="AK3" s="761"/>
      <c r="AL3" s="493"/>
      <c r="AM3" s="52" t="s">
        <v>49</v>
      </c>
      <c r="AN3" s="402">
        <v>6</v>
      </c>
      <c r="AO3" s="2" t="s">
        <v>14</v>
      </c>
      <c r="AP3" s="402">
        <v>5</v>
      </c>
      <c r="AQ3" s="2" t="s">
        <v>15</v>
      </c>
      <c r="AR3" s="402">
        <v>1</v>
      </c>
      <c r="AS3" s="2" t="s">
        <v>185</v>
      </c>
    </row>
    <row r="4" spans="3:46" ht="7.2" customHeight="1"/>
    <row r="5" spans="3:46" ht="18" customHeight="1">
      <c r="C5" s="204" t="s">
        <v>167</v>
      </c>
      <c r="D5" s="3"/>
      <c r="E5" s="3"/>
      <c r="F5" s="3"/>
      <c r="G5" s="3"/>
      <c r="H5" s="3"/>
      <c r="I5" s="3"/>
      <c r="J5" s="3"/>
      <c r="M5" s="204" t="s">
        <v>184</v>
      </c>
      <c r="N5" s="3"/>
      <c r="O5" s="3"/>
      <c r="P5" s="3"/>
      <c r="S5" s="204" t="s">
        <v>168</v>
      </c>
      <c r="T5" s="3"/>
      <c r="U5" s="3"/>
      <c r="V5" s="3"/>
      <c r="W5" s="3"/>
      <c r="X5" s="3"/>
      <c r="Y5" s="3"/>
      <c r="Z5" s="3"/>
      <c r="AC5" s="366"/>
      <c r="AD5" s="3"/>
      <c r="AE5" s="3"/>
      <c r="AF5" s="3"/>
      <c r="AH5" s="366" t="s">
        <v>323</v>
      </c>
      <c r="AI5" s="3"/>
      <c r="AJ5" s="3"/>
      <c r="AK5" s="3"/>
      <c r="AL5" s="3"/>
      <c r="AM5" s="3"/>
      <c r="AN5" s="3"/>
      <c r="AO5" s="3"/>
    </row>
    <row r="6" spans="3:46" ht="4.95" customHeight="1"/>
    <row r="7" spans="3:46" ht="14.55" customHeight="1">
      <c r="C7" s="855" t="s">
        <v>181</v>
      </c>
      <c r="D7" s="856"/>
      <c r="E7" s="456" t="s">
        <v>177</v>
      </c>
      <c r="F7" s="463"/>
      <c r="G7" s="463"/>
      <c r="H7" s="463"/>
      <c r="I7" s="463"/>
      <c r="J7" s="464"/>
      <c r="K7" s="389"/>
      <c r="L7" s="389"/>
      <c r="M7" s="847" t="s">
        <v>183</v>
      </c>
      <c r="N7" s="848"/>
      <c r="O7" s="848"/>
      <c r="P7" s="849"/>
      <c r="Q7" s="389"/>
      <c r="R7" s="389"/>
      <c r="S7" s="855" t="s">
        <v>181</v>
      </c>
      <c r="T7" s="856"/>
      <c r="U7" s="456" t="s">
        <v>177</v>
      </c>
      <c r="V7" s="463"/>
      <c r="W7" s="463"/>
      <c r="X7" s="463"/>
      <c r="Y7" s="463"/>
      <c r="Z7" s="464"/>
      <c r="AA7" s="389"/>
      <c r="AB7" s="389"/>
      <c r="AC7" s="389"/>
      <c r="AD7" s="389"/>
      <c r="AE7" s="389"/>
      <c r="AF7" s="389"/>
      <c r="AG7" s="389"/>
      <c r="AH7" s="389"/>
      <c r="AI7" s="389"/>
      <c r="AJ7" s="389"/>
      <c r="AK7" s="389"/>
      <c r="AL7" s="389"/>
      <c r="AM7" s="855" t="s">
        <v>181</v>
      </c>
      <c r="AN7" s="856"/>
      <c r="AO7" s="456" t="s">
        <v>177</v>
      </c>
      <c r="AP7" s="463"/>
      <c r="AQ7" s="463"/>
      <c r="AR7" s="463"/>
      <c r="AS7" s="463"/>
      <c r="AT7" s="464"/>
    </row>
    <row r="8" spans="3:46" ht="14.55" customHeight="1">
      <c r="C8" s="853" t="s">
        <v>182</v>
      </c>
      <c r="D8" s="854"/>
      <c r="E8" s="462" t="s">
        <v>305</v>
      </c>
      <c r="F8" s="389"/>
      <c r="G8" s="389"/>
      <c r="H8" s="389"/>
      <c r="I8" s="389"/>
      <c r="J8" s="466"/>
      <c r="K8" s="389"/>
      <c r="L8" s="389"/>
      <c r="M8" s="850"/>
      <c r="N8" s="851"/>
      <c r="O8" s="851"/>
      <c r="P8" s="852"/>
      <c r="Q8" s="389"/>
      <c r="R8" s="389"/>
      <c r="S8" s="853" t="s">
        <v>182</v>
      </c>
      <c r="T8" s="854"/>
      <c r="U8" s="462" t="s">
        <v>305</v>
      </c>
      <c r="V8" s="389"/>
      <c r="W8" s="389"/>
      <c r="X8" s="389"/>
      <c r="Y8" s="389"/>
      <c r="Z8" s="466"/>
      <c r="AA8" s="389"/>
      <c r="AB8" s="389"/>
      <c r="AC8" s="389"/>
      <c r="AD8" s="389"/>
      <c r="AE8" s="389"/>
      <c r="AF8" s="389"/>
      <c r="AG8" s="389"/>
      <c r="AH8" s="389"/>
      <c r="AI8" s="389"/>
      <c r="AJ8" s="389"/>
      <c r="AK8" s="389"/>
      <c r="AL8" s="389"/>
      <c r="AM8" s="853" t="s">
        <v>182</v>
      </c>
      <c r="AN8" s="854"/>
      <c r="AO8" s="462" t="s">
        <v>305</v>
      </c>
      <c r="AP8" s="389"/>
      <c r="AQ8" s="389"/>
      <c r="AR8" s="389"/>
      <c r="AS8" s="389"/>
      <c r="AT8" s="466"/>
    </row>
    <row r="9" spans="3:46" ht="14.55" customHeight="1">
      <c r="C9" s="407"/>
      <c r="D9" s="467"/>
      <c r="E9" s="462"/>
      <c r="F9" s="389"/>
      <c r="G9" s="389"/>
      <c r="H9" s="389"/>
      <c r="I9" s="389"/>
      <c r="J9" s="466"/>
      <c r="K9" s="389"/>
      <c r="L9" s="389"/>
      <c r="M9" s="389"/>
      <c r="N9" s="389"/>
      <c r="O9" s="389"/>
      <c r="P9" s="389"/>
      <c r="Q9" s="389"/>
      <c r="R9" s="389"/>
      <c r="S9" s="853" t="s">
        <v>173</v>
      </c>
      <c r="T9" s="854"/>
      <c r="U9" s="462" t="s">
        <v>175</v>
      </c>
      <c r="V9" s="389"/>
      <c r="W9" s="389"/>
      <c r="X9" s="389"/>
      <c r="Y9" s="389"/>
      <c r="Z9" s="466"/>
      <c r="AA9" s="389"/>
      <c r="AB9" s="389"/>
      <c r="AC9" s="389"/>
      <c r="AD9" s="389"/>
      <c r="AE9" s="389"/>
      <c r="AF9" s="389"/>
      <c r="AG9" s="389"/>
      <c r="AH9" s="389"/>
      <c r="AI9" s="389"/>
      <c r="AJ9" s="389"/>
      <c r="AK9" s="389"/>
      <c r="AL9" s="389"/>
      <c r="AM9" s="853" t="s">
        <v>173</v>
      </c>
      <c r="AN9" s="854"/>
      <c r="AO9" s="462" t="s">
        <v>175</v>
      </c>
      <c r="AP9" s="389"/>
      <c r="AQ9" s="389"/>
      <c r="AR9" s="389"/>
      <c r="AS9" s="389"/>
      <c r="AT9" s="466"/>
    </row>
    <row r="10" spans="3:46" ht="14.55" customHeight="1">
      <c r="C10" s="407"/>
      <c r="D10" s="467"/>
      <c r="E10" s="462"/>
      <c r="F10" s="389"/>
      <c r="G10" s="389"/>
      <c r="H10" s="389"/>
      <c r="I10" s="389"/>
      <c r="J10" s="466"/>
      <c r="K10" s="389"/>
      <c r="L10" s="389"/>
      <c r="M10" s="389"/>
      <c r="N10" s="389"/>
      <c r="O10" s="389"/>
      <c r="P10" s="389"/>
      <c r="Q10" s="389"/>
      <c r="R10" s="389"/>
      <c r="S10" s="407"/>
      <c r="T10" s="467"/>
      <c r="U10" s="462"/>
      <c r="V10" s="389"/>
      <c r="W10" s="389"/>
      <c r="X10" s="389"/>
      <c r="Y10" s="389"/>
      <c r="Z10" s="466"/>
      <c r="AA10" s="389"/>
      <c r="AB10" s="389"/>
      <c r="AC10" s="389"/>
      <c r="AD10" s="389"/>
      <c r="AE10" s="389"/>
      <c r="AF10" s="389"/>
      <c r="AG10" s="389"/>
      <c r="AH10" s="389"/>
      <c r="AI10" s="389"/>
      <c r="AJ10" s="389"/>
      <c r="AK10" s="389"/>
      <c r="AL10" s="389"/>
      <c r="AM10" s="853" t="s">
        <v>174</v>
      </c>
      <c r="AN10" s="854"/>
      <c r="AO10" s="462" t="s">
        <v>176</v>
      </c>
      <c r="AP10" s="389"/>
      <c r="AQ10" s="389"/>
      <c r="AR10" s="389"/>
      <c r="AS10" s="389"/>
      <c r="AT10" s="466"/>
    </row>
    <row r="11" spans="3:46" ht="14.55" customHeight="1">
      <c r="C11" s="407"/>
      <c r="D11" s="389"/>
      <c r="E11" s="468"/>
      <c r="F11" s="389"/>
      <c r="G11" s="389"/>
      <c r="H11" s="389"/>
      <c r="I11" s="389"/>
      <c r="J11" s="466"/>
      <c r="K11" s="389"/>
      <c r="L11" s="389"/>
      <c r="M11" s="847" t="s">
        <v>169</v>
      </c>
      <c r="N11" s="848"/>
      <c r="O11" s="848"/>
      <c r="P11" s="849"/>
      <c r="Q11" s="389"/>
      <c r="R11" s="389"/>
      <c r="S11" s="407"/>
      <c r="T11" s="389"/>
      <c r="U11" s="468"/>
      <c r="V11" s="389"/>
      <c r="W11" s="389"/>
      <c r="X11" s="389"/>
      <c r="Y11" s="389"/>
      <c r="Z11" s="466"/>
      <c r="AA11" s="389"/>
      <c r="AB11" s="389"/>
      <c r="AC11" s="389"/>
      <c r="AD11" s="389"/>
      <c r="AE11" s="389"/>
      <c r="AF11" s="389"/>
      <c r="AG11" s="389"/>
      <c r="AH11" s="389"/>
      <c r="AI11" s="389"/>
      <c r="AJ11" s="389"/>
      <c r="AK11" s="389"/>
      <c r="AL11" s="389"/>
      <c r="AM11" s="407"/>
      <c r="AN11" s="389"/>
      <c r="AO11" s="468"/>
      <c r="AP11" s="389"/>
      <c r="AQ11" s="389"/>
      <c r="AR11" s="389"/>
      <c r="AS11" s="389"/>
      <c r="AT11" s="466"/>
    </row>
    <row r="12" spans="3:46" ht="14.55" customHeight="1">
      <c r="C12" s="407"/>
      <c r="D12" s="389"/>
      <c r="E12" s="468"/>
      <c r="F12" s="389"/>
      <c r="G12" s="389"/>
      <c r="H12" s="389"/>
      <c r="I12" s="389"/>
      <c r="J12" s="466"/>
      <c r="K12" s="389"/>
      <c r="L12" s="389"/>
      <c r="M12" s="850"/>
      <c r="N12" s="851"/>
      <c r="O12" s="851"/>
      <c r="P12" s="852"/>
      <c r="Q12" s="389"/>
      <c r="R12" s="389"/>
      <c r="S12" s="469"/>
      <c r="T12" s="414"/>
      <c r="U12" s="470"/>
      <c r="V12" s="414"/>
      <c r="W12" s="414"/>
      <c r="X12" s="414"/>
      <c r="Y12" s="414"/>
      <c r="Z12" s="471"/>
      <c r="AA12" s="389"/>
      <c r="AB12" s="389"/>
      <c r="AC12" s="389"/>
      <c r="AD12" s="389"/>
      <c r="AE12" s="389"/>
      <c r="AF12" s="389"/>
      <c r="AG12" s="389"/>
      <c r="AH12" s="389"/>
      <c r="AI12" s="389"/>
      <c r="AJ12" s="389"/>
      <c r="AK12" s="389"/>
      <c r="AL12" s="389"/>
      <c r="AM12" s="469"/>
      <c r="AN12" s="414"/>
      <c r="AO12" s="470"/>
      <c r="AP12" s="414"/>
      <c r="AQ12" s="414"/>
      <c r="AR12" s="414"/>
      <c r="AS12" s="414"/>
      <c r="AT12" s="471"/>
    </row>
    <row r="13" spans="3:46" ht="14.55" customHeight="1">
      <c r="C13" s="407"/>
      <c r="D13" s="389"/>
      <c r="E13" s="468"/>
      <c r="F13" s="389"/>
      <c r="G13" s="389"/>
      <c r="H13" s="389"/>
      <c r="I13" s="389"/>
      <c r="J13" s="466"/>
      <c r="K13" s="389"/>
      <c r="L13" s="389"/>
      <c r="M13" s="389"/>
      <c r="N13" s="389"/>
      <c r="O13" s="389"/>
      <c r="P13" s="389"/>
      <c r="Q13" s="389"/>
      <c r="R13" s="389"/>
      <c r="S13" s="472"/>
      <c r="T13" s="389"/>
      <c r="U13" s="389"/>
      <c r="V13" s="472"/>
      <c r="W13" s="389"/>
      <c r="X13" s="389"/>
      <c r="Y13" s="389"/>
      <c r="Z13" s="389"/>
      <c r="AA13" s="389"/>
      <c r="AB13" s="389"/>
      <c r="AC13" s="389"/>
      <c r="AD13" s="389"/>
      <c r="AE13" s="389"/>
      <c r="AF13" s="473"/>
      <c r="AG13" s="389"/>
      <c r="AH13" s="389"/>
      <c r="AI13" s="389"/>
      <c r="AJ13" s="389"/>
      <c r="AK13" s="389"/>
      <c r="AL13" s="389"/>
      <c r="AM13" s="389"/>
      <c r="AN13" s="389"/>
      <c r="AO13" s="389"/>
      <c r="AP13" s="389"/>
      <c r="AQ13" s="389"/>
      <c r="AR13" s="389"/>
      <c r="AS13" s="389"/>
      <c r="AT13" s="389"/>
    </row>
    <row r="14" spans="3:46" ht="14.55" customHeight="1">
      <c r="C14" s="407"/>
      <c r="D14" s="389"/>
      <c r="E14" s="468"/>
      <c r="F14" s="389"/>
      <c r="G14" s="389"/>
      <c r="H14" s="389"/>
      <c r="I14" s="389"/>
      <c r="J14" s="466"/>
      <c r="K14" s="389"/>
      <c r="L14" s="389"/>
      <c r="M14" s="389"/>
      <c r="N14" s="389"/>
      <c r="O14" s="389"/>
      <c r="P14" s="389"/>
      <c r="Q14" s="389"/>
      <c r="R14" s="389"/>
      <c r="S14" s="472"/>
      <c r="T14" s="389"/>
      <c r="U14" s="389"/>
      <c r="V14" s="472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  <c r="AT14" s="389"/>
    </row>
    <row r="15" spans="3:46" ht="14.55" customHeight="1">
      <c r="C15" s="407"/>
      <c r="D15" s="389"/>
      <c r="E15" s="468"/>
      <c r="F15" s="389"/>
      <c r="G15" s="389"/>
      <c r="H15" s="389"/>
      <c r="I15" s="389"/>
      <c r="J15" s="466"/>
      <c r="K15" s="389"/>
      <c r="L15" s="389"/>
      <c r="M15" s="389"/>
      <c r="N15" s="389"/>
      <c r="O15" s="389"/>
      <c r="P15" s="389"/>
      <c r="Q15" s="389"/>
      <c r="R15" s="389"/>
      <c r="S15" s="855" t="s">
        <v>181</v>
      </c>
      <c r="T15" s="856"/>
      <c r="U15" s="456" t="s">
        <v>177</v>
      </c>
      <c r="V15" s="463"/>
      <c r="W15" s="463"/>
      <c r="X15" s="463"/>
      <c r="Y15" s="463"/>
      <c r="Z15" s="464"/>
      <c r="AA15" s="389"/>
      <c r="AB15" s="389"/>
      <c r="AC15" s="389"/>
      <c r="AD15" s="389"/>
      <c r="AE15" s="389"/>
      <c r="AF15" s="389"/>
      <c r="AG15" s="389"/>
      <c r="AH15" s="389"/>
      <c r="AI15" s="389"/>
      <c r="AJ15" s="389"/>
      <c r="AK15" s="389"/>
      <c r="AL15" s="389"/>
      <c r="AM15" s="855" t="s">
        <v>181</v>
      </c>
      <c r="AN15" s="856"/>
      <c r="AO15" s="456" t="s">
        <v>324</v>
      </c>
      <c r="AP15" s="463"/>
      <c r="AQ15" s="463"/>
      <c r="AR15" s="463"/>
      <c r="AS15" s="463"/>
      <c r="AT15" s="464"/>
    </row>
    <row r="16" spans="3:46" ht="14.55" customHeight="1">
      <c r="C16" s="407"/>
      <c r="D16" s="389"/>
      <c r="E16" s="468"/>
      <c r="F16" s="389"/>
      <c r="G16" s="389"/>
      <c r="H16" s="389"/>
      <c r="I16" s="389"/>
      <c r="J16" s="466"/>
      <c r="K16" s="389"/>
      <c r="L16" s="389"/>
      <c r="M16" s="389"/>
      <c r="N16" s="389"/>
      <c r="O16" s="389"/>
      <c r="P16" s="389"/>
      <c r="Q16" s="389"/>
      <c r="R16" s="389"/>
      <c r="S16" s="853" t="s">
        <v>182</v>
      </c>
      <c r="T16" s="854"/>
      <c r="U16" s="462" t="s">
        <v>305</v>
      </c>
      <c r="V16" s="389"/>
      <c r="W16" s="389"/>
      <c r="X16" s="389"/>
      <c r="Y16" s="389"/>
      <c r="Z16" s="466"/>
      <c r="AA16" s="389"/>
      <c r="AB16" s="389"/>
      <c r="AC16" s="389"/>
      <c r="AD16" s="389"/>
      <c r="AE16" s="389"/>
      <c r="AF16" s="389"/>
      <c r="AG16" s="389"/>
      <c r="AH16" s="389"/>
      <c r="AI16" s="389"/>
      <c r="AJ16" s="389"/>
      <c r="AK16" s="389"/>
      <c r="AL16" s="389"/>
      <c r="AM16" s="853" t="s">
        <v>182</v>
      </c>
      <c r="AN16" s="854"/>
      <c r="AO16" s="462" t="s">
        <v>305</v>
      </c>
      <c r="AP16" s="389"/>
      <c r="AQ16" s="389"/>
      <c r="AR16" s="389"/>
      <c r="AS16" s="389"/>
      <c r="AT16" s="466"/>
    </row>
    <row r="17" spans="3:46" ht="14.55" customHeight="1">
      <c r="C17" s="407"/>
      <c r="D17" s="389"/>
      <c r="E17" s="468"/>
      <c r="F17" s="389"/>
      <c r="G17" s="389"/>
      <c r="H17" s="389"/>
      <c r="I17" s="389"/>
      <c r="J17" s="466"/>
      <c r="K17" s="389"/>
      <c r="L17" s="389"/>
      <c r="M17" s="847" t="s">
        <v>170</v>
      </c>
      <c r="N17" s="848"/>
      <c r="O17" s="848"/>
      <c r="P17" s="849"/>
      <c r="Q17" s="389"/>
      <c r="R17" s="389"/>
      <c r="S17" s="853" t="s">
        <v>173</v>
      </c>
      <c r="T17" s="854"/>
      <c r="U17" s="462" t="s">
        <v>175</v>
      </c>
      <c r="V17" s="389"/>
      <c r="W17" s="389"/>
      <c r="X17" s="389"/>
      <c r="Y17" s="389"/>
      <c r="Z17" s="466"/>
      <c r="AA17" s="389"/>
      <c r="AB17" s="389"/>
      <c r="AC17" s="389"/>
      <c r="AD17" s="389"/>
      <c r="AE17" s="389"/>
      <c r="AF17" s="389"/>
      <c r="AG17" s="389"/>
      <c r="AH17" s="389"/>
      <c r="AI17" s="389"/>
      <c r="AJ17" s="389"/>
      <c r="AK17" s="389"/>
      <c r="AL17" s="389"/>
      <c r="AM17" s="853" t="s">
        <v>173</v>
      </c>
      <c r="AN17" s="854"/>
      <c r="AO17" s="462" t="s">
        <v>175</v>
      </c>
      <c r="AP17" s="389"/>
      <c r="AQ17" s="389"/>
      <c r="AR17" s="389"/>
      <c r="AS17" s="389"/>
      <c r="AT17" s="466"/>
    </row>
    <row r="18" spans="3:46" ht="14.55" customHeight="1">
      <c r="C18" s="407"/>
      <c r="D18" s="389"/>
      <c r="E18" s="468"/>
      <c r="F18" s="389"/>
      <c r="G18" s="389"/>
      <c r="H18" s="389"/>
      <c r="I18" s="389"/>
      <c r="J18" s="466"/>
      <c r="K18" s="389"/>
      <c r="L18" s="389"/>
      <c r="M18" s="850"/>
      <c r="N18" s="851"/>
      <c r="O18" s="851"/>
      <c r="P18" s="852"/>
      <c r="Q18" s="389"/>
      <c r="R18" s="389"/>
      <c r="S18" s="407"/>
      <c r="T18" s="467"/>
      <c r="U18" s="462"/>
      <c r="V18" s="389"/>
      <c r="W18" s="389"/>
      <c r="X18" s="389"/>
      <c r="Y18" s="389"/>
      <c r="Z18" s="466"/>
      <c r="AA18" s="389"/>
      <c r="AB18" s="389"/>
      <c r="AC18" s="389"/>
      <c r="AD18" s="389"/>
      <c r="AE18" s="389"/>
      <c r="AF18" s="389"/>
      <c r="AG18" s="389"/>
      <c r="AH18" s="389"/>
      <c r="AI18" s="389"/>
      <c r="AJ18" s="389"/>
      <c r="AK18" s="389"/>
      <c r="AL18" s="389"/>
      <c r="AM18" s="853" t="s">
        <v>174</v>
      </c>
      <c r="AN18" s="854"/>
      <c r="AO18" s="462" t="s">
        <v>176</v>
      </c>
      <c r="AP18" s="389"/>
      <c r="AQ18" s="389"/>
      <c r="AR18" s="389"/>
      <c r="AS18" s="389"/>
      <c r="AT18" s="466"/>
    </row>
    <row r="19" spans="3:46" ht="14.55" customHeight="1">
      <c r="C19" s="407"/>
      <c r="D19" s="389"/>
      <c r="E19" s="468"/>
      <c r="F19" s="389"/>
      <c r="G19" s="389"/>
      <c r="H19" s="389"/>
      <c r="I19" s="389"/>
      <c r="J19" s="466"/>
      <c r="K19" s="389"/>
      <c r="L19" s="389"/>
      <c r="M19" s="474"/>
      <c r="N19" s="474"/>
      <c r="O19" s="474"/>
      <c r="P19" s="474"/>
      <c r="Q19" s="389"/>
      <c r="R19" s="389"/>
      <c r="S19" s="407"/>
      <c r="T19" s="389"/>
      <c r="U19" s="462"/>
      <c r="V19" s="389"/>
      <c r="W19" s="389"/>
      <c r="X19" s="389"/>
      <c r="Y19" s="389"/>
      <c r="Z19" s="466"/>
      <c r="AA19" s="389"/>
      <c r="AB19" s="389"/>
      <c r="AC19" s="389"/>
      <c r="AD19" s="389"/>
      <c r="AE19" s="389"/>
      <c r="AF19" s="389"/>
      <c r="AG19" s="389"/>
      <c r="AH19" s="389"/>
      <c r="AI19" s="389"/>
      <c r="AJ19" s="389"/>
      <c r="AK19" s="389"/>
      <c r="AL19" s="389"/>
      <c r="AM19" s="465"/>
      <c r="AN19" s="475"/>
      <c r="AO19" s="462"/>
      <c r="AP19" s="389"/>
      <c r="AQ19" s="389"/>
      <c r="AR19" s="389"/>
      <c r="AS19" s="389"/>
      <c r="AT19" s="466"/>
    </row>
    <row r="20" spans="3:46" ht="14.55" customHeight="1">
      <c r="C20" s="407"/>
      <c r="D20" s="389"/>
      <c r="E20" s="468"/>
      <c r="F20" s="389"/>
      <c r="G20" s="389"/>
      <c r="H20" s="389"/>
      <c r="I20" s="389"/>
      <c r="J20" s="466"/>
      <c r="K20" s="389"/>
      <c r="L20" s="389"/>
      <c r="M20" s="389"/>
      <c r="N20" s="389"/>
      <c r="O20" s="389"/>
      <c r="P20" s="389"/>
      <c r="Q20" s="389"/>
      <c r="R20" s="389"/>
      <c r="S20" s="407"/>
      <c r="T20" s="389"/>
      <c r="U20" s="468"/>
      <c r="V20" s="389"/>
      <c r="W20" s="389"/>
      <c r="X20" s="389"/>
      <c r="Y20" s="389"/>
      <c r="Z20" s="466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469"/>
      <c r="AN20" s="414"/>
      <c r="AO20" s="470"/>
      <c r="AP20" s="414"/>
      <c r="AQ20" s="414"/>
      <c r="AR20" s="414"/>
      <c r="AS20" s="414"/>
      <c r="AT20" s="471"/>
    </row>
    <row r="21" spans="3:46" ht="14.55" customHeight="1">
      <c r="C21" s="407"/>
      <c r="D21" s="389"/>
      <c r="E21" s="468"/>
      <c r="F21" s="389"/>
      <c r="G21" s="389"/>
      <c r="H21" s="389"/>
      <c r="I21" s="389"/>
      <c r="J21" s="466"/>
      <c r="K21" s="389"/>
      <c r="L21" s="389"/>
      <c r="M21" s="847" t="s">
        <v>171</v>
      </c>
      <c r="N21" s="848"/>
      <c r="O21" s="848"/>
      <c r="P21" s="849"/>
      <c r="Q21" s="389"/>
      <c r="R21" s="389"/>
      <c r="S21" s="407"/>
      <c r="T21" s="389"/>
      <c r="U21" s="468"/>
      <c r="V21" s="389"/>
      <c r="W21" s="389"/>
      <c r="X21" s="389"/>
      <c r="Y21" s="389"/>
      <c r="Z21" s="466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89"/>
      <c r="AN21" s="389"/>
      <c r="AO21" s="473"/>
      <c r="AP21" s="389"/>
      <c r="AQ21" s="389"/>
      <c r="AR21" s="389"/>
      <c r="AS21" s="389"/>
      <c r="AT21" s="389"/>
    </row>
    <row r="22" spans="3:46" ht="14.55" customHeight="1">
      <c r="C22" s="407"/>
      <c r="D22" s="389"/>
      <c r="E22" s="468"/>
      <c r="F22" s="389"/>
      <c r="G22" s="389"/>
      <c r="H22" s="389"/>
      <c r="I22" s="389"/>
      <c r="J22" s="466"/>
      <c r="K22" s="389"/>
      <c r="L22" s="389"/>
      <c r="M22" s="850"/>
      <c r="N22" s="851"/>
      <c r="O22" s="851"/>
      <c r="P22" s="852"/>
      <c r="Q22" s="389"/>
      <c r="R22" s="389"/>
      <c r="S22" s="407"/>
      <c r="T22" s="389"/>
      <c r="U22" s="468"/>
      <c r="V22" s="389"/>
      <c r="W22" s="389"/>
      <c r="X22" s="389"/>
      <c r="Y22" s="389"/>
      <c r="Z22" s="466"/>
      <c r="AA22" s="389"/>
      <c r="AB22" s="389"/>
      <c r="AC22" s="389"/>
      <c r="AD22" s="389"/>
      <c r="AE22" s="389"/>
      <c r="AF22" s="389"/>
      <c r="AG22" s="389"/>
      <c r="AH22" s="389"/>
      <c r="AI22" s="389"/>
      <c r="AJ22" s="389"/>
      <c r="AK22" s="389"/>
      <c r="AL22" s="389"/>
      <c r="AM22" s="855" t="s">
        <v>181</v>
      </c>
      <c r="AN22" s="856"/>
      <c r="AO22" s="456" t="s">
        <v>177</v>
      </c>
      <c r="AP22" s="463"/>
      <c r="AQ22" s="463"/>
      <c r="AR22" s="463"/>
      <c r="AS22" s="463"/>
      <c r="AT22" s="464"/>
    </row>
    <row r="23" spans="3:46" ht="14.55" customHeight="1">
      <c r="C23" s="407"/>
      <c r="D23" s="389"/>
      <c r="E23" s="468"/>
      <c r="F23" s="389"/>
      <c r="G23" s="389"/>
      <c r="H23" s="389"/>
      <c r="I23" s="389"/>
      <c r="J23" s="466"/>
      <c r="K23" s="389"/>
      <c r="L23" s="389"/>
      <c r="M23" s="389"/>
      <c r="N23" s="389"/>
      <c r="O23" s="389"/>
      <c r="P23" s="389"/>
      <c r="Q23" s="389"/>
      <c r="R23" s="389"/>
      <c r="S23" s="407"/>
      <c r="T23" s="389"/>
      <c r="U23" s="468"/>
      <c r="V23" s="389"/>
      <c r="W23" s="389"/>
      <c r="X23" s="389"/>
      <c r="Y23" s="389"/>
      <c r="Z23" s="466"/>
      <c r="AA23" s="389"/>
      <c r="AB23" s="389"/>
      <c r="AC23" s="389"/>
      <c r="AD23" s="389"/>
      <c r="AE23" s="389"/>
      <c r="AF23" s="389"/>
      <c r="AG23" s="389"/>
      <c r="AH23" s="389"/>
      <c r="AI23" s="389"/>
      <c r="AJ23" s="389"/>
      <c r="AK23" s="389"/>
      <c r="AL23" s="389"/>
      <c r="AM23" s="853" t="s">
        <v>182</v>
      </c>
      <c r="AN23" s="854"/>
      <c r="AO23" s="462" t="s">
        <v>305</v>
      </c>
      <c r="AP23" s="389"/>
      <c r="AQ23" s="389"/>
      <c r="AR23" s="389"/>
      <c r="AS23" s="389"/>
      <c r="AT23" s="466"/>
    </row>
    <row r="24" spans="3:46" ht="14.55" customHeight="1">
      <c r="C24" s="407"/>
      <c r="D24" s="389"/>
      <c r="E24" s="468"/>
      <c r="F24" s="389"/>
      <c r="G24" s="389"/>
      <c r="H24" s="389"/>
      <c r="I24" s="389"/>
      <c r="J24" s="466"/>
      <c r="K24" s="389"/>
      <c r="L24" s="389"/>
      <c r="M24" s="389"/>
      <c r="N24" s="389"/>
      <c r="O24" s="389"/>
      <c r="P24" s="389"/>
      <c r="Q24" s="389"/>
      <c r="R24" s="389"/>
      <c r="S24" s="407"/>
      <c r="T24" s="389"/>
      <c r="U24" s="468"/>
      <c r="V24" s="389"/>
      <c r="W24" s="389"/>
      <c r="X24" s="389"/>
      <c r="Y24" s="389"/>
      <c r="Z24" s="466"/>
      <c r="AA24" s="389"/>
      <c r="AB24" s="389"/>
      <c r="AC24" s="389"/>
      <c r="AD24" s="389"/>
      <c r="AE24" s="389"/>
      <c r="AF24" s="389"/>
      <c r="AG24" s="389"/>
      <c r="AH24" s="389"/>
      <c r="AI24" s="389"/>
      <c r="AJ24" s="389"/>
      <c r="AK24" s="389"/>
      <c r="AL24" s="389"/>
      <c r="AM24" s="853" t="s">
        <v>173</v>
      </c>
      <c r="AN24" s="854"/>
      <c r="AO24" s="462" t="s">
        <v>175</v>
      </c>
      <c r="AP24" s="389"/>
      <c r="AQ24" s="389"/>
      <c r="AR24" s="389"/>
      <c r="AS24" s="389"/>
      <c r="AT24" s="466"/>
    </row>
    <row r="25" spans="3:46" ht="14.55" customHeight="1">
      <c r="C25" s="407"/>
      <c r="D25" s="389"/>
      <c r="E25" s="468"/>
      <c r="F25" s="389"/>
      <c r="G25" s="389"/>
      <c r="H25" s="389"/>
      <c r="I25" s="389"/>
      <c r="J25" s="466"/>
      <c r="K25" s="389"/>
      <c r="L25" s="389"/>
      <c r="M25" s="847" t="s">
        <v>306</v>
      </c>
      <c r="N25" s="848"/>
      <c r="O25" s="848"/>
      <c r="P25" s="849"/>
      <c r="Q25" s="389"/>
      <c r="R25" s="389"/>
      <c r="S25" s="407"/>
      <c r="T25" s="389"/>
      <c r="U25" s="468"/>
      <c r="V25" s="389"/>
      <c r="W25" s="389"/>
      <c r="X25" s="389"/>
      <c r="Y25" s="389"/>
      <c r="Z25" s="466"/>
      <c r="AA25" s="389"/>
      <c r="AB25" s="389"/>
      <c r="AC25" s="389"/>
      <c r="AD25" s="389"/>
      <c r="AE25" s="389"/>
      <c r="AF25" s="389"/>
      <c r="AG25" s="389"/>
      <c r="AH25" s="389"/>
      <c r="AI25" s="389"/>
      <c r="AJ25" s="389"/>
      <c r="AK25" s="389"/>
      <c r="AL25" s="389"/>
      <c r="AM25" s="853" t="s">
        <v>174</v>
      </c>
      <c r="AN25" s="854"/>
      <c r="AO25" s="462" t="s">
        <v>178</v>
      </c>
      <c r="AP25" s="389"/>
      <c r="AQ25" s="389"/>
      <c r="AR25" s="389"/>
      <c r="AS25" s="389"/>
      <c r="AT25" s="466"/>
    </row>
    <row r="26" spans="3:46" ht="14.55" customHeight="1">
      <c r="C26" s="407"/>
      <c r="D26" s="389"/>
      <c r="E26" s="468"/>
      <c r="F26" s="389"/>
      <c r="G26" s="389"/>
      <c r="H26" s="389"/>
      <c r="I26" s="389"/>
      <c r="J26" s="466"/>
      <c r="K26" s="389"/>
      <c r="L26" s="389"/>
      <c r="M26" s="850"/>
      <c r="N26" s="851"/>
      <c r="O26" s="851"/>
      <c r="P26" s="852"/>
      <c r="Q26" s="389"/>
      <c r="R26" s="389"/>
      <c r="S26" s="407"/>
      <c r="T26" s="389"/>
      <c r="U26" s="468"/>
      <c r="V26" s="389"/>
      <c r="W26" s="389"/>
      <c r="X26" s="389"/>
      <c r="Y26" s="389"/>
      <c r="Z26" s="466"/>
      <c r="AA26" s="389"/>
      <c r="AB26" s="389"/>
      <c r="AC26" s="389"/>
      <c r="AD26" s="389"/>
      <c r="AE26" s="389"/>
      <c r="AF26" s="389"/>
      <c r="AG26" s="389"/>
      <c r="AH26" s="389"/>
      <c r="AI26" s="389"/>
      <c r="AJ26" s="389"/>
      <c r="AK26" s="389"/>
      <c r="AL26" s="389"/>
      <c r="AM26" s="407"/>
      <c r="AN26" s="389"/>
      <c r="AO26" s="468"/>
      <c r="AP26" s="389"/>
      <c r="AQ26" s="389"/>
      <c r="AR26" s="389"/>
      <c r="AS26" s="389"/>
      <c r="AT26" s="466"/>
    </row>
    <row r="27" spans="3:46" ht="14.55" customHeight="1">
      <c r="C27" s="407"/>
      <c r="D27" s="389"/>
      <c r="E27" s="468"/>
      <c r="F27" s="389"/>
      <c r="G27" s="389"/>
      <c r="H27" s="389"/>
      <c r="I27" s="389"/>
      <c r="J27" s="466"/>
      <c r="K27" s="389"/>
      <c r="L27" s="389"/>
      <c r="M27" s="389"/>
      <c r="N27" s="389"/>
      <c r="O27" s="389"/>
      <c r="P27" s="389"/>
      <c r="Q27" s="389"/>
      <c r="R27" s="389"/>
      <c r="S27" s="469"/>
      <c r="T27" s="414"/>
      <c r="U27" s="470"/>
      <c r="V27" s="414"/>
      <c r="W27" s="414"/>
      <c r="X27" s="414"/>
      <c r="Y27" s="414"/>
      <c r="Z27" s="471"/>
      <c r="AA27" s="389"/>
      <c r="AB27" s="389"/>
      <c r="AC27" s="389"/>
      <c r="AD27" s="389"/>
      <c r="AE27" s="389"/>
      <c r="AF27" s="389"/>
      <c r="AG27" s="389"/>
      <c r="AH27" s="389"/>
      <c r="AI27" s="389"/>
      <c r="AJ27" s="389"/>
      <c r="AK27" s="389"/>
      <c r="AL27" s="389"/>
      <c r="AM27" s="469"/>
      <c r="AN27" s="414"/>
      <c r="AO27" s="470"/>
      <c r="AP27" s="414"/>
      <c r="AQ27" s="414"/>
      <c r="AR27" s="414"/>
      <c r="AS27" s="414"/>
      <c r="AT27" s="471"/>
    </row>
    <row r="28" spans="3:46" ht="14.55" customHeight="1">
      <c r="C28" s="407"/>
      <c r="D28" s="389"/>
      <c r="E28" s="468"/>
      <c r="F28" s="389"/>
      <c r="G28" s="389"/>
      <c r="H28" s="389"/>
      <c r="I28" s="389"/>
      <c r="J28" s="466"/>
      <c r="K28" s="389"/>
      <c r="L28" s="389"/>
      <c r="M28" s="389"/>
      <c r="N28" s="389"/>
      <c r="O28" s="389"/>
      <c r="P28" s="389"/>
      <c r="Q28" s="389"/>
      <c r="R28" s="389"/>
      <c r="S28" s="472"/>
      <c r="T28" s="389"/>
      <c r="U28" s="389"/>
      <c r="V28" s="472"/>
      <c r="W28" s="389"/>
      <c r="X28" s="389"/>
      <c r="Y28" s="389"/>
      <c r="Z28" s="389"/>
      <c r="AA28" s="389"/>
      <c r="AB28" s="389"/>
      <c r="AC28" s="389"/>
      <c r="AD28" s="389"/>
      <c r="AE28" s="473"/>
      <c r="AF28" s="389"/>
      <c r="AG28" s="389"/>
      <c r="AH28" s="389"/>
      <c r="AI28" s="389"/>
      <c r="AJ28" s="389"/>
      <c r="AK28" s="389"/>
      <c r="AL28" s="389"/>
      <c r="AM28" s="389"/>
      <c r="AN28" s="389"/>
      <c r="AO28" s="389"/>
      <c r="AP28" s="389"/>
      <c r="AQ28" s="389"/>
      <c r="AR28" s="389"/>
      <c r="AS28" s="389"/>
      <c r="AT28" s="389"/>
    </row>
    <row r="29" spans="3:46" ht="14.55" customHeight="1">
      <c r="C29" s="407"/>
      <c r="D29" s="389"/>
      <c r="E29" s="468"/>
      <c r="F29" s="389"/>
      <c r="G29" s="389"/>
      <c r="H29" s="389"/>
      <c r="I29" s="389"/>
      <c r="J29" s="466"/>
      <c r="K29" s="389"/>
      <c r="L29" s="389"/>
      <c r="M29" s="389"/>
      <c r="N29" s="389"/>
      <c r="O29" s="389"/>
      <c r="P29" s="389"/>
      <c r="Q29" s="389"/>
      <c r="R29" s="389"/>
      <c r="S29" s="855" t="s">
        <v>181</v>
      </c>
      <c r="T29" s="856"/>
      <c r="U29" s="456" t="s">
        <v>177</v>
      </c>
      <c r="V29" s="463"/>
      <c r="W29" s="463"/>
      <c r="X29" s="463"/>
      <c r="Y29" s="463"/>
      <c r="Z29" s="464"/>
      <c r="AA29" s="389"/>
      <c r="AB29" s="389"/>
      <c r="AC29" s="855" t="s">
        <v>181</v>
      </c>
      <c r="AD29" s="856"/>
      <c r="AE29" s="456" t="s">
        <v>177</v>
      </c>
      <c r="AF29" s="463"/>
      <c r="AG29" s="463"/>
      <c r="AH29" s="463"/>
      <c r="AI29" s="463"/>
      <c r="AJ29" s="464"/>
      <c r="AK29" s="389"/>
      <c r="AL29" s="389"/>
      <c r="AM29" s="855" t="s">
        <v>181</v>
      </c>
      <c r="AN29" s="856"/>
      <c r="AO29" s="456" t="s">
        <v>177</v>
      </c>
      <c r="AP29" s="463"/>
      <c r="AQ29" s="463"/>
      <c r="AR29" s="463"/>
      <c r="AS29" s="463"/>
      <c r="AT29" s="464"/>
    </row>
    <row r="30" spans="3:46" ht="14.55" customHeight="1">
      <c r="C30" s="407"/>
      <c r="D30" s="389"/>
      <c r="E30" s="468"/>
      <c r="F30" s="389"/>
      <c r="G30" s="389"/>
      <c r="H30" s="389"/>
      <c r="I30" s="389"/>
      <c r="J30" s="466"/>
      <c r="K30" s="389"/>
      <c r="L30" s="389"/>
      <c r="M30" s="389"/>
      <c r="N30" s="389"/>
      <c r="O30" s="389"/>
      <c r="P30" s="389"/>
      <c r="Q30" s="389"/>
      <c r="R30" s="389"/>
      <c r="S30" s="853" t="s">
        <v>182</v>
      </c>
      <c r="T30" s="854"/>
      <c r="U30" s="462" t="s">
        <v>305</v>
      </c>
      <c r="V30" s="389"/>
      <c r="W30" s="389"/>
      <c r="X30" s="389"/>
      <c r="Y30" s="389"/>
      <c r="Z30" s="466"/>
      <c r="AA30" s="389"/>
      <c r="AB30" s="389"/>
      <c r="AC30" s="853" t="s">
        <v>182</v>
      </c>
      <c r="AD30" s="854"/>
      <c r="AE30" s="462" t="s">
        <v>305</v>
      </c>
      <c r="AF30" s="389"/>
      <c r="AG30" s="389"/>
      <c r="AH30" s="389"/>
      <c r="AI30" s="389"/>
      <c r="AJ30" s="466"/>
      <c r="AK30" s="389"/>
      <c r="AL30" s="389"/>
      <c r="AM30" s="853" t="s">
        <v>182</v>
      </c>
      <c r="AN30" s="854"/>
      <c r="AO30" s="462" t="s">
        <v>305</v>
      </c>
      <c r="AP30" s="389"/>
      <c r="AQ30" s="389"/>
      <c r="AR30" s="389"/>
      <c r="AS30" s="389"/>
      <c r="AT30" s="466"/>
    </row>
    <row r="31" spans="3:46" ht="14.55" customHeight="1">
      <c r="C31" s="407"/>
      <c r="D31" s="389"/>
      <c r="E31" s="468"/>
      <c r="F31" s="389"/>
      <c r="G31" s="389"/>
      <c r="H31" s="389"/>
      <c r="I31" s="389"/>
      <c r="J31" s="466"/>
      <c r="K31" s="389"/>
      <c r="L31" s="389"/>
      <c r="M31" s="847" t="s">
        <v>477</v>
      </c>
      <c r="N31" s="848"/>
      <c r="O31" s="848"/>
      <c r="P31" s="849"/>
      <c r="Q31" s="389"/>
      <c r="R31" s="389"/>
      <c r="S31" s="853" t="s">
        <v>173</v>
      </c>
      <c r="T31" s="854"/>
      <c r="U31" s="462" t="s">
        <v>175</v>
      </c>
      <c r="V31" s="389"/>
      <c r="W31" s="389"/>
      <c r="X31" s="389"/>
      <c r="Y31" s="389"/>
      <c r="Z31" s="466"/>
      <c r="AA31" s="389"/>
      <c r="AB31" s="389"/>
      <c r="AC31" s="853" t="s">
        <v>173</v>
      </c>
      <c r="AD31" s="854"/>
      <c r="AE31" s="462" t="s">
        <v>175</v>
      </c>
      <c r="AF31" s="389"/>
      <c r="AG31" s="389"/>
      <c r="AH31" s="389"/>
      <c r="AI31" s="389"/>
      <c r="AJ31" s="466"/>
      <c r="AK31" s="389"/>
      <c r="AL31" s="389"/>
      <c r="AM31" s="853" t="s">
        <v>173</v>
      </c>
      <c r="AN31" s="854"/>
      <c r="AO31" s="462" t="s">
        <v>175</v>
      </c>
      <c r="AP31" s="389"/>
      <c r="AQ31" s="389"/>
      <c r="AR31" s="389"/>
      <c r="AS31" s="389"/>
      <c r="AT31" s="466"/>
    </row>
    <row r="32" spans="3:46" ht="14.55" customHeight="1">
      <c r="C32" s="407"/>
      <c r="D32" s="389"/>
      <c r="E32" s="468"/>
      <c r="F32" s="389"/>
      <c r="G32" s="389"/>
      <c r="H32" s="389"/>
      <c r="I32" s="389"/>
      <c r="J32" s="466"/>
      <c r="K32" s="389"/>
      <c r="L32" s="389"/>
      <c r="M32" s="850"/>
      <c r="N32" s="851"/>
      <c r="O32" s="851"/>
      <c r="P32" s="852"/>
      <c r="Q32" s="389"/>
      <c r="R32" s="389"/>
      <c r="S32" s="407"/>
      <c r="T32" s="467"/>
      <c r="U32" s="462"/>
      <c r="V32" s="389"/>
      <c r="W32" s="389"/>
      <c r="X32" s="389"/>
      <c r="Y32" s="389"/>
      <c r="Z32" s="466"/>
      <c r="AA32" s="389"/>
      <c r="AB32" s="389"/>
      <c r="AC32" s="853" t="s">
        <v>174</v>
      </c>
      <c r="AD32" s="854"/>
      <c r="AE32" s="462" t="s">
        <v>476</v>
      </c>
      <c r="AF32" s="389"/>
      <c r="AG32" s="389"/>
      <c r="AH32" s="389"/>
      <c r="AI32" s="389"/>
      <c r="AJ32" s="466"/>
      <c r="AK32" s="389"/>
      <c r="AL32" s="389"/>
      <c r="AM32" s="853" t="s">
        <v>174</v>
      </c>
      <c r="AN32" s="854"/>
      <c r="AO32" s="462" t="s">
        <v>178</v>
      </c>
      <c r="AP32" s="389"/>
      <c r="AQ32" s="389"/>
      <c r="AR32" s="389"/>
      <c r="AS32" s="389"/>
      <c r="AT32" s="466"/>
    </row>
    <row r="33" spans="3:46" ht="14.55" customHeight="1">
      <c r="C33" s="407"/>
      <c r="D33" s="389"/>
      <c r="E33" s="468"/>
      <c r="F33" s="389"/>
      <c r="G33" s="389"/>
      <c r="H33" s="389"/>
      <c r="I33" s="389"/>
      <c r="J33" s="466"/>
      <c r="K33" s="389"/>
      <c r="L33" s="389"/>
      <c r="M33" s="389"/>
      <c r="N33" s="389"/>
      <c r="O33" s="389"/>
      <c r="P33" s="389"/>
      <c r="Q33" s="389"/>
      <c r="R33" s="389"/>
      <c r="S33" s="407"/>
      <c r="T33" s="389"/>
      <c r="U33" s="468"/>
      <c r="V33" s="389"/>
      <c r="W33" s="389"/>
      <c r="X33" s="389"/>
      <c r="Y33" s="389"/>
      <c r="Z33" s="466"/>
      <c r="AA33" s="389"/>
      <c r="AB33" s="389"/>
      <c r="AC33" s="465"/>
      <c r="AD33" s="475"/>
      <c r="AE33" s="462"/>
      <c r="AF33" s="389"/>
      <c r="AG33" s="389"/>
      <c r="AH33" s="389"/>
      <c r="AI33" s="389"/>
      <c r="AJ33" s="466"/>
      <c r="AK33" s="389"/>
      <c r="AL33" s="389"/>
      <c r="AM33" s="465"/>
      <c r="AN33" s="475"/>
      <c r="AO33" s="462"/>
      <c r="AP33" s="389"/>
      <c r="AQ33" s="389"/>
      <c r="AR33" s="389"/>
      <c r="AS33" s="389"/>
      <c r="AT33" s="466"/>
    </row>
    <row r="34" spans="3:46" ht="14.55" customHeight="1">
      <c r="C34" s="407"/>
      <c r="D34" s="389"/>
      <c r="E34" s="468"/>
      <c r="F34" s="389"/>
      <c r="G34" s="389"/>
      <c r="H34" s="389"/>
      <c r="I34" s="389"/>
      <c r="J34" s="466"/>
      <c r="K34" s="389"/>
      <c r="L34" s="389"/>
      <c r="M34" s="389"/>
      <c r="N34" s="389"/>
      <c r="O34" s="389"/>
      <c r="P34" s="389"/>
      <c r="Q34" s="389"/>
      <c r="R34" s="389"/>
      <c r="S34" s="469"/>
      <c r="T34" s="414"/>
      <c r="U34" s="470"/>
      <c r="V34" s="414"/>
      <c r="W34" s="414"/>
      <c r="X34" s="414"/>
      <c r="Y34" s="414"/>
      <c r="Z34" s="471"/>
      <c r="AA34" s="389"/>
      <c r="AB34" s="389"/>
      <c r="AC34" s="469"/>
      <c r="AD34" s="414"/>
      <c r="AE34" s="470"/>
      <c r="AF34" s="414"/>
      <c r="AG34" s="414"/>
      <c r="AH34" s="414"/>
      <c r="AI34" s="414"/>
      <c r="AJ34" s="471"/>
      <c r="AK34" s="389"/>
      <c r="AL34" s="389"/>
      <c r="AM34" s="469"/>
      <c r="AN34" s="414"/>
      <c r="AO34" s="470"/>
      <c r="AP34" s="414"/>
      <c r="AQ34" s="414"/>
      <c r="AR34" s="414"/>
      <c r="AS34" s="414"/>
      <c r="AT34" s="471"/>
    </row>
    <row r="35" spans="3:46" ht="14.55" customHeight="1">
      <c r="C35" s="407"/>
      <c r="D35" s="389"/>
      <c r="E35" s="468"/>
      <c r="F35" s="389"/>
      <c r="G35" s="389"/>
      <c r="H35" s="389"/>
      <c r="I35" s="389"/>
      <c r="J35" s="466"/>
      <c r="K35" s="389"/>
      <c r="L35" s="389"/>
      <c r="M35" s="389"/>
      <c r="N35" s="389"/>
      <c r="O35" s="389"/>
      <c r="P35" s="389"/>
      <c r="Q35" s="389"/>
      <c r="R35" s="389"/>
      <c r="S35" s="472"/>
      <c r="T35" s="389"/>
      <c r="U35" s="389"/>
      <c r="V35" s="472"/>
      <c r="W35" s="389"/>
      <c r="X35" s="389"/>
      <c r="Y35" s="389"/>
      <c r="Z35" s="389"/>
      <c r="AA35" s="389"/>
      <c r="AB35" s="389"/>
      <c r="AC35" s="389"/>
      <c r="AD35" s="389"/>
      <c r="AE35" s="473"/>
      <c r="AF35" s="389"/>
      <c r="AG35" s="389"/>
      <c r="AH35" s="389"/>
      <c r="AI35" s="389"/>
      <c r="AJ35" s="389"/>
      <c r="AK35" s="389"/>
      <c r="AL35" s="389"/>
      <c r="AM35" s="389"/>
      <c r="AN35" s="389"/>
      <c r="AO35" s="389"/>
      <c r="AP35" s="389"/>
      <c r="AQ35" s="389"/>
      <c r="AR35" s="389"/>
      <c r="AS35" s="389"/>
      <c r="AT35" s="389"/>
    </row>
    <row r="36" spans="3:46" ht="14.55" customHeight="1">
      <c r="C36" s="407"/>
      <c r="D36" s="389"/>
      <c r="E36" s="468"/>
      <c r="F36" s="389"/>
      <c r="G36" s="389"/>
      <c r="H36" s="389"/>
      <c r="I36" s="389"/>
      <c r="J36" s="466"/>
      <c r="K36" s="389"/>
      <c r="L36" s="389"/>
      <c r="M36" s="389"/>
      <c r="N36" s="389"/>
      <c r="O36" s="389"/>
      <c r="P36" s="389"/>
      <c r="Q36" s="389"/>
      <c r="R36" s="389"/>
      <c r="S36" s="855" t="s">
        <v>181</v>
      </c>
      <c r="T36" s="856"/>
      <c r="U36" s="456" t="s">
        <v>177</v>
      </c>
      <c r="V36" s="463"/>
      <c r="W36" s="463"/>
      <c r="X36" s="463"/>
      <c r="Y36" s="463"/>
      <c r="Z36" s="464"/>
      <c r="AA36" s="389"/>
      <c r="AB36" s="389"/>
      <c r="AC36" s="389"/>
      <c r="AD36" s="389"/>
      <c r="AE36" s="389"/>
      <c r="AF36" s="389"/>
      <c r="AG36" s="389"/>
      <c r="AH36" s="389"/>
      <c r="AI36" s="389"/>
      <c r="AJ36" s="389"/>
      <c r="AK36" s="389"/>
      <c r="AL36" s="389"/>
      <c r="AM36" s="855" t="s">
        <v>181</v>
      </c>
      <c r="AN36" s="856"/>
      <c r="AO36" s="456" t="s">
        <v>180</v>
      </c>
      <c r="AP36" s="463"/>
      <c r="AQ36" s="463"/>
      <c r="AR36" s="463"/>
      <c r="AS36" s="463"/>
      <c r="AT36" s="464"/>
    </row>
    <row r="37" spans="3:46" ht="14.55" customHeight="1">
      <c r="C37" s="407"/>
      <c r="D37" s="389"/>
      <c r="E37" s="468"/>
      <c r="F37" s="389"/>
      <c r="G37" s="389"/>
      <c r="H37" s="389"/>
      <c r="I37" s="389"/>
      <c r="J37" s="466"/>
      <c r="K37" s="389"/>
      <c r="L37" s="389"/>
      <c r="M37" s="389"/>
      <c r="N37" s="389"/>
      <c r="O37" s="389"/>
      <c r="P37" s="389"/>
      <c r="Q37" s="389"/>
      <c r="R37" s="389"/>
      <c r="S37" s="853" t="s">
        <v>182</v>
      </c>
      <c r="T37" s="854"/>
      <c r="U37" s="462" t="s">
        <v>305</v>
      </c>
      <c r="V37" s="389"/>
      <c r="W37" s="389"/>
      <c r="X37" s="389"/>
      <c r="Y37" s="389"/>
      <c r="Z37" s="466"/>
      <c r="AA37" s="389"/>
      <c r="AB37" s="389"/>
      <c r="AC37" s="389"/>
      <c r="AD37" s="389"/>
      <c r="AE37" s="389"/>
      <c r="AF37" s="389"/>
      <c r="AG37" s="389"/>
      <c r="AH37" s="389"/>
      <c r="AI37" s="389"/>
      <c r="AJ37" s="389"/>
      <c r="AK37" s="389"/>
      <c r="AL37" s="389"/>
      <c r="AM37" s="853" t="s">
        <v>182</v>
      </c>
      <c r="AN37" s="854"/>
      <c r="AO37" s="462" t="s">
        <v>305</v>
      </c>
      <c r="AP37" s="389"/>
      <c r="AQ37" s="389"/>
      <c r="AR37" s="389"/>
      <c r="AS37" s="389"/>
      <c r="AT37" s="466"/>
    </row>
    <row r="38" spans="3:46" ht="14.55" customHeight="1">
      <c r="C38" s="407"/>
      <c r="D38" s="389"/>
      <c r="E38" s="468"/>
      <c r="F38" s="389"/>
      <c r="G38" s="389"/>
      <c r="H38" s="389"/>
      <c r="I38" s="389"/>
      <c r="J38" s="466"/>
      <c r="K38" s="389"/>
      <c r="L38" s="389"/>
      <c r="M38" s="847" t="s">
        <v>172</v>
      </c>
      <c r="N38" s="848"/>
      <c r="O38" s="848"/>
      <c r="P38" s="849"/>
      <c r="Q38" s="389"/>
      <c r="R38" s="389"/>
      <c r="S38" s="853" t="s">
        <v>173</v>
      </c>
      <c r="T38" s="854"/>
      <c r="U38" s="462" t="s">
        <v>175</v>
      </c>
      <c r="V38" s="389"/>
      <c r="W38" s="389"/>
      <c r="X38" s="389"/>
      <c r="Y38" s="389"/>
      <c r="Z38" s="466"/>
      <c r="AA38" s="389"/>
      <c r="AB38" s="389"/>
      <c r="AC38" s="389"/>
      <c r="AD38" s="389"/>
      <c r="AE38" s="389"/>
      <c r="AF38" s="389"/>
      <c r="AG38" s="389"/>
      <c r="AH38" s="389"/>
      <c r="AI38" s="389"/>
      <c r="AJ38" s="389"/>
      <c r="AK38" s="389"/>
      <c r="AL38" s="389"/>
      <c r="AM38" s="853" t="s">
        <v>173</v>
      </c>
      <c r="AN38" s="854"/>
      <c r="AO38" s="462" t="s">
        <v>175</v>
      </c>
      <c r="AP38" s="389"/>
      <c r="AQ38" s="389"/>
      <c r="AR38" s="389"/>
      <c r="AS38" s="389"/>
      <c r="AT38" s="466"/>
    </row>
    <row r="39" spans="3:46" ht="14.55" customHeight="1">
      <c r="C39" s="407"/>
      <c r="D39" s="389"/>
      <c r="E39" s="468"/>
      <c r="F39" s="389"/>
      <c r="G39" s="389"/>
      <c r="H39" s="389"/>
      <c r="I39" s="389"/>
      <c r="J39" s="466"/>
      <c r="K39" s="389"/>
      <c r="L39" s="389"/>
      <c r="M39" s="850"/>
      <c r="N39" s="851"/>
      <c r="O39" s="851"/>
      <c r="P39" s="852"/>
      <c r="Q39" s="389"/>
      <c r="R39" s="389"/>
      <c r="S39" s="407"/>
      <c r="T39" s="467"/>
      <c r="U39" s="462"/>
      <c r="V39" s="389"/>
      <c r="W39" s="389"/>
      <c r="X39" s="389"/>
      <c r="Y39" s="389"/>
      <c r="Z39" s="466"/>
      <c r="AA39" s="389"/>
      <c r="AB39" s="389"/>
      <c r="AC39" s="389"/>
      <c r="AD39" s="389"/>
      <c r="AE39" s="389"/>
      <c r="AF39" s="389"/>
      <c r="AG39" s="389"/>
      <c r="AH39" s="389"/>
      <c r="AI39" s="389"/>
      <c r="AJ39" s="389"/>
      <c r="AK39" s="389"/>
      <c r="AL39" s="389"/>
      <c r="AM39" s="853" t="s">
        <v>174</v>
      </c>
      <c r="AN39" s="854"/>
      <c r="AO39" s="462" t="s">
        <v>179</v>
      </c>
      <c r="AP39" s="389"/>
      <c r="AQ39" s="389"/>
      <c r="AR39" s="389"/>
      <c r="AS39" s="389"/>
      <c r="AT39" s="466"/>
    </row>
    <row r="40" spans="3:46" ht="14.55" customHeight="1">
      <c r="C40" s="407"/>
      <c r="D40" s="389"/>
      <c r="E40" s="468"/>
      <c r="F40" s="389"/>
      <c r="G40" s="389"/>
      <c r="H40" s="389"/>
      <c r="I40" s="389"/>
      <c r="J40" s="466"/>
      <c r="K40" s="389"/>
      <c r="L40" s="389"/>
      <c r="M40" s="389"/>
      <c r="N40" s="389"/>
      <c r="O40" s="389"/>
      <c r="P40" s="389"/>
      <c r="Q40" s="389"/>
      <c r="R40" s="389"/>
      <c r="S40" s="407"/>
      <c r="T40" s="389"/>
      <c r="U40" s="468"/>
      <c r="V40" s="389"/>
      <c r="W40" s="389"/>
      <c r="X40" s="389"/>
      <c r="Y40" s="389"/>
      <c r="Z40" s="466"/>
      <c r="AA40" s="389"/>
      <c r="AB40" s="389"/>
      <c r="AC40" s="389"/>
      <c r="AD40" s="389"/>
      <c r="AE40" s="389"/>
      <c r="AF40" s="389"/>
      <c r="AG40" s="389"/>
      <c r="AH40" s="389"/>
      <c r="AI40" s="389"/>
      <c r="AJ40" s="389"/>
      <c r="AK40" s="389"/>
      <c r="AL40" s="389"/>
      <c r="AM40" s="407"/>
      <c r="AN40" s="389"/>
      <c r="AO40" s="468"/>
      <c r="AP40" s="389"/>
      <c r="AQ40" s="389"/>
      <c r="AR40" s="389"/>
      <c r="AS40" s="389"/>
      <c r="AT40" s="466"/>
    </row>
    <row r="41" spans="3:46" ht="14.55" customHeight="1">
      <c r="C41" s="469"/>
      <c r="D41" s="414"/>
      <c r="E41" s="470"/>
      <c r="F41" s="414"/>
      <c r="G41" s="414"/>
      <c r="H41" s="414"/>
      <c r="I41" s="414"/>
      <c r="J41" s="471"/>
      <c r="K41" s="389"/>
      <c r="L41" s="389"/>
      <c r="M41" s="389"/>
      <c r="N41" s="389"/>
      <c r="O41" s="389"/>
      <c r="P41" s="389"/>
      <c r="Q41" s="389"/>
      <c r="R41" s="389"/>
      <c r="S41" s="469"/>
      <c r="T41" s="414"/>
      <c r="U41" s="470"/>
      <c r="V41" s="414"/>
      <c r="W41" s="414"/>
      <c r="X41" s="414"/>
      <c r="Y41" s="414"/>
      <c r="Z41" s="471"/>
      <c r="AA41" s="389"/>
      <c r="AB41" s="389"/>
      <c r="AC41" s="389"/>
      <c r="AD41" s="389"/>
      <c r="AE41" s="389"/>
      <c r="AF41" s="389"/>
      <c r="AG41" s="389"/>
      <c r="AH41" s="389"/>
      <c r="AI41" s="389"/>
      <c r="AJ41" s="389"/>
      <c r="AK41" s="389"/>
      <c r="AL41" s="389"/>
      <c r="AM41" s="469"/>
      <c r="AN41" s="414"/>
      <c r="AO41" s="470"/>
      <c r="AP41" s="414"/>
      <c r="AQ41" s="414"/>
      <c r="AR41" s="414"/>
      <c r="AS41" s="414"/>
      <c r="AT41" s="471"/>
    </row>
    <row r="42" spans="3:46" ht="14.55" customHeight="1"/>
    <row r="43" spans="3:46" ht="3" customHeight="1"/>
    <row r="44" spans="3:46" ht="15" customHeight="1"/>
    <row r="45" spans="3:46" ht="15" customHeight="1"/>
    <row r="46" spans="3:46" ht="15" customHeight="1"/>
    <row r="47" spans="3:46" ht="15" customHeight="1"/>
    <row r="48" spans="3:46" ht="15" customHeight="1"/>
    <row r="49" ht="18" customHeight="1"/>
    <row r="50" ht="18" customHeight="1"/>
  </sheetData>
  <mergeCells count="46">
    <mergeCell ref="M3:AK3"/>
    <mergeCell ref="S37:T37"/>
    <mergeCell ref="AM37:AN37"/>
    <mergeCell ref="M38:P39"/>
    <mergeCell ref="S38:T38"/>
    <mergeCell ref="AM38:AN38"/>
    <mergeCell ref="AM39:AN39"/>
    <mergeCell ref="AM23:AN23"/>
    <mergeCell ref="AM24:AN24"/>
    <mergeCell ref="M25:P26"/>
    <mergeCell ref="AM25:AN25"/>
    <mergeCell ref="S36:T36"/>
    <mergeCell ref="AM36:AN36"/>
    <mergeCell ref="M17:P18"/>
    <mergeCell ref="S17:T17"/>
    <mergeCell ref="AM17:AN17"/>
    <mergeCell ref="AM18:AN18"/>
    <mergeCell ref="M21:P22"/>
    <mergeCell ref="AM22:AN22"/>
    <mergeCell ref="AM10:AN10"/>
    <mergeCell ref="M11:P12"/>
    <mergeCell ref="S15:T15"/>
    <mergeCell ref="AM15:AN15"/>
    <mergeCell ref="S16:T16"/>
    <mergeCell ref="AM16:AN16"/>
    <mergeCell ref="AM7:AN7"/>
    <mergeCell ref="C8:D8"/>
    <mergeCell ref="S8:T8"/>
    <mergeCell ref="AM8:AN8"/>
    <mergeCell ref="S9:T9"/>
    <mergeCell ref="AM9:AN9"/>
    <mergeCell ref="AM29:AN29"/>
    <mergeCell ref="AM30:AN30"/>
    <mergeCell ref="AM31:AN31"/>
    <mergeCell ref="AM32:AN32"/>
    <mergeCell ref="S29:T29"/>
    <mergeCell ref="AC29:AD29"/>
    <mergeCell ref="S30:T30"/>
    <mergeCell ref="AC30:AD30"/>
    <mergeCell ref="M31:P32"/>
    <mergeCell ref="S31:T31"/>
    <mergeCell ref="AC31:AD31"/>
    <mergeCell ref="AC32:AD32"/>
    <mergeCell ref="C7:D7"/>
    <mergeCell ref="M7:P8"/>
    <mergeCell ref="S7:T7"/>
  </mergeCells>
  <phoneticPr fontId="7"/>
  <pageMargins left="0.70866141732283472" right="0.70866141732283472" top="0.78740157480314965" bottom="0.78740157480314965" header="0.59055118110236227" footer="0.51181102362204722"/>
  <pageSetup paperSize="9" scale="78" firstPageNumber="22" orientation="landscape" cellComments="asDisplayed" useFirstPageNumber="1" r:id="rId1"/>
  <headerFooter scaleWithDoc="0">
    <oddHeader>&amp;L様式第９号&amp;R&amp;14&amp;KFF0000（記載例）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1B63-A9D8-47EA-B171-1751AB5EBCAC}">
  <sheetPr>
    <tabColor rgb="FFFF0000"/>
    <pageSetUpPr fitToPage="1"/>
  </sheetPr>
  <dimension ref="C2:I47"/>
  <sheetViews>
    <sheetView tabSelected="1" view="pageBreakPreview" zoomScaleNormal="100" zoomScaleSheetLayoutView="100" workbookViewId="0">
      <selection activeCell="F18" sqref="F18"/>
    </sheetView>
  </sheetViews>
  <sheetFormatPr defaultRowHeight="18"/>
  <cols>
    <col min="1" max="1" width="8.796875" style="265"/>
    <col min="2" max="2" width="0.8984375" style="265" customWidth="1"/>
    <col min="3" max="3" width="8.69921875" style="265" customWidth="1"/>
    <col min="4" max="4" width="11.3984375" style="265" customWidth="1"/>
    <col min="5" max="5" width="26.69921875" style="265" customWidth="1"/>
    <col min="6" max="6" width="18.69921875" style="265" customWidth="1"/>
    <col min="7" max="8" width="8.69921875" style="265" customWidth="1"/>
    <col min="9" max="9" width="6.69921875" style="265" customWidth="1"/>
    <col min="10" max="10" width="0.8984375" style="265" customWidth="1"/>
    <col min="11" max="16384" width="8.796875" style="265"/>
  </cols>
  <sheetData>
    <row r="2" spans="3:9" ht="4.95" customHeight="1"/>
    <row r="3" spans="3:9" ht="23.4" customHeight="1">
      <c r="C3" s="204" t="s">
        <v>587</v>
      </c>
      <c r="D3" s="204"/>
      <c r="E3" s="204"/>
      <c r="F3" s="204"/>
      <c r="G3" s="204"/>
      <c r="H3" s="204"/>
      <c r="I3" s="204"/>
    </row>
    <row r="4" spans="3:9" ht="19.95" customHeight="1">
      <c r="C4" s="265" t="s">
        <v>227</v>
      </c>
    </row>
    <row r="5" spans="3:9" s="2" customFormat="1" ht="19.95" customHeight="1">
      <c r="C5" s="28" t="s">
        <v>50</v>
      </c>
      <c r="D5" s="404" t="s">
        <v>524</v>
      </c>
      <c r="E5" s="268"/>
      <c r="F5" s="268"/>
      <c r="G5" s="268"/>
      <c r="H5" s="268"/>
      <c r="I5" s="31"/>
    </row>
    <row r="6" spans="3:9" s="2" customFormat="1" ht="19.95" customHeight="1">
      <c r="C6" s="267" t="s">
        <v>102</v>
      </c>
      <c r="D6" s="478" t="s">
        <v>525</v>
      </c>
      <c r="E6" s="37"/>
      <c r="F6" s="37"/>
      <c r="G6" s="37"/>
      <c r="H6" s="37"/>
      <c r="I6" s="38"/>
    </row>
    <row r="7" spans="3:9" s="2" customFormat="1" ht="19.95" customHeight="1">
      <c r="C7" s="762" t="s">
        <v>581</v>
      </c>
      <c r="D7" s="754" t="s">
        <v>240</v>
      </c>
      <c r="E7" s="755"/>
      <c r="F7" s="756"/>
      <c r="G7" s="595" t="s">
        <v>582</v>
      </c>
      <c r="H7" s="595"/>
      <c r="I7" s="764" t="s">
        <v>228</v>
      </c>
    </row>
    <row r="8" spans="3:9" s="2" customFormat="1" ht="19.95" customHeight="1">
      <c r="C8" s="763"/>
      <c r="D8" s="757"/>
      <c r="E8" s="758"/>
      <c r="F8" s="705"/>
      <c r="G8" s="596" t="s">
        <v>583</v>
      </c>
      <c r="H8" s="596" t="s">
        <v>584</v>
      </c>
      <c r="I8" s="765"/>
    </row>
    <row r="9" spans="3:9" s="2" customFormat="1" ht="24" customHeight="1">
      <c r="C9" s="476" t="s">
        <v>60</v>
      </c>
      <c r="D9" s="367" t="s">
        <v>308</v>
      </c>
      <c r="E9" s="266"/>
      <c r="F9" s="266"/>
      <c r="G9" s="476" t="s">
        <v>59</v>
      </c>
      <c r="H9" s="476" t="s">
        <v>60</v>
      </c>
      <c r="I9" s="476"/>
    </row>
    <row r="10" spans="3:9" s="2" customFormat="1" ht="24" customHeight="1">
      <c r="C10" s="476" t="s">
        <v>60</v>
      </c>
      <c r="D10" s="367" t="s">
        <v>229</v>
      </c>
      <c r="E10" s="266"/>
      <c r="F10" s="266"/>
      <c r="G10" s="476" t="s">
        <v>59</v>
      </c>
      <c r="H10" s="476" t="s">
        <v>60</v>
      </c>
      <c r="I10" s="476"/>
    </row>
    <row r="11" spans="3:9" s="2" customFormat="1" ht="24" customHeight="1">
      <c r="C11" s="476" t="s">
        <v>60</v>
      </c>
      <c r="D11" s="367" t="s">
        <v>312</v>
      </c>
      <c r="E11" s="266"/>
      <c r="F11" s="266"/>
      <c r="G11" s="476" t="s">
        <v>60</v>
      </c>
      <c r="H11" s="476" t="s">
        <v>60</v>
      </c>
      <c r="I11" s="476">
        <v>1</v>
      </c>
    </row>
    <row r="12" spans="3:9" s="2" customFormat="1" ht="24" customHeight="1">
      <c r="C12" s="368" t="s">
        <v>59</v>
      </c>
      <c r="D12" s="369" t="s">
        <v>230</v>
      </c>
      <c r="E12" s="34"/>
      <c r="F12" s="34"/>
      <c r="G12" s="477" t="s">
        <v>59</v>
      </c>
      <c r="H12" s="477" t="s">
        <v>59</v>
      </c>
      <c r="I12" s="378"/>
    </row>
    <row r="13" spans="3:9" s="2" customFormat="1" ht="24" customHeight="1">
      <c r="C13" s="476" t="s">
        <v>60</v>
      </c>
      <c r="D13" s="367" t="s">
        <v>313</v>
      </c>
      <c r="E13" s="34"/>
      <c r="F13" s="34"/>
      <c r="G13" s="477" t="s">
        <v>59</v>
      </c>
      <c r="H13" s="476" t="s">
        <v>60</v>
      </c>
      <c r="I13" s="477"/>
    </row>
    <row r="14" spans="3:9" s="2" customFormat="1" ht="24" customHeight="1">
      <c r="C14" s="477" t="s">
        <v>60</v>
      </c>
      <c r="D14" s="369" t="s">
        <v>231</v>
      </c>
      <c r="E14" s="34"/>
      <c r="F14" s="34"/>
      <c r="G14" s="477" t="s">
        <v>59</v>
      </c>
      <c r="H14" s="477" t="s">
        <v>60</v>
      </c>
      <c r="I14" s="477"/>
    </row>
    <row r="15" spans="3:9" s="2" customFormat="1" ht="24" customHeight="1">
      <c r="C15" s="477" t="s">
        <v>60</v>
      </c>
      <c r="D15" s="369" t="s">
        <v>232</v>
      </c>
      <c r="E15" s="34"/>
      <c r="F15" s="34"/>
      <c r="G15" s="477" t="s">
        <v>59</v>
      </c>
      <c r="H15" s="477" t="s">
        <v>60</v>
      </c>
      <c r="I15" s="477"/>
    </row>
    <row r="16" spans="3:9" s="2" customFormat="1" ht="24" customHeight="1">
      <c r="C16" s="477" t="s">
        <v>60</v>
      </c>
      <c r="D16" s="369" t="s">
        <v>325</v>
      </c>
      <c r="E16" s="34"/>
      <c r="F16" s="34"/>
      <c r="G16" s="477" t="s">
        <v>59</v>
      </c>
      <c r="H16" s="477" t="s">
        <v>60</v>
      </c>
      <c r="I16" s="477"/>
    </row>
    <row r="17" spans="3:9" s="2" customFormat="1" ht="24" customHeight="1">
      <c r="C17" s="477" t="s">
        <v>60</v>
      </c>
      <c r="D17" s="369" t="s">
        <v>326</v>
      </c>
      <c r="E17" s="34"/>
      <c r="F17" s="34"/>
      <c r="G17" s="477" t="s">
        <v>59</v>
      </c>
      <c r="H17" s="477" t="s">
        <v>60</v>
      </c>
      <c r="I17" s="477"/>
    </row>
    <row r="18" spans="3:9" s="2" customFormat="1" ht="24" customHeight="1">
      <c r="C18" s="368" t="s">
        <v>59</v>
      </c>
      <c r="D18" s="369" t="s">
        <v>233</v>
      </c>
      <c r="E18" s="34"/>
      <c r="F18" s="34"/>
      <c r="G18" s="477" t="s">
        <v>59</v>
      </c>
      <c r="H18" s="477" t="s">
        <v>59</v>
      </c>
      <c r="I18" s="378"/>
    </row>
    <row r="19" spans="3:9" s="2" customFormat="1" ht="24" customHeight="1">
      <c r="C19" s="477" t="s">
        <v>60</v>
      </c>
      <c r="D19" s="369" t="s">
        <v>234</v>
      </c>
      <c r="E19" s="34"/>
      <c r="F19" s="34"/>
      <c r="G19" s="477" t="s">
        <v>59</v>
      </c>
      <c r="H19" s="477" t="s">
        <v>60</v>
      </c>
      <c r="I19" s="477"/>
    </row>
    <row r="20" spans="3:9" s="2" customFormat="1" ht="24" customHeight="1">
      <c r="C20" s="368" t="s">
        <v>59</v>
      </c>
      <c r="D20" s="369" t="s">
        <v>585</v>
      </c>
      <c r="E20" s="34"/>
      <c r="F20" s="34"/>
      <c r="G20" s="477" t="s">
        <v>59</v>
      </c>
      <c r="H20" s="477" t="s">
        <v>59</v>
      </c>
      <c r="I20" s="378"/>
    </row>
    <row r="21" spans="3:9" s="2" customFormat="1" ht="24" customHeight="1">
      <c r="C21" s="477" t="s">
        <v>60</v>
      </c>
      <c r="D21" s="369" t="s">
        <v>235</v>
      </c>
      <c r="E21" s="34"/>
      <c r="F21" s="34"/>
      <c r="G21" s="477" t="s">
        <v>60</v>
      </c>
      <c r="H21" s="477" t="s">
        <v>60</v>
      </c>
      <c r="I21" s="477">
        <v>1</v>
      </c>
    </row>
    <row r="22" spans="3:9" s="2" customFormat="1" ht="24" customHeight="1">
      <c r="C22" s="368" t="s">
        <v>59</v>
      </c>
      <c r="D22" s="369" t="s">
        <v>204</v>
      </c>
      <c r="E22" s="34"/>
      <c r="F22" s="34"/>
      <c r="G22" s="477" t="s">
        <v>59</v>
      </c>
      <c r="H22" s="477" t="s">
        <v>59</v>
      </c>
      <c r="I22" s="378"/>
    </row>
    <row r="23" spans="3:9" s="2" customFormat="1" ht="24" customHeight="1">
      <c r="C23" s="477" t="s">
        <v>60</v>
      </c>
      <c r="D23" s="369" t="s">
        <v>236</v>
      </c>
      <c r="E23" s="34"/>
      <c r="F23" s="34"/>
      <c r="G23" s="477" t="s">
        <v>59</v>
      </c>
      <c r="H23" s="477" t="s">
        <v>60</v>
      </c>
      <c r="I23" s="477"/>
    </row>
    <row r="24" spans="3:9" s="2" customFormat="1" ht="24" customHeight="1">
      <c r="C24" s="368" t="s">
        <v>59</v>
      </c>
      <c r="D24" s="369" t="s">
        <v>237</v>
      </c>
      <c r="E24" s="34"/>
      <c r="F24" s="34"/>
      <c r="G24" s="477" t="s">
        <v>59</v>
      </c>
      <c r="H24" s="477" t="s">
        <v>59</v>
      </c>
      <c r="I24" s="378"/>
    </row>
    <row r="25" spans="3:9" s="2" customFormat="1" ht="24" customHeight="1">
      <c r="C25" s="477" t="s">
        <v>60</v>
      </c>
      <c r="D25" s="369" t="s">
        <v>238</v>
      </c>
      <c r="E25" s="34"/>
      <c r="F25" s="34"/>
      <c r="G25" s="477" t="s">
        <v>59</v>
      </c>
      <c r="H25" s="477" t="s">
        <v>60</v>
      </c>
      <c r="I25" s="477"/>
    </row>
    <row r="26" spans="3:9" s="2" customFormat="1" ht="24" customHeight="1">
      <c r="C26" s="477" t="s">
        <v>60</v>
      </c>
      <c r="D26" s="369" t="s">
        <v>307</v>
      </c>
      <c r="E26" s="34"/>
      <c r="F26" s="34"/>
      <c r="G26" s="477" t="s">
        <v>59</v>
      </c>
      <c r="H26" s="477" t="s">
        <v>60</v>
      </c>
      <c r="I26" s="362"/>
    </row>
    <row r="27" spans="3:9" s="2" customFormat="1" ht="24" customHeight="1">
      <c r="C27" s="477" t="s">
        <v>60</v>
      </c>
      <c r="D27" s="369" t="s">
        <v>327</v>
      </c>
      <c r="E27" s="34"/>
      <c r="F27" s="34"/>
      <c r="G27" s="477" t="s">
        <v>59</v>
      </c>
      <c r="H27" s="477" t="s">
        <v>60</v>
      </c>
      <c r="I27" s="362"/>
    </row>
    <row r="28" spans="3:9" s="2" customFormat="1" ht="24" customHeight="1">
      <c r="C28" s="477" t="s">
        <v>60</v>
      </c>
      <c r="D28" s="369" t="s">
        <v>309</v>
      </c>
      <c r="E28" s="34"/>
      <c r="F28" s="34"/>
      <c r="G28" s="477" t="s">
        <v>59</v>
      </c>
      <c r="H28" s="477" t="s">
        <v>60</v>
      </c>
      <c r="I28" s="362"/>
    </row>
    <row r="29" spans="3:9" s="2" customFormat="1" ht="24" customHeight="1">
      <c r="C29" s="477" t="s">
        <v>60</v>
      </c>
      <c r="D29" s="370" t="s">
        <v>310</v>
      </c>
      <c r="E29" s="271"/>
      <c r="F29" s="271"/>
      <c r="G29" s="477" t="s">
        <v>59</v>
      </c>
      <c r="H29" s="477" t="s">
        <v>60</v>
      </c>
      <c r="I29" s="362"/>
    </row>
    <row r="30" spans="3:9" s="2" customFormat="1" ht="24" customHeight="1">
      <c r="C30" s="477" t="s">
        <v>60</v>
      </c>
      <c r="D30" s="370" t="s">
        <v>311</v>
      </c>
      <c r="E30" s="271"/>
      <c r="F30" s="271"/>
      <c r="G30" s="477" t="s">
        <v>60</v>
      </c>
      <c r="H30" s="477" t="s">
        <v>60</v>
      </c>
      <c r="I30" s="362">
        <v>1</v>
      </c>
    </row>
    <row r="31" spans="3:9" s="2" customFormat="1" ht="24" customHeight="1">
      <c r="C31" s="477" t="s">
        <v>60</v>
      </c>
      <c r="D31" s="370" t="s">
        <v>207</v>
      </c>
      <c r="E31" s="271"/>
      <c r="F31" s="271"/>
      <c r="G31" s="477" t="s">
        <v>59</v>
      </c>
      <c r="H31" s="477" t="s">
        <v>60</v>
      </c>
      <c r="I31" s="362"/>
    </row>
    <row r="32" spans="3:9" s="2" customFormat="1" ht="24" customHeight="1">
      <c r="C32" s="269"/>
      <c r="D32" s="272"/>
      <c r="E32" s="36"/>
      <c r="F32" s="36"/>
      <c r="G32" s="593"/>
      <c r="H32" s="593"/>
      <c r="I32" s="270"/>
    </row>
    <row r="33" spans="3:3" ht="19.95" customHeight="1">
      <c r="C33" s="265" t="s">
        <v>239</v>
      </c>
    </row>
    <row r="34" spans="3:3" ht="19.95" customHeight="1">
      <c r="C34" s="265" t="s">
        <v>586</v>
      </c>
    </row>
    <row r="35" spans="3:3" ht="19.95" customHeight="1"/>
    <row r="36" spans="3:3" ht="19.95" customHeight="1"/>
    <row r="37" spans="3:3" ht="19.95" customHeight="1"/>
    <row r="38" spans="3:3" ht="19.95" customHeight="1"/>
    <row r="39" spans="3:3" ht="19.95" customHeight="1"/>
    <row r="40" spans="3:3" ht="19.95" customHeight="1"/>
    <row r="41" spans="3:3" ht="19.95" customHeight="1"/>
    <row r="42" spans="3:3" ht="19.95" customHeight="1"/>
    <row r="43" spans="3:3" ht="19.95" customHeight="1"/>
    <row r="44" spans="3:3" ht="19.95" customHeight="1"/>
    <row r="45" spans="3:3" ht="19.95" customHeight="1"/>
    <row r="46" spans="3:3" ht="19.95" customHeight="1"/>
    <row r="47" spans="3:3" ht="19.95" customHeight="1"/>
  </sheetData>
  <mergeCells count="3">
    <mergeCell ref="C7:C8"/>
    <mergeCell ref="D7:F8"/>
    <mergeCell ref="I7:I8"/>
  </mergeCells>
  <phoneticPr fontId="7"/>
  <dataValidations count="1">
    <dataValidation type="list" allowBlank="1" showInputMessage="1" showErrorMessage="1" sqref="C9:C32 G9:H31" xr:uid="{B4F04528-763C-49F5-9FA9-45AF0187C4C0}">
      <formula1>"□,■"</formula1>
    </dataValidation>
  </dataValidations>
  <pageMargins left="0.70866141732283472" right="0.70866141732283472" top="0.78740157480314965" bottom="0.78740157480314965" header="0.59055118110236227" footer="0.51181102362204722"/>
  <pageSetup paperSize="9" scale="92" firstPageNumber="22" orientation="portrait" cellComments="asDisplayed" useFirstPageNumber="1" r:id="rId1"/>
  <headerFooter scaleWithDoc="0">
    <oddHeader>&amp;L様式第10号&amp;R&amp;14&amp;KFF0000（記載例）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4ADE3-D585-449F-A528-26AF72FEA90A}">
  <sheetPr>
    <tabColor rgb="FFFFC000"/>
  </sheetPr>
  <dimension ref="C2:X58"/>
  <sheetViews>
    <sheetView showGridLines="0" view="pageBreakPreview" zoomScale="85" zoomScaleNormal="100" zoomScaleSheetLayoutView="85" workbookViewId="0">
      <selection activeCell="AI28" sqref="AI28"/>
    </sheetView>
  </sheetViews>
  <sheetFormatPr defaultRowHeight="18"/>
  <cols>
    <col min="1" max="1" width="8.796875" style="203"/>
    <col min="2" max="2" width="0.8984375" style="203" customWidth="1"/>
    <col min="3" max="24" width="3.69921875" style="203" customWidth="1"/>
    <col min="25" max="25" width="0.8984375" style="203" customWidth="1"/>
    <col min="26" max="46" width="3.69921875" style="203" customWidth="1"/>
    <col min="47" max="16384" width="8.796875" style="203"/>
  </cols>
  <sheetData>
    <row r="2" spans="3:24" ht="4.95" customHeight="1">
      <c r="C2" s="273"/>
    </row>
    <row r="3" spans="3:24" ht="18" customHeight="1">
      <c r="C3" s="302" t="s">
        <v>250</v>
      </c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</row>
    <row r="4" spans="3:24" ht="4.95" customHeight="1">
      <c r="C4" s="302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</row>
    <row r="5" spans="3:24" ht="18" customHeight="1">
      <c r="C5" s="275" t="s">
        <v>241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 t="s">
        <v>251</v>
      </c>
      <c r="S5" s="861" t="s">
        <v>389</v>
      </c>
      <c r="T5" s="861"/>
      <c r="U5" s="861"/>
      <c r="V5" s="861"/>
      <c r="W5" s="861"/>
      <c r="X5" s="861"/>
    </row>
    <row r="6" spans="3:24" ht="18" customHeight="1"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"/>
      <c r="R6" s="52" t="s">
        <v>49</v>
      </c>
      <c r="S6" s="402">
        <v>6</v>
      </c>
      <c r="T6" s="2" t="s">
        <v>14</v>
      </c>
      <c r="U6" s="402">
        <v>5</v>
      </c>
      <c r="V6" s="2" t="s">
        <v>15</v>
      </c>
      <c r="W6" s="402">
        <v>1</v>
      </c>
      <c r="X6" s="2" t="s">
        <v>7</v>
      </c>
    </row>
    <row r="7" spans="3:24" ht="18" customHeight="1"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</row>
    <row r="8" spans="3:24" ht="18" customHeight="1">
      <c r="C8" s="277" t="s">
        <v>261</v>
      </c>
      <c r="G8" s="861" t="s">
        <v>389</v>
      </c>
      <c r="H8" s="861"/>
      <c r="I8" s="861"/>
      <c r="J8" s="861"/>
      <c r="K8" s="861"/>
      <c r="L8" s="861"/>
    </row>
    <row r="9" spans="3:24" ht="18" customHeight="1">
      <c r="C9" s="277" t="s">
        <v>262</v>
      </c>
      <c r="G9" s="861" t="s">
        <v>469</v>
      </c>
      <c r="H9" s="861"/>
      <c r="I9" s="861"/>
      <c r="J9" s="861"/>
      <c r="K9" s="861"/>
      <c r="L9" s="861"/>
      <c r="M9" s="203" t="s">
        <v>252</v>
      </c>
    </row>
    <row r="10" spans="3:24" ht="18" customHeight="1">
      <c r="C10" s="275"/>
      <c r="D10" s="275"/>
      <c r="E10" s="275"/>
      <c r="F10" s="275"/>
      <c r="G10" s="275"/>
      <c r="H10" s="275"/>
      <c r="I10" s="275"/>
      <c r="J10" s="275"/>
      <c r="K10" s="275"/>
      <c r="L10" s="275"/>
      <c r="M10" s="275"/>
      <c r="N10" s="275"/>
      <c r="O10" s="275"/>
      <c r="P10" s="275"/>
      <c r="Q10" s="275"/>
      <c r="R10" s="275"/>
      <c r="S10" s="275"/>
      <c r="T10" s="275"/>
      <c r="U10" s="275"/>
      <c r="V10" s="275"/>
      <c r="W10" s="275"/>
      <c r="X10" s="275"/>
    </row>
    <row r="11" spans="3:24" ht="18" customHeight="1">
      <c r="N11" s="275"/>
      <c r="O11" s="275"/>
      <c r="P11" s="203" t="s">
        <v>253</v>
      </c>
      <c r="R11" s="861" t="s">
        <v>470</v>
      </c>
      <c r="S11" s="861"/>
      <c r="T11" s="861"/>
      <c r="U11" s="861"/>
      <c r="V11" s="861"/>
      <c r="W11" s="861"/>
      <c r="X11" s="278" t="s">
        <v>254</v>
      </c>
    </row>
    <row r="12" spans="3:24" ht="18" customHeight="1">
      <c r="N12" s="275"/>
      <c r="O12" s="275"/>
    </row>
    <row r="13" spans="3:24" ht="18" customHeight="1">
      <c r="G13" s="409" t="s">
        <v>60</v>
      </c>
      <c r="H13" s="203" t="s">
        <v>255</v>
      </c>
    </row>
    <row r="14" spans="3:24" ht="18" customHeight="1">
      <c r="C14" s="203" t="s">
        <v>258</v>
      </c>
      <c r="J14" s="280" t="s">
        <v>257</v>
      </c>
    </row>
    <row r="15" spans="3:24" ht="18" customHeight="1">
      <c r="G15" s="54" t="s">
        <v>59</v>
      </c>
      <c r="H15" s="203" t="s">
        <v>256</v>
      </c>
    </row>
    <row r="16" spans="3:24" ht="10.050000000000001" customHeight="1"/>
    <row r="17" spans="3:24" ht="18" customHeight="1">
      <c r="C17" s="205" t="s">
        <v>242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5"/>
      <c r="W17" s="205"/>
      <c r="X17" s="205"/>
    </row>
    <row r="18" spans="3:24" ht="10.050000000000001" customHeight="1"/>
    <row r="19" spans="3:24" ht="18" customHeight="1">
      <c r="C19" s="280" t="s">
        <v>260</v>
      </c>
      <c r="D19" s="277"/>
      <c r="E19" s="277"/>
      <c r="F19" s="277"/>
      <c r="G19" s="479" t="s">
        <v>521</v>
      </c>
      <c r="H19" s="277"/>
      <c r="I19" s="277"/>
      <c r="J19" s="277"/>
      <c r="K19" s="277"/>
      <c r="L19" s="277"/>
      <c r="M19" s="277"/>
      <c r="N19" s="277"/>
      <c r="O19" s="277"/>
      <c r="P19" s="277"/>
      <c r="Q19" s="277"/>
      <c r="R19" s="277"/>
      <c r="S19" s="277"/>
      <c r="T19" s="277"/>
      <c r="U19" s="277"/>
      <c r="V19" s="277"/>
      <c r="W19" s="277"/>
      <c r="X19" s="277"/>
    </row>
    <row r="20" spans="3:24" ht="18" customHeight="1"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M20" s="277"/>
      <c r="N20" s="277"/>
      <c r="O20" s="277"/>
      <c r="P20" s="277"/>
      <c r="Q20" s="277"/>
      <c r="R20" s="277"/>
      <c r="S20" s="277"/>
      <c r="T20" s="277"/>
      <c r="U20" s="277"/>
      <c r="V20" s="277"/>
      <c r="W20" s="277"/>
      <c r="X20" s="277"/>
    </row>
    <row r="21" spans="3:24" ht="18" customHeight="1">
      <c r="C21" s="280" t="s">
        <v>259</v>
      </c>
      <c r="D21" s="277"/>
      <c r="E21" s="277"/>
      <c r="F21" s="277"/>
      <c r="G21" s="479" t="s">
        <v>522</v>
      </c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7"/>
      <c r="S21" s="277"/>
      <c r="T21" s="277"/>
      <c r="U21" s="277"/>
      <c r="V21" s="277"/>
      <c r="W21" s="277"/>
      <c r="X21" s="277"/>
    </row>
    <row r="22" spans="3:24" ht="18" customHeight="1"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  <c r="U22" s="277"/>
      <c r="V22" s="277"/>
      <c r="W22" s="277"/>
      <c r="X22" s="277"/>
    </row>
    <row r="23" spans="3:24" ht="18" customHeight="1">
      <c r="C23" s="280" t="s">
        <v>243</v>
      </c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</row>
    <row r="24" spans="3:24" ht="18" customHeight="1">
      <c r="C24" s="350" t="s">
        <v>281</v>
      </c>
      <c r="H24" s="409" t="s">
        <v>60</v>
      </c>
      <c r="I24" s="203" t="s">
        <v>255</v>
      </c>
      <c r="K24" s="54" t="s">
        <v>59</v>
      </c>
      <c r="L24" s="203" t="s">
        <v>256</v>
      </c>
    </row>
    <row r="25" spans="3:24" ht="18" customHeight="1">
      <c r="D25" s="281" t="s">
        <v>244</v>
      </c>
      <c r="E25" s="282"/>
      <c r="F25" s="282"/>
      <c r="G25" s="282"/>
      <c r="H25" s="282"/>
      <c r="I25" s="282"/>
      <c r="J25" s="284"/>
      <c r="K25" s="285" t="s">
        <v>245</v>
      </c>
      <c r="L25" s="282"/>
      <c r="M25" s="282"/>
      <c r="N25" s="282"/>
      <c r="O25" s="282"/>
      <c r="P25" s="284"/>
      <c r="Q25" s="285" t="s">
        <v>246</v>
      </c>
      <c r="R25" s="284"/>
      <c r="S25" s="285" t="s">
        <v>471</v>
      </c>
      <c r="T25" s="284"/>
      <c r="U25" s="285" t="s">
        <v>248</v>
      </c>
      <c r="V25" s="282"/>
      <c r="W25" s="283"/>
    </row>
    <row r="26" spans="3:24" ht="18" customHeight="1">
      <c r="D26" s="857" t="s">
        <v>472</v>
      </c>
      <c r="E26" s="858"/>
      <c r="F26" s="858"/>
      <c r="G26" s="858"/>
      <c r="H26" s="858"/>
      <c r="I26" s="858"/>
      <c r="J26" s="859"/>
      <c r="K26" s="860" t="s">
        <v>473</v>
      </c>
      <c r="L26" s="858"/>
      <c r="M26" s="858"/>
      <c r="N26" s="858"/>
      <c r="O26" s="858"/>
      <c r="P26" s="859"/>
      <c r="Q26" s="289"/>
      <c r="R26" s="288"/>
      <c r="S26" s="860" t="s">
        <v>484</v>
      </c>
      <c r="T26" s="859"/>
      <c r="U26" s="289"/>
      <c r="V26" s="287"/>
      <c r="W26" s="290"/>
    </row>
    <row r="27" spans="3:24" ht="18" customHeight="1">
      <c r="D27" s="291"/>
      <c r="E27" s="292"/>
      <c r="F27" s="292"/>
      <c r="G27" s="292"/>
      <c r="H27" s="292"/>
      <c r="I27" s="292"/>
      <c r="J27" s="293"/>
      <c r="K27" s="294"/>
      <c r="L27" s="292"/>
      <c r="M27" s="292"/>
      <c r="N27" s="292"/>
      <c r="O27" s="292"/>
      <c r="P27" s="293"/>
      <c r="Q27" s="294"/>
      <c r="R27" s="293"/>
      <c r="S27" s="294"/>
      <c r="T27" s="293"/>
      <c r="U27" s="294"/>
      <c r="V27" s="292"/>
      <c r="W27" s="295"/>
    </row>
    <row r="28" spans="3:24" ht="18" customHeight="1">
      <c r="D28" s="291"/>
      <c r="E28" s="292"/>
      <c r="F28" s="292"/>
      <c r="G28" s="292"/>
      <c r="H28" s="292"/>
      <c r="I28" s="292"/>
      <c r="J28" s="293"/>
      <c r="K28" s="294"/>
      <c r="L28" s="292"/>
      <c r="M28" s="292"/>
      <c r="N28" s="292"/>
      <c r="O28" s="292"/>
      <c r="P28" s="293"/>
      <c r="Q28" s="294"/>
      <c r="R28" s="293"/>
      <c r="S28" s="294"/>
      <c r="T28" s="293"/>
      <c r="U28" s="294"/>
      <c r="V28" s="292"/>
      <c r="W28" s="295"/>
    </row>
    <row r="29" spans="3:24" ht="18" customHeight="1">
      <c r="D29" s="291"/>
      <c r="E29" s="292"/>
      <c r="F29" s="292"/>
      <c r="G29" s="292"/>
      <c r="H29" s="292"/>
      <c r="I29" s="292"/>
      <c r="J29" s="293"/>
      <c r="K29" s="294"/>
      <c r="L29" s="292"/>
      <c r="M29" s="292"/>
      <c r="N29" s="292"/>
      <c r="O29" s="292"/>
      <c r="P29" s="293"/>
      <c r="Q29" s="294"/>
      <c r="R29" s="293"/>
      <c r="S29" s="294"/>
      <c r="T29" s="293"/>
      <c r="U29" s="294"/>
      <c r="V29" s="292"/>
      <c r="W29" s="295"/>
    </row>
    <row r="30" spans="3:24" ht="18" customHeight="1">
      <c r="D30" s="291"/>
      <c r="E30" s="292"/>
      <c r="F30" s="292"/>
      <c r="G30" s="292"/>
      <c r="H30" s="292"/>
      <c r="I30" s="292"/>
      <c r="J30" s="293"/>
      <c r="K30" s="294"/>
      <c r="L30" s="292"/>
      <c r="M30" s="292"/>
      <c r="N30" s="292"/>
      <c r="O30" s="292"/>
      <c r="P30" s="293"/>
      <c r="Q30" s="294"/>
      <c r="R30" s="293"/>
      <c r="S30" s="294"/>
      <c r="T30" s="293"/>
      <c r="U30" s="294"/>
      <c r="V30" s="292"/>
      <c r="W30" s="295"/>
    </row>
    <row r="31" spans="3:24" ht="18" customHeight="1">
      <c r="D31" s="291"/>
      <c r="E31" s="292"/>
      <c r="F31" s="292"/>
      <c r="G31" s="292"/>
      <c r="H31" s="292"/>
      <c r="I31" s="292"/>
      <c r="J31" s="293"/>
      <c r="K31" s="294"/>
      <c r="L31" s="292"/>
      <c r="M31" s="292"/>
      <c r="N31" s="292"/>
      <c r="O31" s="292"/>
      <c r="P31" s="293"/>
      <c r="Q31" s="294"/>
      <c r="R31" s="293"/>
      <c r="S31" s="294"/>
      <c r="T31" s="293"/>
      <c r="U31" s="294"/>
      <c r="V31" s="292"/>
      <c r="W31" s="295"/>
    </row>
    <row r="32" spans="3:24" ht="18" customHeight="1">
      <c r="D32" s="296"/>
      <c r="E32" s="297"/>
      <c r="F32" s="297"/>
      <c r="G32" s="297"/>
      <c r="H32" s="297"/>
      <c r="I32" s="297"/>
      <c r="J32" s="298"/>
      <c r="K32" s="299"/>
      <c r="L32" s="297"/>
      <c r="M32" s="297"/>
      <c r="N32" s="297"/>
      <c r="O32" s="297"/>
      <c r="P32" s="298"/>
      <c r="Q32" s="299"/>
      <c r="R32" s="298"/>
      <c r="S32" s="299"/>
      <c r="T32" s="298"/>
      <c r="U32" s="299"/>
      <c r="V32" s="297"/>
      <c r="W32" s="300"/>
    </row>
    <row r="33" spans="3:23" ht="18" customHeight="1">
      <c r="D33" s="273"/>
      <c r="K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</row>
    <row r="34" spans="3:23" ht="18" customHeight="1">
      <c r="C34" s="350" t="s">
        <v>282</v>
      </c>
      <c r="H34" s="409" t="s">
        <v>60</v>
      </c>
      <c r="I34" s="203" t="s">
        <v>255</v>
      </c>
      <c r="K34" s="54" t="s">
        <v>59</v>
      </c>
      <c r="L34" s="203" t="s">
        <v>256</v>
      </c>
    </row>
    <row r="35" spans="3:23" ht="18" customHeight="1">
      <c r="D35" s="281" t="s">
        <v>244</v>
      </c>
      <c r="E35" s="282"/>
      <c r="F35" s="282"/>
      <c r="G35" s="282"/>
      <c r="H35" s="282"/>
      <c r="I35" s="282"/>
      <c r="J35" s="284"/>
      <c r="K35" s="285" t="s">
        <v>245</v>
      </c>
      <c r="L35" s="282"/>
      <c r="M35" s="282"/>
      <c r="N35" s="282"/>
      <c r="O35" s="285" t="s">
        <v>263</v>
      </c>
      <c r="P35" s="284"/>
      <c r="Q35" s="285" t="s">
        <v>246</v>
      </c>
      <c r="R35" s="284"/>
      <c r="S35" s="285" t="s">
        <v>247</v>
      </c>
      <c r="T35" s="284"/>
      <c r="U35" s="285" t="s">
        <v>248</v>
      </c>
      <c r="V35" s="282"/>
      <c r="W35" s="283"/>
    </row>
    <row r="36" spans="3:23" ht="18" customHeight="1">
      <c r="D36" s="857" t="s">
        <v>474</v>
      </c>
      <c r="E36" s="858"/>
      <c r="F36" s="858"/>
      <c r="G36" s="858"/>
      <c r="H36" s="858"/>
      <c r="I36" s="858"/>
      <c r="J36" s="859"/>
      <c r="K36" s="860" t="s">
        <v>473</v>
      </c>
      <c r="L36" s="858"/>
      <c r="M36" s="858"/>
      <c r="N36" s="859"/>
      <c r="O36" s="860" t="s">
        <v>475</v>
      </c>
      <c r="P36" s="859"/>
      <c r="Q36" s="289"/>
      <c r="R36" s="288"/>
      <c r="S36" s="860" t="s">
        <v>484</v>
      </c>
      <c r="T36" s="859"/>
      <c r="U36" s="289"/>
      <c r="V36" s="287"/>
      <c r="W36" s="290"/>
    </row>
    <row r="37" spans="3:23" ht="18" customHeight="1">
      <c r="D37" s="291"/>
      <c r="E37" s="292"/>
      <c r="F37" s="292"/>
      <c r="G37" s="292"/>
      <c r="H37" s="292"/>
      <c r="I37" s="292"/>
      <c r="J37" s="293"/>
      <c r="K37" s="294"/>
      <c r="L37" s="292"/>
      <c r="M37" s="292"/>
      <c r="N37" s="292"/>
      <c r="O37" s="294"/>
      <c r="P37" s="293"/>
      <c r="Q37" s="294"/>
      <c r="R37" s="293"/>
      <c r="S37" s="294"/>
      <c r="T37" s="293"/>
      <c r="U37" s="294"/>
      <c r="V37" s="292"/>
      <c r="W37" s="295"/>
    </row>
    <row r="38" spans="3:23" ht="18" customHeight="1">
      <c r="D38" s="291"/>
      <c r="E38" s="292"/>
      <c r="F38" s="292"/>
      <c r="G38" s="292"/>
      <c r="H38" s="292"/>
      <c r="I38" s="292"/>
      <c r="J38" s="293"/>
      <c r="K38" s="294"/>
      <c r="L38" s="292"/>
      <c r="M38" s="292"/>
      <c r="N38" s="292"/>
      <c r="O38" s="294"/>
      <c r="P38" s="293"/>
      <c r="Q38" s="294"/>
      <c r="R38" s="293"/>
      <c r="S38" s="294"/>
      <c r="T38" s="293"/>
      <c r="U38" s="294"/>
      <c r="V38" s="292"/>
      <c r="W38" s="295"/>
    </row>
    <row r="39" spans="3:23" ht="18" customHeight="1">
      <c r="D39" s="291"/>
      <c r="E39" s="292"/>
      <c r="F39" s="292"/>
      <c r="G39" s="292"/>
      <c r="H39" s="292"/>
      <c r="I39" s="292"/>
      <c r="J39" s="293"/>
      <c r="K39" s="294"/>
      <c r="L39" s="292"/>
      <c r="M39" s="292"/>
      <c r="N39" s="292"/>
      <c r="O39" s="294"/>
      <c r="P39" s="293"/>
      <c r="Q39" s="294"/>
      <c r="R39" s="293"/>
      <c r="S39" s="294"/>
      <c r="T39" s="293"/>
      <c r="U39" s="294"/>
      <c r="V39" s="292"/>
      <c r="W39" s="295"/>
    </row>
    <row r="40" spans="3:23" ht="18" customHeight="1">
      <c r="D40" s="291"/>
      <c r="E40" s="292"/>
      <c r="F40" s="292"/>
      <c r="G40" s="292"/>
      <c r="H40" s="292"/>
      <c r="I40" s="292"/>
      <c r="J40" s="293"/>
      <c r="K40" s="294"/>
      <c r="L40" s="292"/>
      <c r="M40" s="292"/>
      <c r="N40" s="292"/>
      <c r="O40" s="294"/>
      <c r="P40" s="293"/>
      <c r="Q40" s="294"/>
      <c r="R40" s="293"/>
      <c r="S40" s="294"/>
      <c r="T40" s="293"/>
      <c r="U40" s="294"/>
      <c r="V40" s="292"/>
      <c r="W40" s="295"/>
    </row>
    <row r="41" spans="3:23" ht="18" customHeight="1">
      <c r="D41" s="291"/>
      <c r="E41" s="292"/>
      <c r="F41" s="292"/>
      <c r="G41" s="292"/>
      <c r="H41" s="292"/>
      <c r="I41" s="292"/>
      <c r="J41" s="293"/>
      <c r="K41" s="294"/>
      <c r="L41" s="292"/>
      <c r="M41" s="292"/>
      <c r="N41" s="292"/>
      <c r="O41" s="294"/>
      <c r="P41" s="293"/>
      <c r="Q41" s="294"/>
      <c r="R41" s="293"/>
      <c r="S41" s="294"/>
      <c r="T41" s="293"/>
      <c r="U41" s="294"/>
      <c r="V41" s="292"/>
      <c r="W41" s="295"/>
    </row>
    <row r="42" spans="3:23" ht="18" customHeight="1">
      <c r="C42" s="301"/>
      <c r="D42" s="296"/>
      <c r="E42" s="297"/>
      <c r="F42" s="297"/>
      <c r="G42" s="297"/>
      <c r="H42" s="297"/>
      <c r="I42" s="297"/>
      <c r="J42" s="298"/>
      <c r="K42" s="299"/>
      <c r="L42" s="297"/>
      <c r="M42" s="297"/>
      <c r="N42" s="297"/>
      <c r="O42" s="299"/>
      <c r="P42" s="298"/>
      <c r="Q42" s="299"/>
      <c r="R42" s="298"/>
      <c r="S42" s="299"/>
      <c r="T42" s="298"/>
      <c r="U42" s="299"/>
      <c r="V42" s="297"/>
      <c r="W42" s="300"/>
    </row>
    <row r="43" spans="3:23" ht="18" customHeight="1">
      <c r="D43" s="203" t="s">
        <v>264</v>
      </c>
    </row>
    <row r="44" spans="3:23" ht="18" customHeight="1">
      <c r="D44" s="203" t="s">
        <v>249</v>
      </c>
    </row>
    <row r="45" spans="3:23" ht="18" customHeight="1"/>
    <row r="46" spans="3:23" ht="18" customHeight="1"/>
    <row r="47" spans="3:23" ht="18" customHeight="1"/>
    <row r="48" spans="3:2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</sheetData>
  <mergeCells count="11">
    <mergeCell ref="D36:J36"/>
    <mergeCell ref="S36:T36"/>
    <mergeCell ref="K36:N36"/>
    <mergeCell ref="O36:P36"/>
    <mergeCell ref="S5:X5"/>
    <mergeCell ref="G8:L8"/>
    <mergeCell ref="G9:L9"/>
    <mergeCell ref="R11:W11"/>
    <mergeCell ref="S26:T26"/>
    <mergeCell ref="D26:J26"/>
    <mergeCell ref="K26:P26"/>
  </mergeCells>
  <phoneticPr fontId="7"/>
  <dataValidations count="1">
    <dataValidation type="list" allowBlank="1" showInputMessage="1" showErrorMessage="1" sqref="G15 G13 H24 K24 H34 K34" xr:uid="{BD4A015B-903E-4087-AC17-E80EC712E53F}">
      <formula1>"□,■"</formula1>
    </dataValidation>
  </dataValidations>
  <pageMargins left="0.70866141732283472" right="0.70866141732283472" top="0.78740157480314965" bottom="0.78740157480314965" header="0.59055118110236227" footer="0.51181102362204722"/>
  <pageSetup paperSize="9" firstPageNumber="22" orientation="portrait" cellComments="asDisplayed" useFirstPageNumber="1" r:id="rId1"/>
  <headerFooter scaleWithDoc="0">
    <oddHeader>&amp;L様式第11号&amp;R&amp;14&amp;KFF0000（記載例）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24FCF-E574-4048-95AA-97B3CB10677D}">
  <sheetPr>
    <tabColor rgb="FFFF0000"/>
  </sheetPr>
  <dimension ref="A2:E30"/>
  <sheetViews>
    <sheetView view="pageBreakPreview" topLeftCell="A6" zoomScaleNormal="100" zoomScaleSheetLayoutView="100" workbookViewId="0">
      <selection activeCell="E11" sqref="E11"/>
    </sheetView>
  </sheetViews>
  <sheetFormatPr defaultRowHeight="18"/>
  <cols>
    <col min="1" max="1" width="3.19921875" style="356" bestFit="1" customWidth="1"/>
    <col min="2" max="2" width="30.296875" style="356" customWidth="1"/>
    <col min="3" max="3" width="14.296875" style="356" customWidth="1"/>
    <col min="4" max="4" width="23" style="356" customWidth="1"/>
    <col min="5" max="5" width="22.3984375" style="356" customWidth="1"/>
    <col min="6" max="16384" width="8.796875" style="356"/>
  </cols>
  <sheetData>
    <row r="2" spans="2:5" s="352" customFormat="1" ht="22.2">
      <c r="B2" s="862" t="s">
        <v>330</v>
      </c>
      <c r="C2" s="862"/>
      <c r="D2" s="862"/>
      <c r="E2" s="862"/>
    </row>
    <row r="3" spans="2:5" s="352" customFormat="1" ht="30.6" customHeight="1">
      <c r="B3" s="353"/>
      <c r="C3" s="353"/>
      <c r="D3" s="353"/>
      <c r="E3" s="353"/>
    </row>
    <row r="4" spans="2:5" s="352" customFormat="1" ht="22.2">
      <c r="B4" s="357" t="s">
        <v>288</v>
      </c>
      <c r="C4" s="353"/>
      <c r="D4" s="353"/>
      <c r="E4"/>
    </row>
    <row r="5" spans="2:5" ht="34.799999999999997" customHeight="1">
      <c r="B5" s="482" t="s">
        <v>521</v>
      </c>
      <c r="C5" s="354"/>
      <c r="E5"/>
    </row>
    <row r="6" spans="2:5" ht="34.799999999999997" customHeight="1">
      <c r="E6" s="363"/>
    </row>
    <row r="7" spans="2:5" ht="36" customHeight="1">
      <c r="B7" s="371" t="s">
        <v>315</v>
      </c>
      <c r="C7" s="372"/>
      <c r="D7" s="372"/>
      <c r="E7" s="372"/>
    </row>
    <row r="8" spans="2:5" s="359" customFormat="1" ht="22.2" customHeight="1">
      <c r="B8" s="373" t="s">
        <v>316</v>
      </c>
      <c r="C8" s="373" t="s">
        <v>319</v>
      </c>
      <c r="D8" s="561" t="s">
        <v>496</v>
      </c>
      <c r="E8" s="373" t="s">
        <v>93</v>
      </c>
    </row>
    <row r="9" spans="2:5" ht="39" customHeight="1">
      <c r="B9" s="374" t="s">
        <v>317</v>
      </c>
      <c r="C9" s="375" t="s">
        <v>488</v>
      </c>
      <c r="D9" s="580" t="s">
        <v>498</v>
      </c>
      <c r="E9" s="564" t="s">
        <v>539</v>
      </c>
    </row>
    <row r="10" spans="2:5" ht="39" customHeight="1">
      <c r="B10" s="562" t="s">
        <v>589</v>
      </c>
      <c r="C10" s="375" t="s">
        <v>497</v>
      </c>
      <c r="D10" s="376"/>
      <c r="E10" s="564" t="s">
        <v>579</v>
      </c>
    </row>
    <row r="11" spans="2:5" ht="36">
      <c r="B11" s="374" t="s">
        <v>318</v>
      </c>
      <c r="C11" s="375" t="s">
        <v>497</v>
      </c>
      <c r="D11" s="377"/>
      <c r="E11" s="566" t="s">
        <v>485</v>
      </c>
    </row>
    <row r="12" spans="2:5" ht="39" customHeight="1">
      <c r="B12" s="586" t="s">
        <v>486</v>
      </c>
      <c r="C12" s="587" t="s">
        <v>488</v>
      </c>
      <c r="D12" s="588" t="s">
        <v>498</v>
      </c>
      <c r="E12" s="581" t="s">
        <v>540</v>
      </c>
    </row>
    <row r="13" spans="2:5" ht="39" customHeight="1">
      <c r="B13" s="572" t="s">
        <v>478</v>
      </c>
      <c r="C13" s="573" t="s">
        <v>591</v>
      </c>
      <c r="D13" s="574"/>
      <c r="E13" s="574"/>
    </row>
    <row r="14" spans="2:5" ht="36" customHeight="1">
      <c r="B14" s="371" t="s">
        <v>314</v>
      </c>
      <c r="C14" s="372"/>
      <c r="D14" s="372"/>
      <c r="E14" s="372"/>
    </row>
    <row r="15" spans="2:5" s="359" customFormat="1" ht="22.2" customHeight="1">
      <c r="B15" s="358" t="s">
        <v>289</v>
      </c>
      <c r="C15" s="358" t="s">
        <v>290</v>
      </c>
      <c r="D15" s="498" t="s">
        <v>291</v>
      </c>
      <c r="E15" s="497" t="s">
        <v>495</v>
      </c>
    </row>
    <row r="16" spans="2:5" ht="39" customHeight="1">
      <c r="B16" s="374" t="s">
        <v>328</v>
      </c>
      <c r="C16" s="483" t="s">
        <v>489</v>
      </c>
      <c r="D16" s="484" t="s">
        <v>494</v>
      </c>
      <c r="E16" s="484"/>
    </row>
    <row r="17" spans="1:5" ht="39" customHeight="1">
      <c r="B17" s="355" t="s">
        <v>295</v>
      </c>
      <c r="C17" s="483" t="s">
        <v>490</v>
      </c>
      <c r="D17" s="484" t="s">
        <v>493</v>
      </c>
      <c r="E17" s="484"/>
    </row>
    <row r="18" spans="1:5" ht="66.599999999999994">
      <c r="B18" s="355" t="s">
        <v>297</v>
      </c>
      <c r="C18" s="483" t="s">
        <v>489</v>
      </c>
      <c r="D18" s="485" t="s">
        <v>492</v>
      </c>
      <c r="E18" s="485"/>
    </row>
    <row r="19" spans="1:5" ht="39" customHeight="1">
      <c r="B19" s="589" t="s">
        <v>299</v>
      </c>
      <c r="C19" s="570" t="s">
        <v>489</v>
      </c>
      <c r="D19" s="576" t="s">
        <v>491</v>
      </c>
      <c r="E19" s="576"/>
    </row>
    <row r="20" spans="1:5" ht="39" customHeight="1">
      <c r="B20" s="577" t="s">
        <v>479</v>
      </c>
      <c r="C20" s="573" t="s">
        <v>590</v>
      </c>
      <c r="D20" s="578"/>
      <c r="E20" s="579" t="s">
        <v>520</v>
      </c>
    </row>
    <row r="21" spans="1:5" ht="36" customHeight="1">
      <c r="B21" s="357" t="s">
        <v>300</v>
      </c>
    </row>
    <row r="22" spans="1:5" ht="36" customHeight="1">
      <c r="B22" s="481" t="s">
        <v>487</v>
      </c>
      <c r="C22" s="360"/>
      <c r="D22" s="360"/>
      <c r="E22" s="354"/>
    </row>
    <row r="23" spans="1:5" ht="7.2" customHeight="1">
      <c r="A23" s="557"/>
      <c r="B23" s="557"/>
      <c r="C23" s="557"/>
      <c r="D23" s="557"/>
      <c r="E23" s="557"/>
    </row>
    <row r="24" spans="1:5" ht="15" customHeight="1">
      <c r="B24" s="590" t="s">
        <v>523</v>
      </c>
    </row>
    <row r="25" spans="1:5" ht="15" customHeight="1">
      <c r="B25" s="480"/>
    </row>
    <row r="26" spans="1:5" ht="15" customHeight="1"/>
    <row r="27" spans="1:5" ht="36" customHeight="1"/>
    <row r="28" spans="1:5" ht="36" customHeight="1"/>
    <row r="29" spans="1:5" ht="36" customHeight="1"/>
    <row r="30" spans="1:5" ht="36" customHeight="1"/>
  </sheetData>
  <mergeCells count="1">
    <mergeCell ref="B2:E2"/>
  </mergeCells>
  <phoneticPr fontId="7"/>
  <pageMargins left="0.70866141732283472" right="0.70866141732283472" top="0.78740157480314965" bottom="0.78740157480314965" header="0.59055118110236227" footer="0.51181102362204722"/>
  <pageSetup paperSize="9" scale="89" firstPageNumber="22" fitToHeight="0" orientation="portrait" cellComments="asDisplayed" useFirstPageNumber="1" r:id="rId1"/>
  <headerFooter scaleWithDoc="0">
    <oddHeader>&amp;L様式第12号&amp;R&amp;14&amp;KFF0000（記載例）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315EF-242B-4914-804D-A93B1843B3A8}">
  <dimension ref="C2:I122"/>
  <sheetViews>
    <sheetView view="pageBreakPreview" topLeftCell="A34" zoomScale="115" zoomScaleNormal="100" zoomScaleSheetLayoutView="115" workbookViewId="0">
      <selection activeCell="H39" sqref="H39:H40"/>
    </sheetView>
  </sheetViews>
  <sheetFormatPr defaultRowHeight="18"/>
  <cols>
    <col min="1" max="1" width="8.796875" style="12"/>
    <col min="2" max="2" width="0.8984375" style="12" customWidth="1"/>
    <col min="3" max="3" width="15.69921875" style="12" customWidth="1"/>
    <col min="4" max="4" width="23" style="12" customWidth="1"/>
    <col min="5" max="5" width="6.69921875" style="12" customWidth="1"/>
    <col min="6" max="6" width="4.69921875" style="12" customWidth="1"/>
    <col min="7" max="7" width="16.3984375" style="12" customWidth="1"/>
    <col min="8" max="9" width="7.69921875" style="12" customWidth="1"/>
    <col min="10" max="10" width="0.8984375" style="12" customWidth="1"/>
    <col min="11" max="259" width="8.796875" style="12"/>
    <col min="260" max="260" width="10.69921875" style="12" customWidth="1"/>
    <col min="261" max="261" width="14.296875" style="12" customWidth="1"/>
    <col min="262" max="262" width="6.19921875" style="12" customWidth="1"/>
    <col min="263" max="263" width="17.3984375" style="12" bestFit="1" customWidth="1"/>
    <col min="264" max="264" width="16.59765625" style="12" customWidth="1"/>
    <col min="265" max="265" width="12.5" style="12" bestFit="1" customWidth="1"/>
    <col min="266" max="515" width="8.796875" style="12"/>
    <col min="516" max="516" width="10.69921875" style="12" customWidth="1"/>
    <col min="517" max="517" width="14.296875" style="12" customWidth="1"/>
    <col min="518" max="518" width="6.19921875" style="12" customWidth="1"/>
    <col min="519" max="519" width="17.3984375" style="12" bestFit="1" customWidth="1"/>
    <col min="520" max="520" width="16.59765625" style="12" customWidth="1"/>
    <col min="521" max="521" width="12.5" style="12" bestFit="1" customWidth="1"/>
    <col min="522" max="771" width="8.796875" style="12"/>
    <col min="772" max="772" width="10.69921875" style="12" customWidth="1"/>
    <col min="773" max="773" width="14.296875" style="12" customWidth="1"/>
    <col min="774" max="774" width="6.19921875" style="12" customWidth="1"/>
    <col min="775" max="775" width="17.3984375" style="12" bestFit="1" customWidth="1"/>
    <col min="776" max="776" width="16.59765625" style="12" customWidth="1"/>
    <col min="777" max="777" width="12.5" style="12" bestFit="1" customWidth="1"/>
    <col min="778" max="1027" width="8.796875" style="12"/>
    <col min="1028" max="1028" width="10.69921875" style="12" customWidth="1"/>
    <col min="1029" max="1029" width="14.296875" style="12" customWidth="1"/>
    <col min="1030" max="1030" width="6.19921875" style="12" customWidth="1"/>
    <col min="1031" max="1031" width="17.3984375" style="12" bestFit="1" customWidth="1"/>
    <col min="1032" max="1032" width="16.59765625" style="12" customWidth="1"/>
    <col min="1033" max="1033" width="12.5" style="12" bestFit="1" customWidth="1"/>
    <col min="1034" max="1283" width="8.796875" style="12"/>
    <col min="1284" max="1284" width="10.69921875" style="12" customWidth="1"/>
    <col min="1285" max="1285" width="14.296875" style="12" customWidth="1"/>
    <col min="1286" max="1286" width="6.19921875" style="12" customWidth="1"/>
    <col min="1287" max="1287" width="17.3984375" style="12" bestFit="1" customWidth="1"/>
    <col min="1288" max="1288" width="16.59765625" style="12" customWidth="1"/>
    <col min="1289" max="1289" width="12.5" style="12" bestFit="1" customWidth="1"/>
    <col min="1290" max="1539" width="8.796875" style="12"/>
    <col min="1540" max="1540" width="10.69921875" style="12" customWidth="1"/>
    <col min="1541" max="1541" width="14.296875" style="12" customWidth="1"/>
    <col min="1542" max="1542" width="6.19921875" style="12" customWidth="1"/>
    <col min="1543" max="1543" width="17.3984375" style="12" bestFit="1" customWidth="1"/>
    <col min="1544" max="1544" width="16.59765625" style="12" customWidth="1"/>
    <col min="1545" max="1545" width="12.5" style="12" bestFit="1" customWidth="1"/>
    <col min="1546" max="1795" width="8.796875" style="12"/>
    <col min="1796" max="1796" width="10.69921875" style="12" customWidth="1"/>
    <col min="1797" max="1797" width="14.296875" style="12" customWidth="1"/>
    <col min="1798" max="1798" width="6.19921875" style="12" customWidth="1"/>
    <col min="1799" max="1799" width="17.3984375" style="12" bestFit="1" customWidth="1"/>
    <col min="1800" max="1800" width="16.59765625" style="12" customWidth="1"/>
    <col min="1801" max="1801" width="12.5" style="12" bestFit="1" customWidth="1"/>
    <col min="1802" max="2051" width="8.796875" style="12"/>
    <col min="2052" max="2052" width="10.69921875" style="12" customWidth="1"/>
    <col min="2053" max="2053" width="14.296875" style="12" customWidth="1"/>
    <col min="2054" max="2054" width="6.19921875" style="12" customWidth="1"/>
    <col min="2055" max="2055" width="17.3984375" style="12" bestFit="1" customWidth="1"/>
    <col min="2056" max="2056" width="16.59765625" style="12" customWidth="1"/>
    <col min="2057" max="2057" width="12.5" style="12" bestFit="1" customWidth="1"/>
    <col min="2058" max="2307" width="8.796875" style="12"/>
    <col min="2308" max="2308" width="10.69921875" style="12" customWidth="1"/>
    <col min="2309" max="2309" width="14.296875" style="12" customWidth="1"/>
    <col min="2310" max="2310" width="6.19921875" style="12" customWidth="1"/>
    <col min="2311" max="2311" width="17.3984375" style="12" bestFit="1" customWidth="1"/>
    <col min="2312" max="2312" width="16.59765625" style="12" customWidth="1"/>
    <col min="2313" max="2313" width="12.5" style="12" bestFit="1" customWidth="1"/>
    <col min="2314" max="2563" width="8.796875" style="12"/>
    <col min="2564" max="2564" width="10.69921875" style="12" customWidth="1"/>
    <col min="2565" max="2565" width="14.296875" style="12" customWidth="1"/>
    <col min="2566" max="2566" width="6.19921875" style="12" customWidth="1"/>
    <col min="2567" max="2567" width="17.3984375" style="12" bestFit="1" customWidth="1"/>
    <col min="2568" max="2568" width="16.59765625" style="12" customWidth="1"/>
    <col min="2569" max="2569" width="12.5" style="12" bestFit="1" customWidth="1"/>
    <col min="2570" max="2819" width="8.796875" style="12"/>
    <col min="2820" max="2820" width="10.69921875" style="12" customWidth="1"/>
    <col min="2821" max="2821" width="14.296875" style="12" customWidth="1"/>
    <col min="2822" max="2822" width="6.19921875" style="12" customWidth="1"/>
    <col min="2823" max="2823" width="17.3984375" style="12" bestFit="1" customWidth="1"/>
    <col min="2824" max="2824" width="16.59765625" style="12" customWidth="1"/>
    <col min="2825" max="2825" width="12.5" style="12" bestFit="1" customWidth="1"/>
    <col min="2826" max="3075" width="8.796875" style="12"/>
    <col min="3076" max="3076" width="10.69921875" style="12" customWidth="1"/>
    <col min="3077" max="3077" width="14.296875" style="12" customWidth="1"/>
    <col min="3078" max="3078" width="6.19921875" style="12" customWidth="1"/>
    <col min="3079" max="3079" width="17.3984375" style="12" bestFit="1" customWidth="1"/>
    <col min="3080" max="3080" width="16.59765625" style="12" customWidth="1"/>
    <col min="3081" max="3081" width="12.5" style="12" bestFit="1" customWidth="1"/>
    <col min="3082" max="3331" width="8.796875" style="12"/>
    <col min="3332" max="3332" width="10.69921875" style="12" customWidth="1"/>
    <col min="3333" max="3333" width="14.296875" style="12" customWidth="1"/>
    <col min="3334" max="3334" width="6.19921875" style="12" customWidth="1"/>
    <col min="3335" max="3335" width="17.3984375" style="12" bestFit="1" customWidth="1"/>
    <col min="3336" max="3336" width="16.59765625" style="12" customWidth="1"/>
    <col min="3337" max="3337" width="12.5" style="12" bestFit="1" customWidth="1"/>
    <col min="3338" max="3587" width="8.796875" style="12"/>
    <col min="3588" max="3588" width="10.69921875" style="12" customWidth="1"/>
    <col min="3589" max="3589" width="14.296875" style="12" customWidth="1"/>
    <col min="3590" max="3590" width="6.19921875" style="12" customWidth="1"/>
    <col min="3591" max="3591" width="17.3984375" style="12" bestFit="1" customWidth="1"/>
    <col min="3592" max="3592" width="16.59765625" style="12" customWidth="1"/>
    <col min="3593" max="3593" width="12.5" style="12" bestFit="1" customWidth="1"/>
    <col min="3594" max="3843" width="8.796875" style="12"/>
    <col min="3844" max="3844" width="10.69921875" style="12" customWidth="1"/>
    <col min="3845" max="3845" width="14.296875" style="12" customWidth="1"/>
    <col min="3846" max="3846" width="6.19921875" style="12" customWidth="1"/>
    <col min="3847" max="3847" width="17.3984375" style="12" bestFit="1" customWidth="1"/>
    <col min="3848" max="3848" width="16.59765625" style="12" customWidth="1"/>
    <col min="3849" max="3849" width="12.5" style="12" bestFit="1" customWidth="1"/>
    <col min="3850" max="4099" width="8.796875" style="12"/>
    <col min="4100" max="4100" width="10.69921875" style="12" customWidth="1"/>
    <col min="4101" max="4101" width="14.296875" style="12" customWidth="1"/>
    <col min="4102" max="4102" width="6.19921875" style="12" customWidth="1"/>
    <col min="4103" max="4103" width="17.3984375" style="12" bestFit="1" customWidth="1"/>
    <col min="4104" max="4104" width="16.59765625" style="12" customWidth="1"/>
    <col min="4105" max="4105" width="12.5" style="12" bestFit="1" customWidth="1"/>
    <col min="4106" max="4355" width="8.796875" style="12"/>
    <col min="4356" max="4356" width="10.69921875" style="12" customWidth="1"/>
    <col min="4357" max="4357" width="14.296875" style="12" customWidth="1"/>
    <col min="4358" max="4358" width="6.19921875" style="12" customWidth="1"/>
    <col min="4359" max="4359" width="17.3984375" style="12" bestFit="1" customWidth="1"/>
    <col min="4360" max="4360" width="16.59765625" style="12" customWidth="1"/>
    <col min="4361" max="4361" width="12.5" style="12" bestFit="1" customWidth="1"/>
    <col min="4362" max="4611" width="8.796875" style="12"/>
    <col min="4612" max="4612" width="10.69921875" style="12" customWidth="1"/>
    <col min="4613" max="4613" width="14.296875" style="12" customWidth="1"/>
    <col min="4614" max="4614" width="6.19921875" style="12" customWidth="1"/>
    <col min="4615" max="4615" width="17.3984375" style="12" bestFit="1" customWidth="1"/>
    <col min="4616" max="4616" width="16.59765625" style="12" customWidth="1"/>
    <col min="4617" max="4617" width="12.5" style="12" bestFit="1" customWidth="1"/>
    <col min="4618" max="4867" width="8.796875" style="12"/>
    <col min="4868" max="4868" width="10.69921875" style="12" customWidth="1"/>
    <col min="4869" max="4869" width="14.296875" style="12" customWidth="1"/>
    <col min="4870" max="4870" width="6.19921875" style="12" customWidth="1"/>
    <col min="4871" max="4871" width="17.3984375" style="12" bestFit="1" customWidth="1"/>
    <col min="4872" max="4872" width="16.59765625" style="12" customWidth="1"/>
    <col min="4873" max="4873" width="12.5" style="12" bestFit="1" customWidth="1"/>
    <col min="4874" max="5123" width="8.796875" style="12"/>
    <col min="5124" max="5124" width="10.69921875" style="12" customWidth="1"/>
    <col min="5125" max="5125" width="14.296875" style="12" customWidth="1"/>
    <col min="5126" max="5126" width="6.19921875" style="12" customWidth="1"/>
    <col min="5127" max="5127" width="17.3984375" style="12" bestFit="1" customWidth="1"/>
    <col min="5128" max="5128" width="16.59765625" style="12" customWidth="1"/>
    <col min="5129" max="5129" width="12.5" style="12" bestFit="1" customWidth="1"/>
    <col min="5130" max="5379" width="8.796875" style="12"/>
    <col min="5380" max="5380" width="10.69921875" style="12" customWidth="1"/>
    <col min="5381" max="5381" width="14.296875" style="12" customWidth="1"/>
    <col min="5382" max="5382" width="6.19921875" style="12" customWidth="1"/>
    <col min="5383" max="5383" width="17.3984375" style="12" bestFit="1" customWidth="1"/>
    <col min="5384" max="5384" width="16.59765625" style="12" customWidth="1"/>
    <col min="5385" max="5385" width="12.5" style="12" bestFit="1" customWidth="1"/>
    <col min="5386" max="5635" width="8.796875" style="12"/>
    <col min="5636" max="5636" width="10.69921875" style="12" customWidth="1"/>
    <col min="5637" max="5637" width="14.296875" style="12" customWidth="1"/>
    <col min="5638" max="5638" width="6.19921875" style="12" customWidth="1"/>
    <col min="5639" max="5639" width="17.3984375" style="12" bestFit="1" customWidth="1"/>
    <col min="5640" max="5640" width="16.59765625" style="12" customWidth="1"/>
    <col min="5641" max="5641" width="12.5" style="12" bestFit="1" customWidth="1"/>
    <col min="5642" max="5891" width="8.796875" style="12"/>
    <col min="5892" max="5892" width="10.69921875" style="12" customWidth="1"/>
    <col min="5893" max="5893" width="14.296875" style="12" customWidth="1"/>
    <col min="5894" max="5894" width="6.19921875" style="12" customWidth="1"/>
    <col min="5895" max="5895" width="17.3984375" style="12" bestFit="1" customWidth="1"/>
    <col min="5896" max="5896" width="16.59765625" style="12" customWidth="1"/>
    <col min="5897" max="5897" width="12.5" style="12" bestFit="1" customWidth="1"/>
    <col min="5898" max="6147" width="8.796875" style="12"/>
    <col min="6148" max="6148" width="10.69921875" style="12" customWidth="1"/>
    <col min="6149" max="6149" width="14.296875" style="12" customWidth="1"/>
    <col min="6150" max="6150" width="6.19921875" style="12" customWidth="1"/>
    <col min="6151" max="6151" width="17.3984375" style="12" bestFit="1" customWidth="1"/>
    <col min="6152" max="6152" width="16.59765625" style="12" customWidth="1"/>
    <col min="6153" max="6153" width="12.5" style="12" bestFit="1" customWidth="1"/>
    <col min="6154" max="6403" width="8.796875" style="12"/>
    <col min="6404" max="6404" width="10.69921875" style="12" customWidth="1"/>
    <col min="6405" max="6405" width="14.296875" style="12" customWidth="1"/>
    <col min="6406" max="6406" width="6.19921875" style="12" customWidth="1"/>
    <col min="6407" max="6407" width="17.3984375" style="12" bestFit="1" customWidth="1"/>
    <col min="6408" max="6408" width="16.59765625" style="12" customWidth="1"/>
    <col min="6409" max="6409" width="12.5" style="12" bestFit="1" customWidth="1"/>
    <col min="6410" max="6659" width="8.796875" style="12"/>
    <col min="6660" max="6660" width="10.69921875" style="12" customWidth="1"/>
    <col min="6661" max="6661" width="14.296875" style="12" customWidth="1"/>
    <col min="6662" max="6662" width="6.19921875" style="12" customWidth="1"/>
    <col min="6663" max="6663" width="17.3984375" style="12" bestFit="1" customWidth="1"/>
    <col min="6664" max="6664" width="16.59765625" style="12" customWidth="1"/>
    <col min="6665" max="6665" width="12.5" style="12" bestFit="1" customWidth="1"/>
    <col min="6666" max="6915" width="8.796875" style="12"/>
    <col min="6916" max="6916" width="10.69921875" style="12" customWidth="1"/>
    <col min="6917" max="6917" width="14.296875" style="12" customWidth="1"/>
    <col min="6918" max="6918" width="6.19921875" style="12" customWidth="1"/>
    <col min="6919" max="6919" width="17.3984375" style="12" bestFit="1" customWidth="1"/>
    <col min="6920" max="6920" width="16.59765625" style="12" customWidth="1"/>
    <col min="6921" max="6921" width="12.5" style="12" bestFit="1" customWidth="1"/>
    <col min="6922" max="7171" width="8.796875" style="12"/>
    <col min="7172" max="7172" width="10.69921875" style="12" customWidth="1"/>
    <col min="7173" max="7173" width="14.296875" style="12" customWidth="1"/>
    <col min="7174" max="7174" width="6.19921875" style="12" customWidth="1"/>
    <col min="7175" max="7175" width="17.3984375" style="12" bestFit="1" customWidth="1"/>
    <col min="7176" max="7176" width="16.59765625" style="12" customWidth="1"/>
    <col min="7177" max="7177" width="12.5" style="12" bestFit="1" customWidth="1"/>
    <col min="7178" max="7427" width="8.796875" style="12"/>
    <col min="7428" max="7428" width="10.69921875" style="12" customWidth="1"/>
    <col min="7429" max="7429" width="14.296875" style="12" customWidth="1"/>
    <col min="7430" max="7430" width="6.19921875" style="12" customWidth="1"/>
    <col min="7431" max="7431" width="17.3984375" style="12" bestFit="1" customWidth="1"/>
    <col min="7432" max="7432" width="16.59765625" style="12" customWidth="1"/>
    <col min="7433" max="7433" width="12.5" style="12" bestFit="1" customWidth="1"/>
    <col min="7434" max="7683" width="8.796875" style="12"/>
    <col min="7684" max="7684" width="10.69921875" style="12" customWidth="1"/>
    <col min="7685" max="7685" width="14.296875" style="12" customWidth="1"/>
    <col min="7686" max="7686" width="6.19921875" style="12" customWidth="1"/>
    <col min="7687" max="7687" width="17.3984375" style="12" bestFit="1" customWidth="1"/>
    <col min="7688" max="7688" width="16.59765625" style="12" customWidth="1"/>
    <col min="7689" max="7689" width="12.5" style="12" bestFit="1" customWidth="1"/>
    <col min="7690" max="7939" width="8.796875" style="12"/>
    <col min="7940" max="7940" width="10.69921875" style="12" customWidth="1"/>
    <col min="7941" max="7941" width="14.296875" style="12" customWidth="1"/>
    <col min="7942" max="7942" width="6.19921875" style="12" customWidth="1"/>
    <col min="7943" max="7943" width="17.3984375" style="12" bestFit="1" customWidth="1"/>
    <col min="7944" max="7944" width="16.59765625" style="12" customWidth="1"/>
    <col min="7945" max="7945" width="12.5" style="12" bestFit="1" customWidth="1"/>
    <col min="7946" max="8195" width="8.796875" style="12"/>
    <col min="8196" max="8196" width="10.69921875" style="12" customWidth="1"/>
    <col min="8197" max="8197" width="14.296875" style="12" customWidth="1"/>
    <col min="8198" max="8198" width="6.19921875" style="12" customWidth="1"/>
    <col min="8199" max="8199" width="17.3984375" style="12" bestFit="1" customWidth="1"/>
    <col min="8200" max="8200" width="16.59765625" style="12" customWidth="1"/>
    <col min="8201" max="8201" width="12.5" style="12" bestFit="1" customWidth="1"/>
    <col min="8202" max="8451" width="8.796875" style="12"/>
    <col min="8452" max="8452" width="10.69921875" style="12" customWidth="1"/>
    <col min="8453" max="8453" width="14.296875" style="12" customWidth="1"/>
    <col min="8454" max="8454" width="6.19921875" style="12" customWidth="1"/>
    <col min="8455" max="8455" width="17.3984375" style="12" bestFit="1" customWidth="1"/>
    <col min="8456" max="8456" width="16.59765625" style="12" customWidth="1"/>
    <col min="8457" max="8457" width="12.5" style="12" bestFit="1" customWidth="1"/>
    <col min="8458" max="8707" width="8.796875" style="12"/>
    <col min="8708" max="8708" width="10.69921875" style="12" customWidth="1"/>
    <col min="8709" max="8709" width="14.296875" style="12" customWidth="1"/>
    <col min="8710" max="8710" width="6.19921875" style="12" customWidth="1"/>
    <col min="8711" max="8711" width="17.3984375" style="12" bestFit="1" customWidth="1"/>
    <col min="8712" max="8712" width="16.59765625" style="12" customWidth="1"/>
    <col min="8713" max="8713" width="12.5" style="12" bestFit="1" customWidth="1"/>
    <col min="8714" max="8963" width="8.796875" style="12"/>
    <col min="8964" max="8964" width="10.69921875" style="12" customWidth="1"/>
    <col min="8965" max="8965" width="14.296875" style="12" customWidth="1"/>
    <col min="8966" max="8966" width="6.19921875" style="12" customWidth="1"/>
    <col min="8967" max="8967" width="17.3984375" style="12" bestFit="1" customWidth="1"/>
    <col min="8968" max="8968" width="16.59765625" style="12" customWidth="1"/>
    <col min="8969" max="8969" width="12.5" style="12" bestFit="1" customWidth="1"/>
    <col min="8970" max="9219" width="8.796875" style="12"/>
    <col min="9220" max="9220" width="10.69921875" style="12" customWidth="1"/>
    <col min="9221" max="9221" width="14.296875" style="12" customWidth="1"/>
    <col min="9222" max="9222" width="6.19921875" style="12" customWidth="1"/>
    <col min="9223" max="9223" width="17.3984375" style="12" bestFit="1" customWidth="1"/>
    <col min="9224" max="9224" width="16.59765625" style="12" customWidth="1"/>
    <col min="9225" max="9225" width="12.5" style="12" bestFit="1" customWidth="1"/>
    <col min="9226" max="9475" width="8.796875" style="12"/>
    <col min="9476" max="9476" width="10.69921875" style="12" customWidth="1"/>
    <col min="9477" max="9477" width="14.296875" style="12" customWidth="1"/>
    <col min="9478" max="9478" width="6.19921875" style="12" customWidth="1"/>
    <col min="9479" max="9479" width="17.3984375" style="12" bestFit="1" customWidth="1"/>
    <col min="9480" max="9480" width="16.59765625" style="12" customWidth="1"/>
    <col min="9481" max="9481" width="12.5" style="12" bestFit="1" customWidth="1"/>
    <col min="9482" max="9731" width="8.796875" style="12"/>
    <col min="9732" max="9732" width="10.69921875" style="12" customWidth="1"/>
    <col min="9733" max="9733" width="14.296875" style="12" customWidth="1"/>
    <col min="9734" max="9734" width="6.19921875" style="12" customWidth="1"/>
    <col min="9735" max="9735" width="17.3984375" style="12" bestFit="1" customWidth="1"/>
    <col min="9736" max="9736" width="16.59765625" style="12" customWidth="1"/>
    <col min="9737" max="9737" width="12.5" style="12" bestFit="1" customWidth="1"/>
    <col min="9738" max="9987" width="8.796875" style="12"/>
    <col min="9988" max="9988" width="10.69921875" style="12" customWidth="1"/>
    <col min="9989" max="9989" width="14.296875" style="12" customWidth="1"/>
    <col min="9990" max="9990" width="6.19921875" style="12" customWidth="1"/>
    <col min="9991" max="9991" width="17.3984375" style="12" bestFit="1" customWidth="1"/>
    <col min="9992" max="9992" width="16.59765625" style="12" customWidth="1"/>
    <col min="9993" max="9993" width="12.5" style="12" bestFit="1" customWidth="1"/>
    <col min="9994" max="10243" width="8.796875" style="12"/>
    <col min="10244" max="10244" width="10.69921875" style="12" customWidth="1"/>
    <col min="10245" max="10245" width="14.296875" style="12" customWidth="1"/>
    <col min="10246" max="10246" width="6.19921875" style="12" customWidth="1"/>
    <col min="10247" max="10247" width="17.3984375" style="12" bestFit="1" customWidth="1"/>
    <col min="10248" max="10248" width="16.59765625" style="12" customWidth="1"/>
    <col min="10249" max="10249" width="12.5" style="12" bestFit="1" customWidth="1"/>
    <col min="10250" max="10499" width="8.796875" style="12"/>
    <col min="10500" max="10500" width="10.69921875" style="12" customWidth="1"/>
    <col min="10501" max="10501" width="14.296875" style="12" customWidth="1"/>
    <col min="10502" max="10502" width="6.19921875" style="12" customWidth="1"/>
    <col min="10503" max="10503" width="17.3984375" style="12" bestFit="1" customWidth="1"/>
    <col min="10504" max="10504" width="16.59765625" style="12" customWidth="1"/>
    <col min="10505" max="10505" width="12.5" style="12" bestFit="1" customWidth="1"/>
    <col min="10506" max="10755" width="8.796875" style="12"/>
    <col min="10756" max="10756" width="10.69921875" style="12" customWidth="1"/>
    <col min="10757" max="10757" width="14.296875" style="12" customWidth="1"/>
    <col min="10758" max="10758" width="6.19921875" style="12" customWidth="1"/>
    <col min="10759" max="10759" width="17.3984375" style="12" bestFit="1" customWidth="1"/>
    <col min="10760" max="10760" width="16.59765625" style="12" customWidth="1"/>
    <col min="10761" max="10761" width="12.5" style="12" bestFit="1" customWidth="1"/>
    <col min="10762" max="11011" width="8.796875" style="12"/>
    <col min="11012" max="11012" width="10.69921875" style="12" customWidth="1"/>
    <col min="11013" max="11013" width="14.296875" style="12" customWidth="1"/>
    <col min="11014" max="11014" width="6.19921875" style="12" customWidth="1"/>
    <col min="11015" max="11015" width="17.3984375" style="12" bestFit="1" customWidth="1"/>
    <col min="11016" max="11016" width="16.59765625" style="12" customWidth="1"/>
    <col min="11017" max="11017" width="12.5" style="12" bestFit="1" customWidth="1"/>
    <col min="11018" max="11267" width="8.796875" style="12"/>
    <col min="11268" max="11268" width="10.69921875" style="12" customWidth="1"/>
    <col min="11269" max="11269" width="14.296875" style="12" customWidth="1"/>
    <col min="11270" max="11270" width="6.19921875" style="12" customWidth="1"/>
    <col min="11271" max="11271" width="17.3984375" style="12" bestFit="1" customWidth="1"/>
    <col min="11272" max="11272" width="16.59765625" style="12" customWidth="1"/>
    <col min="11273" max="11273" width="12.5" style="12" bestFit="1" customWidth="1"/>
    <col min="11274" max="11523" width="8.796875" style="12"/>
    <col min="11524" max="11524" width="10.69921875" style="12" customWidth="1"/>
    <col min="11525" max="11525" width="14.296875" style="12" customWidth="1"/>
    <col min="11526" max="11526" width="6.19921875" style="12" customWidth="1"/>
    <col min="11527" max="11527" width="17.3984375" style="12" bestFit="1" customWidth="1"/>
    <col min="11528" max="11528" width="16.59765625" style="12" customWidth="1"/>
    <col min="11529" max="11529" width="12.5" style="12" bestFit="1" customWidth="1"/>
    <col min="11530" max="11779" width="8.796875" style="12"/>
    <col min="11780" max="11780" width="10.69921875" style="12" customWidth="1"/>
    <col min="11781" max="11781" width="14.296875" style="12" customWidth="1"/>
    <col min="11782" max="11782" width="6.19921875" style="12" customWidth="1"/>
    <col min="11783" max="11783" width="17.3984375" style="12" bestFit="1" customWidth="1"/>
    <col min="11784" max="11784" width="16.59765625" style="12" customWidth="1"/>
    <col min="11785" max="11785" width="12.5" style="12" bestFit="1" customWidth="1"/>
    <col min="11786" max="12035" width="8.796875" style="12"/>
    <col min="12036" max="12036" width="10.69921875" style="12" customWidth="1"/>
    <col min="12037" max="12037" width="14.296875" style="12" customWidth="1"/>
    <col min="12038" max="12038" width="6.19921875" style="12" customWidth="1"/>
    <col min="12039" max="12039" width="17.3984375" style="12" bestFit="1" customWidth="1"/>
    <col min="12040" max="12040" width="16.59765625" style="12" customWidth="1"/>
    <col min="12041" max="12041" width="12.5" style="12" bestFit="1" customWidth="1"/>
    <col min="12042" max="12291" width="8.796875" style="12"/>
    <col min="12292" max="12292" width="10.69921875" style="12" customWidth="1"/>
    <col min="12293" max="12293" width="14.296875" style="12" customWidth="1"/>
    <col min="12294" max="12294" width="6.19921875" style="12" customWidth="1"/>
    <col min="12295" max="12295" width="17.3984375" style="12" bestFit="1" customWidth="1"/>
    <col min="12296" max="12296" width="16.59765625" style="12" customWidth="1"/>
    <col min="12297" max="12297" width="12.5" style="12" bestFit="1" customWidth="1"/>
    <col min="12298" max="12547" width="8.796875" style="12"/>
    <col min="12548" max="12548" width="10.69921875" style="12" customWidth="1"/>
    <col min="12549" max="12549" width="14.296875" style="12" customWidth="1"/>
    <col min="12550" max="12550" width="6.19921875" style="12" customWidth="1"/>
    <col min="12551" max="12551" width="17.3984375" style="12" bestFit="1" customWidth="1"/>
    <col min="12552" max="12552" width="16.59765625" style="12" customWidth="1"/>
    <col min="12553" max="12553" width="12.5" style="12" bestFit="1" customWidth="1"/>
    <col min="12554" max="12803" width="8.796875" style="12"/>
    <col min="12804" max="12804" width="10.69921875" style="12" customWidth="1"/>
    <col min="12805" max="12805" width="14.296875" style="12" customWidth="1"/>
    <col min="12806" max="12806" width="6.19921875" style="12" customWidth="1"/>
    <col min="12807" max="12807" width="17.3984375" style="12" bestFit="1" customWidth="1"/>
    <col min="12808" max="12808" width="16.59765625" style="12" customWidth="1"/>
    <col min="12809" max="12809" width="12.5" style="12" bestFit="1" customWidth="1"/>
    <col min="12810" max="13059" width="8.796875" style="12"/>
    <col min="13060" max="13060" width="10.69921875" style="12" customWidth="1"/>
    <col min="13061" max="13061" width="14.296875" style="12" customWidth="1"/>
    <col min="13062" max="13062" width="6.19921875" style="12" customWidth="1"/>
    <col min="13063" max="13063" width="17.3984375" style="12" bestFit="1" customWidth="1"/>
    <col min="13064" max="13064" width="16.59765625" style="12" customWidth="1"/>
    <col min="13065" max="13065" width="12.5" style="12" bestFit="1" customWidth="1"/>
    <col min="13066" max="13315" width="8.796875" style="12"/>
    <col min="13316" max="13316" width="10.69921875" style="12" customWidth="1"/>
    <col min="13317" max="13317" width="14.296875" style="12" customWidth="1"/>
    <col min="13318" max="13318" width="6.19921875" style="12" customWidth="1"/>
    <col min="13319" max="13319" width="17.3984375" style="12" bestFit="1" customWidth="1"/>
    <col min="13320" max="13320" width="16.59765625" style="12" customWidth="1"/>
    <col min="13321" max="13321" width="12.5" style="12" bestFit="1" customWidth="1"/>
    <col min="13322" max="13571" width="8.796875" style="12"/>
    <col min="13572" max="13572" width="10.69921875" style="12" customWidth="1"/>
    <col min="13573" max="13573" width="14.296875" style="12" customWidth="1"/>
    <col min="13574" max="13574" width="6.19921875" style="12" customWidth="1"/>
    <col min="13575" max="13575" width="17.3984375" style="12" bestFit="1" customWidth="1"/>
    <col min="13576" max="13576" width="16.59765625" style="12" customWidth="1"/>
    <col min="13577" max="13577" width="12.5" style="12" bestFit="1" customWidth="1"/>
    <col min="13578" max="13827" width="8.796875" style="12"/>
    <col min="13828" max="13828" width="10.69921875" style="12" customWidth="1"/>
    <col min="13829" max="13829" width="14.296875" style="12" customWidth="1"/>
    <col min="13830" max="13830" width="6.19921875" style="12" customWidth="1"/>
    <col min="13831" max="13831" width="17.3984375" style="12" bestFit="1" customWidth="1"/>
    <col min="13832" max="13832" width="16.59765625" style="12" customWidth="1"/>
    <col min="13833" max="13833" width="12.5" style="12" bestFit="1" customWidth="1"/>
    <col min="13834" max="14083" width="8.796875" style="12"/>
    <col min="14084" max="14084" width="10.69921875" style="12" customWidth="1"/>
    <col min="14085" max="14085" width="14.296875" style="12" customWidth="1"/>
    <col min="14086" max="14086" width="6.19921875" style="12" customWidth="1"/>
    <col min="14087" max="14087" width="17.3984375" style="12" bestFit="1" customWidth="1"/>
    <col min="14088" max="14088" width="16.59765625" style="12" customWidth="1"/>
    <col min="14089" max="14089" width="12.5" style="12" bestFit="1" customWidth="1"/>
    <col min="14090" max="14339" width="8.796875" style="12"/>
    <col min="14340" max="14340" width="10.69921875" style="12" customWidth="1"/>
    <col min="14341" max="14341" width="14.296875" style="12" customWidth="1"/>
    <col min="14342" max="14342" width="6.19921875" style="12" customWidth="1"/>
    <col min="14343" max="14343" width="17.3984375" style="12" bestFit="1" customWidth="1"/>
    <col min="14344" max="14344" width="16.59765625" style="12" customWidth="1"/>
    <col min="14345" max="14345" width="12.5" style="12" bestFit="1" customWidth="1"/>
    <col min="14346" max="14595" width="8.796875" style="12"/>
    <col min="14596" max="14596" width="10.69921875" style="12" customWidth="1"/>
    <col min="14597" max="14597" width="14.296875" style="12" customWidth="1"/>
    <col min="14598" max="14598" width="6.19921875" style="12" customWidth="1"/>
    <col min="14599" max="14599" width="17.3984375" style="12" bestFit="1" customWidth="1"/>
    <col min="14600" max="14600" width="16.59765625" style="12" customWidth="1"/>
    <col min="14601" max="14601" width="12.5" style="12" bestFit="1" customWidth="1"/>
    <col min="14602" max="14851" width="8.796875" style="12"/>
    <col min="14852" max="14852" width="10.69921875" style="12" customWidth="1"/>
    <col min="14853" max="14853" width="14.296875" style="12" customWidth="1"/>
    <col min="14854" max="14854" width="6.19921875" style="12" customWidth="1"/>
    <col min="14855" max="14855" width="17.3984375" style="12" bestFit="1" customWidth="1"/>
    <col min="14856" max="14856" width="16.59765625" style="12" customWidth="1"/>
    <col min="14857" max="14857" width="12.5" style="12" bestFit="1" customWidth="1"/>
    <col min="14858" max="15107" width="8.796875" style="12"/>
    <col min="15108" max="15108" width="10.69921875" style="12" customWidth="1"/>
    <col min="15109" max="15109" width="14.296875" style="12" customWidth="1"/>
    <col min="15110" max="15110" width="6.19921875" style="12" customWidth="1"/>
    <col min="15111" max="15111" width="17.3984375" style="12" bestFit="1" customWidth="1"/>
    <col min="15112" max="15112" width="16.59765625" style="12" customWidth="1"/>
    <col min="15113" max="15113" width="12.5" style="12" bestFit="1" customWidth="1"/>
    <col min="15114" max="15363" width="8.796875" style="12"/>
    <col min="15364" max="15364" width="10.69921875" style="12" customWidth="1"/>
    <col min="15365" max="15365" width="14.296875" style="12" customWidth="1"/>
    <col min="15366" max="15366" width="6.19921875" style="12" customWidth="1"/>
    <col min="15367" max="15367" width="17.3984375" style="12" bestFit="1" customWidth="1"/>
    <col min="15368" max="15368" width="16.59765625" style="12" customWidth="1"/>
    <col min="15369" max="15369" width="12.5" style="12" bestFit="1" customWidth="1"/>
    <col min="15370" max="15619" width="8.796875" style="12"/>
    <col min="15620" max="15620" width="10.69921875" style="12" customWidth="1"/>
    <col min="15621" max="15621" width="14.296875" style="12" customWidth="1"/>
    <col min="15622" max="15622" width="6.19921875" style="12" customWidth="1"/>
    <col min="15623" max="15623" width="17.3984375" style="12" bestFit="1" customWidth="1"/>
    <col min="15624" max="15624" width="16.59765625" style="12" customWidth="1"/>
    <col min="15625" max="15625" width="12.5" style="12" bestFit="1" customWidth="1"/>
    <col min="15626" max="15875" width="8.796875" style="12"/>
    <col min="15876" max="15876" width="10.69921875" style="12" customWidth="1"/>
    <col min="15877" max="15877" width="14.296875" style="12" customWidth="1"/>
    <col min="15878" max="15878" width="6.19921875" style="12" customWidth="1"/>
    <col min="15879" max="15879" width="17.3984375" style="12" bestFit="1" customWidth="1"/>
    <col min="15880" max="15880" width="16.59765625" style="12" customWidth="1"/>
    <col min="15881" max="15881" width="12.5" style="12" bestFit="1" customWidth="1"/>
    <col min="15882" max="16131" width="8.796875" style="12"/>
    <col min="16132" max="16132" width="10.69921875" style="12" customWidth="1"/>
    <col min="16133" max="16133" width="14.296875" style="12" customWidth="1"/>
    <col min="16134" max="16134" width="6.19921875" style="12" customWidth="1"/>
    <col min="16135" max="16135" width="17.3984375" style="12" bestFit="1" customWidth="1"/>
    <col min="16136" max="16136" width="16.59765625" style="12" customWidth="1"/>
    <col min="16137" max="16137" width="12.5" style="12" bestFit="1" customWidth="1"/>
    <col min="16138" max="16384" width="8.796875" style="12"/>
  </cols>
  <sheetData>
    <row r="2" spans="3:9" ht="4.95" customHeight="1">
      <c r="I2" s="13"/>
    </row>
    <row r="3" spans="3:9" ht="16.05" customHeight="1">
      <c r="C3" s="51" t="s">
        <v>17</v>
      </c>
      <c r="D3" s="51"/>
      <c r="E3" s="51"/>
      <c r="F3" s="51"/>
      <c r="G3" s="51"/>
      <c r="H3" s="51"/>
      <c r="I3" s="51"/>
    </row>
    <row r="4" spans="3:9" ht="10.050000000000001" customHeight="1"/>
    <row r="5" spans="3:9" ht="16.05" customHeight="1">
      <c r="C5" s="611" t="s">
        <v>18</v>
      </c>
      <c r="D5" s="611" t="s">
        <v>19</v>
      </c>
      <c r="E5" s="613" t="s">
        <v>20</v>
      </c>
      <c r="F5" s="609" t="s">
        <v>24</v>
      </c>
      <c r="G5" s="108" t="s">
        <v>26</v>
      </c>
      <c r="H5" s="615" t="s">
        <v>21</v>
      </c>
      <c r="I5" s="616"/>
    </row>
    <row r="6" spans="3:9" ht="16.05" customHeight="1">
      <c r="C6" s="612"/>
      <c r="D6" s="612"/>
      <c r="E6" s="614"/>
      <c r="F6" s="610"/>
      <c r="G6" s="109" t="s">
        <v>25</v>
      </c>
      <c r="H6" s="110" t="s">
        <v>22</v>
      </c>
      <c r="I6" s="111" t="s">
        <v>23</v>
      </c>
    </row>
    <row r="7" spans="3:9" ht="15" customHeight="1">
      <c r="C7" s="627"/>
      <c r="D7" s="627"/>
      <c r="E7" s="506"/>
      <c r="F7" s="628"/>
      <c r="G7" s="627"/>
      <c r="H7" s="630"/>
      <c r="I7" s="617"/>
    </row>
    <row r="8" spans="3:9" ht="15" customHeight="1">
      <c r="C8" s="620"/>
      <c r="D8" s="620"/>
      <c r="E8" s="507"/>
      <c r="F8" s="629"/>
      <c r="G8" s="620"/>
      <c r="H8" s="631"/>
      <c r="I8" s="618"/>
    </row>
    <row r="9" spans="3:9" ht="15" customHeight="1">
      <c r="C9" s="619"/>
      <c r="D9" s="619"/>
      <c r="E9" s="508"/>
      <c r="F9" s="622"/>
      <c r="G9" s="619"/>
      <c r="H9" s="624"/>
      <c r="I9" s="626"/>
    </row>
    <row r="10" spans="3:9" ht="15" customHeight="1">
      <c r="C10" s="620"/>
      <c r="D10" s="621"/>
      <c r="E10" s="509"/>
      <c r="F10" s="623"/>
      <c r="G10" s="621"/>
      <c r="H10" s="625"/>
      <c r="I10" s="625"/>
    </row>
    <row r="11" spans="3:9" ht="15" customHeight="1">
      <c r="C11" s="619"/>
      <c r="D11" s="634"/>
      <c r="E11" s="510"/>
      <c r="F11" s="636"/>
      <c r="G11" s="619"/>
      <c r="H11" s="637"/>
      <c r="I11" s="632"/>
    </row>
    <row r="12" spans="3:9" ht="15" customHeight="1">
      <c r="C12" s="620"/>
      <c r="D12" s="635"/>
      <c r="E12" s="509"/>
      <c r="F12" s="629"/>
      <c r="G12" s="620"/>
      <c r="H12" s="618"/>
      <c r="I12" s="633"/>
    </row>
    <row r="13" spans="3:9" ht="15" customHeight="1">
      <c r="C13" s="619"/>
      <c r="D13" s="619"/>
      <c r="E13" s="509"/>
      <c r="F13" s="622"/>
      <c r="G13" s="619"/>
      <c r="H13" s="626"/>
      <c r="I13" s="624"/>
    </row>
    <row r="14" spans="3:9" ht="15" customHeight="1">
      <c r="C14" s="620"/>
      <c r="D14" s="620"/>
      <c r="E14" s="511"/>
      <c r="F14" s="623"/>
      <c r="G14" s="621"/>
      <c r="H14" s="625"/>
      <c r="I14" s="625"/>
    </row>
    <row r="15" spans="3:9" ht="15" customHeight="1">
      <c r="C15" s="638"/>
      <c r="D15" s="619"/>
      <c r="E15" s="512"/>
      <c r="F15" s="636"/>
      <c r="G15" s="619"/>
      <c r="H15" s="640"/>
      <c r="I15" s="632"/>
    </row>
    <row r="16" spans="3:9" ht="15" customHeight="1">
      <c r="C16" s="639"/>
      <c r="D16" s="620"/>
      <c r="E16" s="504"/>
      <c r="F16" s="629"/>
      <c r="G16" s="620"/>
      <c r="H16" s="641"/>
      <c r="I16" s="633"/>
    </row>
    <row r="17" spans="3:9" ht="15" customHeight="1">
      <c r="C17" s="638"/>
      <c r="D17" s="619"/>
      <c r="E17" s="503"/>
      <c r="F17" s="636"/>
      <c r="G17" s="619"/>
      <c r="H17" s="640"/>
      <c r="I17" s="632"/>
    </row>
    <row r="18" spans="3:9" ht="15" customHeight="1">
      <c r="C18" s="639"/>
      <c r="D18" s="620"/>
      <c r="E18" s="504"/>
      <c r="F18" s="629"/>
      <c r="G18" s="620"/>
      <c r="H18" s="641"/>
      <c r="I18" s="633"/>
    </row>
    <row r="19" spans="3:9" ht="15" customHeight="1">
      <c r="C19" s="638"/>
      <c r="D19" s="619"/>
      <c r="E19" s="503"/>
      <c r="F19" s="636"/>
      <c r="G19" s="619"/>
      <c r="H19" s="640"/>
      <c r="I19" s="632"/>
    </row>
    <row r="20" spans="3:9" ht="15" customHeight="1">
      <c r="C20" s="639"/>
      <c r="D20" s="620"/>
      <c r="E20" s="504"/>
      <c r="F20" s="629"/>
      <c r="G20" s="620"/>
      <c r="H20" s="641"/>
      <c r="I20" s="633"/>
    </row>
    <row r="21" spans="3:9" ht="15" customHeight="1">
      <c r="C21" s="638"/>
      <c r="D21" s="619"/>
      <c r="E21" s="503"/>
      <c r="F21" s="636"/>
      <c r="G21" s="619"/>
      <c r="H21" s="640"/>
      <c r="I21" s="632"/>
    </row>
    <row r="22" spans="3:9" ht="15" customHeight="1">
      <c r="C22" s="639"/>
      <c r="D22" s="620"/>
      <c r="E22" s="504"/>
      <c r="F22" s="629"/>
      <c r="G22" s="620"/>
      <c r="H22" s="641"/>
      <c r="I22" s="633"/>
    </row>
    <row r="23" spans="3:9" ht="15" customHeight="1">
      <c r="C23" s="638"/>
      <c r="D23" s="619"/>
      <c r="E23" s="503"/>
      <c r="F23" s="636"/>
      <c r="G23" s="619"/>
      <c r="H23" s="640"/>
      <c r="I23" s="632"/>
    </row>
    <row r="24" spans="3:9" ht="15" customHeight="1">
      <c r="C24" s="639"/>
      <c r="D24" s="620"/>
      <c r="E24" s="504"/>
      <c r="F24" s="629"/>
      <c r="G24" s="620"/>
      <c r="H24" s="641"/>
      <c r="I24" s="633"/>
    </row>
    <row r="25" spans="3:9" ht="15" customHeight="1">
      <c r="C25" s="619"/>
      <c r="D25" s="619"/>
      <c r="E25" s="502"/>
      <c r="F25" s="636"/>
      <c r="G25" s="619"/>
      <c r="H25" s="640"/>
      <c r="I25" s="642"/>
    </row>
    <row r="26" spans="3:9" ht="15" customHeight="1">
      <c r="C26" s="620"/>
      <c r="D26" s="620"/>
      <c r="E26" s="499"/>
      <c r="F26" s="629"/>
      <c r="G26" s="620"/>
      <c r="H26" s="641"/>
      <c r="I26" s="633"/>
    </row>
    <row r="27" spans="3:9" ht="15" customHeight="1">
      <c r="C27" s="619"/>
      <c r="D27" s="619"/>
      <c r="E27" s="502"/>
      <c r="F27" s="636"/>
      <c r="G27" s="619"/>
      <c r="H27" s="640"/>
      <c r="I27" s="642"/>
    </row>
    <row r="28" spans="3:9" ht="15" customHeight="1">
      <c r="C28" s="620"/>
      <c r="D28" s="620"/>
      <c r="E28" s="499"/>
      <c r="F28" s="629"/>
      <c r="G28" s="620"/>
      <c r="H28" s="641"/>
      <c r="I28" s="633"/>
    </row>
    <row r="29" spans="3:9" ht="15" customHeight="1">
      <c r="C29" s="619"/>
      <c r="D29" s="619"/>
      <c r="E29" s="502"/>
      <c r="F29" s="636"/>
      <c r="G29" s="619"/>
      <c r="H29" s="640"/>
      <c r="I29" s="642"/>
    </row>
    <row r="30" spans="3:9" ht="15" customHeight="1">
      <c r="C30" s="620"/>
      <c r="D30" s="620"/>
      <c r="E30" s="499"/>
      <c r="F30" s="629"/>
      <c r="G30" s="620"/>
      <c r="H30" s="641"/>
      <c r="I30" s="633"/>
    </row>
    <row r="31" spans="3:9" ht="15" customHeight="1">
      <c r="C31" s="619"/>
      <c r="D31" s="619"/>
      <c r="E31" s="502"/>
      <c r="F31" s="636"/>
      <c r="G31" s="619"/>
      <c r="H31" s="640"/>
      <c r="I31" s="642"/>
    </row>
    <row r="32" spans="3:9" ht="15" customHeight="1">
      <c r="C32" s="620"/>
      <c r="D32" s="620"/>
      <c r="E32" s="499"/>
      <c r="F32" s="629"/>
      <c r="G32" s="620"/>
      <c r="H32" s="641"/>
      <c r="I32" s="633"/>
    </row>
    <row r="33" spans="3:9" ht="15" customHeight="1">
      <c r="C33" s="619"/>
      <c r="D33" s="619"/>
      <c r="E33" s="502"/>
      <c r="F33" s="636"/>
      <c r="G33" s="619"/>
      <c r="H33" s="640"/>
      <c r="I33" s="642"/>
    </row>
    <row r="34" spans="3:9" ht="15" customHeight="1">
      <c r="C34" s="620"/>
      <c r="D34" s="620"/>
      <c r="E34" s="499"/>
      <c r="F34" s="629"/>
      <c r="G34" s="620"/>
      <c r="H34" s="641"/>
      <c r="I34" s="633"/>
    </row>
    <row r="35" spans="3:9" ht="15" customHeight="1">
      <c r="C35" s="619"/>
      <c r="D35" s="619"/>
      <c r="E35" s="502"/>
      <c r="F35" s="636"/>
      <c r="G35" s="619"/>
      <c r="H35" s="640"/>
      <c r="I35" s="642"/>
    </row>
    <row r="36" spans="3:9" ht="15" customHeight="1">
      <c r="C36" s="620"/>
      <c r="D36" s="620"/>
      <c r="E36" s="499"/>
      <c r="F36" s="629"/>
      <c r="G36" s="620"/>
      <c r="H36" s="641"/>
      <c r="I36" s="633"/>
    </row>
    <row r="37" spans="3:9" ht="15" customHeight="1">
      <c r="C37" s="619"/>
      <c r="D37" s="619"/>
      <c r="E37" s="502"/>
      <c r="F37" s="636"/>
      <c r="G37" s="619"/>
      <c r="H37" s="642"/>
      <c r="I37" s="632"/>
    </row>
    <row r="38" spans="3:9" ht="15" customHeight="1">
      <c r="C38" s="620"/>
      <c r="D38" s="620"/>
      <c r="E38" s="499"/>
      <c r="F38" s="629"/>
      <c r="G38" s="620"/>
      <c r="H38" s="643"/>
      <c r="I38" s="633"/>
    </row>
    <row r="39" spans="3:9" ht="15" customHeight="1">
      <c r="C39" s="619"/>
      <c r="D39" s="619"/>
      <c r="E39" s="503"/>
      <c r="F39" s="636"/>
      <c r="G39" s="619"/>
      <c r="H39" s="640"/>
      <c r="I39" s="632"/>
    </row>
    <row r="40" spans="3:9" ht="15" customHeight="1">
      <c r="C40" s="620"/>
      <c r="D40" s="620"/>
      <c r="E40" s="504"/>
      <c r="F40" s="629"/>
      <c r="G40" s="620"/>
      <c r="H40" s="641"/>
      <c r="I40" s="633"/>
    </row>
    <row r="41" spans="3:9" ht="15" customHeight="1">
      <c r="C41" s="619"/>
      <c r="D41" s="619"/>
      <c r="E41" s="502"/>
      <c r="F41" s="636"/>
      <c r="G41" s="619"/>
      <c r="H41" s="640"/>
      <c r="I41" s="642"/>
    </row>
    <row r="42" spans="3:9" ht="15" customHeight="1">
      <c r="C42" s="620"/>
      <c r="D42" s="620"/>
      <c r="E42" s="499"/>
      <c r="F42" s="629"/>
      <c r="G42" s="620"/>
      <c r="H42" s="641"/>
      <c r="I42" s="633"/>
    </row>
    <row r="43" spans="3:9" ht="15" customHeight="1">
      <c r="C43" s="619"/>
      <c r="D43" s="619"/>
      <c r="E43" s="502"/>
      <c r="F43" s="636"/>
      <c r="G43" s="619"/>
      <c r="H43" s="640"/>
      <c r="I43" s="642"/>
    </row>
    <row r="44" spans="3:9" ht="15" customHeight="1">
      <c r="C44" s="620"/>
      <c r="D44" s="620"/>
      <c r="E44" s="499"/>
      <c r="F44" s="629"/>
      <c r="G44" s="620"/>
      <c r="H44" s="641"/>
      <c r="I44" s="633"/>
    </row>
    <row r="45" spans="3:9" ht="15" customHeight="1">
      <c r="C45" s="619"/>
      <c r="D45" s="619"/>
      <c r="E45" s="502"/>
      <c r="F45" s="636"/>
      <c r="G45" s="619"/>
      <c r="H45" s="640"/>
      <c r="I45" s="642"/>
    </row>
    <row r="46" spans="3:9" ht="15" customHeight="1">
      <c r="C46" s="645"/>
      <c r="D46" s="645"/>
      <c r="E46" s="501"/>
      <c r="F46" s="646"/>
      <c r="G46" s="645"/>
      <c r="H46" s="647"/>
      <c r="I46" s="644"/>
    </row>
    <row r="47" spans="3:9" ht="16.05" customHeight="1">
      <c r="C47" s="12" t="s">
        <v>47</v>
      </c>
      <c r="D47" s="228"/>
      <c r="E47" s="228"/>
      <c r="F47" s="228"/>
      <c r="G47" s="228"/>
      <c r="H47" s="228"/>
      <c r="I47" s="228"/>
    </row>
    <row r="48" spans="3:9" ht="16.05" customHeight="1">
      <c r="C48" s="12" t="s">
        <v>48</v>
      </c>
    </row>
    <row r="49" spans="3:3" ht="16.05" customHeight="1">
      <c r="C49" s="12" t="s">
        <v>302</v>
      </c>
    </row>
    <row r="50" spans="3:3" ht="16.05" customHeight="1"/>
    <row r="51" spans="3:3" ht="16.05" customHeight="1"/>
    <row r="52" spans="3:3" ht="16.05" customHeight="1"/>
    <row r="53" spans="3:3" ht="16.05" customHeight="1"/>
    <row r="54" spans="3:3" ht="16.05" customHeight="1"/>
    <row r="55" spans="3:3" ht="16.05" customHeight="1"/>
    <row r="56" spans="3:3" ht="16.05" customHeight="1"/>
    <row r="57" spans="3:3" ht="16.05" customHeight="1"/>
    <row r="58" spans="3:3" ht="16.05" customHeight="1"/>
    <row r="59" spans="3:3" ht="16.05" customHeight="1"/>
    <row r="60" spans="3:3" ht="16.05" customHeight="1"/>
    <row r="61" spans="3:3" ht="16.05" customHeight="1"/>
    <row r="62" spans="3:3" ht="16.05" customHeight="1"/>
    <row r="63" spans="3:3" ht="16.05" customHeight="1"/>
    <row r="64" spans="3:3" ht="16.05" customHeight="1"/>
    <row r="65" ht="16.05" customHeight="1"/>
    <row r="66" ht="16.05" customHeight="1"/>
    <row r="67" ht="16.05" customHeight="1"/>
    <row r="68" ht="16.05" customHeight="1"/>
    <row r="69" ht="16.05" customHeight="1"/>
    <row r="70" ht="16.05" customHeight="1"/>
    <row r="71" ht="16.05" customHeight="1"/>
    <row r="72" ht="16.05" customHeight="1"/>
    <row r="73" ht="16.05" customHeight="1"/>
    <row r="74" ht="16.05" customHeight="1"/>
    <row r="75" ht="16.05" customHeight="1"/>
    <row r="76" ht="16.05" customHeight="1"/>
    <row r="77" ht="16.05" customHeight="1"/>
    <row r="78" ht="16.05" customHeight="1"/>
    <row r="79" ht="16.05" customHeight="1"/>
    <row r="80" ht="16.05" customHeight="1"/>
    <row r="81" ht="16.05" customHeight="1"/>
    <row r="82" ht="16.05" customHeight="1"/>
    <row r="83" ht="16.05" customHeight="1"/>
    <row r="84" ht="16.05" customHeight="1"/>
    <row r="85" ht="16.05" customHeight="1"/>
    <row r="86" ht="16.05" customHeight="1"/>
    <row r="87" ht="16.05" customHeight="1"/>
    <row r="122" ht="18" customHeight="1"/>
  </sheetData>
  <mergeCells count="125">
    <mergeCell ref="I45:I46"/>
    <mergeCell ref="C45:C46"/>
    <mergeCell ref="D45:D46"/>
    <mergeCell ref="F45:F46"/>
    <mergeCell ref="G45:G46"/>
    <mergeCell ref="H45:H46"/>
    <mergeCell ref="I43:I44"/>
    <mergeCell ref="C43:C44"/>
    <mergeCell ref="D43:D44"/>
    <mergeCell ref="F43:F44"/>
    <mergeCell ref="G43:G44"/>
    <mergeCell ref="H43:H44"/>
    <mergeCell ref="I39:I40"/>
    <mergeCell ref="C41:C42"/>
    <mergeCell ref="D41:D42"/>
    <mergeCell ref="F41:F42"/>
    <mergeCell ref="G41:G42"/>
    <mergeCell ref="H41:H42"/>
    <mergeCell ref="I41:I42"/>
    <mergeCell ref="C39:C40"/>
    <mergeCell ref="D39:D40"/>
    <mergeCell ref="F39:F40"/>
    <mergeCell ref="G39:G40"/>
    <mergeCell ref="H39:H40"/>
    <mergeCell ref="I35:I36"/>
    <mergeCell ref="C37:C38"/>
    <mergeCell ref="D37:D38"/>
    <mergeCell ref="F37:F38"/>
    <mergeCell ref="G37:G38"/>
    <mergeCell ref="H37:H38"/>
    <mergeCell ref="I37:I38"/>
    <mergeCell ref="C35:C36"/>
    <mergeCell ref="D35:D36"/>
    <mergeCell ref="F35:F36"/>
    <mergeCell ref="G35:G36"/>
    <mergeCell ref="H35:H36"/>
    <mergeCell ref="I31:I32"/>
    <mergeCell ref="C33:C34"/>
    <mergeCell ref="D33:D34"/>
    <mergeCell ref="F33:F34"/>
    <mergeCell ref="G33:G34"/>
    <mergeCell ref="H33:H34"/>
    <mergeCell ref="I33:I34"/>
    <mergeCell ref="C31:C32"/>
    <mergeCell ref="D31:D32"/>
    <mergeCell ref="F31:F32"/>
    <mergeCell ref="G31:G32"/>
    <mergeCell ref="H31:H32"/>
    <mergeCell ref="I27:I28"/>
    <mergeCell ref="C29:C30"/>
    <mergeCell ref="D29:D30"/>
    <mergeCell ref="F29:F30"/>
    <mergeCell ref="G29:G30"/>
    <mergeCell ref="H29:H30"/>
    <mergeCell ref="I29:I30"/>
    <mergeCell ref="C27:C28"/>
    <mergeCell ref="D27:D28"/>
    <mergeCell ref="F27:F28"/>
    <mergeCell ref="G27:G28"/>
    <mergeCell ref="H27:H28"/>
    <mergeCell ref="I23:I24"/>
    <mergeCell ref="C25:C26"/>
    <mergeCell ref="D25:D26"/>
    <mergeCell ref="F25:F26"/>
    <mergeCell ref="G25:G26"/>
    <mergeCell ref="H25:H26"/>
    <mergeCell ref="I25:I26"/>
    <mergeCell ref="C23:C24"/>
    <mergeCell ref="D23:D24"/>
    <mergeCell ref="F23:F24"/>
    <mergeCell ref="G23:G24"/>
    <mergeCell ref="H23:H24"/>
    <mergeCell ref="I19:I20"/>
    <mergeCell ref="C21:C22"/>
    <mergeCell ref="D21:D22"/>
    <mergeCell ref="F21:F22"/>
    <mergeCell ref="G21:G22"/>
    <mergeCell ref="H21:H22"/>
    <mergeCell ref="I21:I22"/>
    <mergeCell ref="C19:C20"/>
    <mergeCell ref="D19:D20"/>
    <mergeCell ref="F19:F20"/>
    <mergeCell ref="G19:G20"/>
    <mergeCell ref="H19:H20"/>
    <mergeCell ref="I15:I16"/>
    <mergeCell ref="C17:C18"/>
    <mergeCell ref="D17:D18"/>
    <mergeCell ref="F17:F18"/>
    <mergeCell ref="G17:G18"/>
    <mergeCell ref="H17:H18"/>
    <mergeCell ref="I17:I18"/>
    <mergeCell ref="C15:C16"/>
    <mergeCell ref="D15:D16"/>
    <mergeCell ref="F15:F16"/>
    <mergeCell ref="G15:G16"/>
    <mergeCell ref="H15:H16"/>
    <mergeCell ref="I11:I12"/>
    <mergeCell ref="C13:C14"/>
    <mergeCell ref="D13:D14"/>
    <mergeCell ref="F13:F14"/>
    <mergeCell ref="G13:G14"/>
    <mergeCell ref="H13:H14"/>
    <mergeCell ref="I13:I14"/>
    <mergeCell ref="C11:C12"/>
    <mergeCell ref="D11:D12"/>
    <mergeCell ref="F11:F12"/>
    <mergeCell ref="G11:G12"/>
    <mergeCell ref="H11:H12"/>
    <mergeCell ref="F5:F6"/>
    <mergeCell ref="C5:C6"/>
    <mergeCell ref="D5:D6"/>
    <mergeCell ref="E5:E6"/>
    <mergeCell ref="H5:I5"/>
    <mergeCell ref="I7:I8"/>
    <mergeCell ref="C9:C10"/>
    <mergeCell ref="D9:D10"/>
    <mergeCell ref="F9:F10"/>
    <mergeCell ref="G9:G10"/>
    <mergeCell ref="H9:H10"/>
    <mergeCell ref="I9:I10"/>
    <mergeCell ref="C7:C8"/>
    <mergeCell ref="D7:D8"/>
    <mergeCell ref="F7:F8"/>
    <mergeCell ref="G7:G8"/>
    <mergeCell ref="H7:H8"/>
  </mergeCells>
  <phoneticPr fontId="7"/>
  <pageMargins left="0.70866141732283472" right="0.70866141732283472" top="0.78740157480314965" bottom="0.78740157480314965" header="0.59055118110236227" footer="0.51181102362204722"/>
  <pageSetup paperSize="9" firstPageNumber="23" orientation="portrait" useFirstPageNumber="1" r:id="rId1"/>
  <headerFooter scaleWithDoc="0" alignWithMargins="0">
    <oddHeader>&amp;L様式第１-２号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8448E-2846-4004-BAA4-A26CBCB72061}">
  <dimension ref="C2:S99"/>
  <sheetViews>
    <sheetView view="pageBreakPreview" zoomScale="85" zoomScaleNormal="100" zoomScaleSheetLayoutView="85" workbookViewId="0">
      <selection activeCell="I30" sqref="I30"/>
    </sheetView>
  </sheetViews>
  <sheetFormatPr defaultRowHeight="18"/>
  <cols>
    <col min="1" max="1" width="8.796875" style="12"/>
    <col min="2" max="2" width="0.8984375" style="12" customWidth="1"/>
    <col min="3" max="3" width="3.69921875" style="12" customWidth="1"/>
    <col min="4" max="4" width="4.19921875" style="12" customWidth="1"/>
    <col min="5" max="9" width="3.19921875" style="12" customWidth="1"/>
    <col min="10" max="10" width="9.5" style="12" customWidth="1"/>
    <col min="11" max="11" width="13.69921875" style="12" customWidth="1"/>
    <col min="12" max="12" width="10.69921875" style="12" customWidth="1"/>
    <col min="13" max="13" width="10.19921875" style="12" customWidth="1"/>
    <col min="14" max="14" width="6.69921875" style="12" customWidth="1"/>
    <col min="15" max="15" width="6.19921875" style="12" customWidth="1"/>
    <col min="16" max="16" width="0.8984375" style="12" customWidth="1"/>
    <col min="17" max="263" width="8.796875" style="12"/>
    <col min="264" max="264" width="10.69921875" style="12" customWidth="1"/>
    <col min="265" max="265" width="14.296875" style="12" customWidth="1"/>
    <col min="266" max="266" width="6.19921875" style="12" customWidth="1"/>
    <col min="267" max="267" width="17.3984375" style="12" bestFit="1" customWidth="1"/>
    <col min="268" max="268" width="16.59765625" style="12" customWidth="1"/>
    <col min="269" max="269" width="12.5" style="12" bestFit="1" customWidth="1"/>
    <col min="270" max="519" width="8.796875" style="12"/>
    <col min="520" max="520" width="10.69921875" style="12" customWidth="1"/>
    <col min="521" max="521" width="14.296875" style="12" customWidth="1"/>
    <col min="522" max="522" width="6.19921875" style="12" customWidth="1"/>
    <col min="523" max="523" width="17.3984375" style="12" bestFit="1" customWidth="1"/>
    <col min="524" max="524" width="16.59765625" style="12" customWidth="1"/>
    <col min="525" max="525" width="12.5" style="12" bestFit="1" customWidth="1"/>
    <col min="526" max="775" width="8.796875" style="12"/>
    <col min="776" max="776" width="10.69921875" style="12" customWidth="1"/>
    <col min="777" max="777" width="14.296875" style="12" customWidth="1"/>
    <col min="778" max="778" width="6.19921875" style="12" customWidth="1"/>
    <col min="779" max="779" width="17.3984375" style="12" bestFit="1" customWidth="1"/>
    <col min="780" max="780" width="16.59765625" style="12" customWidth="1"/>
    <col min="781" max="781" width="12.5" style="12" bestFit="1" customWidth="1"/>
    <col min="782" max="1031" width="8.796875" style="12"/>
    <col min="1032" max="1032" width="10.69921875" style="12" customWidth="1"/>
    <col min="1033" max="1033" width="14.296875" style="12" customWidth="1"/>
    <col min="1034" max="1034" width="6.19921875" style="12" customWidth="1"/>
    <col min="1035" max="1035" width="17.3984375" style="12" bestFit="1" customWidth="1"/>
    <col min="1036" max="1036" width="16.59765625" style="12" customWidth="1"/>
    <col min="1037" max="1037" width="12.5" style="12" bestFit="1" customWidth="1"/>
    <col min="1038" max="1287" width="8.796875" style="12"/>
    <col min="1288" max="1288" width="10.69921875" style="12" customWidth="1"/>
    <col min="1289" max="1289" width="14.296875" style="12" customWidth="1"/>
    <col min="1290" max="1290" width="6.19921875" style="12" customWidth="1"/>
    <col min="1291" max="1291" width="17.3984375" style="12" bestFit="1" customWidth="1"/>
    <col min="1292" max="1292" width="16.59765625" style="12" customWidth="1"/>
    <col min="1293" max="1293" width="12.5" style="12" bestFit="1" customWidth="1"/>
    <col min="1294" max="1543" width="8.796875" style="12"/>
    <col min="1544" max="1544" width="10.69921875" style="12" customWidth="1"/>
    <col min="1545" max="1545" width="14.296875" style="12" customWidth="1"/>
    <col min="1546" max="1546" width="6.19921875" style="12" customWidth="1"/>
    <col min="1547" max="1547" width="17.3984375" style="12" bestFit="1" customWidth="1"/>
    <col min="1548" max="1548" width="16.59765625" style="12" customWidth="1"/>
    <col min="1549" max="1549" width="12.5" style="12" bestFit="1" customWidth="1"/>
    <col min="1550" max="1799" width="8.796875" style="12"/>
    <col min="1800" max="1800" width="10.69921875" style="12" customWidth="1"/>
    <col min="1801" max="1801" width="14.296875" style="12" customWidth="1"/>
    <col min="1802" max="1802" width="6.19921875" style="12" customWidth="1"/>
    <col min="1803" max="1803" width="17.3984375" style="12" bestFit="1" customWidth="1"/>
    <col min="1804" max="1804" width="16.59765625" style="12" customWidth="1"/>
    <col min="1805" max="1805" width="12.5" style="12" bestFit="1" customWidth="1"/>
    <col min="1806" max="2055" width="8.796875" style="12"/>
    <col min="2056" max="2056" width="10.69921875" style="12" customWidth="1"/>
    <col min="2057" max="2057" width="14.296875" style="12" customWidth="1"/>
    <col min="2058" max="2058" width="6.19921875" style="12" customWidth="1"/>
    <col min="2059" max="2059" width="17.3984375" style="12" bestFit="1" customWidth="1"/>
    <col min="2060" max="2060" width="16.59765625" style="12" customWidth="1"/>
    <col min="2061" max="2061" width="12.5" style="12" bestFit="1" customWidth="1"/>
    <col min="2062" max="2311" width="8.796875" style="12"/>
    <col min="2312" max="2312" width="10.69921875" style="12" customWidth="1"/>
    <col min="2313" max="2313" width="14.296875" style="12" customWidth="1"/>
    <col min="2314" max="2314" width="6.19921875" style="12" customWidth="1"/>
    <col min="2315" max="2315" width="17.3984375" style="12" bestFit="1" customWidth="1"/>
    <col min="2316" max="2316" width="16.59765625" style="12" customWidth="1"/>
    <col min="2317" max="2317" width="12.5" style="12" bestFit="1" customWidth="1"/>
    <col min="2318" max="2567" width="8.796875" style="12"/>
    <col min="2568" max="2568" width="10.69921875" style="12" customWidth="1"/>
    <col min="2569" max="2569" width="14.296875" style="12" customWidth="1"/>
    <col min="2570" max="2570" width="6.19921875" style="12" customWidth="1"/>
    <col min="2571" max="2571" width="17.3984375" style="12" bestFit="1" customWidth="1"/>
    <col min="2572" max="2572" width="16.59765625" style="12" customWidth="1"/>
    <col min="2573" max="2573" width="12.5" style="12" bestFit="1" customWidth="1"/>
    <col min="2574" max="2823" width="8.796875" style="12"/>
    <col min="2824" max="2824" width="10.69921875" style="12" customWidth="1"/>
    <col min="2825" max="2825" width="14.296875" style="12" customWidth="1"/>
    <col min="2826" max="2826" width="6.19921875" style="12" customWidth="1"/>
    <col min="2827" max="2827" width="17.3984375" style="12" bestFit="1" customWidth="1"/>
    <col min="2828" max="2828" width="16.59765625" style="12" customWidth="1"/>
    <col min="2829" max="2829" width="12.5" style="12" bestFit="1" customWidth="1"/>
    <col min="2830" max="3079" width="8.796875" style="12"/>
    <col min="3080" max="3080" width="10.69921875" style="12" customWidth="1"/>
    <col min="3081" max="3081" width="14.296875" style="12" customWidth="1"/>
    <col min="3082" max="3082" width="6.19921875" style="12" customWidth="1"/>
    <col min="3083" max="3083" width="17.3984375" style="12" bestFit="1" customWidth="1"/>
    <col min="3084" max="3084" width="16.59765625" style="12" customWidth="1"/>
    <col min="3085" max="3085" width="12.5" style="12" bestFit="1" customWidth="1"/>
    <col min="3086" max="3335" width="8.796875" style="12"/>
    <col min="3336" max="3336" width="10.69921875" style="12" customWidth="1"/>
    <col min="3337" max="3337" width="14.296875" style="12" customWidth="1"/>
    <col min="3338" max="3338" width="6.19921875" style="12" customWidth="1"/>
    <col min="3339" max="3339" width="17.3984375" style="12" bestFit="1" customWidth="1"/>
    <col min="3340" max="3340" width="16.59765625" style="12" customWidth="1"/>
    <col min="3341" max="3341" width="12.5" style="12" bestFit="1" customWidth="1"/>
    <col min="3342" max="3591" width="8.796875" style="12"/>
    <col min="3592" max="3592" width="10.69921875" style="12" customWidth="1"/>
    <col min="3593" max="3593" width="14.296875" style="12" customWidth="1"/>
    <col min="3594" max="3594" width="6.19921875" style="12" customWidth="1"/>
    <col min="3595" max="3595" width="17.3984375" style="12" bestFit="1" customWidth="1"/>
    <col min="3596" max="3596" width="16.59765625" style="12" customWidth="1"/>
    <col min="3597" max="3597" width="12.5" style="12" bestFit="1" customWidth="1"/>
    <col min="3598" max="3847" width="8.796875" style="12"/>
    <col min="3848" max="3848" width="10.69921875" style="12" customWidth="1"/>
    <col min="3849" max="3849" width="14.296875" style="12" customWidth="1"/>
    <col min="3850" max="3850" width="6.19921875" style="12" customWidth="1"/>
    <col min="3851" max="3851" width="17.3984375" style="12" bestFit="1" customWidth="1"/>
    <col min="3852" max="3852" width="16.59765625" style="12" customWidth="1"/>
    <col min="3853" max="3853" width="12.5" style="12" bestFit="1" customWidth="1"/>
    <col min="3854" max="4103" width="8.796875" style="12"/>
    <col min="4104" max="4104" width="10.69921875" style="12" customWidth="1"/>
    <col min="4105" max="4105" width="14.296875" style="12" customWidth="1"/>
    <col min="4106" max="4106" width="6.19921875" style="12" customWidth="1"/>
    <col min="4107" max="4107" width="17.3984375" style="12" bestFit="1" customWidth="1"/>
    <col min="4108" max="4108" width="16.59765625" style="12" customWidth="1"/>
    <col min="4109" max="4109" width="12.5" style="12" bestFit="1" customWidth="1"/>
    <col min="4110" max="4359" width="8.796875" style="12"/>
    <col min="4360" max="4360" width="10.69921875" style="12" customWidth="1"/>
    <col min="4361" max="4361" width="14.296875" style="12" customWidth="1"/>
    <col min="4362" max="4362" width="6.19921875" style="12" customWidth="1"/>
    <col min="4363" max="4363" width="17.3984375" style="12" bestFit="1" customWidth="1"/>
    <col min="4364" max="4364" width="16.59765625" style="12" customWidth="1"/>
    <col min="4365" max="4365" width="12.5" style="12" bestFit="1" customWidth="1"/>
    <col min="4366" max="4615" width="8.796875" style="12"/>
    <col min="4616" max="4616" width="10.69921875" style="12" customWidth="1"/>
    <col min="4617" max="4617" width="14.296875" style="12" customWidth="1"/>
    <col min="4618" max="4618" width="6.19921875" style="12" customWidth="1"/>
    <col min="4619" max="4619" width="17.3984375" style="12" bestFit="1" customWidth="1"/>
    <col min="4620" max="4620" width="16.59765625" style="12" customWidth="1"/>
    <col min="4621" max="4621" width="12.5" style="12" bestFit="1" customWidth="1"/>
    <col min="4622" max="4871" width="8.796875" style="12"/>
    <col min="4872" max="4872" width="10.69921875" style="12" customWidth="1"/>
    <col min="4873" max="4873" width="14.296875" style="12" customWidth="1"/>
    <col min="4874" max="4874" width="6.19921875" style="12" customWidth="1"/>
    <col min="4875" max="4875" width="17.3984375" style="12" bestFit="1" customWidth="1"/>
    <col min="4876" max="4876" width="16.59765625" style="12" customWidth="1"/>
    <col min="4877" max="4877" width="12.5" style="12" bestFit="1" customWidth="1"/>
    <col min="4878" max="5127" width="8.796875" style="12"/>
    <col min="5128" max="5128" width="10.69921875" style="12" customWidth="1"/>
    <col min="5129" max="5129" width="14.296875" style="12" customWidth="1"/>
    <col min="5130" max="5130" width="6.19921875" style="12" customWidth="1"/>
    <col min="5131" max="5131" width="17.3984375" style="12" bestFit="1" customWidth="1"/>
    <col min="5132" max="5132" width="16.59765625" style="12" customWidth="1"/>
    <col min="5133" max="5133" width="12.5" style="12" bestFit="1" customWidth="1"/>
    <col min="5134" max="5383" width="8.796875" style="12"/>
    <col min="5384" max="5384" width="10.69921875" style="12" customWidth="1"/>
    <col min="5385" max="5385" width="14.296875" style="12" customWidth="1"/>
    <col min="5386" max="5386" width="6.19921875" style="12" customWidth="1"/>
    <col min="5387" max="5387" width="17.3984375" style="12" bestFit="1" customWidth="1"/>
    <col min="5388" max="5388" width="16.59765625" style="12" customWidth="1"/>
    <col min="5389" max="5389" width="12.5" style="12" bestFit="1" customWidth="1"/>
    <col min="5390" max="5639" width="8.796875" style="12"/>
    <col min="5640" max="5640" width="10.69921875" style="12" customWidth="1"/>
    <col min="5641" max="5641" width="14.296875" style="12" customWidth="1"/>
    <col min="5642" max="5642" width="6.19921875" style="12" customWidth="1"/>
    <col min="5643" max="5643" width="17.3984375" style="12" bestFit="1" customWidth="1"/>
    <col min="5644" max="5644" width="16.59765625" style="12" customWidth="1"/>
    <col min="5645" max="5645" width="12.5" style="12" bestFit="1" customWidth="1"/>
    <col min="5646" max="5895" width="8.796875" style="12"/>
    <col min="5896" max="5896" width="10.69921875" style="12" customWidth="1"/>
    <col min="5897" max="5897" width="14.296875" style="12" customWidth="1"/>
    <col min="5898" max="5898" width="6.19921875" style="12" customWidth="1"/>
    <col min="5899" max="5899" width="17.3984375" style="12" bestFit="1" customWidth="1"/>
    <col min="5900" max="5900" width="16.59765625" style="12" customWidth="1"/>
    <col min="5901" max="5901" width="12.5" style="12" bestFit="1" customWidth="1"/>
    <col min="5902" max="6151" width="8.796875" style="12"/>
    <col min="6152" max="6152" width="10.69921875" style="12" customWidth="1"/>
    <col min="6153" max="6153" width="14.296875" style="12" customWidth="1"/>
    <col min="6154" max="6154" width="6.19921875" style="12" customWidth="1"/>
    <col min="6155" max="6155" width="17.3984375" style="12" bestFit="1" customWidth="1"/>
    <col min="6156" max="6156" width="16.59765625" style="12" customWidth="1"/>
    <col min="6157" max="6157" width="12.5" style="12" bestFit="1" customWidth="1"/>
    <col min="6158" max="6407" width="8.796875" style="12"/>
    <col min="6408" max="6408" width="10.69921875" style="12" customWidth="1"/>
    <col min="6409" max="6409" width="14.296875" style="12" customWidth="1"/>
    <col min="6410" max="6410" width="6.19921875" style="12" customWidth="1"/>
    <col min="6411" max="6411" width="17.3984375" style="12" bestFit="1" customWidth="1"/>
    <col min="6412" max="6412" width="16.59765625" style="12" customWidth="1"/>
    <col min="6413" max="6413" width="12.5" style="12" bestFit="1" customWidth="1"/>
    <col min="6414" max="6663" width="8.796875" style="12"/>
    <col min="6664" max="6664" width="10.69921875" style="12" customWidth="1"/>
    <col min="6665" max="6665" width="14.296875" style="12" customWidth="1"/>
    <col min="6666" max="6666" width="6.19921875" style="12" customWidth="1"/>
    <col min="6667" max="6667" width="17.3984375" style="12" bestFit="1" customWidth="1"/>
    <col min="6668" max="6668" width="16.59765625" style="12" customWidth="1"/>
    <col min="6669" max="6669" width="12.5" style="12" bestFit="1" customWidth="1"/>
    <col min="6670" max="6919" width="8.796875" style="12"/>
    <col min="6920" max="6920" width="10.69921875" style="12" customWidth="1"/>
    <col min="6921" max="6921" width="14.296875" style="12" customWidth="1"/>
    <col min="6922" max="6922" width="6.19921875" style="12" customWidth="1"/>
    <col min="6923" max="6923" width="17.3984375" style="12" bestFit="1" customWidth="1"/>
    <col min="6924" max="6924" width="16.59765625" style="12" customWidth="1"/>
    <col min="6925" max="6925" width="12.5" style="12" bestFit="1" customWidth="1"/>
    <col min="6926" max="7175" width="8.796875" style="12"/>
    <col min="7176" max="7176" width="10.69921875" style="12" customWidth="1"/>
    <col min="7177" max="7177" width="14.296875" style="12" customWidth="1"/>
    <col min="7178" max="7178" width="6.19921875" style="12" customWidth="1"/>
    <col min="7179" max="7179" width="17.3984375" style="12" bestFit="1" customWidth="1"/>
    <col min="7180" max="7180" width="16.59765625" style="12" customWidth="1"/>
    <col min="7181" max="7181" width="12.5" style="12" bestFit="1" customWidth="1"/>
    <col min="7182" max="7431" width="8.796875" style="12"/>
    <col min="7432" max="7432" width="10.69921875" style="12" customWidth="1"/>
    <col min="7433" max="7433" width="14.296875" style="12" customWidth="1"/>
    <col min="7434" max="7434" width="6.19921875" style="12" customWidth="1"/>
    <col min="7435" max="7435" width="17.3984375" style="12" bestFit="1" customWidth="1"/>
    <col min="7436" max="7436" width="16.59765625" style="12" customWidth="1"/>
    <col min="7437" max="7437" width="12.5" style="12" bestFit="1" customWidth="1"/>
    <col min="7438" max="7687" width="8.796875" style="12"/>
    <col min="7688" max="7688" width="10.69921875" style="12" customWidth="1"/>
    <col min="7689" max="7689" width="14.296875" style="12" customWidth="1"/>
    <col min="7690" max="7690" width="6.19921875" style="12" customWidth="1"/>
    <col min="7691" max="7691" width="17.3984375" style="12" bestFit="1" customWidth="1"/>
    <col min="7692" max="7692" width="16.59765625" style="12" customWidth="1"/>
    <col min="7693" max="7693" width="12.5" style="12" bestFit="1" customWidth="1"/>
    <col min="7694" max="7943" width="8.796875" style="12"/>
    <col min="7944" max="7944" width="10.69921875" style="12" customWidth="1"/>
    <col min="7945" max="7945" width="14.296875" style="12" customWidth="1"/>
    <col min="7946" max="7946" width="6.19921875" style="12" customWidth="1"/>
    <col min="7947" max="7947" width="17.3984375" style="12" bestFit="1" customWidth="1"/>
    <col min="7948" max="7948" width="16.59765625" style="12" customWidth="1"/>
    <col min="7949" max="7949" width="12.5" style="12" bestFit="1" customWidth="1"/>
    <col min="7950" max="8199" width="8.796875" style="12"/>
    <col min="8200" max="8200" width="10.69921875" style="12" customWidth="1"/>
    <col min="8201" max="8201" width="14.296875" style="12" customWidth="1"/>
    <col min="8202" max="8202" width="6.19921875" style="12" customWidth="1"/>
    <col min="8203" max="8203" width="17.3984375" style="12" bestFit="1" customWidth="1"/>
    <col min="8204" max="8204" width="16.59765625" style="12" customWidth="1"/>
    <col min="8205" max="8205" width="12.5" style="12" bestFit="1" customWidth="1"/>
    <col min="8206" max="8455" width="8.796875" style="12"/>
    <col min="8456" max="8456" width="10.69921875" style="12" customWidth="1"/>
    <col min="8457" max="8457" width="14.296875" style="12" customWidth="1"/>
    <col min="8458" max="8458" width="6.19921875" style="12" customWidth="1"/>
    <col min="8459" max="8459" width="17.3984375" style="12" bestFit="1" customWidth="1"/>
    <col min="8460" max="8460" width="16.59765625" style="12" customWidth="1"/>
    <col min="8461" max="8461" width="12.5" style="12" bestFit="1" customWidth="1"/>
    <col min="8462" max="8711" width="8.796875" style="12"/>
    <col min="8712" max="8712" width="10.69921875" style="12" customWidth="1"/>
    <col min="8713" max="8713" width="14.296875" style="12" customWidth="1"/>
    <col min="8714" max="8714" width="6.19921875" style="12" customWidth="1"/>
    <col min="8715" max="8715" width="17.3984375" style="12" bestFit="1" customWidth="1"/>
    <col min="8716" max="8716" width="16.59765625" style="12" customWidth="1"/>
    <col min="8717" max="8717" width="12.5" style="12" bestFit="1" customWidth="1"/>
    <col min="8718" max="8967" width="8.796875" style="12"/>
    <col min="8968" max="8968" width="10.69921875" style="12" customWidth="1"/>
    <col min="8969" max="8969" width="14.296875" style="12" customWidth="1"/>
    <col min="8970" max="8970" width="6.19921875" style="12" customWidth="1"/>
    <col min="8971" max="8971" width="17.3984375" style="12" bestFit="1" customWidth="1"/>
    <col min="8972" max="8972" width="16.59765625" style="12" customWidth="1"/>
    <col min="8973" max="8973" width="12.5" style="12" bestFit="1" customWidth="1"/>
    <col min="8974" max="9223" width="8.796875" style="12"/>
    <col min="9224" max="9224" width="10.69921875" style="12" customWidth="1"/>
    <col min="9225" max="9225" width="14.296875" style="12" customWidth="1"/>
    <col min="9226" max="9226" width="6.19921875" style="12" customWidth="1"/>
    <col min="9227" max="9227" width="17.3984375" style="12" bestFit="1" customWidth="1"/>
    <col min="9228" max="9228" width="16.59765625" style="12" customWidth="1"/>
    <col min="9229" max="9229" width="12.5" style="12" bestFit="1" customWidth="1"/>
    <col min="9230" max="9479" width="8.796875" style="12"/>
    <col min="9480" max="9480" width="10.69921875" style="12" customWidth="1"/>
    <col min="9481" max="9481" width="14.296875" style="12" customWidth="1"/>
    <col min="9482" max="9482" width="6.19921875" style="12" customWidth="1"/>
    <col min="9483" max="9483" width="17.3984375" style="12" bestFit="1" customWidth="1"/>
    <col min="9484" max="9484" width="16.59765625" style="12" customWidth="1"/>
    <col min="9485" max="9485" width="12.5" style="12" bestFit="1" customWidth="1"/>
    <col min="9486" max="9735" width="8.796875" style="12"/>
    <col min="9736" max="9736" width="10.69921875" style="12" customWidth="1"/>
    <col min="9737" max="9737" width="14.296875" style="12" customWidth="1"/>
    <col min="9738" max="9738" width="6.19921875" style="12" customWidth="1"/>
    <col min="9739" max="9739" width="17.3984375" style="12" bestFit="1" customWidth="1"/>
    <col min="9740" max="9740" width="16.59765625" style="12" customWidth="1"/>
    <col min="9741" max="9741" width="12.5" style="12" bestFit="1" customWidth="1"/>
    <col min="9742" max="9991" width="8.796875" style="12"/>
    <col min="9992" max="9992" width="10.69921875" style="12" customWidth="1"/>
    <col min="9993" max="9993" width="14.296875" style="12" customWidth="1"/>
    <col min="9994" max="9994" width="6.19921875" style="12" customWidth="1"/>
    <col min="9995" max="9995" width="17.3984375" style="12" bestFit="1" customWidth="1"/>
    <col min="9996" max="9996" width="16.59765625" style="12" customWidth="1"/>
    <col min="9997" max="9997" width="12.5" style="12" bestFit="1" customWidth="1"/>
    <col min="9998" max="10247" width="8.796875" style="12"/>
    <col min="10248" max="10248" width="10.69921875" style="12" customWidth="1"/>
    <col min="10249" max="10249" width="14.296875" style="12" customWidth="1"/>
    <col min="10250" max="10250" width="6.19921875" style="12" customWidth="1"/>
    <col min="10251" max="10251" width="17.3984375" style="12" bestFit="1" customWidth="1"/>
    <col min="10252" max="10252" width="16.59765625" style="12" customWidth="1"/>
    <col min="10253" max="10253" width="12.5" style="12" bestFit="1" customWidth="1"/>
    <col min="10254" max="10503" width="8.796875" style="12"/>
    <col min="10504" max="10504" width="10.69921875" style="12" customWidth="1"/>
    <col min="10505" max="10505" width="14.296875" style="12" customWidth="1"/>
    <col min="10506" max="10506" width="6.19921875" style="12" customWidth="1"/>
    <col min="10507" max="10507" width="17.3984375" style="12" bestFit="1" customWidth="1"/>
    <col min="10508" max="10508" width="16.59765625" style="12" customWidth="1"/>
    <col min="10509" max="10509" width="12.5" style="12" bestFit="1" customWidth="1"/>
    <col min="10510" max="10759" width="8.796875" style="12"/>
    <col min="10760" max="10760" width="10.69921875" style="12" customWidth="1"/>
    <col min="10761" max="10761" width="14.296875" style="12" customWidth="1"/>
    <col min="10762" max="10762" width="6.19921875" style="12" customWidth="1"/>
    <col min="10763" max="10763" width="17.3984375" style="12" bestFit="1" customWidth="1"/>
    <col min="10764" max="10764" width="16.59765625" style="12" customWidth="1"/>
    <col min="10765" max="10765" width="12.5" style="12" bestFit="1" customWidth="1"/>
    <col min="10766" max="11015" width="8.796875" style="12"/>
    <col min="11016" max="11016" width="10.69921875" style="12" customWidth="1"/>
    <col min="11017" max="11017" width="14.296875" style="12" customWidth="1"/>
    <col min="11018" max="11018" width="6.19921875" style="12" customWidth="1"/>
    <col min="11019" max="11019" width="17.3984375" style="12" bestFit="1" customWidth="1"/>
    <col min="11020" max="11020" width="16.59765625" style="12" customWidth="1"/>
    <col min="11021" max="11021" width="12.5" style="12" bestFit="1" customWidth="1"/>
    <col min="11022" max="11271" width="8.796875" style="12"/>
    <col min="11272" max="11272" width="10.69921875" style="12" customWidth="1"/>
    <col min="11273" max="11273" width="14.296875" style="12" customWidth="1"/>
    <col min="11274" max="11274" width="6.19921875" style="12" customWidth="1"/>
    <col min="11275" max="11275" width="17.3984375" style="12" bestFit="1" customWidth="1"/>
    <col min="11276" max="11276" width="16.59765625" style="12" customWidth="1"/>
    <col min="11277" max="11277" width="12.5" style="12" bestFit="1" customWidth="1"/>
    <col min="11278" max="11527" width="8.796875" style="12"/>
    <col min="11528" max="11528" width="10.69921875" style="12" customWidth="1"/>
    <col min="11529" max="11529" width="14.296875" style="12" customWidth="1"/>
    <col min="11530" max="11530" width="6.19921875" style="12" customWidth="1"/>
    <col min="11531" max="11531" width="17.3984375" style="12" bestFit="1" customWidth="1"/>
    <col min="11532" max="11532" width="16.59765625" style="12" customWidth="1"/>
    <col min="11533" max="11533" width="12.5" style="12" bestFit="1" customWidth="1"/>
    <col min="11534" max="11783" width="8.796875" style="12"/>
    <col min="11784" max="11784" width="10.69921875" style="12" customWidth="1"/>
    <col min="11785" max="11785" width="14.296875" style="12" customWidth="1"/>
    <col min="11786" max="11786" width="6.19921875" style="12" customWidth="1"/>
    <col min="11787" max="11787" width="17.3984375" style="12" bestFit="1" customWidth="1"/>
    <col min="11788" max="11788" width="16.59765625" style="12" customWidth="1"/>
    <col min="11789" max="11789" width="12.5" style="12" bestFit="1" customWidth="1"/>
    <col min="11790" max="12039" width="8.796875" style="12"/>
    <col min="12040" max="12040" width="10.69921875" style="12" customWidth="1"/>
    <col min="12041" max="12041" width="14.296875" style="12" customWidth="1"/>
    <col min="12042" max="12042" width="6.19921875" style="12" customWidth="1"/>
    <col min="12043" max="12043" width="17.3984375" style="12" bestFit="1" customWidth="1"/>
    <col min="12044" max="12044" width="16.59765625" style="12" customWidth="1"/>
    <col min="12045" max="12045" width="12.5" style="12" bestFit="1" customWidth="1"/>
    <col min="12046" max="12295" width="8.796875" style="12"/>
    <col min="12296" max="12296" width="10.69921875" style="12" customWidth="1"/>
    <col min="12297" max="12297" width="14.296875" style="12" customWidth="1"/>
    <col min="12298" max="12298" width="6.19921875" style="12" customWidth="1"/>
    <col min="12299" max="12299" width="17.3984375" style="12" bestFit="1" customWidth="1"/>
    <col min="12300" max="12300" width="16.59765625" style="12" customWidth="1"/>
    <col min="12301" max="12301" width="12.5" style="12" bestFit="1" customWidth="1"/>
    <col min="12302" max="12551" width="8.796875" style="12"/>
    <col min="12552" max="12552" width="10.69921875" style="12" customWidth="1"/>
    <col min="12553" max="12553" width="14.296875" style="12" customWidth="1"/>
    <col min="12554" max="12554" width="6.19921875" style="12" customWidth="1"/>
    <col min="12555" max="12555" width="17.3984375" style="12" bestFit="1" customWidth="1"/>
    <col min="12556" max="12556" width="16.59765625" style="12" customWidth="1"/>
    <col min="12557" max="12557" width="12.5" style="12" bestFit="1" customWidth="1"/>
    <col min="12558" max="12807" width="8.796875" style="12"/>
    <col min="12808" max="12808" width="10.69921875" style="12" customWidth="1"/>
    <col min="12809" max="12809" width="14.296875" style="12" customWidth="1"/>
    <col min="12810" max="12810" width="6.19921875" style="12" customWidth="1"/>
    <col min="12811" max="12811" width="17.3984375" style="12" bestFit="1" customWidth="1"/>
    <col min="12812" max="12812" width="16.59765625" style="12" customWidth="1"/>
    <col min="12813" max="12813" width="12.5" style="12" bestFit="1" customWidth="1"/>
    <col min="12814" max="13063" width="8.796875" style="12"/>
    <col min="13064" max="13064" width="10.69921875" style="12" customWidth="1"/>
    <col min="13065" max="13065" width="14.296875" style="12" customWidth="1"/>
    <col min="13066" max="13066" width="6.19921875" style="12" customWidth="1"/>
    <col min="13067" max="13067" width="17.3984375" style="12" bestFit="1" customWidth="1"/>
    <col min="13068" max="13068" width="16.59765625" style="12" customWidth="1"/>
    <col min="13069" max="13069" width="12.5" style="12" bestFit="1" customWidth="1"/>
    <col min="13070" max="13319" width="8.796875" style="12"/>
    <col min="13320" max="13320" width="10.69921875" style="12" customWidth="1"/>
    <col min="13321" max="13321" width="14.296875" style="12" customWidth="1"/>
    <col min="13322" max="13322" width="6.19921875" style="12" customWidth="1"/>
    <col min="13323" max="13323" width="17.3984375" style="12" bestFit="1" customWidth="1"/>
    <col min="13324" max="13324" width="16.59765625" style="12" customWidth="1"/>
    <col min="13325" max="13325" width="12.5" style="12" bestFit="1" customWidth="1"/>
    <col min="13326" max="13575" width="8.796875" style="12"/>
    <col min="13576" max="13576" width="10.69921875" style="12" customWidth="1"/>
    <col min="13577" max="13577" width="14.296875" style="12" customWidth="1"/>
    <col min="13578" max="13578" width="6.19921875" style="12" customWidth="1"/>
    <col min="13579" max="13579" width="17.3984375" style="12" bestFit="1" customWidth="1"/>
    <col min="13580" max="13580" width="16.59765625" style="12" customWidth="1"/>
    <col min="13581" max="13581" width="12.5" style="12" bestFit="1" customWidth="1"/>
    <col min="13582" max="13831" width="8.796875" style="12"/>
    <col min="13832" max="13832" width="10.69921875" style="12" customWidth="1"/>
    <col min="13833" max="13833" width="14.296875" style="12" customWidth="1"/>
    <col min="13834" max="13834" width="6.19921875" style="12" customWidth="1"/>
    <col min="13835" max="13835" width="17.3984375" style="12" bestFit="1" customWidth="1"/>
    <col min="13836" max="13836" width="16.59765625" style="12" customWidth="1"/>
    <col min="13837" max="13837" width="12.5" style="12" bestFit="1" customWidth="1"/>
    <col min="13838" max="14087" width="8.796875" style="12"/>
    <col min="14088" max="14088" width="10.69921875" style="12" customWidth="1"/>
    <col min="14089" max="14089" width="14.296875" style="12" customWidth="1"/>
    <col min="14090" max="14090" width="6.19921875" style="12" customWidth="1"/>
    <col min="14091" max="14091" width="17.3984375" style="12" bestFit="1" customWidth="1"/>
    <col min="14092" max="14092" width="16.59765625" style="12" customWidth="1"/>
    <col min="14093" max="14093" width="12.5" style="12" bestFit="1" customWidth="1"/>
    <col min="14094" max="14343" width="8.796875" style="12"/>
    <col min="14344" max="14344" width="10.69921875" style="12" customWidth="1"/>
    <col min="14345" max="14345" width="14.296875" style="12" customWidth="1"/>
    <col min="14346" max="14346" width="6.19921875" style="12" customWidth="1"/>
    <col min="14347" max="14347" width="17.3984375" style="12" bestFit="1" customWidth="1"/>
    <col min="14348" max="14348" width="16.59765625" style="12" customWidth="1"/>
    <col min="14349" max="14349" width="12.5" style="12" bestFit="1" customWidth="1"/>
    <col min="14350" max="14599" width="8.796875" style="12"/>
    <col min="14600" max="14600" width="10.69921875" style="12" customWidth="1"/>
    <col min="14601" max="14601" width="14.296875" style="12" customWidth="1"/>
    <col min="14602" max="14602" width="6.19921875" style="12" customWidth="1"/>
    <col min="14603" max="14603" width="17.3984375" style="12" bestFit="1" customWidth="1"/>
    <col min="14604" max="14604" width="16.59765625" style="12" customWidth="1"/>
    <col min="14605" max="14605" width="12.5" style="12" bestFit="1" customWidth="1"/>
    <col min="14606" max="14855" width="8.796875" style="12"/>
    <col min="14856" max="14856" width="10.69921875" style="12" customWidth="1"/>
    <col min="14857" max="14857" width="14.296875" style="12" customWidth="1"/>
    <col min="14858" max="14858" width="6.19921875" style="12" customWidth="1"/>
    <col min="14859" max="14859" width="17.3984375" style="12" bestFit="1" customWidth="1"/>
    <col min="14860" max="14860" width="16.59765625" style="12" customWidth="1"/>
    <col min="14861" max="14861" width="12.5" style="12" bestFit="1" customWidth="1"/>
    <col min="14862" max="15111" width="8.796875" style="12"/>
    <col min="15112" max="15112" width="10.69921875" style="12" customWidth="1"/>
    <col min="15113" max="15113" width="14.296875" style="12" customWidth="1"/>
    <col min="15114" max="15114" width="6.19921875" style="12" customWidth="1"/>
    <col min="15115" max="15115" width="17.3984375" style="12" bestFit="1" customWidth="1"/>
    <col min="15116" max="15116" width="16.59765625" style="12" customWidth="1"/>
    <col min="15117" max="15117" width="12.5" style="12" bestFit="1" customWidth="1"/>
    <col min="15118" max="15367" width="8.796875" style="12"/>
    <col min="15368" max="15368" width="10.69921875" style="12" customWidth="1"/>
    <col min="15369" max="15369" width="14.296875" style="12" customWidth="1"/>
    <col min="15370" max="15370" width="6.19921875" style="12" customWidth="1"/>
    <col min="15371" max="15371" width="17.3984375" style="12" bestFit="1" customWidth="1"/>
    <col min="15372" max="15372" width="16.59765625" style="12" customWidth="1"/>
    <col min="15373" max="15373" width="12.5" style="12" bestFit="1" customWidth="1"/>
    <col min="15374" max="15623" width="8.796875" style="12"/>
    <col min="15624" max="15624" width="10.69921875" style="12" customWidth="1"/>
    <col min="15625" max="15625" width="14.296875" style="12" customWidth="1"/>
    <col min="15626" max="15626" width="6.19921875" style="12" customWidth="1"/>
    <col min="15627" max="15627" width="17.3984375" style="12" bestFit="1" customWidth="1"/>
    <col min="15628" max="15628" width="16.59765625" style="12" customWidth="1"/>
    <col min="15629" max="15629" width="12.5" style="12" bestFit="1" customWidth="1"/>
    <col min="15630" max="15879" width="8.796875" style="12"/>
    <col min="15880" max="15880" width="10.69921875" style="12" customWidth="1"/>
    <col min="15881" max="15881" width="14.296875" style="12" customWidth="1"/>
    <col min="15882" max="15882" width="6.19921875" style="12" customWidth="1"/>
    <col min="15883" max="15883" width="17.3984375" style="12" bestFit="1" customWidth="1"/>
    <col min="15884" max="15884" width="16.59765625" style="12" customWidth="1"/>
    <col min="15885" max="15885" width="12.5" style="12" bestFit="1" customWidth="1"/>
    <col min="15886" max="16135" width="8.796875" style="12"/>
    <col min="16136" max="16136" width="10.69921875" style="12" customWidth="1"/>
    <col min="16137" max="16137" width="14.296875" style="12" customWidth="1"/>
    <col min="16138" max="16138" width="6.19921875" style="12" customWidth="1"/>
    <col min="16139" max="16139" width="17.3984375" style="12" bestFit="1" customWidth="1"/>
    <col min="16140" max="16140" width="16.59765625" style="12" customWidth="1"/>
    <col min="16141" max="16141" width="12.5" style="12" bestFit="1" customWidth="1"/>
    <col min="16142" max="16384" width="8.796875" style="12"/>
  </cols>
  <sheetData>
    <row r="2" spans="3:19" ht="13.95" customHeight="1">
      <c r="N2" s="494"/>
      <c r="O2" s="495"/>
      <c r="R2" s="490"/>
      <c r="S2" s="491"/>
    </row>
    <row r="3" spans="3:19" ht="13.95" customHeight="1">
      <c r="N3" s="494"/>
      <c r="O3" s="494"/>
      <c r="R3" s="490"/>
      <c r="S3" s="490"/>
    </row>
    <row r="4" spans="3:19" ht="13.95" customHeight="1">
      <c r="N4" s="648"/>
      <c r="O4" s="649"/>
      <c r="R4" s="492"/>
      <c r="S4" s="389"/>
    </row>
    <row r="5" spans="3:19" ht="17.399999999999999" customHeight="1">
      <c r="K5" s="489" t="s">
        <v>187</v>
      </c>
      <c r="N5" s="649"/>
      <c r="O5" s="649"/>
      <c r="R5" s="389"/>
      <c r="S5" s="389"/>
    </row>
    <row r="6" spans="3:19" ht="4.95" customHeight="1">
      <c r="O6" s="13"/>
    </row>
    <row r="7" spans="3:19" ht="15" customHeight="1">
      <c r="C7" s="513" t="str">
        <f>入力!E$5&amp;IF(入力!F$5&gt;=10,入力!F$5,DBCS(入力!F$5))&amp;"年度　第"&amp;IF(入力!G$5&gt;=10,入力!G$5,DBCS(入力!G$5))&amp;" - "&amp;入力!H$5&amp;" - "&amp;IF(入力!I$5&gt;=10,入力!I$5,DBCS(入力!I$5))&amp;"号"&amp;"　"</f>
        <v>年度　第 -  - 号　</v>
      </c>
      <c r="D7" s="227"/>
      <c r="E7" s="227"/>
      <c r="F7" s="227"/>
      <c r="G7" s="227"/>
      <c r="H7" s="227"/>
      <c r="I7" s="227"/>
      <c r="J7" s="227"/>
    </row>
    <row r="8" spans="3:19" ht="15" customHeight="1">
      <c r="C8" s="513">
        <f>入力!E6</f>
        <v>0</v>
      </c>
      <c r="D8" s="227"/>
      <c r="E8" s="227"/>
      <c r="F8" s="227"/>
      <c r="G8" s="227"/>
      <c r="H8" s="227"/>
      <c r="I8" s="227"/>
      <c r="J8" s="227"/>
      <c r="K8" s="12" t="s">
        <v>273</v>
      </c>
    </row>
    <row r="9" spans="3:19" ht="10.050000000000001" customHeight="1"/>
    <row r="10" spans="3:19" ht="16.05" customHeight="1">
      <c r="C10" s="229" t="s">
        <v>188</v>
      </c>
      <c r="D10" s="230"/>
      <c r="E10" s="230"/>
      <c r="F10" s="230"/>
      <c r="G10" s="230"/>
      <c r="H10" s="232" t="s">
        <v>189</v>
      </c>
      <c r="I10" s="231"/>
      <c r="J10" s="211" t="s">
        <v>190</v>
      </c>
      <c r="K10" s="211" t="s">
        <v>191</v>
      </c>
      <c r="L10" s="211" t="s">
        <v>192</v>
      </c>
      <c r="M10" s="211" t="s">
        <v>193</v>
      </c>
      <c r="N10" s="212" t="s">
        <v>194</v>
      </c>
      <c r="O10" s="213" t="s">
        <v>195</v>
      </c>
    </row>
    <row r="11" spans="3:19" ht="34.950000000000003" customHeight="1">
      <c r="C11" s="655"/>
      <c r="D11" s="656"/>
      <c r="E11" s="656"/>
      <c r="F11" s="656"/>
      <c r="G11" s="656"/>
      <c r="H11" s="657"/>
      <c r="I11" s="658"/>
      <c r="J11" s="397"/>
      <c r="K11" s="398"/>
      <c r="L11" s="399"/>
      <c r="M11" s="400"/>
      <c r="N11" s="401"/>
      <c r="O11" s="214"/>
    </row>
    <row r="12" spans="3:19" ht="34.950000000000003" customHeight="1">
      <c r="C12" s="650"/>
      <c r="D12" s="651"/>
      <c r="E12" s="651"/>
      <c r="F12" s="651"/>
      <c r="G12" s="652"/>
      <c r="H12" s="653"/>
      <c r="I12" s="654"/>
      <c r="J12" s="215"/>
      <c r="K12" s="216"/>
      <c r="L12" s="217"/>
      <c r="M12" s="218"/>
      <c r="N12" s="219"/>
      <c r="O12" s="220"/>
    </row>
    <row r="13" spans="3:19" ht="34.950000000000003" customHeight="1">
      <c r="C13" s="650"/>
      <c r="D13" s="651"/>
      <c r="E13" s="651"/>
      <c r="F13" s="651"/>
      <c r="G13" s="652"/>
      <c r="H13" s="653"/>
      <c r="I13" s="654"/>
      <c r="J13" s="215"/>
      <c r="K13" s="216"/>
      <c r="L13" s="217"/>
      <c r="M13" s="218"/>
      <c r="N13" s="219"/>
      <c r="O13" s="220"/>
    </row>
    <row r="14" spans="3:19" ht="34.950000000000003" customHeight="1">
      <c r="C14" s="650"/>
      <c r="D14" s="651"/>
      <c r="E14" s="651"/>
      <c r="F14" s="651"/>
      <c r="G14" s="652"/>
      <c r="H14" s="653"/>
      <c r="I14" s="654"/>
      <c r="J14" s="215"/>
      <c r="K14" s="216"/>
      <c r="L14" s="217"/>
      <c r="M14" s="218"/>
      <c r="N14" s="219"/>
      <c r="O14" s="220"/>
    </row>
    <row r="15" spans="3:19" ht="34.950000000000003" customHeight="1">
      <c r="C15" s="650"/>
      <c r="D15" s="651"/>
      <c r="E15" s="651"/>
      <c r="F15" s="651"/>
      <c r="G15" s="652"/>
      <c r="H15" s="653"/>
      <c r="I15" s="654"/>
      <c r="J15" s="215"/>
      <c r="K15" s="216"/>
      <c r="L15" s="217"/>
      <c r="M15" s="218"/>
      <c r="N15" s="219"/>
      <c r="O15" s="220"/>
    </row>
    <row r="16" spans="3:19" ht="34.950000000000003" customHeight="1">
      <c r="C16" s="650"/>
      <c r="D16" s="651"/>
      <c r="E16" s="651"/>
      <c r="F16" s="651"/>
      <c r="G16" s="652"/>
      <c r="H16" s="653"/>
      <c r="I16" s="654"/>
      <c r="J16" s="215"/>
      <c r="K16" s="216"/>
      <c r="L16" s="217"/>
      <c r="M16" s="218"/>
      <c r="N16" s="219"/>
      <c r="O16" s="220"/>
    </row>
    <row r="17" spans="3:19" ht="34.950000000000003" customHeight="1">
      <c r="C17" s="650"/>
      <c r="D17" s="651"/>
      <c r="E17" s="651"/>
      <c r="F17" s="651"/>
      <c r="G17" s="652"/>
      <c r="H17" s="653"/>
      <c r="I17" s="654"/>
      <c r="J17" s="215"/>
      <c r="K17" s="216"/>
      <c r="L17" s="217"/>
      <c r="M17" s="218"/>
      <c r="N17" s="219"/>
      <c r="O17" s="220"/>
    </row>
    <row r="18" spans="3:19" ht="34.950000000000003" customHeight="1">
      <c r="C18" s="650"/>
      <c r="D18" s="651"/>
      <c r="E18" s="651"/>
      <c r="F18" s="651"/>
      <c r="G18" s="652"/>
      <c r="H18" s="653"/>
      <c r="I18" s="654"/>
      <c r="J18" s="215"/>
      <c r="K18" s="216"/>
      <c r="L18" s="217"/>
      <c r="M18" s="218"/>
      <c r="N18" s="219"/>
      <c r="O18" s="220"/>
    </row>
    <row r="19" spans="3:19" ht="34.950000000000003" customHeight="1">
      <c r="C19" s="650"/>
      <c r="D19" s="651"/>
      <c r="E19" s="651"/>
      <c r="F19" s="651"/>
      <c r="G19" s="652"/>
      <c r="H19" s="653"/>
      <c r="I19" s="654"/>
      <c r="J19" s="215"/>
      <c r="K19" s="216"/>
      <c r="L19" s="217"/>
      <c r="M19" s="218"/>
      <c r="N19" s="219"/>
      <c r="O19" s="220"/>
    </row>
    <row r="20" spans="3:19" ht="34.950000000000003" customHeight="1">
      <c r="C20" s="650"/>
      <c r="D20" s="651"/>
      <c r="E20" s="651"/>
      <c r="F20" s="651"/>
      <c r="G20" s="652"/>
      <c r="H20" s="653"/>
      <c r="I20" s="654"/>
      <c r="J20" s="215"/>
      <c r="K20" s="216"/>
      <c r="L20" s="217"/>
      <c r="M20" s="218"/>
      <c r="N20" s="219"/>
      <c r="O20" s="220"/>
    </row>
    <row r="21" spans="3:19" ht="34.950000000000003" customHeight="1">
      <c r="C21" s="659"/>
      <c r="D21" s="660"/>
      <c r="E21" s="660"/>
      <c r="F21" s="660"/>
      <c r="G21" s="661"/>
      <c r="H21" s="662"/>
      <c r="I21" s="663"/>
      <c r="J21" s="221"/>
      <c r="K21" s="222"/>
      <c r="L21" s="223"/>
      <c r="M21" s="224"/>
      <c r="N21" s="225"/>
      <c r="O21" s="226"/>
    </row>
    <row r="22" spans="3:19" ht="16.05" customHeight="1">
      <c r="C22" s="12" t="s">
        <v>198</v>
      </c>
    </row>
    <row r="23" spans="3:19" ht="16.05" customHeight="1">
      <c r="C23" s="12" t="s">
        <v>203</v>
      </c>
      <c r="J23" s="228"/>
      <c r="K23" s="228"/>
      <c r="L23" s="228"/>
      <c r="M23" s="228"/>
      <c r="N23" s="228"/>
      <c r="O23" s="228"/>
    </row>
    <row r="24" spans="3:19" ht="16.05" customHeight="1">
      <c r="C24" s="12" t="s">
        <v>202</v>
      </c>
    </row>
    <row r="25" spans="3:19" ht="13.95" customHeight="1"/>
    <row r="26" spans="3:19" ht="13.95" customHeight="1"/>
    <row r="27" spans="3:19" ht="16.05" customHeight="1">
      <c r="C27" s="12" t="s">
        <v>199</v>
      </c>
    </row>
    <row r="28" spans="3:19" ht="16.05" customHeight="1"/>
    <row r="29" spans="3:19" ht="16.05" customHeight="1"/>
    <row r="30" spans="3:19" ht="16.05" customHeight="1">
      <c r="D30" s="210" t="s">
        <v>49</v>
      </c>
      <c r="E30" s="10"/>
      <c r="F30" s="2" t="s">
        <v>14</v>
      </c>
      <c r="G30" s="10"/>
      <c r="H30" s="2" t="s">
        <v>15</v>
      </c>
      <c r="I30" s="10"/>
      <c r="J30" s="2" t="s">
        <v>7</v>
      </c>
    </row>
    <row r="31" spans="3:19" ht="16.05" customHeight="1">
      <c r="K31" s="2" t="s">
        <v>2</v>
      </c>
      <c r="L31" s="2">
        <f>入力!E11</f>
        <v>0</v>
      </c>
      <c r="M31" s="2"/>
      <c r="N31" s="2"/>
      <c r="O31" s="2"/>
      <c r="P31" s="2"/>
      <c r="Q31" s="2"/>
      <c r="R31" s="2"/>
      <c r="S31" s="2"/>
    </row>
    <row r="32" spans="3:19" ht="16.05" customHeight="1">
      <c r="K32" s="2"/>
      <c r="M32" s="2"/>
      <c r="N32" s="2"/>
      <c r="O32" s="2"/>
      <c r="P32" s="2"/>
      <c r="Q32" s="2"/>
      <c r="R32" s="2"/>
      <c r="S32" s="2"/>
    </row>
    <row r="33" spans="11:19" ht="15" customHeight="1">
      <c r="K33" s="2" t="s">
        <v>3</v>
      </c>
      <c r="L33" s="2">
        <f>入力!E12</f>
        <v>0</v>
      </c>
      <c r="M33" s="2"/>
      <c r="N33" s="361"/>
      <c r="O33" s="2"/>
      <c r="P33" s="2"/>
      <c r="Q33" s="2"/>
      <c r="R33" s="2"/>
      <c r="S33" s="2"/>
    </row>
    <row r="34" spans="11:19" ht="4.95" customHeight="1"/>
    <row r="35" spans="11:19" ht="15" customHeight="1"/>
    <row r="36" spans="11:19" ht="16.05" customHeight="1"/>
    <row r="37" spans="11:19" ht="16.05" customHeight="1"/>
    <row r="38" spans="11:19" ht="16.05" customHeight="1"/>
    <row r="39" spans="11:19" ht="16.05" customHeight="1"/>
    <row r="40" spans="11:19" ht="16.05" customHeight="1"/>
    <row r="41" spans="11:19" ht="16.05" customHeight="1"/>
    <row r="42" spans="11:19" ht="16.05" customHeight="1"/>
    <row r="43" spans="11:19" ht="16.05" customHeight="1"/>
    <row r="44" spans="11:19" ht="16.05" customHeight="1"/>
    <row r="45" spans="11:19" ht="16.05" customHeight="1"/>
    <row r="46" spans="11:19" ht="16.05" customHeight="1"/>
    <row r="47" spans="11:19" ht="16.05" customHeight="1"/>
    <row r="48" spans="11:19" ht="16.05" customHeight="1"/>
    <row r="49" ht="16.05" customHeight="1"/>
    <row r="50" ht="16.05" customHeight="1"/>
    <row r="51" ht="16.05" customHeight="1"/>
    <row r="52" ht="16.05" customHeight="1"/>
    <row r="53" ht="16.05" customHeight="1"/>
    <row r="54" ht="16.05" customHeight="1"/>
    <row r="55" ht="16.05" customHeight="1"/>
    <row r="56" ht="16.05" customHeight="1"/>
    <row r="57" ht="16.05" customHeight="1"/>
    <row r="58" ht="16.05" customHeight="1"/>
    <row r="59" ht="16.05" customHeight="1"/>
    <row r="60" ht="16.05" customHeight="1"/>
    <row r="61" ht="16.05" customHeight="1"/>
    <row r="62" ht="16.05" customHeight="1"/>
    <row r="63" ht="16.05" customHeight="1"/>
    <row r="64" ht="16.05" customHeight="1"/>
    <row r="99" ht="18" customHeight="1"/>
  </sheetData>
  <mergeCells count="24">
    <mergeCell ref="C11:G11"/>
    <mergeCell ref="H11:I11"/>
    <mergeCell ref="C21:G21"/>
    <mergeCell ref="H21:I21"/>
    <mergeCell ref="C17:G17"/>
    <mergeCell ref="H17:I17"/>
    <mergeCell ref="C18:G18"/>
    <mergeCell ref="H18:I18"/>
    <mergeCell ref="N4:N5"/>
    <mergeCell ref="O4:O5"/>
    <mergeCell ref="C19:G19"/>
    <mergeCell ref="H19:I19"/>
    <mergeCell ref="C20:G20"/>
    <mergeCell ref="H20:I20"/>
    <mergeCell ref="C12:G12"/>
    <mergeCell ref="H12:I12"/>
    <mergeCell ref="C13:G13"/>
    <mergeCell ref="H13:I13"/>
    <mergeCell ref="C14:G14"/>
    <mergeCell ref="H14:I14"/>
    <mergeCell ref="C15:G15"/>
    <mergeCell ref="H15:I15"/>
    <mergeCell ref="C16:G16"/>
    <mergeCell ref="H16:I16"/>
  </mergeCells>
  <phoneticPr fontId="7"/>
  <pageMargins left="0.70866141732283472" right="0.70866141732283472" top="0.78740157480314965" bottom="0.78740157480314965" header="0.59055118110236227" footer="0.51181102362204722"/>
  <pageSetup paperSize="9" firstPageNumber="23" orientation="portrait" useFirstPageNumber="1" r:id="rId1"/>
  <headerFooter scaleWithDoc="0" alignWithMargins="0">
    <oddHeader>&amp;L様式第２号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E6A0-9BC3-4A38-BE53-95148778A17C}">
  <dimension ref="C2:X45"/>
  <sheetViews>
    <sheetView view="pageBreakPreview" zoomScale="115" zoomScaleNormal="100" zoomScaleSheetLayoutView="115" workbookViewId="0">
      <selection activeCell="W5" sqref="W5"/>
    </sheetView>
  </sheetViews>
  <sheetFormatPr defaultColWidth="8.09765625" defaultRowHeight="18"/>
  <cols>
    <col min="1" max="1" width="8.09765625" style="2"/>
    <col min="2" max="2" width="0.8984375" style="2" customWidth="1"/>
    <col min="3" max="24" width="3.69921875" style="2" customWidth="1"/>
    <col min="25" max="25" width="0.8984375" style="2" customWidth="1"/>
    <col min="26" max="41" width="3.69921875" style="2" customWidth="1"/>
    <col min="42" max="16384" width="8.09765625" style="2"/>
  </cols>
  <sheetData>
    <row r="2" spans="3:24" ht="4.95" customHeight="1"/>
    <row r="3" spans="3:24" ht="18" customHeight="1">
      <c r="C3" s="26" t="s">
        <v>27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3:24" ht="4.95" customHeight="1"/>
    <row r="5" spans="3:24" ht="18" customHeight="1">
      <c r="R5" s="52" t="s">
        <v>49</v>
      </c>
      <c r="S5" s="10"/>
      <c r="T5" s="2" t="s">
        <v>14</v>
      </c>
      <c r="U5" s="10"/>
      <c r="V5" s="2" t="s">
        <v>15</v>
      </c>
      <c r="W5" s="10"/>
      <c r="X5" s="2" t="s">
        <v>7</v>
      </c>
    </row>
    <row r="6" spans="3:24" ht="4.95" customHeight="1"/>
    <row r="7" spans="3:24" ht="18" customHeight="1">
      <c r="M7" s="665" t="s">
        <v>44</v>
      </c>
      <c r="N7" s="665"/>
      <c r="O7" s="669" t="s">
        <v>56</v>
      </c>
      <c r="P7" s="665"/>
      <c r="Q7" s="669" t="s">
        <v>57</v>
      </c>
      <c r="R7" s="665"/>
      <c r="S7" s="669" t="s">
        <v>284</v>
      </c>
      <c r="T7" s="665"/>
      <c r="U7" s="668" t="s">
        <v>46</v>
      </c>
      <c r="V7" s="668"/>
      <c r="W7" s="665" t="s">
        <v>45</v>
      </c>
      <c r="X7" s="665"/>
    </row>
    <row r="8" spans="3:24" ht="18" customHeight="1">
      <c r="C8" s="2" t="s">
        <v>163</v>
      </c>
      <c r="F8" s="194">
        <f>入力!E11</f>
        <v>0</v>
      </c>
      <c r="M8" s="665"/>
      <c r="N8" s="665"/>
      <c r="O8" s="665"/>
      <c r="P8" s="665"/>
      <c r="Q8" s="665"/>
      <c r="R8" s="665"/>
      <c r="S8" s="665"/>
      <c r="T8" s="665"/>
      <c r="U8" s="668"/>
      <c r="V8" s="668"/>
      <c r="W8" s="665"/>
      <c r="X8" s="665"/>
    </row>
    <row r="9" spans="3:24" ht="18" customHeight="1"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5"/>
      <c r="X9" s="665"/>
    </row>
    <row r="10" spans="3:24" ht="18" customHeight="1">
      <c r="C10" s="2" t="s">
        <v>164</v>
      </c>
      <c r="F10" s="194">
        <f>入力!E12</f>
        <v>0</v>
      </c>
      <c r="K10" s="514"/>
      <c r="M10" s="665"/>
      <c r="N10" s="665"/>
      <c r="O10" s="665"/>
      <c r="P10" s="665"/>
      <c r="Q10" s="665"/>
      <c r="R10" s="665"/>
      <c r="S10" s="665"/>
      <c r="T10" s="665"/>
      <c r="U10" s="665"/>
      <c r="V10" s="665"/>
      <c r="W10" s="665"/>
      <c r="X10" s="665"/>
    </row>
    <row r="11" spans="3:24" ht="18" customHeight="1"/>
    <row r="12" spans="3:24" ht="16.95" customHeight="1">
      <c r="C12" s="28" t="s">
        <v>50</v>
      </c>
      <c r="D12" s="29"/>
      <c r="E12" s="195"/>
      <c r="F12" s="170" t="str">
        <f>入力!E$5&amp;IF(入力!F$5&gt;=10,入力!F$5,DBCS(入力!F$5))&amp;"年度　第"&amp;IF(入力!G$5&gt;=10,入力!G$5,DBCS(入力!G$5))&amp;" - "&amp;入力!H$5&amp;" - "&amp;IF(入力!I$5&gt;=10,入力!I$5,DBCS(入力!I$5))&amp;"号"&amp;"　"&amp;入力!E6</f>
        <v>年度　第 -  - 号　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1"/>
    </row>
    <row r="13" spans="3:24" ht="16.95" customHeight="1">
      <c r="C13" s="32" t="s">
        <v>162</v>
      </c>
      <c r="D13" s="33"/>
      <c r="E13" s="196"/>
      <c r="F13" s="666">
        <f>入力!E13</f>
        <v>0</v>
      </c>
      <c r="G13" s="666"/>
      <c r="H13" s="666"/>
      <c r="I13" s="667"/>
      <c r="J13" s="33" t="s">
        <v>32</v>
      </c>
      <c r="K13" s="34" t="s">
        <v>35</v>
      </c>
      <c r="L13" s="33"/>
      <c r="M13" s="33"/>
      <c r="N13" s="33" t="str">
        <f>入力!$E$8&amp;IF(入力!$F$8&gt;=10,入力!$F$8,DBCS(入力!$F$8))&amp;"年"&amp;IF(入力!$G$8&gt;=10,入力!$G$8,DBCS(入力!$G$8))&amp;"月"&amp;IF(入力!$H$8&gt;=10,入力!$H$8,DBCS(入力!$H$8))&amp;"日"</f>
        <v>年月日</v>
      </c>
      <c r="O13" s="33"/>
      <c r="P13" s="33"/>
      <c r="Q13" s="33"/>
      <c r="R13" s="33"/>
      <c r="S13" s="33" t="s">
        <v>34</v>
      </c>
      <c r="T13" s="34" t="str">
        <f>入力!$E$9&amp;IF(入力!$F$9&gt;=10,入力!$F$9,DBCS(入力!$F$9))&amp;"年"&amp;IF(入力!$G$9&gt;=10,入力!$G$9,DBCS(入力!$G$9))&amp;"月"&amp;IF(入力!$H$9&gt;=10,入力!$H$9,DBCS(入力!$H$9))&amp;"日"</f>
        <v>年月日</v>
      </c>
      <c r="U13" s="33"/>
      <c r="V13" s="33"/>
      <c r="W13" s="33"/>
      <c r="X13" s="35"/>
    </row>
    <row r="14" spans="3:24" ht="16.95" customHeight="1">
      <c r="C14" s="197" t="s">
        <v>226</v>
      </c>
      <c r="D14" s="36"/>
      <c r="E14" s="36"/>
      <c r="F14" s="36"/>
      <c r="G14" s="36"/>
      <c r="H14" s="36"/>
      <c r="I14" s="36"/>
      <c r="J14" s="36"/>
      <c r="K14" s="37" t="s">
        <v>36</v>
      </c>
      <c r="L14" s="36"/>
      <c r="M14" s="36"/>
      <c r="N14" s="36"/>
      <c r="O14" s="36"/>
      <c r="P14" s="36"/>
      <c r="Q14" s="36"/>
      <c r="R14" s="36"/>
      <c r="S14" s="36"/>
      <c r="T14" s="37" t="str">
        <f>IF(入力!G10="","",入力!$E$10&amp;IF(入力!$F$10&gt;=10,入力!$F$10,DBCS(入力!$F$10))&amp;"年"&amp;IF(入力!$G$10&gt;=10,入力!$G$10,DBCS(入力!$G$10))&amp;"月"&amp;IF(入力!$H$10&gt;=10,入力!$H$10,DBCS(入力!$H$10))&amp;"日")</f>
        <v/>
      </c>
      <c r="U14" s="36"/>
      <c r="V14" s="36"/>
      <c r="W14" s="36"/>
      <c r="X14" s="38"/>
    </row>
    <row r="15" spans="3:24" ht="16.95" customHeight="1">
      <c r="C15" s="102" t="s">
        <v>38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2" t="s">
        <v>39</v>
      </c>
      <c r="O15" s="103"/>
      <c r="P15" s="103"/>
      <c r="Q15" s="103"/>
      <c r="R15" s="103"/>
      <c r="S15" s="104"/>
      <c r="T15" s="103"/>
      <c r="U15" s="103"/>
      <c r="V15" s="103"/>
      <c r="W15" s="103"/>
      <c r="X15" s="104"/>
    </row>
    <row r="16" spans="3:24" ht="16.95" customHeight="1">
      <c r="C16" s="40"/>
      <c r="D16" s="41"/>
      <c r="E16" s="41"/>
      <c r="F16" s="41"/>
      <c r="G16" s="41"/>
      <c r="H16" s="42"/>
      <c r="I16" s="42"/>
      <c r="J16" s="42"/>
      <c r="K16" s="42"/>
      <c r="L16" s="42"/>
      <c r="M16" s="42"/>
      <c r="N16" s="40"/>
      <c r="O16" s="41"/>
      <c r="P16" s="41"/>
      <c r="Q16" s="41"/>
      <c r="R16" s="41"/>
      <c r="S16" s="41"/>
      <c r="T16" s="42"/>
      <c r="U16" s="42"/>
      <c r="V16" s="42"/>
      <c r="W16" s="42"/>
      <c r="X16" s="43"/>
    </row>
    <row r="17" spans="3:24" ht="16.95" customHeight="1">
      <c r="C17" s="21"/>
      <c r="N17" s="21"/>
      <c r="X17" s="22"/>
    </row>
    <row r="18" spans="3:24" ht="16.95" customHeight="1">
      <c r="C18" s="21"/>
      <c r="N18" s="21"/>
      <c r="X18" s="22"/>
    </row>
    <row r="19" spans="3:24" ht="16.95" customHeight="1">
      <c r="C19" s="21"/>
      <c r="N19" s="21"/>
      <c r="X19" s="22"/>
    </row>
    <row r="20" spans="3:24" ht="16.95" customHeight="1">
      <c r="C20" s="21"/>
      <c r="N20" s="21"/>
      <c r="X20" s="22"/>
    </row>
    <row r="21" spans="3:24" ht="16.95" customHeight="1">
      <c r="C21" s="21"/>
      <c r="N21" s="21"/>
      <c r="X21" s="22"/>
    </row>
    <row r="22" spans="3:24" ht="16.95" customHeight="1">
      <c r="C22" s="21"/>
      <c r="N22" s="21"/>
      <c r="X22" s="22"/>
    </row>
    <row r="23" spans="3:24" ht="16.95" customHeight="1">
      <c r="C23" s="21"/>
      <c r="N23" s="21"/>
      <c r="X23" s="22"/>
    </row>
    <row r="24" spans="3:24" ht="16.95" customHeight="1">
      <c r="C24" s="21"/>
      <c r="N24" s="21"/>
      <c r="X24" s="22"/>
    </row>
    <row r="25" spans="3:24" ht="16.95" customHeight="1">
      <c r="C25" s="21"/>
      <c r="N25" s="21"/>
      <c r="X25" s="22"/>
    </row>
    <row r="26" spans="3:24" ht="16.95" customHeight="1">
      <c r="C26" s="21"/>
      <c r="N26" s="21"/>
      <c r="X26" s="22"/>
    </row>
    <row r="27" spans="3:24" ht="16.95" customHeight="1">
      <c r="C27" s="21"/>
      <c r="N27" s="21"/>
      <c r="X27" s="22"/>
    </row>
    <row r="28" spans="3:24" ht="16.95" customHeight="1">
      <c r="C28" s="21"/>
      <c r="N28" s="21"/>
      <c r="X28" s="22"/>
    </row>
    <row r="29" spans="3:24" ht="16.95" customHeight="1">
      <c r="C29" s="21"/>
      <c r="N29" s="21"/>
      <c r="X29" s="22"/>
    </row>
    <row r="30" spans="3:24" ht="16.95" customHeight="1">
      <c r="C30" s="21"/>
      <c r="N30" s="21"/>
      <c r="X30" s="22"/>
    </row>
    <row r="31" spans="3:24" ht="16.8" customHeight="1">
      <c r="C31" s="21"/>
      <c r="N31" s="21"/>
      <c r="X31" s="22"/>
    </row>
    <row r="32" spans="3:24" ht="16.8" customHeight="1">
      <c r="C32" s="21"/>
      <c r="N32" s="21"/>
      <c r="X32" s="22"/>
    </row>
    <row r="33" spans="3:24" ht="16.95" customHeight="1">
      <c r="C33" s="23"/>
      <c r="D33" s="27"/>
      <c r="E33" s="27"/>
      <c r="F33" s="27"/>
      <c r="G33" s="27"/>
      <c r="N33" s="23"/>
      <c r="O33" s="27"/>
      <c r="P33" s="27"/>
      <c r="Q33" s="27"/>
      <c r="R33" s="27"/>
      <c r="S33" s="27"/>
      <c r="X33" s="22"/>
    </row>
    <row r="34" spans="3:24" ht="16.95" customHeight="1">
      <c r="C34" s="23"/>
      <c r="D34" s="27"/>
      <c r="E34" s="27"/>
      <c r="F34" s="27"/>
      <c r="G34" s="27"/>
      <c r="N34" s="23"/>
      <c r="O34" s="27"/>
      <c r="P34" s="27"/>
      <c r="Q34" s="27"/>
      <c r="R34" s="27"/>
      <c r="S34" s="27"/>
      <c r="X34" s="22"/>
    </row>
    <row r="35" spans="3:24" ht="16.95" customHeight="1">
      <c r="C35" s="44"/>
      <c r="D35" s="45"/>
      <c r="E35" s="45"/>
      <c r="F35" s="45"/>
      <c r="G35" s="45"/>
      <c r="H35" s="46"/>
      <c r="I35" s="46"/>
      <c r="J35" s="46"/>
      <c r="K35" s="46"/>
      <c r="L35" s="46"/>
      <c r="M35" s="46"/>
      <c r="N35" s="44"/>
      <c r="O35" s="45"/>
      <c r="P35" s="45"/>
      <c r="Q35" s="45"/>
      <c r="R35" s="45"/>
      <c r="S35" s="45"/>
      <c r="T35" s="46"/>
      <c r="U35" s="46"/>
      <c r="V35" s="46"/>
      <c r="W35" s="46"/>
      <c r="X35" s="47"/>
    </row>
    <row r="36" spans="3:24" ht="16.95" customHeight="1">
      <c r="C36" s="50" t="s">
        <v>42</v>
      </c>
      <c r="D36" s="36"/>
      <c r="E36" s="36"/>
      <c r="F36" s="36"/>
      <c r="G36" s="36"/>
      <c r="H36" s="36"/>
      <c r="I36" s="36"/>
      <c r="J36" s="36"/>
      <c r="K36" s="664"/>
      <c r="L36" s="664"/>
      <c r="M36" s="38" t="s">
        <v>41</v>
      </c>
      <c r="N36" s="50" t="s">
        <v>40</v>
      </c>
      <c r="O36" s="36"/>
      <c r="P36" s="36"/>
      <c r="Q36" s="36"/>
      <c r="R36" s="36"/>
      <c r="S36" s="36"/>
      <c r="T36" s="36"/>
      <c r="U36" s="36"/>
      <c r="V36" s="664"/>
      <c r="W36" s="664"/>
      <c r="X36" s="38" t="s">
        <v>41</v>
      </c>
    </row>
    <row r="37" spans="3:24" ht="16.95" customHeight="1">
      <c r="C37" s="102" t="s">
        <v>43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4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4"/>
    </row>
    <row r="38" spans="3:24" ht="16.95" customHeight="1">
      <c r="C38" s="48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3"/>
    </row>
    <row r="39" spans="3:24" ht="16.95" customHeight="1">
      <c r="C39" s="21"/>
      <c r="X39" s="22"/>
    </row>
    <row r="40" spans="3:24" ht="16.95" customHeight="1">
      <c r="C40" s="21"/>
      <c r="X40" s="22"/>
    </row>
    <row r="41" spans="3:24" ht="16.95" customHeight="1">
      <c r="C41" s="21"/>
      <c r="X41" s="22"/>
    </row>
    <row r="42" spans="3:24" ht="16.95" customHeight="1">
      <c r="C42" s="2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20"/>
    </row>
    <row r="43" spans="3:24" ht="16.95" customHeight="1">
      <c r="C43" s="2" t="s">
        <v>31</v>
      </c>
    </row>
    <row r="44" spans="3:24" ht="16.95" customHeight="1">
      <c r="C44" s="2" t="s">
        <v>322</v>
      </c>
    </row>
    <row r="45" spans="3:24" ht="16.95" customHeight="1">
      <c r="C45" s="311" t="s">
        <v>321</v>
      </c>
    </row>
  </sheetData>
  <mergeCells count="15">
    <mergeCell ref="F13:I13"/>
    <mergeCell ref="W7:X8"/>
    <mergeCell ref="U7:V8"/>
    <mergeCell ref="S7:T8"/>
    <mergeCell ref="Q7:R8"/>
    <mergeCell ref="O7:P8"/>
    <mergeCell ref="M7:N8"/>
    <mergeCell ref="M9:N10"/>
    <mergeCell ref="V36:W36"/>
    <mergeCell ref="K36:L36"/>
    <mergeCell ref="O9:P10"/>
    <mergeCell ref="Q9:R10"/>
    <mergeCell ref="S9:T10"/>
    <mergeCell ref="U9:V10"/>
    <mergeCell ref="W9:X10"/>
  </mergeCells>
  <phoneticPr fontId="7"/>
  <pageMargins left="0.70866141732283472" right="0.70866141732283472" top="0.78740157480314965" bottom="0.78740157480314965" header="0.59055118110236227" footer="0.51181102362204722"/>
  <pageSetup paperSize="9" firstPageNumber="29" orientation="portrait" useFirstPageNumber="1" r:id="rId1"/>
  <headerFooter scaleWithDoc="0">
    <oddHeader>&amp;L様式第３号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CDD7-EADC-4BDF-B443-04F0720ABBAC}">
  <dimension ref="C1:Y70"/>
  <sheetViews>
    <sheetView view="pageBreakPreview" zoomScale="115" zoomScaleNormal="100" zoomScaleSheetLayoutView="115" workbookViewId="0">
      <selection activeCell="K9" sqref="K9"/>
    </sheetView>
  </sheetViews>
  <sheetFormatPr defaultColWidth="8.09765625" defaultRowHeight="18"/>
  <cols>
    <col min="1" max="1" width="8.09765625" style="2"/>
    <col min="2" max="2" width="0.8984375" style="2" customWidth="1"/>
    <col min="3" max="4" width="3.69921875" style="2" customWidth="1"/>
    <col min="5" max="5" width="2.19921875" style="2" customWidth="1"/>
    <col min="6" max="6" width="4.19921875" style="2" customWidth="1"/>
    <col min="7" max="11" width="3.19921875" style="2" customWidth="1"/>
    <col min="12" max="25" width="3.69921875" style="2" customWidth="1"/>
    <col min="26" max="26" width="0.8984375" style="2" customWidth="1"/>
    <col min="27" max="45" width="3.69921875" style="2" customWidth="1"/>
    <col min="46" max="16384" width="8.09765625" style="2"/>
  </cols>
  <sheetData>
    <row r="1" spans="3:25" ht="18" customHeight="1"/>
    <row r="2" spans="3:25" ht="4.95" customHeight="1"/>
    <row r="3" spans="3:25" ht="18" customHeight="1">
      <c r="C3" s="4" t="s">
        <v>55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3:25" ht="10.050000000000001" customHeight="1"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</row>
    <row r="5" spans="3:25" ht="18" customHeight="1">
      <c r="C5" s="62" t="s">
        <v>50</v>
      </c>
      <c r="D5" s="63"/>
      <c r="E5" s="71"/>
      <c r="F5" s="72" t="str">
        <f>入力!E$5&amp;IF(入力!F$5&gt;=10,入力!F$5,DBCS(入力!F$5))&amp;"年度　第"&amp;IF(入力!G$5&gt;=10,入力!G$5,DBCS(入力!G$5))&amp;" - "&amp;入力!H$5&amp;" - "&amp;IF(入力!I$5&gt;=10,入力!I$5,DBCS(入力!I$5))&amp;"号"&amp;"　"&amp;入力!E6</f>
        <v>年度　第 -  - 号　</v>
      </c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4"/>
    </row>
    <row r="6" spans="3:25" ht="9" customHeight="1">
      <c r="C6" s="21"/>
      <c r="E6" s="73"/>
      <c r="F6" s="74"/>
      <c r="G6" s="61"/>
      <c r="H6" s="27"/>
      <c r="I6" s="27"/>
      <c r="J6" s="27"/>
      <c r="M6" s="18"/>
      <c r="N6" s="68"/>
      <c r="O6" s="19"/>
      <c r="P6" s="681" t="s">
        <v>64</v>
      </c>
      <c r="Q6" s="673"/>
      <c r="R6" s="672" t="s">
        <v>65</v>
      </c>
      <c r="S6" s="673"/>
      <c r="T6" s="672" t="s">
        <v>63</v>
      </c>
      <c r="U6" s="673"/>
      <c r="V6" s="674" t="s">
        <v>62</v>
      </c>
      <c r="W6" s="674"/>
      <c r="X6" s="673" t="s">
        <v>51</v>
      </c>
      <c r="Y6" s="675"/>
    </row>
    <row r="7" spans="3:25" ht="18" customHeight="1">
      <c r="C7" s="21" t="s">
        <v>225</v>
      </c>
      <c r="E7" s="73"/>
      <c r="F7" s="74"/>
      <c r="G7" s="54" t="s">
        <v>59</v>
      </c>
      <c r="H7" s="2" t="s">
        <v>58</v>
      </c>
      <c r="L7" s="54" t="s">
        <v>59</v>
      </c>
      <c r="M7" s="2" t="s">
        <v>28</v>
      </c>
      <c r="O7" s="22"/>
      <c r="P7" s="677"/>
      <c r="Q7" s="665"/>
      <c r="R7" s="665"/>
      <c r="S7" s="665"/>
      <c r="T7" s="669"/>
      <c r="U7" s="665"/>
      <c r="V7" s="668"/>
      <c r="W7" s="668"/>
      <c r="X7" s="665"/>
      <c r="Y7" s="676"/>
    </row>
    <row r="8" spans="3:25" ht="9" customHeight="1">
      <c r="C8" s="65"/>
      <c r="D8" s="46"/>
      <c r="E8" s="75"/>
      <c r="F8" s="76"/>
      <c r="G8" s="46"/>
      <c r="H8" s="46"/>
      <c r="I8" s="46"/>
      <c r="J8" s="46"/>
      <c r="K8" s="46"/>
      <c r="L8" s="46"/>
      <c r="M8" s="45"/>
      <c r="N8" s="46"/>
      <c r="O8" s="47"/>
      <c r="P8" s="677"/>
      <c r="Q8" s="665"/>
      <c r="R8" s="665"/>
      <c r="S8" s="665"/>
      <c r="T8" s="665"/>
      <c r="U8" s="665"/>
      <c r="V8" s="668"/>
      <c r="W8" s="668"/>
      <c r="X8" s="665"/>
      <c r="Y8" s="676"/>
    </row>
    <row r="9" spans="3:25" ht="18" customHeight="1">
      <c r="C9" s="32" t="s">
        <v>94</v>
      </c>
      <c r="D9" s="33"/>
      <c r="E9" s="73"/>
      <c r="F9" s="74" t="s">
        <v>8</v>
      </c>
      <c r="G9" s="66"/>
      <c r="H9" s="33" t="s">
        <v>14</v>
      </c>
      <c r="I9" s="66"/>
      <c r="J9" s="33" t="s">
        <v>15</v>
      </c>
      <c r="K9" s="66"/>
      <c r="L9" s="33" t="s">
        <v>7</v>
      </c>
      <c r="M9" s="67" t="str">
        <f>IF(G9="","(　)",TEXT(DATE(G9+2018,I9,K9),"(aaa)"))</f>
        <v>(　)</v>
      </c>
      <c r="N9" s="670"/>
      <c r="O9" s="671"/>
      <c r="P9" s="677"/>
      <c r="Q9" s="665"/>
      <c r="R9" s="665"/>
      <c r="S9" s="665"/>
      <c r="T9" s="665"/>
      <c r="U9" s="665"/>
      <c r="V9" s="665"/>
      <c r="W9" s="665"/>
      <c r="X9" s="665"/>
      <c r="Y9" s="676"/>
    </row>
    <row r="10" spans="3:25" ht="18" customHeight="1">
      <c r="C10" s="312" t="s">
        <v>274</v>
      </c>
      <c r="D10" s="42"/>
      <c r="E10" s="77"/>
      <c r="F10" s="78"/>
      <c r="G10" s="49"/>
      <c r="H10" s="49"/>
      <c r="I10" s="49"/>
      <c r="J10" s="49"/>
      <c r="K10" s="49"/>
      <c r="L10" s="49"/>
      <c r="M10" s="69"/>
      <c r="N10" s="69"/>
      <c r="O10" s="70"/>
      <c r="P10" s="678"/>
      <c r="Q10" s="679"/>
      <c r="R10" s="679"/>
      <c r="S10" s="679"/>
      <c r="T10" s="679"/>
      <c r="U10" s="679"/>
      <c r="V10" s="679"/>
      <c r="W10" s="679"/>
      <c r="X10" s="679"/>
      <c r="Y10" s="680"/>
    </row>
    <row r="11" spans="3:25" ht="4.95" customHeight="1">
      <c r="C11" s="24"/>
      <c r="D11" s="18"/>
      <c r="E11" s="79"/>
      <c r="F11" s="80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9"/>
    </row>
    <row r="12" spans="3:25" ht="18" customHeight="1">
      <c r="C12" s="21" t="s">
        <v>61</v>
      </c>
      <c r="E12" s="73"/>
      <c r="F12" s="74"/>
      <c r="Y12" s="22"/>
    </row>
    <row r="13" spans="3:25" ht="18" customHeight="1">
      <c r="C13" s="21"/>
      <c r="E13" s="73"/>
      <c r="F13" s="74"/>
      <c r="Y13" s="22"/>
    </row>
    <row r="14" spans="3:25" ht="18" customHeight="1">
      <c r="C14" s="25"/>
      <c r="D14" s="17"/>
      <c r="E14" s="81"/>
      <c r="F14" s="82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20"/>
    </row>
    <row r="15" spans="3:25" ht="18" customHeight="1">
      <c r="C15" s="21" t="s">
        <v>52</v>
      </c>
      <c r="N15" s="22"/>
      <c r="O15" s="21"/>
      <c r="Y15" s="22"/>
    </row>
    <row r="16" spans="3:25" ht="18" customHeight="1"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60"/>
      <c r="O16" s="58"/>
      <c r="P16" s="59"/>
      <c r="Q16" s="59"/>
      <c r="R16" s="59"/>
      <c r="S16" s="59"/>
      <c r="T16" s="59"/>
      <c r="U16" s="59"/>
      <c r="V16" s="59"/>
      <c r="W16" s="59"/>
      <c r="X16" s="59"/>
      <c r="Y16" s="60"/>
    </row>
    <row r="17" spans="3:25" ht="18" customHeight="1">
      <c r="C17" s="55" t="s">
        <v>53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7"/>
      <c r="O17" s="55" t="s">
        <v>54</v>
      </c>
      <c r="P17" s="56"/>
      <c r="Q17" s="56"/>
      <c r="R17" s="56"/>
      <c r="S17" s="56"/>
      <c r="T17" s="56"/>
      <c r="U17" s="56"/>
      <c r="V17" s="56"/>
      <c r="W17" s="56"/>
      <c r="X17" s="56"/>
      <c r="Y17" s="57"/>
    </row>
    <row r="18" spans="3:25" ht="18" customHeight="1"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60"/>
      <c r="O18" s="59"/>
      <c r="Q18" s="59"/>
      <c r="R18" s="59"/>
      <c r="S18" s="59"/>
      <c r="T18" s="59"/>
      <c r="U18" s="59"/>
      <c r="V18" s="59"/>
      <c r="W18" s="59"/>
      <c r="X18" s="59"/>
      <c r="Y18" s="60"/>
    </row>
    <row r="19" spans="3:25" ht="18" customHeight="1">
      <c r="C19" s="83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83"/>
      <c r="P19" s="84"/>
      <c r="Q19" s="84"/>
      <c r="R19" s="84"/>
      <c r="S19" s="84"/>
      <c r="T19" s="84"/>
      <c r="U19" s="84"/>
      <c r="V19" s="84"/>
      <c r="W19" s="84"/>
      <c r="X19" s="84"/>
      <c r="Y19" s="85"/>
    </row>
    <row r="20" spans="3:25" ht="18" customHeight="1">
      <c r="C20" s="58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83"/>
      <c r="P20" s="84"/>
      <c r="Q20" s="84"/>
      <c r="R20" s="84"/>
      <c r="S20" s="84"/>
      <c r="T20" s="84"/>
      <c r="U20" s="84"/>
      <c r="V20" s="84"/>
      <c r="W20" s="84"/>
      <c r="X20" s="84"/>
      <c r="Y20" s="85"/>
    </row>
    <row r="21" spans="3:25" ht="18" customHeight="1">
      <c r="C21" s="83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83"/>
      <c r="P21" s="84"/>
      <c r="Q21" s="84"/>
      <c r="R21" s="84"/>
      <c r="S21" s="84"/>
      <c r="T21" s="84"/>
      <c r="U21" s="84"/>
      <c r="V21" s="84"/>
      <c r="W21" s="84"/>
      <c r="X21" s="84"/>
      <c r="Y21" s="85"/>
    </row>
    <row r="22" spans="3:25" ht="18" customHeight="1">
      <c r="C22" s="83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83"/>
      <c r="P22" s="84"/>
      <c r="Q22" s="84"/>
      <c r="R22" s="84"/>
      <c r="S22" s="84"/>
      <c r="T22" s="84"/>
      <c r="U22" s="84"/>
      <c r="V22" s="84"/>
      <c r="W22" s="84"/>
      <c r="X22" s="84"/>
      <c r="Y22" s="85"/>
    </row>
    <row r="23" spans="3:25" ht="18" customHeight="1">
      <c r="C23" s="83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83"/>
      <c r="P23" s="84"/>
      <c r="Q23" s="84"/>
      <c r="R23" s="84"/>
      <c r="S23" s="84"/>
      <c r="T23" s="84"/>
      <c r="U23" s="84"/>
      <c r="V23" s="84"/>
      <c r="W23" s="84"/>
      <c r="X23" s="84"/>
      <c r="Y23" s="85"/>
    </row>
    <row r="24" spans="3:25" ht="18" customHeight="1">
      <c r="C24" s="83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83"/>
      <c r="P24" s="84"/>
      <c r="Q24" s="84"/>
      <c r="R24" s="84"/>
      <c r="S24" s="84"/>
      <c r="T24" s="84"/>
      <c r="U24" s="84"/>
      <c r="V24" s="84"/>
      <c r="W24" s="84"/>
      <c r="X24" s="84"/>
      <c r="Y24" s="85"/>
    </row>
    <row r="25" spans="3:25" ht="18" customHeight="1">
      <c r="C25" s="83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83"/>
      <c r="P25" s="84"/>
      <c r="Q25" s="84"/>
      <c r="R25" s="84"/>
      <c r="S25" s="84"/>
      <c r="T25" s="84"/>
      <c r="U25" s="84"/>
      <c r="V25" s="84"/>
      <c r="W25" s="84"/>
      <c r="X25" s="84"/>
      <c r="Y25" s="85"/>
    </row>
    <row r="26" spans="3:25" ht="18" customHeight="1">
      <c r="C26" s="83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83"/>
      <c r="P26" s="84"/>
      <c r="Q26" s="84"/>
      <c r="R26" s="84"/>
      <c r="S26" s="84"/>
      <c r="T26" s="84"/>
      <c r="U26" s="84"/>
      <c r="V26" s="84"/>
      <c r="W26" s="84"/>
      <c r="X26" s="84"/>
      <c r="Y26" s="85"/>
    </row>
    <row r="27" spans="3:25" ht="18" customHeight="1">
      <c r="C27" s="83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83"/>
      <c r="P27" s="84"/>
      <c r="Q27" s="84"/>
      <c r="R27" s="84"/>
      <c r="S27" s="84"/>
      <c r="T27" s="84"/>
      <c r="U27" s="84"/>
      <c r="V27" s="84"/>
      <c r="W27" s="84"/>
      <c r="X27" s="84"/>
      <c r="Y27" s="85"/>
    </row>
    <row r="28" spans="3:25" ht="18" customHeight="1">
      <c r="C28" s="83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83"/>
      <c r="P28" s="84"/>
      <c r="Q28" s="84"/>
      <c r="R28" s="84"/>
      <c r="S28" s="84"/>
      <c r="T28" s="84"/>
      <c r="U28" s="84"/>
      <c r="V28" s="84"/>
      <c r="W28" s="84"/>
      <c r="X28" s="84"/>
      <c r="Y28" s="85"/>
    </row>
    <row r="29" spans="3:25" ht="18" customHeight="1">
      <c r="C29" s="83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83"/>
      <c r="P29" s="84"/>
      <c r="Q29" s="84"/>
      <c r="R29" s="84"/>
      <c r="S29" s="84"/>
      <c r="T29" s="84"/>
      <c r="U29" s="84"/>
      <c r="V29" s="84"/>
      <c r="W29" s="84"/>
      <c r="X29" s="84"/>
      <c r="Y29" s="85"/>
    </row>
    <row r="30" spans="3:25" ht="18" customHeight="1">
      <c r="C30" s="83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83"/>
      <c r="P30" s="84"/>
      <c r="Q30" s="84"/>
      <c r="R30" s="84"/>
      <c r="S30" s="84"/>
      <c r="T30" s="84"/>
      <c r="U30" s="84"/>
      <c r="V30" s="84"/>
      <c r="W30" s="84"/>
      <c r="X30" s="84"/>
      <c r="Y30" s="85"/>
    </row>
    <row r="31" spans="3:25" ht="18" customHeight="1">
      <c r="C31" s="83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83"/>
      <c r="P31" s="84"/>
      <c r="Q31" s="84"/>
      <c r="R31" s="84"/>
      <c r="S31" s="84"/>
      <c r="T31" s="84"/>
      <c r="U31" s="84"/>
      <c r="V31" s="84"/>
      <c r="W31" s="84"/>
      <c r="X31" s="84"/>
      <c r="Y31" s="85"/>
    </row>
    <row r="32" spans="3:25" ht="18" customHeight="1"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83"/>
      <c r="P32" s="84"/>
      <c r="Q32" s="84"/>
      <c r="R32" s="84"/>
      <c r="S32" s="84"/>
      <c r="T32" s="84"/>
      <c r="U32" s="84"/>
      <c r="V32" s="84"/>
      <c r="W32" s="84"/>
      <c r="X32" s="84"/>
      <c r="Y32" s="85"/>
    </row>
    <row r="33" spans="3:25" ht="18" customHeight="1">
      <c r="C33" s="83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83"/>
      <c r="P33" s="84"/>
      <c r="Q33" s="84"/>
      <c r="R33" s="84"/>
      <c r="S33" s="84"/>
      <c r="T33" s="84"/>
      <c r="U33" s="84"/>
      <c r="V33" s="84"/>
      <c r="W33" s="84"/>
      <c r="X33" s="84"/>
      <c r="Y33" s="85"/>
    </row>
    <row r="34" spans="3:25" ht="18" customHeight="1">
      <c r="C34" s="83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83"/>
      <c r="P34" s="84"/>
      <c r="Q34" s="84"/>
      <c r="R34" s="84"/>
      <c r="S34" s="84"/>
      <c r="T34" s="84"/>
      <c r="U34" s="84"/>
      <c r="V34" s="84"/>
      <c r="W34" s="84"/>
      <c r="X34" s="84"/>
      <c r="Y34" s="85"/>
    </row>
    <row r="35" spans="3:25" ht="18" customHeight="1">
      <c r="C35" s="83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83"/>
      <c r="P35" s="84"/>
      <c r="Q35" s="84"/>
      <c r="R35" s="84"/>
      <c r="S35" s="84"/>
      <c r="T35" s="84"/>
      <c r="U35" s="84"/>
      <c r="V35" s="84"/>
      <c r="W35" s="84"/>
      <c r="X35" s="84"/>
      <c r="Y35" s="85"/>
    </row>
    <row r="36" spans="3:25" ht="18" customHeight="1">
      <c r="C36" s="83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83"/>
      <c r="P36" s="84"/>
      <c r="Q36" s="84"/>
      <c r="R36" s="84"/>
      <c r="S36" s="84"/>
      <c r="T36" s="84"/>
      <c r="U36" s="84"/>
      <c r="V36" s="84"/>
      <c r="W36" s="84"/>
      <c r="X36" s="84"/>
      <c r="Y36" s="85"/>
    </row>
    <row r="37" spans="3:25" ht="18" customHeight="1">
      <c r="C37" s="83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83"/>
      <c r="P37" s="84"/>
      <c r="Q37" s="84"/>
      <c r="R37" s="84"/>
      <c r="S37" s="84"/>
      <c r="T37" s="84"/>
      <c r="U37" s="84"/>
      <c r="V37" s="84"/>
      <c r="W37" s="84"/>
      <c r="X37" s="84"/>
      <c r="Y37" s="85"/>
    </row>
    <row r="38" spans="3:25" ht="18" customHeight="1">
      <c r="C38" s="83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83"/>
      <c r="P38" s="84"/>
      <c r="Q38" s="84"/>
      <c r="R38" s="84"/>
      <c r="S38" s="84"/>
      <c r="T38" s="84"/>
      <c r="U38" s="84"/>
      <c r="V38" s="84"/>
      <c r="W38" s="84"/>
      <c r="X38" s="84"/>
      <c r="Y38" s="85"/>
    </row>
    <row r="39" spans="3:25" ht="18" customHeight="1">
      <c r="C39" s="8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83"/>
      <c r="P39" s="84"/>
      <c r="Q39" s="84"/>
      <c r="R39" s="84"/>
      <c r="S39" s="84"/>
      <c r="T39" s="84"/>
      <c r="U39" s="84"/>
      <c r="V39" s="84"/>
      <c r="W39" s="84"/>
      <c r="X39" s="84"/>
      <c r="Y39" s="85"/>
    </row>
    <row r="40" spans="3:25" ht="18" customHeight="1">
      <c r="C40" s="83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83"/>
      <c r="P40" s="84"/>
      <c r="Q40" s="84"/>
      <c r="R40" s="84"/>
      <c r="S40" s="84"/>
      <c r="T40" s="84"/>
      <c r="U40" s="84"/>
      <c r="V40" s="84"/>
      <c r="W40" s="84"/>
      <c r="X40" s="84"/>
      <c r="Y40" s="85"/>
    </row>
    <row r="41" spans="3:25" ht="18" customHeight="1">
      <c r="C41" s="83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83"/>
      <c r="P41" s="84"/>
      <c r="Q41" s="84"/>
      <c r="R41" s="84"/>
      <c r="S41" s="84"/>
      <c r="T41" s="84"/>
      <c r="U41" s="84"/>
      <c r="V41" s="84"/>
      <c r="W41" s="84"/>
      <c r="X41" s="84"/>
      <c r="Y41" s="85"/>
    </row>
    <row r="42" spans="3:25" ht="18" customHeight="1">
      <c r="C42" s="83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83"/>
      <c r="P42" s="84"/>
      <c r="Q42" s="84"/>
      <c r="R42" s="84"/>
      <c r="S42" s="84"/>
      <c r="T42" s="84"/>
      <c r="U42" s="84"/>
      <c r="V42" s="84"/>
      <c r="W42" s="84"/>
      <c r="X42" s="84"/>
      <c r="Y42" s="85"/>
    </row>
    <row r="43" spans="3:25" ht="18" customHeight="1">
      <c r="C43" s="83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83"/>
      <c r="P43" s="84"/>
      <c r="Q43" s="84"/>
      <c r="R43" s="84"/>
      <c r="S43" s="84"/>
      <c r="T43" s="84"/>
      <c r="U43" s="84"/>
      <c r="V43" s="84"/>
      <c r="W43" s="84"/>
      <c r="X43" s="84"/>
      <c r="Y43" s="85"/>
    </row>
    <row r="44" spans="3:25" ht="18" customHeight="1">
      <c r="C44" s="86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8"/>
      <c r="O44" s="86"/>
      <c r="P44" s="87"/>
      <c r="Q44" s="87"/>
      <c r="R44" s="87"/>
      <c r="S44" s="87"/>
      <c r="T44" s="87"/>
      <c r="U44" s="87"/>
      <c r="V44" s="87"/>
      <c r="W44" s="87"/>
      <c r="X44" s="87"/>
      <c r="Y44" s="88"/>
    </row>
    <row r="45" spans="3:25" ht="4.95" customHeight="1"/>
    <row r="46" spans="3:25" ht="18" customHeight="1"/>
    <row r="47" spans="3:25" ht="18" customHeight="1"/>
    <row r="48" spans="3:2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</sheetData>
  <mergeCells count="11">
    <mergeCell ref="N9:O9"/>
    <mergeCell ref="R6:S8"/>
    <mergeCell ref="T6:U8"/>
    <mergeCell ref="V6:W8"/>
    <mergeCell ref="X6:Y8"/>
    <mergeCell ref="P9:Q10"/>
    <mergeCell ref="R9:S10"/>
    <mergeCell ref="T9:U10"/>
    <mergeCell ref="V9:W10"/>
    <mergeCell ref="X9:Y10"/>
    <mergeCell ref="P6:Q8"/>
  </mergeCells>
  <phoneticPr fontId="7"/>
  <dataValidations count="1">
    <dataValidation type="list" allowBlank="1" showInputMessage="1" showErrorMessage="1" sqref="G7 L7" xr:uid="{426D7099-2A16-4776-B9C8-35827522A374}">
      <formula1>"□,■"</formula1>
    </dataValidation>
  </dataValidations>
  <pageMargins left="0.70866141732283472" right="0.70866141732283472" top="0.78740157480314965" bottom="0.78740157480314965" header="0.59055118110236227" footer="0.51181102362204722"/>
  <pageSetup paperSize="9" firstPageNumber="30" orientation="portrait" useFirstPageNumber="1" r:id="rId1"/>
  <headerFooter scaleWithDoc="0">
    <oddHeader>&amp;L様式第４号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2FEFE-3997-48BF-9D1C-4A57DB843A20}">
  <dimension ref="A2:W54"/>
  <sheetViews>
    <sheetView view="pageBreakPreview" zoomScaleNormal="100" zoomScaleSheetLayoutView="100" workbookViewId="0">
      <selection activeCell="M17" sqref="M17:V17"/>
    </sheetView>
  </sheetViews>
  <sheetFormatPr defaultColWidth="8.09765625" defaultRowHeight="18"/>
  <cols>
    <col min="1" max="1" width="8.09765625" style="2"/>
    <col min="2" max="2" width="0.8984375" style="2" customWidth="1"/>
    <col min="3" max="3" width="4.296875" style="2" customWidth="1"/>
    <col min="4" max="4" width="4.5" style="2" customWidth="1"/>
    <col min="5" max="11" width="4.19921875" style="2" customWidth="1"/>
    <col min="12" max="12" width="7.69921875" style="2" customWidth="1"/>
    <col min="13" max="22" width="3.59765625" style="2" customWidth="1"/>
    <col min="23" max="23" width="0.8984375" style="2" customWidth="1"/>
    <col min="24" max="45" width="3.69921875" style="2" customWidth="1"/>
    <col min="46" max="16384" width="8.09765625" style="2"/>
  </cols>
  <sheetData>
    <row r="2" spans="1:23" ht="4.95" customHeight="1"/>
    <row r="3" spans="1:23" ht="18" customHeight="1">
      <c r="C3" s="4" t="s">
        <v>77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ht="10.050000000000001" customHeight="1"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</row>
    <row r="5" spans="1:23" ht="18" customHeight="1">
      <c r="C5" s="28" t="s">
        <v>50</v>
      </c>
      <c r="D5" s="30"/>
      <c r="E5" s="89" t="str">
        <f>入力!E$5&amp;IF(入力!F$5&gt;=10,入力!F$5,DBCS(入力!F$5))&amp;"年度　第"&amp;IF(入力!G$5&gt;=10,入力!G$5,DBCS(入力!G$5))&amp;" - "&amp;入力!H$5&amp;" - "&amp;IF(入力!I$5&gt;=10,入力!I$5,DBCS(入力!I$5))&amp;"号"&amp;"　"&amp;入力!E6</f>
        <v>年度　第 -  - 号　</v>
      </c>
      <c r="F5" s="30"/>
      <c r="G5" s="30"/>
      <c r="H5" s="30"/>
      <c r="I5" s="30"/>
      <c r="J5" s="29"/>
      <c r="K5" s="29"/>
      <c r="L5" s="30"/>
      <c r="M5" s="30"/>
      <c r="N5" s="30"/>
      <c r="O5" s="30"/>
      <c r="P5" s="30"/>
      <c r="Q5" s="30"/>
      <c r="R5" s="30"/>
      <c r="S5" s="30"/>
      <c r="T5" s="30"/>
      <c r="U5" s="30"/>
      <c r="V5" s="31"/>
    </row>
    <row r="6" spans="1:23" ht="18" customHeight="1">
      <c r="C6" s="313" t="s">
        <v>94</v>
      </c>
      <c r="D6" s="36"/>
      <c r="E6" s="82" t="s">
        <v>8</v>
      </c>
      <c r="F6" s="69"/>
      <c r="G6" s="36" t="s">
        <v>14</v>
      </c>
      <c r="H6" s="69"/>
      <c r="I6" s="36" t="s">
        <v>15</v>
      </c>
      <c r="J6" s="69"/>
      <c r="K6" s="36" t="s">
        <v>7</v>
      </c>
      <c r="L6" s="113" t="str">
        <f>IF(F6="","(　)",TEXT(DATE(F6+2018,H6,J6),"(aaa)"))</f>
        <v>(　)</v>
      </c>
      <c r="M6" s="90"/>
      <c r="N6" s="90"/>
      <c r="O6" s="36"/>
      <c r="P6" s="36"/>
      <c r="Q6" s="36"/>
      <c r="R6" s="36"/>
      <c r="S6" s="36"/>
      <c r="T6" s="36"/>
      <c r="U6" s="36"/>
      <c r="V6" s="38"/>
    </row>
    <row r="7" spans="1:23" ht="15" customHeight="1">
      <c r="C7" s="21" t="s">
        <v>84</v>
      </c>
      <c r="P7" s="97" t="s">
        <v>79</v>
      </c>
      <c r="Q7" s="98" t="s">
        <v>81</v>
      </c>
      <c r="R7" s="30"/>
      <c r="S7" s="30"/>
      <c r="T7" s="682"/>
      <c r="U7" s="682"/>
      <c r="V7" s="31" t="s">
        <v>78</v>
      </c>
    </row>
    <row r="8" spans="1:23" ht="15" customHeight="1">
      <c r="C8" s="21" t="s">
        <v>213</v>
      </c>
      <c r="P8" s="99" t="s">
        <v>80</v>
      </c>
      <c r="Q8" s="100" t="s">
        <v>82</v>
      </c>
      <c r="R8" s="36"/>
      <c r="S8" s="36"/>
      <c r="T8" s="689"/>
      <c r="U8" s="689"/>
      <c r="V8" s="38" t="s">
        <v>78</v>
      </c>
    </row>
    <row r="9" spans="1:23" ht="15" customHeight="1"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20"/>
    </row>
    <row r="10" spans="1:23" ht="15" customHeight="1">
      <c r="C10" s="690" t="s">
        <v>83</v>
      </c>
      <c r="D10" s="691"/>
      <c r="E10" s="691"/>
      <c r="F10" s="692"/>
      <c r="G10" s="102" t="s">
        <v>85</v>
      </c>
      <c r="H10" s="103"/>
      <c r="I10" s="104"/>
      <c r="J10" s="727" t="s">
        <v>165</v>
      </c>
      <c r="K10" s="728"/>
      <c r="L10" s="725" t="s">
        <v>275</v>
      </c>
      <c r="M10" s="690" t="s">
        <v>88</v>
      </c>
      <c r="N10" s="691"/>
      <c r="O10" s="691"/>
      <c r="P10" s="691"/>
      <c r="Q10" s="691"/>
      <c r="R10" s="691"/>
      <c r="S10" s="691"/>
      <c r="T10" s="691"/>
      <c r="U10" s="691"/>
      <c r="V10" s="692"/>
    </row>
    <row r="11" spans="1:23" ht="15" customHeight="1">
      <c r="C11" s="693"/>
      <c r="D11" s="694"/>
      <c r="E11" s="694"/>
      <c r="F11" s="695"/>
      <c r="G11" s="105" t="s">
        <v>72</v>
      </c>
      <c r="H11" s="106" t="s">
        <v>73</v>
      </c>
      <c r="I11" s="107" t="s">
        <v>74</v>
      </c>
      <c r="J11" s="729"/>
      <c r="K11" s="730"/>
      <c r="L11" s="726"/>
      <c r="M11" s="693"/>
      <c r="N11" s="694"/>
      <c r="O11" s="694"/>
      <c r="P11" s="694"/>
      <c r="Q11" s="694"/>
      <c r="R11" s="694"/>
      <c r="S11" s="694"/>
      <c r="T11" s="694"/>
      <c r="U11" s="694"/>
      <c r="V11" s="695"/>
    </row>
    <row r="12" spans="1:23" ht="15" customHeight="1">
      <c r="A12" s="2">
        <v>1</v>
      </c>
      <c r="C12" s="731"/>
      <c r="D12" s="732"/>
      <c r="E12" s="732"/>
      <c r="F12" s="733"/>
      <c r="G12" s="242"/>
      <c r="H12" s="243"/>
      <c r="I12" s="92" t="str">
        <f>IF(G12="",IF(H12="","",SUM(G12:H12)),SUM(G12:H12))</f>
        <v/>
      </c>
      <c r="J12" s="710"/>
      <c r="K12" s="711"/>
      <c r="L12" s="114" t="str">
        <f>IF(I12="","",SUM(I12,J12))</f>
        <v/>
      </c>
      <c r="M12" s="683"/>
      <c r="N12" s="684"/>
      <c r="O12" s="684"/>
      <c r="P12" s="684"/>
      <c r="Q12" s="684"/>
      <c r="R12" s="684"/>
      <c r="S12" s="684"/>
      <c r="T12" s="684"/>
      <c r="U12" s="684"/>
      <c r="V12" s="685"/>
    </row>
    <row r="13" spans="1:23" ht="15" customHeight="1">
      <c r="A13" s="2">
        <f>A12+1</f>
        <v>2</v>
      </c>
      <c r="C13" s="734"/>
      <c r="D13" s="735"/>
      <c r="E13" s="735"/>
      <c r="F13" s="736"/>
      <c r="G13" s="244"/>
      <c r="H13" s="245"/>
      <c r="I13" s="93" t="str">
        <f t="shared" ref="I13:I44" si="0">IF(G13="",IF(H13="","",SUM(G13:H13)),SUM(G13:H13))</f>
        <v/>
      </c>
      <c r="J13" s="706"/>
      <c r="K13" s="707"/>
      <c r="L13" s="115" t="str">
        <f t="shared" ref="L13:L44" si="1">IF(I13="","",SUM(I13,J13))</f>
        <v/>
      </c>
      <c r="M13" s="686"/>
      <c r="N13" s="687"/>
      <c r="O13" s="687"/>
      <c r="P13" s="687"/>
      <c r="Q13" s="687"/>
      <c r="R13" s="687"/>
      <c r="S13" s="687"/>
      <c r="T13" s="687"/>
      <c r="U13" s="687"/>
      <c r="V13" s="688"/>
    </row>
    <row r="14" spans="1:23" ht="15" customHeight="1">
      <c r="A14" s="2">
        <f t="shared" ref="A14:A41" si="2">A13+1</f>
        <v>3</v>
      </c>
      <c r="C14" s="734"/>
      <c r="D14" s="735"/>
      <c r="E14" s="735"/>
      <c r="F14" s="736"/>
      <c r="G14" s="244"/>
      <c r="H14" s="245"/>
      <c r="I14" s="93"/>
      <c r="J14" s="180"/>
      <c r="K14" s="181"/>
      <c r="L14" s="115" t="str">
        <f t="shared" si="1"/>
        <v/>
      </c>
      <c r="M14" s="686"/>
      <c r="N14" s="687"/>
      <c r="O14" s="687"/>
      <c r="P14" s="687"/>
      <c r="Q14" s="687"/>
      <c r="R14" s="687"/>
      <c r="S14" s="687"/>
      <c r="T14" s="687"/>
      <c r="U14" s="687"/>
      <c r="V14" s="688"/>
    </row>
    <row r="15" spans="1:23" ht="15" customHeight="1">
      <c r="A15" s="2">
        <f t="shared" si="2"/>
        <v>4</v>
      </c>
      <c r="C15" s="734"/>
      <c r="D15" s="735"/>
      <c r="E15" s="735"/>
      <c r="F15" s="736"/>
      <c r="G15" s="244"/>
      <c r="H15" s="245"/>
      <c r="I15" s="93"/>
      <c r="J15" s="180"/>
      <c r="K15" s="181"/>
      <c r="L15" s="115" t="str">
        <f t="shared" si="1"/>
        <v/>
      </c>
      <c r="M15" s="686"/>
      <c r="N15" s="687"/>
      <c r="O15" s="687"/>
      <c r="P15" s="687"/>
      <c r="Q15" s="687"/>
      <c r="R15" s="687"/>
      <c r="S15" s="687"/>
      <c r="T15" s="687"/>
      <c r="U15" s="687"/>
      <c r="V15" s="688"/>
    </row>
    <row r="16" spans="1:23" ht="15" customHeight="1">
      <c r="A16" s="2">
        <f t="shared" si="2"/>
        <v>5</v>
      </c>
      <c r="C16" s="734"/>
      <c r="D16" s="735"/>
      <c r="E16" s="735"/>
      <c r="F16" s="736"/>
      <c r="G16" s="244"/>
      <c r="H16" s="245"/>
      <c r="I16" s="93"/>
      <c r="J16" s="180"/>
      <c r="K16" s="181"/>
      <c r="L16" s="115" t="str">
        <f t="shared" si="1"/>
        <v/>
      </c>
      <c r="M16" s="686"/>
      <c r="N16" s="687"/>
      <c r="O16" s="687"/>
      <c r="P16" s="687"/>
      <c r="Q16" s="687"/>
      <c r="R16" s="687"/>
      <c r="S16" s="687"/>
      <c r="T16" s="687"/>
      <c r="U16" s="687"/>
      <c r="V16" s="688"/>
    </row>
    <row r="17" spans="1:22" ht="15" customHeight="1">
      <c r="A17" s="2">
        <f t="shared" si="2"/>
        <v>6</v>
      </c>
      <c r="C17" s="734"/>
      <c r="D17" s="735"/>
      <c r="E17" s="735"/>
      <c r="F17" s="736"/>
      <c r="G17" s="244"/>
      <c r="H17" s="245"/>
      <c r="I17" s="93"/>
      <c r="J17" s="180"/>
      <c r="K17" s="181"/>
      <c r="L17" s="115" t="str">
        <f t="shared" si="1"/>
        <v/>
      </c>
      <c r="M17" s="686"/>
      <c r="N17" s="687"/>
      <c r="O17" s="687"/>
      <c r="P17" s="687"/>
      <c r="Q17" s="687"/>
      <c r="R17" s="687"/>
      <c r="S17" s="687"/>
      <c r="T17" s="687"/>
      <c r="U17" s="687"/>
      <c r="V17" s="688"/>
    </row>
    <row r="18" spans="1:22" ht="15" customHeight="1">
      <c r="A18" s="2">
        <f t="shared" si="2"/>
        <v>7</v>
      </c>
      <c r="C18" s="734"/>
      <c r="D18" s="735"/>
      <c r="E18" s="735"/>
      <c r="F18" s="736"/>
      <c r="G18" s="244"/>
      <c r="H18" s="245"/>
      <c r="I18" s="93"/>
      <c r="J18" s="180"/>
      <c r="K18" s="181"/>
      <c r="L18" s="115" t="str">
        <f t="shared" si="1"/>
        <v/>
      </c>
      <c r="M18" s="686"/>
      <c r="N18" s="687"/>
      <c r="O18" s="687"/>
      <c r="P18" s="687"/>
      <c r="Q18" s="687"/>
      <c r="R18" s="687"/>
      <c r="S18" s="687"/>
      <c r="T18" s="687"/>
      <c r="U18" s="687"/>
      <c r="V18" s="688"/>
    </row>
    <row r="19" spans="1:22" ht="15" customHeight="1">
      <c r="A19" s="2">
        <f t="shared" si="2"/>
        <v>8</v>
      </c>
      <c r="C19" s="734"/>
      <c r="D19" s="735"/>
      <c r="E19" s="735"/>
      <c r="F19" s="736"/>
      <c r="G19" s="244"/>
      <c r="H19" s="245"/>
      <c r="I19" s="93"/>
      <c r="J19" s="180"/>
      <c r="K19" s="181"/>
      <c r="L19" s="115" t="str">
        <f t="shared" si="1"/>
        <v/>
      </c>
      <c r="M19" s="686"/>
      <c r="N19" s="687"/>
      <c r="O19" s="687"/>
      <c r="P19" s="687"/>
      <c r="Q19" s="687"/>
      <c r="R19" s="687"/>
      <c r="S19" s="687"/>
      <c r="T19" s="687"/>
      <c r="U19" s="687"/>
      <c r="V19" s="688"/>
    </row>
    <row r="20" spans="1:22" ht="15" customHeight="1">
      <c r="A20" s="2">
        <f t="shared" si="2"/>
        <v>9</v>
      </c>
      <c r="C20" s="734"/>
      <c r="D20" s="735"/>
      <c r="E20" s="735"/>
      <c r="F20" s="736"/>
      <c r="G20" s="244"/>
      <c r="H20" s="245"/>
      <c r="I20" s="93"/>
      <c r="J20" s="180"/>
      <c r="K20" s="181"/>
      <c r="L20" s="115" t="str">
        <f t="shared" si="1"/>
        <v/>
      </c>
      <c r="M20" s="686"/>
      <c r="N20" s="687"/>
      <c r="O20" s="687"/>
      <c r="P20" s="687"/>
      <c r="Q20" s="687"/>
      <c r="R20" s="687"/>
      <c r="S20" s="687"/>
      <c r="T20" s="687"/>
      <c r="U20" s="687"/>
      <c r="V20" s="688"/>
    </row>
    <row r="21" spans="1:22" ht="15" customHeight="1">
      <c r="A21" s="2">
        <f t="shared" si="2"/>
        <v>10</v>
      </c>
      <c r="C21" s="734"/>
      <c r="D21" s="735"/>
      <c r="E21" s="735"/>
      <c r="F21" s="736"/>
      <c r="G21" s="244"/>
      <c r="H21" s="245"/>
      <c r="I21" s="93"/>
      <c r="J21" s="180"/>
      <c r="K21" s="181"/>
      <c r="L21" s="115" t="str">
        <f t="shared" si="1"/>
        <v/>
      </c>
      <c r="M21" s="686"/>
      <c r="N21" s="687"/>
      <c r="O21" s="687"/>
      <c r="P21" s="687"/>
      <c r="Q21" s="687"/>
      <c r="R21" s="687"/>
      <c r="S21" s="687"/>
      <c r="T21" s="687"/>
      <c r="U21" s="687"/>
      <c r="V21" s="688"/>
    </row>
    <row r="22" spans="1:22" ht="15" customHeight="1">
      <c r="A22" s="2">
        <f t="shared" si="2"/>
        <v>11</v>
      </c>
      <c r="C22" s="734"/>
      <c r="D22" s="735"/>
      <c r="E22" s="735"/>
      <c r="F22" s="736"/>
      <c r="G22" s="244"/>
      <c r="H22" s="245"/>
      <c r="I22" s="93"/>
      <c r="J22" s="180"/>
      <c r="K22" s="181"/>
      <c r="L22" s="115" t="str">
        <f t="shared" si="1"/>
        <v/>
      </c>
      <c r="M22" s="686"/>
      <c r="N22" s="687"/>
      <c r="O22" s="687"/>
      <c r="P22" s="687"/>
      <c r="Q22" s="687"/>
      <c r="R22" s="687"/>
      <c r="S22" s="687"/>
      <c r="T22" s="687"/>
      <c r="U22" s="687"/>
      <c r="V22" s="688"/>
    </row>
    <row r="23" spans="1:22" ht="15" customHeight="1">
      <c r="A23" s="2">
        <f t="shared" si="2"/>
        <v>12</v>
      </c>
      <c r="C23" s="734"/>
      <c r="D23" s="735"/>
      <c r="E23" s="735"/>
      <c r="F23" s="736"/>
      <c r="G23" s="244"/>
      <c r="H23" s="245"/>
      <c r="I23" s="93"/>
      <c r="J23" s="180"/>
      <c r="K23" s="181"/>
      <c r="L23" s="115" t="str">
        <f t="shared" si="1"/>
        <v/>
      </c>
      <c r="M23" s="686"/>
      <c r="N23" s="687"/>
      <c r="O23" s="687"/>
      <c r="P23" s="687"/>
      <c r="Q23" s="687"/>
      <c r="R23" s="687"/>
      <c r="S23" s="687"/>
      <c r="T23" s="687"/>
      <c r="U23" s="687"/>
      <c r="V23" s="688"/>
    </row>
    <row r="24" spans="1:22" ht="15" customHeight="1">
      <c r="A24" s="2">
        <f t="shared" si="2"/>
        <v>13</v>
      </c>
      <c r="C24" s="734"/>
      <c r="D24" s="735"/>
      <c r="E24" s="735"/>
      <c r="F24" s="736"/>
      <c r="G24" s="244"/>
      <c r="H24" s="245"/>
      <c r="I24" s="93"/>
      <c r="J24" s="180"/>
      <c r="K24" s="181"/>
      <c r="L24" s="115" t="str">
        <f t="shared" si="1"/>
        <v/>
      </c>
      <c r="M24" s="686"/>
      <c r="N24" s="687"/>
      <c r="O24" s="687"/>
      <c r="P24" s="687"/>
      <c r="Q24" s="687"/>
      <c r="R24" s="687"/>
      <c r="S24" s="687"/>
      <c r="T24" s="687"/>
      <c r="U24" s="687"/>
      <c r="V24" s="688"/>
    </row>
    <row r="25" spans="1:22" ht="15" customHeight="1">
      <c r="A25" s="2">
        <f t="shared" si="2"/>
        <v>14</v>
      </c>
      <c r="C25" s="734"/>
      <c r="D25" s="735"/>
      <c r="E25" s="735"/>
      <c r="F25" s="736"/>
      <c r="G25" s="244"/>
      <c r="H25" s="245"/>
      <c r="I25" s="93"/>
      <c r="J25" s="180"/>
      <c r="K25" s="181"/>
      <c r="L25" s="115" t="str">
        <f t="shared" si="1"/>
        <v/>
      </c>
      <c r="M25" s="686"/>
      <c r="N25" s="687"/>
      <c r="O25" s="687"/>
      <c r="P25" s="687"/>
      <c r="Q25" s="687"/>
      <c r="R25" s="687"/>
      <c r="S25" s="687"/>
      <c r="T25" s="687"/>
      <c r="U25" s="687"/>
      <c r="V25" s="688"/>
    </row>
    <row r="26" spans="1:22" ht="15" customHeight="1">
      <c r="A26" s="2">
        <f t="shared" si="2"/>
        <v>15</v>
      </c>
      <c r="C26" s="734"/>
      <c r="D26" s="735"/>
      <c r="E26" s="735"/>
      <c r="F26" s="736"/>
      <c r="G26" s="244"/>
      <c r="H26" s="245"/>
      <c r="I26" s="93"/>
      <c r="J26" s="180"/>
      <c r="K26" s="181"/>
      <c r="L26" s="115" t="str">
        <f t="shared" si="1"/>
        <v/>
      </c>
      <c r="M26" s="686"/>
      <c r="N26" s="687"/>
      <c r="O26" s="687"/>
      <c r="P26" s="687"/>
      <c r="Q26" s="687"/>
      <c r="R26" s="687"/>
      <c r="S26" s="687"/>
      <c r="T26" s="687"/>
      <c r="U26" s="687"/>
      <c r="V26" s="688"/>
    </row>
    <row r="27" spans="1:22" ht="15" customHeight="1">
      <c r="A27" s="2">
        <f t="shared" si="2"/>
        <v>16</v>
      </c>
      <c r="C27" s="734"/>
      <c r="D27" s="735"/>
      <c r="E27" s="735"/>
      <c r="F27" s="736"/>
      <c r="G27" s="244"/>
      <c r="H27" s="245"/>
      <c r="I27" s="93"/>
      <c r="J27" s="180"/>
      <c r="K27" s="181"/>
      <c r="L27" s="115" t="str">
        <f t="shared" si="1"/>
        <v/>
      </c>
      <c r="M27" s="686"/>
      <c r="N27" s="687"/>
      <c r="O27" s="687"/>
      <c r="P27" s="687"/>
      <c r="Q27" s="687"/>
      <c r="R27" s="687"/>
      <c r="S27" s="687"/>
      <c r="T27" s="687"/>
      <c r="U27" s="687"/>
      <c r="V27" s="688"/>
    </row>
    <row r="28" spans="1:22" ht="15" customHeight="1">
      <c r="A28" s="2">
        <f t="shared" si="2"/>
        <v>17</v>
      </c>
      <c r="C28" s="734"/>
      <c r="D28" s="735"/>
      <c r="E28" s="735"/>
      <c r="F28" s="736"/>
      <c r="G28" s="244"/>
      <c r="H28" s="245"/>
      <c r="I28" s="93"/>
      <c r="J28" s="180"/>
      <c r="K28" s="181"/>
      <c r="L28" s="115" t="str">
        <f t="shared" si="1"/>
        <v/>
      </c>
      <c r="M28" s="686"/>
      <c r="N28" s="687"/>
      <c r="O28" s="687"/>
      <c r="P28" s="687"/>
      <c r="Q28" s="687"/>
      <c r="R28" s="687"/>
      <c r="S28" s="687"/>
      <c r="T28" s="687"/>
      <c r="U28" s="687"/>
      <c r="V28" s="688"/>
    </row>
    <row r="29" spans="1:22" ht="15" customHeight="1">
      <c r="A29" s="2">
        <f t="shared" si="2"/>
        <v>18</v>
      </c>
      <c r="C29" s="734"/>
      <c r="D29" s="735"/>
      <c r="E29" s="735"/>
      <c r="F29" s="736"/>
      <c r="G29" s="244"/>
      <c r="H29" s="245"/>
      <c r="I29" s="93"/>
      <c r="J29" s="180"/>
      <c r="K29" s="181"/>
      <c r="L29" s="115" t="str">
        <f t="shared" si="1"/>
        <v/>
      </c>
      <c r="M29" s="686"/>
      <c r="N29" s="687"/>
      <c r="O29" s="687"/>
      <c r="P29" s="687"/>
      <c r="Q29" s="687"/>
      <c r="R29" s="687"/>
      <c r="S29" s="687"/>
      <c r="T29" s="687"/>
      <c r="U29" s="687"/>
      <c r="V29" s="688"/>
    </row>
    <row r="30" spans="1:22" ht="15" customHeight="1">
      <c r="A30" s="2">
        <f t="shared" si="2"/>
        <v>19</v>
      </c>
      <c r="C30" s="734"/>
      <c r="D30" s="735"/>
      <c r="E30" s="735"/>
      <c r="F30" s="736"/>
      <c r="G30" s="244"/>
      <c r="H30" s="245"/>
      <c r="I30" s="93"/>
      <c r="J30" s="180"/>
      <c r="K30" s="181"/>
      <c r="L30" s="115" t="str">
        <f t="shared" si="1"/>
        <v/>
      </c>
      <c r="M30" s="686"/>
      <c r="N30" s="687"/>
      <c r="O30" s="687"/>
      <c r="P30" s="687"/>
      <c r="Q30" s="687"/>
      <c r="R30" s="687"/>
      <c r="S30" s="687"/>
      <c r="T30" s="687"/>
      <c r="U30" s="687"/>
      <c r="V30" s="688"/>
    </row>
    <row r="31" spans="1:22" ht="15" customHeight="1">
      <c r="A31" s="2">
        <f t="shared" si="2"/>
        <v>20</v>
      </c>
      <c r="C31" s="734"/>
      <c r="D31" s="735"/>
      <c r="E31" s="735"/>
      <c r="F31" s="736"/>
      <c r="G31" s="244"/>
      <c r="H31" s="245"/>
      <c r="I31" s="93"/>
      <c r="J31" s="180"/>
      <c r="K31" s="181"/>
      <c r="L31" s="115" t="str">
        <f t="shared" si="1"/>
        <v/>
      </c>
      <c r="M31" s="686"/>
      <c r="N31" s="687"/>
      <c r="O31" s="687"/>
      <c r="P31" s="687"/>
      <c r="Q31" s="687"/>
      <c r="R31" s="687"/>
      <c r="S31" s="687"/>
      <c r="T31" s="687"/>
      <c r="U31" s="687"/>
      <c r="V31" s="688"/>
    </row>
    <row r="32" spans="1:22" ht="15" customHeight="1">
      <c r="A32" s="2">
        <f t="shared" si="2"/>
        <v>21</v>
      </c>
      <c r="C32" s="734"/>
      <c r="D32" s="735"/>
      <c r="E32" s="735"/>
      <c r="F32" s="736"/>
      <c r="G32" s="244"/>
      <c r="H32" s="245"/>
      <c r="I32" s="93"/>
      <c r="J32" s="180"/>
      <c r="K32" s="181"/>
      <c r="L32" s="115" t="str">
        <f t="shared" si="1"/>
        <v/>
      </c>
      <c r="M32" s="686"/>
      <c r="N32" s="687"/>
      <c r="O32" s="687"/>
      <c r="P32" s="687"/>
      <c r="Q32" s="687"/>
      <c r="R32" s="687"/>
      <c r="S32" s="687"/>
      <c r="T32" s="687"/>
      <c r="U32" s="687"/>
      <c r="V32" s="688"/>
    </row>
    <row r="33" spans="1:22" ht="15" customHeight="1">
      <c r="A33" s="2">
        <f t="shared" si="2"/>
        <v>22</v>
      </c>
      <c r="C33" s="734"/>
      <c r="D33" s="735"/>
      <c r="E33" s="735"/>
      <c r="F33" s="736"/>
      <c r="G33" s="244"/>
      <c r="H33" s="245"/>
      <c r="I33" s="93"/>
      <c r="J33" s="180"/>
      <c r="K33" s="181"/>
      <c r="L33" s="115" t="str">
        <f t="shared" si="1"/>
        <v/>
      </c>
      <c r="M33" s="686"/>
      <c r="N33" s="687"/>
      <c r="O33" s="687"/>
      <c r="P33" s="687"/>
      <c r="Q33" s="687"/>
      <c r="R33" s="687"/>
      <c r="S33" s="687"/>
      <c r="T33" s="687"/>
      <c r="U33" s="687"/>
      <c r="V33" s="688"/>
    </row>
    <row r="34" spans="1:22" ht="15" customHeight="1">
      <c r="A34" s="2">
        <f t="shared" si="2"/>
        <v>23</v>
      </c>
      <c r="C34" s="734"/>
      <c r="D34" s="735"/>
      <c r="E34" s="735"/>
      <c r="F34" s="736"/>
      <c r="G34" s="244"/>
      <c r="H34" s="245"/>
      <c r="I34" s="93" t="str">
        <f t="shared" si="0"/>
        <v/>
      </c>
      <c r="J34" s="706"/>
      <c r="K34" s="707"/>
      <c r="L34" s="115" t="str">
        <f t="shared" si="1"/>
        <v/>
      </c>
      <c r="M34" s="686"/>
      <c r="N34" s="687"/>
      <c r="O34" s="687"/>
      <c r="P34" s="687"/>
      <c r="Q34" s="687"/>
      <c r="R34" s="687"/>
      <c r="S34" s="687"/>
      <c r="T34" s="687"/>
      <c r="U34" s="687"/>
      <c r="V34" s="688"/>
    </row>
    <row r="35" spans="1:22" ht="15" customHeight="1">
      <c r="A35" s="2">
        <f t="shared" si="2"/>
        <v>24</v>
      </c>
      <c r="C35" s="734"/>
      <c r="D35" s="735"/>
      <c r="E35" s="735"/>
      <c r="F35" s="736"/>
      <c r="G35" s="244"/>
      <c r="H35" s="245"/>
      <c r="I35" s="93" t="str">
        <f t="shared" si="0"/>
        <v/>
      </c>
      <c r="J35" s="706"/>
      <c r="K35" s="707"/>
      <c r="L35" s="115" t="str">
        <f t="shared" si="1"/>
        <v/>
      </c>
      <c r="M35" s="686"/>
      <c r="N35" s="687"/>
      <c r="O35" s="687"/>
      <c r="P35" s="687"/>
      <c r="Q35" s="687"/>
      <c r="R35" s="687"/>
      <c r="S35" s="687"/>
      <c r="T35" s="687"/>
      <c r="U35" s="687"/>
      <c r="V35" s="688"/>
    </row>
    <row r="36" spans="1:22" ht="15" customHeight="1">
      <c r="A36" s="2">
        <f t="shared" si="2"/>
        <v>25</v>
      </c>
      <c r="C36" s="734"/>
      <c r="D36" s="735"/>
      <c r="E36" s="735"/>
      <c r="F36" s="736"/>
      <c r="G36" s="244"/>
      <c r="H36" s="245"/>
      <c r="I36" s="93" t="str">
        <f t="shared" si="0"/>
        <v/>
      </c>
      <c r="J36" s="706"/>
      <c r="K36" s="707"/>
      <c r="L36" s="115" t="str">
        <f t="shared" si="1"/>
        <v/>
      </c>
      <c r="M36" s="686"/>
      <c r="N36" s="687"/>
      <c r="O36" s="687"/>
      <c r="P36" s="687"/>
      <c r="Q36" s="687"/>
      <c r="R36" s="687"/>
      <c r="S36" s="687"/>
      <c r="T36" s="687"/>
      <c r="U36" s="687"/>
      <c r="V36" s="688"/>
    </row>
    <row r="37" spans="1:22" ht="15" customHeight="1">
      <c r="A37" s="2">
        <f t="shared" si="2"/>
        <v>26</v>
      </c>
      <c r="C37" s="734"/>
      <c r="D37" s="735"/>
      <c r="E37" s="735"/>
      <c r="F37" s="736"/>
      <c r="G37" s="244"/>
      <c r="H37" s="245"/>
      <c r="I37" s="93" t="str">
        <f t="shared" si="0"/>
        <v/>
      </c>
      <c r="J37" s="706"/>
      <c r="K37" s="707"/>
      <c r="L37" s="115" t="str">
        <f t="shared" si="1"/>
        <v/>
      </c>
      <c r="M37" s="686"/>
      <c r="N37" s="687"/>
      <c r="O37" s="687"/>
      <c r="P37" s="687"/>
      <c r="Q37" s="687"/>
      <c r="R37" s="687"/>
      <c r="S37" s="687"/>
      <c r="T37" s="687"/>
      <c r="U37" s="687"/>
      <c r="V37" s="688"/>
    </row>
    <row r="38" spans="1:22" ht="15" customHeight="1">
      <c r="A38" s="2">
        <f t="shared" si="2"/>
        <v>27</v>
      </c>
      <c r="C38" s="734"/>
      <c r="D38" s="735"/>
      <c r="E38" s="735"/>
      <c r="F38" s="736"/>
      <c r="G38" s="244"/>
      <c r="H38" s="245"/>
      <c r="I38" s="93" t="str">
        <f t="shared" si="0"/>
        <v/>
      </c>
      <c r="J38" s="706"/>
      <c r="K38" s="707"/>
      <c r="L38" s="115" t="str">
        <f t="shared" si="1"/>
        <v/>
      </c>
      <c r="M38" s="686"/>
      <c r="N38" s="687"/>
      <c r="O38" s="687"/>
      <c r="P38" s="687"/>
      <c r="Q38" s="687"/>
      <c r="R38" s="687"/>
      <c r="S38" s="687"/>
      <c r="T38" s="687"/>
      <c r="U38" s="687"/>
      <c r="V38" s="688"/>
    </row>
    <row r="39" spans="1:22" ht="15" customHeight="1">
      <c r="A39" s="2">
        <f t="shared" si="2"/>
        <v>28</v>
      </c>
      <c r="C39" s="734"/>
      <c r="D39" s="735"/>
      <c r="E39" s="735"/>
      <c r="F39" s="736"/>
      <c r="G39" s="244"/>
      <c r="H39" s="245"/>
      <c r="I39" s="93"/>
      <c r="J39" s="706"/>
      <c r="K39" s="707"/>
      <c r="L39" s="115" t="str">
        <f t="shared" si="1"/>
        <v/>
      </c>
      <c r="M39" s="686"/>
      <c r="N39" s="687"/>
      <c r="O39" s="687"/>
      <c r="P39" s="687"/>
      <c r="Q39" s="687"/>
      <c r="R39" s="687"/>
      <c r="S39" s="687"/>
      <c r="T39" s="687"/>
      <c r="U39" s="687"/>
      <c r="V39" s="688"/>
    </row>
    <row r="40" spans="1:22" ht="15" customHeight="1">
      <c r="A40" s="2">
        <f t="shared" si="2"/>
        <v>29</v>
      </c>
      <c r="C40" s="734"/>
      <c r="D40" s="735"/>
      <c r="E40" s="735"/>
      <c r="F40" s="736"/>
      <c r="G40" s="244"/>
      <c r="H40" s="245"/>
      <c r="I40" s="93" t="str">
        <f t="shared" si="0"/>
        <v/>
      </c>
      <c r="J40" s="706"/>
      <c r="K40" s="707"/>
      <c r="L40" s="115" t="str">
        <f t="shared" si="1"/>
        <v/>
      </c>
      <c r="M40" s="686"/>
      <c r="N40" s="687"/>
      <c r="O40" s="687"/>
      <c r="P40" s="687"/>
      <c r="Q40" s="687"/>
      <c r="R40" s="687"/>
      <c r="S40" s="687"/>
      <c r="T40" s="687"/>
      <c r="U40" s="687"/>
      <c r="V40" s="688"/>
    </row>
    <row r="41" spans="1:22" ht="15" customHeight="1">
      <c r="A41" s="2">
        <f t="shared" si="2"/>
        <v>30</v>
      </c>
      <c r="C41" s="737"/>
      <c r="D41" s="738"/>
      <c r="E41" s="738"/>
      <c r="F41" s="739"/>
      <c r="G41" s="244"/>
      <c r="H41" s="245"/>
      <c r="I41" s="93" t="str">
        <f t="shared" si="0"/>
        <v/>
      </c>
      <c r="J41" s="706"/>
      <c r="K41" s="707"/>
      <c r="L41" s="115" t="str">
        <f t="shared" si="1"/>
        <v/>
      </c>
      <c r="M41" s="686"/>
      <c r="N41" s="687"/>
      <c r="O41" s="687"/>
      <c r="P41" s="687"/>
      <c r="Q41" s="687"/>
      <c r="R41" s="687"/>
      <c r="S41" s="687"/>
      <c r="T41" s="687"/>
      <c r="U41" s="687"/>
      <c r="V41" s="688"/>
    </row>
    <row r="42" spans="1:22" ht="15" customHeight="1">
      <c r="C42" s="91" t="s">
        <v>95</v>
      </c>
      <c r="D42" s="31"/>
      <c r="E42" s="30"/>
      <c r="F42" s="30"/>
      <c r="G42" s="242"/>
      <c r="H42" s="243"/>
      <c r="I42" s="92" t="str">
        <f t="shared" ref="I42" si="3">IF(G42="",IF(H42="","",SUM(G42:H42)),SUM(G42:H42))</f>
        <v/>
      </c>
      <c r="J42" s="710"/>
      <c r="K42" s="711"/>
      <c r="L42" s="114" t="str">
        <f t="shared" ref="L42" si="4">IF(I42="","",SUM(I42,J42))</f>
        <v/>
      </c>
      <c r="M42" s="714"/>
      <c r="N42" s="715"/>
      <c r="O42" s="715"/>
      <c r="P42" s="715"/>
      <c r="Q42" s="715"/>
      <c r="R42" s="715"/>
      <c r="S42" s="715"/>
      <c r="T42" s="715"/>
      <c r="U42" s="715"/>
      <c r="V42" s="716"/>
    </row>
    <row r="43" spans="1:22" ht="15" customHeight="1">
      <c r="C43" s="117" t="s">
        <v>75</v>
      </c>
      <c r="D43" s="35"/>
      <c r="E43" s="33"/>
      <c r="F43" s="33"/>
      <c r="G43" s="244"/>
      <c r="H43" s="245"/>
      <c r="I43" s="93" t="str">
        <f t="shared" si="0"/>
        <v/>
      </c>
      <c r="J43" s="706"/>
      <c r="K43" s="707"/>
      <c r="L43" s="115" t="str">
        <f t="shared" si="1"/>
        <v/>
      </c>
      <c r="M43" s="722"/>
      <c r="N43" s="723"/>
      <c r="O43" s="723"/>
      <c r="P43" s="723"/>
      <c r="Q43" s="723"/>
      <c r="R43" s="723"/>
      <c r="S43" s="723"/>
      <c r="T43" s="723"/>
      <c r="U43" s="723"/>
      <c r="V43" s="724"/>
    </row>
    <row r="44" spans="1:22" ht="15" customHeight="1">
      <c r="C44" s="117" t="s">
        <v>76</v>
      </c>
      <c r="D44" s="95"/>
      <c r="E44" s="36"/>
      <c r="F44" s="36"/>
      <c r="G44" s="246"/>
      <c r="H44" s="247"/>
      <c r="I44" s="96" t="str">
        <f t="shared" si="0"/>
        <v/>
      </c>
      <c r="J44" s="712"/>
      <c r="K44" s="713"/>
      <c r="L44" s="116" t="str">
        <f t="shared" si="1"/>
        <v/>
      </c>
      <c r="M44" s="719"/>
      <c r="N44" s="720"/>
      <c r="O44" s="720"/>
      <c r="P44" s="720"/>
      <c r="Q44" s="720"/>
      <c r="R44" s="720"/>
      <c r="S44" s="720"/>
      <c r="T44" s="720"/>
      <c r="U44" s="720"/>
      <c r="V44" s="721"/>
    </row>
    <row r="45" spans="1:22" ht="15" customHeight="1">
      <c r="C45" s="94" t="s">
        <v>92</v>
      </c>
      <c r="D45" s="18"/>
      <c r="E45" s="18"/>
      <c r="F45" s="64"/>
      <c r="G45" s="200">
        <f>SUM(G12:G44)</f>
        <v>0</v>
      </c>
      <c r="H45" s="201">
        <f>SUM(H12:H44)</f>
        <v>0</v>
      </c>
      <c r="I45" s="112">
        <f>SUM(I12:I44)</f>
        <v>0</v>
      </c>
      <c r="J45" s="708">
        <f>SUM(J12:K44)</f>
        <v>0</v>
      </c>
      <c r="K45" s="709">
        <f t="shared" ref="K45:L45" si="5">SUM(K12:K44)</f>
        <v>0</v>
      </c>
      <c r="L45" s="202">
        <f t="shared" si="5"/>
        <v>0</v>
      </c>
      <c r="M45" s="24"/>
      <c r="N45" s="18"/>
      <c r="O45" s="18"/>
      <c r="P45" s="18"/>
      <c r="Q45" s="18"/>
      <c r="R45" s="18"/>
      <c r="S45" s="18"/>
      <c r="T45" s="18"/>
      <c r="U45" s="18"/>
      <c r="V45" s="19"/>
    </row>
    <row r="46" spans="1:22" ht="18" customHeight="1">
      <c r="C46" s="94" t="s">
        <v>93</v>
      </c>
      <c r="D46" s="18"/>
      <c r="E46" s="18"/>
      <c r="F46" s="18"/>
      <c r="G46" s="18"/>
      <c r="H46" s="18"/>
      <c r="I46" s="18"/>
      <c r="J46" s="18"/>
      <c r="K46" s="18"/>
      <c r="L46" s="19"/>
      <c r="M46" s="681" t="s">
        <v>86</v>
      </c>
      <c r="N46" s="673"/>
      <c r="O46" s="696" t="s">
        <v>87</v>
      </c>
      <c r="P46" s="697"/>
      <c r="Q46" s="696"/>
      <c r="R46" s="697"/>
      <c r="S46" s="696"/>
      <c r="T46" s="697"/>
      <c r="U46" s="696"/>
      <c r="V46" s="700"/>
    </row>
    <row r="47" spans="1:22" ht="18" customHeight="1">
      <c r="C47" s="21"/>
      <c r="L47" s="22"/>
      <c r="M47" s="677"/>
      <c r="N47" s="665"/>
      <c r="O47" s="698"/>
      <c r="P47" s="699"/>
      <c r="Q47" s="698"/>
      <c r="R47" s="699"/>
      <c r="S47" s="698"/>
      <c r="T47" s="699"/>
      <c r="U47" s="698"/>
      <c r="V47" s="701"/>
    </row>
    <row r="48" spans="1:22" ht="18" customHeight="1">
      <c r="C48" s="21"/>
      <c r="L48" s="22"/>
      <c r="M48" s="677"/>
      <c r="N48" s="665"/>
      <c r="O48" s="702"/>
      <c r="P48" s="717"/>
      <c r="Q48" s="702"/>
      <c r="R48" s="717"/>
      <c r="S48" s="702"/>
      <c r="T48" s="717"/>
      <c r="U48" s="702"/>
      <c r="V48" s="703"/>
    </row>
    <row r="49" spans="3:22" ht="18" customHeight="1">
      <c r="C49" s="25"/>
      <c r="D49" s="17"/>
      <c r="E49" s="17"/>
      <c r="F49" s="17"/>
      <c r="G49" s="17"/>
      <c r="H49" s="17"/>
      <c r="I49" s="17"/>
      <c r="J49" s="17"/>
      <c r="K49" s="17"/>
      <c r="L49" s="20"/>
      <c r="M49" s="678"/>
      <c r="N49" s="679"/>
      <c r="O49" s="704"/>
      <c r="P49" s="718"/>
      <c r="Q49" s="704"/>
      <c r="R49" s="718"/>
      <c r="S49" s="704"/>
      <c r="T49" s="718"/>
      <c r="U49" s="704"/>
      <c r="V49" s="705"/>
    </row>
    <row r="50" spans="3:22" ht="4.95" customHeight="1"/>
    <row r="51" spans="3:22" ht="18" customHeight="1"/>
    <row r="52" spans="3:22" ht="18" customHeight="1"/>
    <row r="53" spans="3:22" ht="18" customHeight="1"/>
    <row r="54" spans="3:22" ht="18" customHeight="1"/>
  </sheetData>
  <mergeCells count="93">
    <mergeCell ref="C39:F39"/>
    <mergeCell ref="C40:F40"/>
    <mergeCell ref="C41:F41"/>
    <mergeCell ref="M15:V15"/>
    <mergeCell ref="M16:V16"/>
    <mergeCell ref="M18:V18"/>
    <mergeCell ref="M19:V19"/>
    <mergeCell ref="M20:V20"/>
    <mergeCell ref="M22:V22"/>
    <mergeCell ref="M23:V23"/>
    <mergeCell ref="M24:V24"/>
    <mergeCell ref="M25:V25"/>
    <mergeCell ref="C34:F34"/>
    <mergeCell ref="C35:F35"/>
    <mergeCell ref="C36:F36"/>
    <mergeCell ref="C37:F37"/>
    <mergeCell ref="C38:F38"/>
    <mergeCell ref="C29:F29"/>
    <mergeCell ref="C30:F30"/>
    <mergeCell ref="C31:F31"/>
    <mergeCell ref="C32:F32"/>
    <mergeCell ref="C33:F33"/>
    <mergeCell ref="C24:F24"/>
    <mergeCell ref="C25:F25"/>
    <mergeCell ref="C26:F26"/>
    <mergeCell ref="C27:F27"/>
    <mergeCell ref="C28:F28"/>
    <mergeCell ref="C19:F19"/>
    <mergeCell ref="C20:F20"/>
    <mergeCell ref="C21:F21"/>
    <mergeCell ref="C22:F22"/>
    <mergeCell ref="C23:F23"/>
    <mergeCell ref="C14:F14"/>
    <mergeCell ref="C15:F15"/>
    <mergeCell ref="C16:F16"/>
    <mergeCell ref="C17:F17"/>
    <mergeCell ref="C18:F18"/>
    <mergeCell ref="C10:F11"/>
    <mergeCell ref="C12:F12"/>
    <mergeCell ref="C13:F13"/>
    <mergeCell ref="J12:K12"/>
    <mergeCell ref="J13:K13"/>
    <mergeCell ref="M35:V35"/>
    <mergeCell ref="J34:K34"/>
    <mergeCell ref="J35:K35"/>
    <mergeCell ref="L10:L11"/>
    <mergeCell ref="J10:K11"/>
    <mergeCell ref="M28:V28"/>
    <mergeCell ref="M31:V31"/>
    <mergeCell ref="M32:V32"/>
    <mergeCell ref="M33:V33"/>
    <mergeCell ref="M34:V34"/>
    <mergeCell ref="M14:V14"/>
    <mergeCell ref="M17:V17"/>
    <mergeCell ref="M21:V21"/>
    <mergeCell ref="M26:V26"/>
    <mergeCell ref="M27:V27"/>
    <mergeCell ref="S48:T49"/>
    <mergeCell ref="M44:V44"/>
    <mergeCell ref="M43:V43"/>
    <mergeCell ref="Q46:R47"/>
    <mergeCell ref="Q48:R49"/>
    <mergeCell ref="O46:P47"/>
    <mergeCell ref="O48:P49"/>
    <mergeCell ref="J36:K36"/>
    <mergeCell ref="J37:K37"/>
    <mergeCell ref="M41:V41"/>
    <mergeCell ref="J45:K45"/>
    <mergeCell ref="M39:V39"/>
    <mergeCell ref="J38:K38"/>
    <mergeCell ref="J39:K39"/>
    <mergeCell ref="J40:K40"/>
    <mergeCell ref="J41:K41"/>
    <mergeCell ref="J42:K42"/>
    <mergeCell ref="J44:K44"/>
    <mergeCell ref="J43:K43"/>
    <mergeCell ref="M42:V42"/>
    <mergeCell ref="T7:U7"/>
    <mergeCell ref="M46:N47"/>
    <mergeCell ref="M48:N49"/>
    <mergeCell ref="M12:V12"/>
    <mergeCell ref="M13:V13"/>
    <mergeCell ref="M29:V29"/>
    <mergeCell ref="M30:V30"/>
    <mergeCell ref="M36:V36"/>
    <mergeCell ref="T8:U8"/>
    <mergeCell ref="M37:V37"/>
    <mergeCell ref="M38:V38"/>
    <mergeCell ref="M40:V40"/>
    <mergeCell ref="M10:V11"/>
    <mergeCell ref="S46:T47"/>
    <mergeCell ref="U46:V47"/>
    <mergeCell ref="U48:V49"/>
  </mergeCells>
  <phoneticPr fontId="7"/>
  <printOptions horizontalCentered="1"/>
  <pageMargins left="0.70866141732283472" right="0.70866141732283472" top="0.78740157480314965" bottom="0.78740157480314965" header="0.59055118110236227" footer="0.51181102362204722"/>
  <pageSetup paperSize="9" firstPageNumber="31" orientation="portrait" useFirstPageNumber="1" r:id="rId1"/>
  <headerFooter scaleWithDoc="0">
    <oddHeader>&amp;L様式第５号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3D9F5-45B4-45BB-802D-148DC7096CE5}">
  <dimension ref="B2:Y86"/>
  <sheetViews>
    <sheetView showGridLines="0" view="pageBreakPreview" zoomScaleNormal="100" zoomScaleSheetLayoutView="100" workbookViewId="0">
      <selection activeCell="C42" sqref="C42"/>
    </sheetView>
  </sheetViews>
  <sheetFormatPr defaultRowHeight="18"/>
  <cols>
    <col min="1" max="1" width="8.796875" style="128"/>
    <col min="2" max="2" width="0.8984375" style="128" customWidth="1"/>
    <col min="3" max="13" width="3.69921875" style="128" customWidth="1"/>
    <col min="14" max="21" width="3.296875" style="128" customWidth="1"/>
    <col min="22" max="25" width="3.69921875" style="128" customWidth="1"/>
    <col min="26" max="26" width="0.8984375" style="128" customWidth="1"/>
    <col min="27" max="47" width="3.69921875" style="128" customWidth="1"/>
    <col min="48" max="259" width="8.796875" style="128"/>
    <col min="260" max="260" width="13" style="128" customWidth="1"/>
    <col min="261" max="261" width="19.59765625" style="128" customWidth="1"/>
    <col min="262" max="262" width="11.3984375" style="128" customWidth="1"/>
    <col min="263" max="263" width="10.69921875" style="128" customWidth="1"/>
    <col min="264" max="264" width="14.69921875" style="128" customWidth="1"/>
    <col min="265" max="265" width="7.09765625" style="128" customWidth="1"/>
    <col min="266" max="267" width="4.3984375" style="128" customWidth="1"/>
    <col min="268" max="268" width="15.69921875" style="128" customWidth="1"/>
    <col min="269" max="515" width="8.796875" style="128"/>
    <col min="516" max="516" width="13" style="128" customWidth="1"/>
    <col min="517" max="517" width="19.59765625" style="128" customWidth="1"/>
    <col min="518" max="518" width="11.3984375" style="128" customWidth="1"/>
    <col min="519" max="519" width="10.69921875" style="128" customWidth="1"/>
    <col min="520" max="520" width="14.69921875" style="128" customWidth="1"/>
    <col min="521" max="521" width="7.09765625" style="128" customWidth="1"/>
    <col min="522" max="523" width="4.3984375" style="128" customWidth="1"/>
    <col min="524" max="524" width="15.69921875" style="128" customWidth="1"/>
    <col min="525" max="771" width="8.796875" style="128"/>
    <col min="772" max="772" width="13" style="128" customWidth="1"/>
    <col min="773" max="773" width="19.59765625" style="128" customWidth="1"/>
    <col min="774" max="774" width="11.3984375" style="128" customWidth="1"/>
    <col min="775" max="775" width="10.69921875" style="128" customWidth="1"/>
    <col min="776" max="776" width="14.69921875" style="128" customWidth="1"/>
    <col min="777" max="777" width="7.09765625" style="128" customWidth="1"/>
    <col min="778" max="779" width="4.3984375" style="128" customWidth="1"/>
    <col min="780" max="780" width="15.69921875" style="128" customWidth="1"/>
    <col min="781" max="1027" width="8.796875" style="128"/>
    <col min="1028" max="1028" width="13" style="128" customWidth="1"/>
    <col min="1029" max="1029" width="19.59765625" style="128" customWidth="1"/>
    <col min="1030" max="1030" width="11.3984375" style="128" customWidth="1"/>
    <col min="1031" max="1031" width="10.69921875" style="128" customWidth="1"/>
    <col min="1032" max="1032" width="14.69921875" style="128" customWidth="1"/>
    <col min="1033" max="1033" width="7.09765625" style="128" customWidth="1"/>
    <col min="1034" max="1035" width="4.3984375" style="128" customWidth="1"/>
    <col min="1036" max="1036" width="15.69921875" style="128" customWidth="1"/>
    <col min="1037" max="1283" width="8.796875" style="128"/>
    <col min="1284" max="1284" width="13" style="128" customWidth="1"/>
    <col min="1285" max="1285" width="19.59765625" style="128" customWidth="1"/>
    <col min="1286" max="1286" width="11.3984375" style="128" customWidth="1"/>
    <col min="1287" max="1287" width="10.69921875" style="128" customWidth="1"/>
    <col min="1288" max="1288" width="14.69921875" style="128" customWidth="1"/>
    <col min="1289" max="1289" width="7.09765625" style="128" customWidth="1"/>
    <col min="1290" max="1291" width="4.3984375" style="128" customWidth="1"/>
    <col min="1292" max="1292" width="15.69921875" style="128" customWidth="1"/>
    <col min="1293" max="1539" width="8.796875" style="128"/>
    <col min="1540" max="1540" width="13" style="128" customWidth="1"/>
    <col min="1541" max="1541" width="19.59765625" style="128" customWidth="1"/>
    <col min="1542" max="1542" width="11.3984375" style="128" customWidth="1"/>
    <col min="1543" max="1543" width="10.69921875" style="128" customWidth="1"/>
    <col min="1544" max="1544" width="14.69921875" style="128" customWidth="1"/>
    <col min="1545" max="1545" width="7.09765625" style="128" customWidth="1"/>
    <col min="1546" max="1547" width="4.3984375" style="128" customWidth="1"/>
    <col min="1548" max="1548" width="15.69921875" style="128" customWidth="1"/>
    <col min="1549" max="1795" width="8.796875" style="128"/>
    <col min="1796" max="1796" width="13" style="128" customWidth="1"/>
    <col min="1797" max="1797" width="19.59765625" style="128" customWidth="1"/>
    <col min="1798" max="1798" width="11.3984375" style="128" customWidth="1"/>
    <col min="1799" max="1799" width="10.69921875" style="128" customWidth="1"/>
    <col min="1800" max="1800" width="14.69921875" style="128" customWidth="1"/>
    <col min="1801" max="1801" width="7.09765625" style="128" customWidth="1"/>
    <col min="1802" max="1803" width="4.3984375" style="128" customWidth="1"/>
    <col min="1804" max="1804" width="15.69921875" style="128" customWidth="1"/>
    <col min="1805" max="2051" width="8.796875" style="128"/>
    <col min="2052" max="2052" width="13" style="128" customWidth="1"/>
    <col min="2053" max="2053" width="19.59765625" style="128" customWidth="1"/>
    <col min="2054" max="2054" width="11.3984375" style="128" customWidth="1"/>
    <col min="2055" max="2055" width="10.69921875" style="128" customWidth="1"/>
    <col min="2056" max="2056" width="14.69921875" style="128" customWidth="1"/>
    <col min="2057" max="2057" width="7.09765625" style="128" customWidth="1"/>
    <col min="2058" max="2059" width="4.3984375" style="128" customWidth="1"/>
    <col min="2060" max="2060" width="15.69921875" style="128" customWidth="1"/>
    <col min="2061" max="2307" width="8.796875" style="128"/>
    <col min="2308" max="2308" width="13" style="128" customWidth="1"/>
    <col min="2309" max="2309" width="19.59765625" style="128" customWidth="1"/>
    <col min="2310" max="2310" width="11.3984375" style="128" customWidth="1"/>
    <col min="2311" max="2311" width="10.69921875" style="128" customWidth="1"/>
    <col min="2312" max="2312" width="14.69921875" style="128" customWidth="1"/>
    <col min="2313" max="2313" width="7.09765625" style="128" customWidth="1"/>
    <col min="2314" max="2315" width="4.3984375" style="128" customWidth="1"/>
    <col min="2316" max="2316" width="15.69921875" style="128" customWidth="1"/>
    <col min="2317" max="2563" width="8.796875" style="128"/>
    <col min="2564" max="2564" width="13" style="128" customWidth="1"/>
    <col min="2565" max="2565" width="19.59765625" style="128" customWidth="1"/>
    <col min="2566" max="2566" width="11.3984375" style="128" customWidth="1"/>
    <col min="2567" max="2567" width="10.69921875" style="128" customWidth="1"/>
    <col min="2568" max="2568" width="14.69921875" style="128" customWidth="1"/>
    <col min="2569" max="2569" width="7.09765625" style="128" customWidth="1"/>
    <col min="2570" max="2571" width="4.3984375" style="128" customWidth="1"/>
    <col min="2572" max="2572" width="15.69921875" style="128" customWidth="1"/>
    <col min="2573" max="2819" width="8.796875" style="128"/>
    <col min="2820" max="2820" width="13" style="128" customWidth="1"/>
    <col min="2821" max="2821" width="19.59765625" style="128" customWidth="1"/>
    <col min="2822" max="2822" width="11.3984375" style="128" customWidth="1"/>
    <col min="2823" max="2823" width="10.69921875" style="128" customWidth="1"/>
    <col min="2824" max="2824" width="14.69921875" style="128" customWidth="1"/>
    <col min="2825" max="2825" width="7.09765625" style="128" customWidth="1"/>
    <col min="2826" max="2827" width="4.3984375" style="128" customWidth="1"/>
    <col min="2828" max="2828" width="15.69921875" style="128" customWidth="1"/>
    <col min="2829" max="3075" width="8.796875" style="128"/>
    <col min="3076" max="3076" width="13" style="128" customWidth="1"/>
    <col min="3077" max="3077" width="19.59765625" style="128" customWidth="1"/>
    <col min="3078" max="3078" width="11.3984375" style="128" customWidth="1"/>
    <col min="3079" max="3079" width="10.69921875" style="128" customWidth="1"/>
    <col min="3080" max="3080" width="14.69921875" style="128" customWidth="1"/>
    <col min="3081" max="3081" width="7.09765625" style="128" customWidth="1"/>
    <col min="3082" max="3083" width="4.3984375" style="128" customWidth="1"/>
    <col min="3084" max="3084" width="15.69921875" style="128" customWidth="1"/>
    <col min="3085" max="3331" width="8.796875" style="128"/>
    <col min="3332" max="3332" width="13" style="128" customWidth="1"/>
    <col min="3333" max="3333" width="19.59765625" style="128" customWidth="1"/>
    <col min="3334" max="3334" width="11.3984375" style="128" customWidth="1"/>
    <col min="3335" max="3335" width="10.69921875" style="128" customWidth="1"/>
    <col min="3336" max="3336" width="14.69921875" style="128" customWidth="1"/>
    <col min="3337" max="3337" width="7.09765625" style="128" customWidth="1"/>
    <col min="3338" max="3339" width="4.3984375" style="128" customWidth="1"/>
    <col min="3340" max="3340" width="15.69921875" style="128" customWidth="1"/>
    <col min="3341" max="3587" width="8.796875" style="128"/>
    <col min="3588" max="3588" width="13" style="128" customWidth="1"/>
    <col min="3589" max="3589" width="19.59765625" style="128" customWidth="1"/>
    <col min="3590" max="3590" width="11.3984375" style="128" customWidth="1"/>
    <col min="3591" max="3591" width="10.69921875" style="128" customWidth="1"/>
    <col min="3592" max="3592" width="14.69921875" style="128" customWidth="1"/>
    <col min="3593" max="3593" width="7.09765625" style="128" customWidth="1"/>
    <col min="3594" max="3595" width="4.3984375" style="128" customWidth="1"/>
    <col min="3596" max="3596" width="15.69921875" style="128" customWidth="1"/>
    <col min="3597" max="3843" width="8.796875" style="128"/>
    <col min="3844" max="3844" width="13" style="128" customWidth="1"/>
    <col min="3845" max="3845" width="19.59765625" style="128" customWidth="1"/>
    <col min="3846" max="3846" width="11.3984375" style="128" customWidth="1"/>
    <col min="3847" max="3847" width="10.69921875" style="128" customWidth="1"/>
    <col min="3848" max="3848" width="14.69921875" style="128" customWidth="1"/>
    <col min="3849" max="3849" width="7.09765625" style="128" customWidth="1"/>
    <col min="3850" max="3851" width="4.3984375" style="128" customWidth="1"/>
    <col min="3852" max="3852" width="15.69921875" style="128" customWidth="1"/>
    <col min="3853" max="4099" width="8.796875" style="128"/>
    <col min="4100" max="4100" width="13" style="128" customWidth="1"/>
    <col min="4101" max="4101" width="19.59765625" style="128" customWidth="1"/>
    <col min="4102" max="4102" width="11.3984375" style="128" customWidth="1"/>
    <col min="4103" max="4103" width="10.69921875" style="128" customWidth="1"/>
    <col min="4104" max="4104" width="14.69921875" style="128" customWidth="1"/>
    <col min="4105" max="4105" width="7.09765625" style="128" customWidth="1"/>
    <col min="4106" max="4107" width="4.3984375" style="128" customWidth="1"/>
    <col min="4108" max="4108" width="15.69921875" style="128" customWidth="1"/>
    <col min="4109" max="4355" width="8.796875" style="128"/>
    <col min="4356" max="4356" width="13" style="128" customWidth="1"/>
    <col min="4357" max="4357" width="19.59765625" style="128" customWidth="1"/>
    <col min="4358" max="4358" width="11.3984375" style="128" customWidth="1"/>
    <col min="4359" max="4359" width="10.69921875" style="128" customWidth="1"/>
    <col min="4360" max="4360" width="14.69921875" style="128" customWidth="1"/>
    <col min="4361" max="4361" width="7.09765625" style="128" customWidth="1"/>
    <col min="4362" max="4363" width="4.3984375" style="128" customWidth="1"/>
    <col min="4364" max="4364" width="15.69921875" style="128" customWidth="1"/>
    <col min="4365" max="4611" width="8.796875" style="128"/>
    <col min="4612" max="4612" width="13" style="128" customWidth="1"/>
    <col min="4613" max="4613" width="19.59765625" style="128" customWidth="1"/>
    <col min="4614" max="4614" width="11.3984375" style="128" customWidth="1"/>
    <col min="4615" max="4615" width="10.69921875" style="128" customWidth="1"/>
    <col min="4616" max="4616" width="14.69921875" style="128" customWidth="1"/>
    <col min="4617" max="4617" width="7.09765625" style="128" customWidth="1"/>
    <col min="4618" max="4619" width="4.3984375" style="128" customWidth="1"/>
    <col min="4620" max="4620" width="15.69921875" style="128" customWidth="1"/>
    <col min="4621" max="4867" width="8.796875" style="128"/>
    <col min="4868" max="4868" width="13" style="128" customWidth="1"/>
    <col min="4869" max="4869" width="19.59765625" style="128" customWidth="1"/>
    <col min="4870" max="4870" width="11.3984375" style="128" customWidth="1"/>
    <col min="4871" max="4871" width="10.69921875" style="128" customWidth="1"/>
    <col min="4872" max="4872" width="14.69921875" style="128" customWidth="1"/>
    <col min="4873" max="4873" width="7.09765625" style="128" customWidth="1"/>
    <col min="4874" max="4875" width="4.3984375" style="128" customWidth="1"/>
    <col min="4876" max="4876" width="15.69921875" style="128" customWidth="1"/>
    <col min="4877" max="5123" width="8.796875" style="128"/>
    <col min="5124" max="5124" width="13" style="128" customWidth="1"/>
    <col min="5125" max="5125" width="19.59765625" style="128" customWidth="1"/>
    <col min="5126" max="5126" width="11.3984375" style="128" customWidth="1"/>
    <col min="5127" max="5127" width="10.69921875" style="128" customWidth="1"/>
    <col min="5128" max="5128" width="14.69921875" style="128" customWidth="1"/>
    <col min="5129" max="5129" width="7.09765625" style="128" customWidth="1"/>
    <col min="5130" max="5131" width="4.3984375" style="128" customWidth="1"/>
    <col min="5132" max="5132" width="15.69921875" style="128" customWidth="1"/>
    <col min="5133" max="5379" width="8.796875" style="128"/>
    <col min="5380" max="5380" width="13" style="128" customWidth="1"/>
    <col min="5381" max="5381" width="19.59765625" style="128" customWidth="1"/>
    <col min="5382" max="5382" width="11.3984375" style="128" customWidth="1"/>
    <col min="5383" max="5383" width="10.69921875" style="128" customWidth="1"/>
    <col min="5384" max="5384" width="14.69921875" style="128" customWidth="1"/>
    <col min="5385" max="5385" width="7.09765625" style="128" customWidth="1"/>
    <col min="5386" max="5387" width="4.3984375" style="128" customWidth="1"/>
    <col min="5388" max="5388" width="15.69921875" style="128" customWidth="1"/>
    <col min="5389" max="5635" width="8.796875" style="128"/>
    <col min="5636" max="5636" width="13" style="128" customWidth="1"/>
    <col min="5637" max="5637" width="19.59765625" style="128" customWidth="1"/>
    <col min="5638" max="5638" width="11.3984375" style="128" customWidth="1"/>
    <col min="5639" max="5639" width="10.69921875" style="128" customWidth="1"/>
    <col min="5640" max="5640" width="14.69921875" style="128" customWidth="1"/>
    <col min="5641" max="5641" width="7.09765625" style="128" customWidth="1"/>
    <col min="5642" max="5643" width="4.3984375" style="128" customWidth="1"/>
    <col min="5644" max="5644" width="15.69921875" style="128" customWidth="1"/>
    <col min="5645" max="5891" width="8.796875" style="128"/>
    <col min="5892" max="5892" width="13" style="128" customWidth="1"/>
    <col min="5893" max="5893" width="19.59765625" style="128" customWidth="1"/>
    <col min="5894" max="5894" width="11.3984375" style="128" customWidth="1"/>
    <col min="5895" max="5895" width="10.69921875" style="128" customWidth="1"/>
    <col min="5896" max="5896" width="14.69921875" style="128" customWidth="1"/>
    <col min="5897" max="5897" width="7.09765625" style="128" customWidth="1"/>
    <col min="5898" max="5899" width="4.3984375" style="128" customWidth="1"/>
    <col min="5900" max="5900" width="15.69921875" style="128" customWidth="1"/>
    <col min="5901" max="6147" width="8.796875" style="128"/>
    <col min="6148" max="6148" width="13" style="128" customWidth="1"/>
    <col min="6149" max="6149" width="19.59765625" style="128" customWidth="1"/>
    <col min="6150" max="6150" width="11.3984375" style="128" customWidth="1"/>
    <col min="6151" max="6151" width="10.69921875" style="128" customWidth="1"/>
    <col min="6152" max="6152" width="14.69921875" style="128" customWidth="1"/>
    <col min="6153" max="6153" width="7.09765625" style="128" customWidth="1"/>
    <col min="6154" max="6155" width="4.3984375" style="128" customWidth="1"/>
    <col min="6156" max="6156" width="15.69921875" style="128" customWidth="1"/>
    <col min="6157" max="6403" width="8.796875" style="128"/>
    <col min="6404" max="6404" width="13" style="128" customWidth="1"/>
    <col min="6405" max="6405" width="19.59765625" style="128" customWidth="1"/>
    <col min="6406" max="6406" width="11.3984375" style="128" customWidth="1"/>
    <col min="6407" max="6407" width="10.69921875" style="128" customWidth="1"/>
    <col min="6408" max="6408" width="14.69921875" style="128" customWidth="1"/>
    <col min="6409" max="6409" width="7.09765625" style="128" customWidth="1"/>
    <col min="6410" max="6411" width="4.3984375" style="128" customWidth="1"/>
    <col min="6412" max="6412" width="15.69921875" style="128" customWidth="1"/>
    <col min="6413" max="6659" width="8.796875" style="128"/>
    <col min="6660" max="6660" width="13" style="128" customWidth="1"/>
    <col min="6661" max="6661" width="19.59765625" style="128" customWidth="1"/>
    <col min="6662" max="6662" width="11.3984375" style="128" customWidth="1"/>
    <col min="6663" max="6663" width="10.69921875" style="128" customWidth="1"/>
    <col min="6664" max="6664" width="14.69921875" style="128" customWidth="1"/>
    <col min="6665" max="6665" width="7.09765625" style="128" customWidth="1"/>
    <col min="6666" max="6667" width="4.3984375" style="128" customWidth="1"/>
    <col min="6668" max="6668" width="15.69921875" style="128" customWidth="1"/>
    <col min="6669" max="6915" width="8.796875" style="128"/>
    <col min="6916" max="6916" width="13" style="128" customWidth="1"/>
    <col min="6917" max="6917" width="19.59765625" style="128" customWidth="1"/>
    <col min="6918" max="6918" width="11.3984375" style="128" customWidth="1"/>
    <col min="6919" max="6919" width="10.69921875" style="128" customWidth="1"/>
    <col min="6920" max="6920" width="14.69921875" style="128" customWidth="1"/>
    <col min="6921" max="6921" width="7.09765625" style="128" customWidth="1"/>
    <col min="6922" max="6923" width="4.3984375" style="128" customWidth="1"/>
    <col min="6924" max="6924" width="15.69921875" style="128" customWidth="1"/>
    <col min="6925" max="7171" width="8.796875" style="128"/>
    <col min="7172" max="7172" width="13" style="128" customWidth="1"/>
    <col min="7173" max="7173" width="19.59765625" style="128" customWidth="1"/>
    <col min="7174" max="7174" width="11.3984375" style="128" customWidth="1"/>
    <col min="7175" max="7175" width="10.69921875" style="128" customWidth="1"/>
    <col min="7176" max="7176" width="14.69921875" style="128" customWidth="1"/>
    <col min="7177" max="7177" width="7.09765625" style="128" customWidth="1"/>
    <col min="7178" max="7179" width="4.3984375" style="128" customWidth="1"/>
    <col min="7180" max="7180" width="15.69921875" style="128" customWidth="1"/>
    <col min="7181" max="7427" width="8.796875" style="128"/>
    <col min="7428" max="7428" width="13" style="128" customWidth="1"/>
    <col min="7429" max="7429" width="19.59765625" style="128" customWidth="1"/>
    <col min="7430" max="7430" width="11.3984375" style="128" customWidth="1"/>
    <col min="7431" max="7431" width="10.69921875" style="128" customWidth="1"/>
    <col min="7432" max="7432" width="14.69921875" style="128" customWidth="1"/>
    <col min="7433" max="7433" width="7.09765625" style="128" customWidth="1"/>
    <col min="7434" max="7435" width="4.3984375" style="128" customWidth="1"/>
    <col min="7436" max="7436" width="15.69921875" style="128" customWidth="1"/>
    <col min="7437" max="7683" width="8.796875" style="128"/>
    <col min="7684" max="7684" width="13" style="128" customWidth="1"/>
    <col min="7685" max="7685" width="19.59765625" style="128" customWidth="1"/>
    <col min="7686" max="7686" width="11.3984375" style="128" customWidth="1"/>
    <col min="7687" max="7687" width="10.69921875" style="128" customWidth="1"/>
    <col min="7688" max="7688" width="14.69921875" style="128" customWidth="1"/>
    <col min="7689" max="7689" width="7.09765625" style="128" customWidth="1"/>
    <col min="7690" max="7691" width="4.3984375" style="128" customWidth="1"/>
    <col min="7692" max="7692" width="15.69921875" style="128" customWidth="1"/>
    <col min="7693" max="7939" width="8.796875" style="128"/>
    <col min="7940" max="7940" width="13" style="128" customWidth="1"/>
    <col min="7941" max="7941" width="19.59765625" style="128" customWidth="1"/>
    <col min="7942" max="7942" width="11.3984375" style="128" customWidth="1"/>
    <col min="7943" max="7943" width="10.69921875" style="128" customWidth="1"/>
    <col min="7944" max="7944" width="14.69921875" style="128" customWidth="1"/>
    <col min="7945" max="7945" width="7.09765625" style="128" customWidth="1"/>
    <col min="7946" max="7947" width="4.3984375" style="128" customWidth="1"/>
    <col min="7948" max="7948" width="15.69921875" style="128" customWidth="1"/>
    <col min="7949" max="8195" width="8.796875" style="128"/>
    <col min="8196" max="8196" width="13" style="128" customWidth="1"/>
    <col min="8197" max="8197" width="19.59765625" style="128" customWidth="1"/>
    <col min="8198" max="8198" width="11.3984375" style="128" customWidth="1"/>
    <col min="8199" max="8199" width="10.69921875" style="128" customWidth="1"/>
    <col min="8200" max="8200" width="14.69921875" style="128" customWidth="1"/>
    <col min="8201" max="8201" width="7.09765625" style="128" customWidth="1"/>
    <col min="8202" max="8203" width="4.3984375" style="128" customWidth="1"/>
    <col min="8204" max="8204" width="15.69921875" style="128" customWidth="1"/>
    <col min="8205" max="8451" width="8.796875" style="128"/>
    <col min="8452" max="8452" width="13" style="128" customWidth="1"/>
    <col min="8453" max="8453" width="19.59765625" style="128" customWidth="1"/>
    <col min="8454" max="8454" width="11.3984375" style="128" customWidth="1"/>
    <col min="8455" max="8455" width="10.69921875" style="128" customWidth="1"/>
    <col min="8456" max="8456" width="14.69921875" style="128" customWidth="1"/>
    <col min="8457" max="8457" width="7.09765625" style="128" customWidth="1"/>
    <col min="8458" max="8459" width="4.3984375" style="128" customWidth="1"/>
    <col min="8460" max="8460" width="15.69921875" style="128" customWidth="1"/>
    <col min="8461" max="8707" width="8.796875" style="128"/>
    <col min="8708" max="8708" width="13" style="128" customWidth="1"/>
    <col min="8709" max="8709" width="19.59765625" style="128" customWidth="1"/>
    <col min="8710" max="8710" width="11.3984375" style="128" customWidth="1"/>
    <col min="8711" max="8711" width="10.69921875" style="128" customWidth="1"/>
    <col min="8712" max="8712" width="14.69921875" style="128" customWidth="1"/>
    <col min="8713" max="8713" width="7.09765625" style="128" customWidth="1"/>
    <col min="8714" max="8715" width="4.3984375" style="128" customWidth="1"/>
    <col min="8716" max="8716" width="15.69921875" style="128" customWidth="1"/>
    <col min="8717" max="8963" width="8.796875" style="128"/>
    <col min="8964" max="8964" width="13" style="128" customWidth="1"/>
    <col min="8965" max="8965" width="19.59765625" style="128" customWidth="1"/>
    <col min="8966" max="8966" width="11.3984375" style="128" customWidth="1"/>
    <col min="8967" max="8967" width="10.69921875" style="128" customWidth="1"/>
    <col min="8968" max="8968" width="14.69921875" style="128" customWidth="1"/>
    <col min="8969" max="8969" width="7.09765625" style="128" customWidth="1"/>
    <col min="8970" max="8971" width="4.3984375" style="128" customWidth="1"/>
    <col min="8972" max="8972" width="15.69921875" style="128" customWidth="1"/>
    <col min="8973" max="9219" width="8.796875" style="128"/>
    <col min="9220" max="9220" width="13" style="128" customWidth="1"/>
    <col min="9221" max="9221" width="19.59765625" style="128" customWidth="1"/>
    <col min="9222" max="9222" width="11.3984375" style="128" customWidth="1"/>
    <col min="9223" max="9223" width="10.69921875" style="128" customWidth="1"/>
    <col min="9224" max="9224" width="14.69921875" style="128" customWidth="1"/>
    <col min="9225" max="9225" width="7.09765625" style="128" customWidth="1"/>
    <col min="9226" max="9227" width="4.3984375" style="128" customWidth="1"/>
    <col min="9228" max="9228" width="15.69921875" style="128" customWidth="1"/>
    <col min="9229" max="9475" width="8.796875" style="128"/>
    <col min="9476" max="9476" width="13" style="128" customWidth="1"/>
    <col min="9477" max="9477" width="19.59765625" style="128" customWidth="1"/>
    <col min="9478" max="9478" width="11.3984375" style="128" customWidth="1"/>
    <col min="9479" max="9479" width="10.69921875" style="128" customWidth="1"/>
    <col min="9480" max="9480" width="14.69921875" style="128" customWidth="1"/>
    <col min="9481" max="9481" width="7.09765625" style="128" customWidth="1"/>
    <col min="9482" max="9483" width="4.3984375" style="128" customWidth="1"/>
    <col min="9484" max="9484" width="15.69921875" style="128" customWidth="1"/>
    <col min="9485" max="9731" width="8.796875" style="128"/>
    <col min="9732" max="9732" width="13" style="128" customWidth="1"/>
    <col min="9733" max="9733" width="19.59765625" style="128" customWidth="1"/>
    <col min="9734" max="9734" width="11.3984375" style="128" customWidth="1"/>
    <col min="9735" max="9735" width="10.69921875" style="128" customWidth="1"/>
    <col min="9736" max="9736" width="14.69921875" style="128" customWidth="1"/>
    <col min="9737" max="9737" width="7.09765625" style="128" customWidth="1"/>
    <col min="9738" max="9739" width="4.3984375" style="128" customWidth="1"/>
    <col min="9740" max="9740" width="15.69921875" style="128" customWidth="1"/>
    <col min="9741" max="9987" width="8.796875" style="128"/>
    <col min="9988" max="9988" width="13" style="128" customWidth="1"/>
    <col min="9989" max="9989" width="19.59765625" style="128" customWidth="1"/>
    <col min="9990" max="9990" width="11.3984375" style="128" customWidth="1"/>
    <col min="9991" max="9991" width="10.69921875" style="128" customWidth="1"/>
    <col min="9992" max="9992" width="14.69921875" style="128" customWidth="1"/>
    <col min="9993" max="9993" width="7.09765625" style="128" customWidth="1"/>
    <col min="9994" max="9995" width="4.3984375" style="128" customWidth="1"/>
    <col min="9996" max="9996" width="15.69921875" style="128" customWidth="1"/>
    <col min="9997" max="10243" width="8.796875" style="128"/>
    <col min="10244" max="10244" width="13" style="128" customWidth="1"/>
    <col min="10245" max="10245" width="19.59765625" style="128" customWidth="1"/>
    <col min="10246" max="10246" width="11.3984375" style="128" customWidth="1"/>
    <col min="10247" max="10247" width="10.69921875" style="128" customWidth="1"/>
    <col min="10248" max="10248" width="14.69921875" style="128" customWidth="1"/>
    <col min="10249" max="10249" width="7.09765625" style="128" customWidth="1"/>
    <col min="10250" max="10251" width="4.3984375" style="128" customWidth="1"/>
    <col min="10252" max="10252" width="15.69921875" style="128" customWidth="1"/>
    <col min="10253" max="10499" width="8.796875" style="128"/>
    <col min="10500" max="10500" width="13" style="128" customWidth="1"/>
    <col min="10501" max="10501" width="19.59765625" style="128" customWidth="1"/>
    <col min="10502" max="10502" width="11.3984375" style="128" customWidth="1"/>
    <col min="10503" max="10503" width="10.69921875" style="128" customWidth="1"/>
    <col min="10504" max="10504" width="14.69921875" style="128" customWidth="1"/>
    <col min="10505" max="10505" width="7.09765625" style="128" customWidth="1"/>
    <col min="10506" max="10507" width="4.3984375" style="128" customWidth="1"/>
    <col min="10508" max="10508" width="15.69921875" style="128" customWidth="1"/>
    <col min="10509" max="10755" width="8.796875" style="128"/>
    <col min="10756" max="10756" width="13" style="128" customWidth="1"/>
    <col min="10757" max="10757" width="19.59765625" style="128" customWidth="1"/>
    <col min="10758" max="10758" width="11.3984375" style="128" customWidth="1"/>
    <col min="10759" max="10759" width="10.69921875" style="128" customWidth="1"/>
    <col min="10760" max="10760" width="14.69921875" style="128" customWidth="1"/>
    <col min="10761" max="10761" width="7.09765625" style="128" customWidth="1"/>
    <col min="10762" max="10763" width="4.3984375" style="128" customWidth="1"/>
    <col min="10764" max="10764" width="15.69921875" style="128" customWidth="1"/>
    <col min="10765" max="11011" width="8.796875" style="128"/>
    <col min="11012" max="11012" width="13" style="128" customWidth="1"/>
    <col min="11013" max="11013" width="19.59765625" style="128" customWidth="1"/>
    <col min="11014" max="11014" width="11.3984375" style="128" customWidth="1"/>
    <col min="11015" max="11015" width="10.69921875" style="128" customWidth="1"/>
    <col min="11016" max="11016" width="14.69921875" style="128" customWidth="1"/>
    <col min="11017" max="11017" width="7.09765625" style="128" customWidth="1"/>
    <col min="11018" max="11019" width="4.3984375" style="128" customWidth="1"/>
    <col min="11020" max="11020" width="15.69921875" style="128" customWidth="1"/>
    <col min="11021" max="11267" width="8.796875" style="128"/>
    <col min="11268" max="11268" width="13" style="128" customWidth="1"/>
    <col min="11269" max="11269" width="19.59765625" style="128" customWidth="1"/>
    <col min="11270" max="11270" width="11.3984375" style="128" customWidth="1"/>
    <col min="11271" max="11271" width="10.69921875" style="128" customWidth="1"/>
    <col min="11272" max="11272" width="14.69921875" style="128" customWidth="1"/>
    <col min="11273" max="11273" width="7.09765625" style="128" customWidth="1"/>
    <col min="11274" max="11275" width="4.3984375" style="128" customWidth="1"/>
    <col min="11276" max="11276" width="15.69921875" style="128" customWidth="1"/>
    <col min="11277" max="11523" width="8.796875" style="128"/>
    <col min="11524" max="11524" width="13" style="128" customWidth="1"/>
    <col min="11525" max="11525" width="19.59765625" style="128" customWidth="1"/>
    <col min="11526" max="11526" width="11.3984375" style="128" customWidth="1"/>
    <col min="11527" max="11527" width="10.69921875" style="128" customWidth="1"/>
    <col min="11528" max="11528" width="14.69921875" style="128" customWidth="1"/>
    <col min="11529" max="11529" width="7.09765625" style="128" customWidth="1"/>
    <col min="11530" max="11531" width="4.3984375" style="128" customWidth="1"/>
    <col min="11532" max="11532" width="15.69921875" style="128" customWidth="1"/>
    <col min="11533" max="11779" width="8.796875" style="128"/>
    <col min="11780" max="11780" width="13" style="128" customWidth="1"/>
    <col min="11781" max="11781" width="19.59765625" style="128" customWidth="1"/>
    <col min="11782" max="11782" width="11.3984375" style="128" customWidth="1"/>
    <col min="11783" max="11783" width="10.69921875" style="128" customWidth="1"/>
    <col min="11784" max="11784" width="14.69921875" style="128" customWidth="1"/>
    <col min="11785" max="11785" width="7.09765625" style="128" customWidth="1"/>
    <col min="11786" max="11787" width="4.3984375" style="128" customWidth="1"/>
    <col min="11788" max="11788" width="15.69921875" style="128" customWidth="1"/>
    <col min="11789" max="12035" width="8.796875" style="128"/>
    <col min="12036" max="12036" width="13" style="128" customWidth="1"/>
    <col min="12037" max="12037" width="19.59765625" style="128" customWidth="1"/>
    <col min="12038" max="12038" width="11.3984375" style="128" customWidth="1"/>
    <col min="12039" max="12039" width="10.69921875" style="128" customWidth="1"/>
    <col min="12040" max="12040" width="14.69921875" style="128" customWidth="1"/>
    <col min="12041" max="12041" width="7.09765625" style="128" customWidth="1"/>
    <col min="12042" max="12043" width="4.3984375" style="128" customWidth="1"/>
    <col min="12044" max="12044" width="15.69921875" style="128" customWidth="1"/>
    <col min="12045" max="12291" width="8.796875" style="128"/>
    <col min="12292" max="12292" width="13" style="128" customWidth="1"/>
    <col min="12293" max="12293" width="19.59765625" style="128" customWidth="1"/>
    <col min="12294" max="12294" width="11.3984375" style="128" customWidth="1"/>
    <col min="12295" max="12295" width="10.69921875" style="128" customWidth="1"/>
    <col min="12296" max="12296" width="14.69921875" style="128" customWidth="1"/>
    <col min="12297" max="12297" width="7.09765625" style="128" customWidth="1"/>
    <col min="12298" max="12299" width="4.3984375" style="128" customWidth="1"/>
    <col min="12300" max="12300" width="15.69921875" style="128" customWidth="1"/>
    <col min="12301" max="12547" width="8.796875" style="128"/>
    <col min="12548" max="12548" width="13" style="128" customWidth="1"/>
    <col min="12549" max="12549" width="19.59765625" style="128" customWidth="1"/>
    <col min="12550" max="12550" width="11.3984375" style="128" customWidth="1"/>
    <col min="12551" max="12551" width="10.69921875" style="128" customWidth="1"/>
    <col min="12552" max="12552" width="14.69921875" style="128" customWidth="1"/>
    <col min="12553" max="12553" width="7.09765625" style="128" customWidth="1"/>
    <col min="12554" max="12555" width="4.3984375" style="128" customWidth="1"/>
    <col min="12556" max="12556" width="15.69921875" style="128" customWidth="1"/>
    <col min="12557" max="12803" width="8.796875" style="128"/>
    <col min="12804" max="12804" width="13" style="128" customWidth="1"/>
    <col min="12805" max="12805" width="19.59765625" style="128" customWidth="1"/>
    <col min="12806" max="12806" width="11.3984375" style="128" customWidth="1"/>
    <col min="12807" max="12807" width="10.69921875" style="128" customWidth="1"/>
    <col min="12808" max="12808" width="14.69921875" style="128" customWidth="1"/>
    <col min="12809" max="12809" width="7.09765625" style="128" customWidth="1"/>
    <col min="12810" max="12811" width="4.3984375" style="128" customWidth="1"/>
    <col min="12812" max="12812" width="15.69921875" style="128" customWidth="1"/>
    <col min="12813" max="13059" width="8.796875" style="128"/>
    <col min="13060" max="13060" width="13" style="128" customWidth="1"/>
    <col min="13061" max="13061" width="19.59765625" style="128" customWidth="1"/>
    <col min="13062" max="13062" width="11.3984375" style="128" customWidth="1"/>
    <col min="13063" max="13063" width="10.69921875" style="128" customWidth="1"/>
    <col min="13064" max="13064" width="14.69921875" style="128" customWidth="1"/>
    <col min="13065" max="13065" width="7.09765625" style="128" customWidth="1"/>
    <col min="13066" max="13067" width="4.3984375" style="128" customWidth="1"/>
    <col min="13068" max="13068" width="15.69921875" style="128" customWidth="1"/>
    <col min="13069" max="13315" width="8.796875" style="128"/>
    <col min="13316" max="13316" width="13" style="128" customWidth="1"/>
    <col min="13317" max="13317" width="19.59765625" style="128" customWidth="1"/>
    <col min="13318" max="13318" width="11.3984375" style="128" customWidth="1"/>
    <col min="13319" max="13319" width="10.69921875" style="128" customWidth="1"/>
    <col min="13320" max="13320" width="14.69921875" style="128" customWidth="1"/>
    <col min="13321" max="13321" width="7.09765625" style="128" customWidth="1"/>
    <col min="13322" max="13323" width="4.3984375" style="128" customWidth="1"/>
    <col min="13324" max="13324" width="15.69921875" style="128" customWidth="1"/>
    <col min="13325" max="13571" width="8.796875" style="128"/>
    <col min="13572" max="13572" width="13" style="128" customWidth="1"/>
    <col min="13573" max="13573" width="19.59765625" style="128" customWidth="1"/>
    <col min="13574" max="13574" width="11.3984375" style="128" customWidth="1"/>
    <col min="13575" max="13575" width="10.69921875" style="128" customWidth="1"/>
    <col min="13576" max="13576" width="14.69921875" style="128" customWidth="1"/>
    <col min="13577" max="13577" width="7.09765625" style="128" customWidth="1"/>
    <col min="13578" max="13579" width="4.3984375" style="128" customWidth="1"/>
    <col min="13580" max="13580" width="15.69921875" style="128" customWidth="1"/>
    <col min="13581" max="13827" width="8.796875" style="128"/>
    <col min="13828" max="13828" width="13" style="128" customWidth="1"/>
    <col min="13829" max="13829" width="19.59765625" style="128" customWidth="1"/>
    <col min="13830" max="13830" width="11.3984375" style="128" customWidth="1"/>
    <col min="13831" max="13831" width="10.69921875" style="128" customWidth="1"/>
    <col min="13832" max="13832" width="14.69921875" style="128" customWidth="1"/>
    <col min="13833" max="13833" width="7.09765625" style="128" customWidth="1"/>
    <col min="13834" max="13835" width="4.3984375" style="128" customWidth="1"/>
    <col min="13836" max="13836" width="15.69921875" style="128" customWidth="1"/>
    <col min="13837" max="14083" width="8.796875" style="128"/>
    <col min="14084" max="14084" width="13" style="128" customWidth="1"/>
    <col min="14085" max="14085" width="19.59765625" style="128" customWidth="1"/>
    <col min="14086" max="14086" width="11.3984375" style="128" customWidth="1"/>
    <col min="14087" max="14087" width="10.69921875" style="128" customWidth="1"/>
    <col min="14088" max="14088" width="14.69921875" style="128" customWidth="1"/>
    <col min="14089" max="14089" width="7.09765625" style="128" customWidth="1"/>
    <col min="14090" max="14091" width="4.3984375" style="128" customWidth="1"/>
    <col min="14092" max="14092" width="15.69921875" style="128" customWidth="1"/>
    <col min="14093" max="14339" width="8.796875" style="128"/>
    <col min="14340" max="14340" width="13" style="128" customWidth="1"/>
    <col min="14341" max="14341" width="19.59765625" style="128" customWidth="1"/>
    <col min="14342" max="14342" width="11.3984375" style="128" customWidth="1"/>
    <col min="14343" max="14343" width="10.69921875" style="128" customWidth="1"/>
    <col min="14344" max="14344" width="14.69921875" style="128" customWidth="1"/>
    <col min="14345" max="14345" width="7.09765625" style="128" customWidth="1"/>
    <col min="14346" max="14347" width="4.3984375" style="128" customWidth="1"/>
    <col min="14348" max="14348" width="15.69921875" style="128" customWidth="1"/>
    <col min="14349" max="14595" width="8.796875" style="128"/>
    <col min="14596" max="14596" width="13" style="128" customWidth="1"/>
    <col min="14597" max="14597" width="19.59765625" style="128" customWidth="1"/>
    <col min="14598" max="14598" width="11.3984375" style="128" customWidth="1"/>
    <col min="14599" max="14599" width="10.69921875" style="128" customWidth="1"/>
    <col min="14600" max="14600" width="14.69921875" style="128" customWidth="1"/>
    <col min="14601" max="14601" width="7.09765625" style="128" customWidth="1"/>
    <col min="14602" max="14603" width="4.3984375" style="128" customWidth="1"/>
    <col min="14604" max="14604" width="15.69921875" style="128" customWidth="1"/>
    <col min="14605" max="14851" width="8.796875" style="128"/>
    <col min="14852" max="14852" width="13" style="128" customWidth="1"/>
    <col min="14853" max="14853" width="19.59765625" style="128" customWidth="1"/>
    <col min="14854" max="14854" width="11.3984375" style="128" customWidth="1"/>
    <col min="14855" max="14855" width="10.69921875" style="128" customWidth="1"/>
    <col min="14856" max="14856" width="14.69921875" style="128" customWidth="1"/>
    <col min="14857" max="14857" width="7.09765625" style="128" customWidth="1"/>
    <col min="14858" max="14859" width="4.3984375" style="128" customWidth="1"/>
    <col min="14860" max="14860" width="15.69921875" style="128" customWidth="1"/>
    <col min="14861" max="15107" width="8.796875" style="128"/>
    <col min="15108" max="15108" width="13" style="128" customWidth="1"/>
    <col min="15109" max="15109" width="19.59765625" style="128" customWidth="1"/>
    <col min="15110" max="15110" width="11.3984375" style="128" customWidth="1"/>
    <col min="15111" max="15111" width="10.69921875" style="128" customWidth="1"/>
    <col min="15112" max="15112" width="14.69921875" style="128" customWidth="1"/>
    <col min="15113" max="15113" width="7.09765625" style="128" customWidth="1"/>
    <col min="15114" max="15115" width="4.3984375" style="128" customWidth="1"/>
    <col min="15116" max="15116" width="15.69921875" style="128" customWidth="1"/>
    <col min="15117" max="15363" width="8.796875" style="128"/>
    <col min="15364" max="15364" width="13" style="128" customWidth="1"/>
    <col min="15365" max="15365" width="19.59765625" style="128" customWidth="1"/>
    <col min="15366" max="15366" width="11.3984375" style="128" customWidth="1"/>
    <col min="15367" max="15367" width="10.69921875" style="128" customWidth="1"/>
    <col min="15368" max="15368" width="14.69921875" style="128" customWidth="1"/>
    <col min="15369" max="15369" width="7.09765625" style="128" customWidth="1"/>
    <col min="15370" max="15371" width="4.3984375" style="128" customWidth="1"/>
    <col min="15372" max="15372" width="15.69921875" style="128" customWidth="1"/>
    <col min="15373" max="15619" width="8.796875" style="128"/>
    <col min="15620" max="15620" width="13" style="128" customWidth="1"/>
    <col min="15621" max="15621" width="19.59765625" style="128" customWidth="1"/>
    <col min="15622" max="15622" width="11.3984375" style="128" customWidth="1"/>
    <col min="15623" max="15623" width="10.69921875" style="128" customWidth="1"/>
    <col min="15624" max="15624" width="14.69921875" style="128" customWidth="1"/>
    <col min="15625" max="15625" width="7.09765625" style="128" customWidth="1"/>
    <col min="15626" max="15627" width="4.3984375" style="128" customWidth="1"/>
    <col min="15628" max="15628" width="15.69921875" style="128" customWidth="1"/>
    <col min="15629" max="15875" width="8.796875" style="128"/>
    <col min="15876" max="15876" width="13" style="128" customWidth="1"/>
    <col min="15877" max="15877" width="19.59765625" style="128" customWidth="1"/>
    <col min="15878" max="15878" width="11.3984375" style="128" customWidth="1"/>
    <col min="15879" max="15879" width="10.69921875" style="128" customWidth="1"/>
    <col min="15880" max="15880" width="14.69921875" style="128" customWidth="1"/>
    <col min="15881" max="15881" width="7.09765625" style="128" customWidth="1"/>
    <col min="15882" max="15883" width="4.3984375" style="128" customWidth="1"/>
    <col min="15884" max="15884" width="15.69921875" style="128" customWidth="1"/>
    <col min="15885" max="16131" width="8.796875" style="128"/>
    <col min="16132" max="16132" width="13" style="128" customWidth="1"/>
    <col min="16133" max="16133" width="19.59765625" style="128" customWidth="1"/>
    <col min="16134" max="16134" width="11.3984375" style="128" customWidth="1"/>
    <col min="16135" max="16135" width="10.69921875" style="128" customWidth="1"/>
    <col min="16136" max="16136" width="14.69921875" style="128" customWidth="1"/>
    <col min="16137" max="16137" width="7.09765625" style="128" customWidth="1"/>
    <col min="16138" max="16139" width="4.3984375" style="128" customWidth="1"/>
    <col min="16140" max="16140" width="15.69921875" style="128" customWidth="1"/>
    <col min="16141" max="16384" width="8.796875" style="128"/>
  </cols>
  <sheetData>
    <row r="2" spans="2:25" s="118" customFormat="1" ht="13.95" customHeight="1">
      <c r="V2" s="494"/>
      <c r="W2" s="494"/>
      <c r="X2" s="495"/>
      <c r="Y2" s="495"/>
    </row>
    <row r="3" spans="2:25" s="118" customFormat="1" ht="13.95" customHeight="1">
      <c r="V3" s="494"/>
      <c r="W3" s="494"/>
      <c r="X3" s="494"/>
      <c r="Y3" s="495"/>
    </row>
    <row r="4" spans="2:25" s="118" customFormat="1" ht="13.95" customHeight="1">
      <c r="C4" s="119"/>
      <c r="D4" s="119"/>
      <c r="E4" s="119"/>
      <c r="F4" s="119"/>
      <c r="G4" s="119"/>
      <c r="H4" s="740" t="s">
        <v>66</v>
      </c>
      <c r="I4" s="740"/>
      <c r="J4" s="740"/>
      <c r="K4" s="740"/>
      <c r="L4" s="740"/>
      <c r="M4" s="740"/>
      <c r="N4" s="740"/>
      <c r="O4" s="740"/>
      <c r="P4" s="740"/>
      <c r="Q4" s="740"/>
      <c r="R4" s="740"/>
      <c r="S4" s="740"/>
      <c r="T4" s="740"/>
      <c r="U4" s="740"/>
      <c r="V4" s="648"/>
      <c r="W4" s="649"/>
      <c r="X4" s="649"/>
      <c r="Y4" s="649"/>
    </row>
    <row r="5" spans="2:25" s="118" customFormat="1" ht="13.95" customHeight="1">
      <c r="C5" s="488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649"/>
      <c r="W5" s="649"/>
      <c r="X5" s="649"/>
      <c r="Y5" s="649"/>
    </row>
    <row r="6" spans="2:25" s="118" customFormat="1" ht="5.4" customHeight="1">
      <c r="D6" s="120"/>
      <c r="E6" s="120"/>
      <c r="F6" s="120"/>
      <c r="G6" s="120"/>
      <c r="H6" s="120"/>
    </row>
    <row r="7" spans="2:25" s="118" customFormat="1" ht="18" customHeight="1">
      <c r="C7" s="62" t="s">
        <v>50</v>
      </c>
      <c r="D7" s="63"/>
      <c r="E7" s="63"/>
      <c r="F7" s="72" t="str">
        <f>入力!E$5&amp;IF(入力!F$5&gt;=10,入力!F$5,DBCS(入力!F$5))&amp;"年度　第"&amp;IF(入力!G$5&gt;=10,入力!G$5,DBCS(入力!G$5))&amp;" - "&amp;入力!H$5&amp;" - "&amp;IF(入力!I$5&gt;=10,入力!I$5,DBCS(入力!I$5))&amp;"号"&amp;"　"&amp;入力!E6</f>
        <v>年度　第 -  - 号　</v>
      </c>
      <c r="G7" s="63"/>
      <c r="H7" s="63"/>
      <c r="I7" s="63"/>
      <c r="J7" s="101"/>
      <c r="K7" s="135"/>
      <c r="L7" s="135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4"/>
    </row>
    <row r="8" spans="2:25" s="118" customFormat="1" ht="18" customHeight="1">
      <c r="C8" s="136" t="s">
        <v>102</v>
      </c>
      <c r="D8" s="135"/>
      <c r="E8" s="139"/>
      <c r="F8" s="515">
        <f>入力!E11</f>
        <v>0</v>
      </c>
      <c r="G8" s="135"/>
      <c r="H8" s="135"/>
      <c r="I8" s="135"/>
      <c r="J8" s="135"/>
      <c r="K8" s="135"/>
      <c r="L8" s="135"/>
      <c r="M8" s="135"/>
      <c r="N8" s="135"/>
      <c r="O8" s="135"/>
      <c r="P8" s="121"/>
      <c r="Q8" s="121"/>
      <c r="R8" s="121"/>
      <c r="S8" s="121"/>
      <c r="T8" s="121"/>
      <c r="U8" s="121"/>
      <c r="V8" s="121"/>
      <c r="W8" s="121"/>
      <c r="X8" s="121"/>
      <c r="Y8" s="122"/>
    </row>
    <row r="9" spans="2:25" s="118" customFormat="1" ht="18" customHeight="1">
      <c r="B9" s="124"/>
      <c r="C9" s="143" t="s">
        <v>67</v>
      </c>
      <c r="D9" s="144"/>
      <c r="E9" s="144"/>
      <c r="F9" s="144"/>
      <c r="G9" s="149"/>
      <c r="H9" s="150" t="s">
        <v>68</v>
      </c>
      <c r="I9" s="144"/>
      <c r="J9" s="144"/>
      <c r="K9" s="144"/>
      <c r="L9" s="144"/>
      <c r="M9" s="149"/>
      <c r="N9" s="150" t="s">
        <v>69</v>
      </c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5"/>
    </row>
    <row r="10" spans="2:25" s="118" customFormat="1" ht="18" customHeight="1">
      <c r="B10" s="124"/>
      <c r="C10" s="140" t="s">
        <v>59</v>
      </c>
      <c r="D10" s="141" t="s">
        <v>96</v>
      </c>
      <c r="E10" s="141"/>
      <c r="F10" s="141"/>
      <c r="G10" s="151"/>
      <c r="H10" s="152" t="s">
        <v>59</v>
      </c>
      <c r="I10" s="141" t="s">
        <v>97</v>
      </c>
      <c r="J10" s="141"/>
      <c r="K10" s="141"/>
      <c r="L10" s="141"/>
      <c r="M10" s="151"/>
      <c r="N10" s="518"/>
      <c r="O10" s="519"/>
      <c r="P10" s="519"/>
      <c r="Q10" s="519"/>
      <c r="R10" s="519"/>
      <c r="S10" s="519"/>
      <c r="T10" s="519"/>
      <c r="U10" s="519"/>
      <c r="V10" s="519"/>
      <c r="W10" s="519"/>
      <c r="X10" s="519"/>
      <c r="Y10" s="520"/>
    </row>
    <row r="11" spans="2:25" s="118" customFormat="1" ht="18" customHeight="1">
      <c r="C11" s="123"/>
      <c r="G11" s="153"/>
      <c r="H11" s="154"/>
      <c r="M11" s="153"/>
      <c r="N11" s="516"/>
      <c r="O11" s="521"/>
      <c r="P11" s="521"/>
      <c r="Q11" s="521"/>
      <c r="R11" s="521"/>
      <c r="S11" s="521"/>
      <c r="T11" s="521"/>
      <c r="U11" s="521"/>
      <c r="V11" s="521"/>
      <c r="W11" s="521"/>
      <c r="X11" s="521"/>
      <c r="Y11" s="522"/>
    </row>
    <row r="12" spans="2:25" s="118" customFormat="1" ht="18" customHeight="1">
      <c r="C12" s="123"/>
      <c r="G12" s="153"/>
      <c r="H12" s="154"/>
      <c r="M12" s="153"/>
      <c r="N12" s="516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2"/>
    </row>
    <row r="13" spans="2:25" s="118" customFormat="1" ht="18" customHeight="1">
      <c r="C13" s="123"/>
      <c r="G13" s="153"/>
      <c r="H13" s="154"/>
      <c r="M13" s="153"/>
      <c r="N13" s="516"/>
      <c r="O13" s="521"/>
      <c r="P13" s="521"/>
      <c r="Q13" s="521"/>
      <c r="R13" s="521"/>
      <c r="S13" s="521"/>
      <c r="T13" s="521"/>
      <c r="U13" s="521"/>
      <c r="V13" s="521"/>
      <c r="W13" s="521"/>
      <c r="X13" s="521"/>
      <c r="Y13" s="522"/>
    </row>
    <row r="14" spans="2:25" s="118" customFormat="1" ht="18" customHeight="1">
      <c r="C14" s="123"/>
      <c r="G14" s="153"/>
      <c r="H14" s="155"/>
      <c r="I14" s="147"/>
      <c r="J14" s="147"/>
      <c r="K14" s="147"/>
      <c r="L14" s="147"/>
      <c r="M14" s="159"/>
      <c r="N14" s="523"/>
      <c r="O14" s="524"/>
      <c r="P14" s="524"/>
      <c r="Q14" s="524"/>
      <c r="R14" s="524"/>
      <c r="S14" s="524"/>
      <c r="T14" s="524"/>
      <c r="U14" s="524"/>
      <c r="V14" s="524"/>
      <c r="W14" s="524"/>
      <c r="X14" s="524"/>
      <c r="Y14" s="525"/>
    </row>
    <row r="15" spans="2:25" s="118" customFormat="1" ht="18" customHeight="1">
      <c r="C15" s="123"/>
      <c r="G15" s="153"/>
      <c r="H15" s="152" t="s">
        <v>59</v>
      </c>
      <c r="I15" s="141" t="s">
        <v>98</v>
      </c>
      <c r="J15" s="141"/>
      <c r="K15" s="141"/>
      <c r="L15" s="141"/>
      <c r="M15" s="151"/>
      <c r="N15" s="518"/>
      <c r="O15" s="519"/>
      <c r="P15" s="519"/>
      <c r="Q15" s="519"/>
      <c r="R15" s="519"/>
      <c r="S15" s="519"/>
      <c r="T15" s="519"/>
      <c r="U15" s="519"/>
      <c r="V15" s="519"/>
      <c r="W15" s="519"/>
      <c r="X15" s="519"/>
      <c r="Y15" s="520"/>
    </row>
    <row r="16" spans="2:25" s="118" customFormat="1" ht="18" customHeight="1">
      <c r="C16" s="123"/>
      <c r="G16" s="153"/>
      <c r="H16" s="154"/>
      <c r="M16" s="153"/>
      <c r="N16" s="516"/>
      <c r="O16" s="521"/>
      <c r="P16" s="521"/>
      <c r="Q16" s="521"/>
      <c r="R16" s="521"/>
      <c r="S16" s="521"/>
      <c r="T16" s="521"/>
      <c r="U16" s="521"/>
      <c r="V16" s="521"/>
      <c r="W16" s="521"/>
      <c r="X16" s="521"/>
      <c r="Y16" s="522"/>
    </row>
    <row r="17" spans="3:25" s="118" customFormat="1" ht="18" customHeight="1">
      <c r="C17" s="123"/>
      <c r="G17" s="153"/>
      <c r="H17" s="154"/>
      <c r="M17" s="153"/>
      <c r="N17" s="516"/>
      <c r="O17" s="521"/>
      <c r="P17" s="521"/>
      <c r="Q17" s="521"/>
      <c r="R17" s="521"/>
      <c r="S17" s="521"/>
      <c r="T17" s="521"/>
      <c r="U17" s="521"/>
      <c r="V17" s="521"/>
      <c r="W17" s="521"/>
      <c r="X17" s="521"/>
      <c r="Y17" s="522"/>
    </row>
    <row r="18" spans="3:25" s="118" customFormat="1" ht="18" customHeight="1">
      <c r="C18" s="123"/>
      <c r="G18" s="153"/>
      <c r="H18" s="154"/>
      <c r="M18" s="153"/>
      <c r="N18" s="516"/>
      <c r="O18" s="521"/>
      <c r="P18" s="521"/>
      <c r="Q18" s="521"/>
      <c r="R18" s="521"/>
      <c r="S18" s="521"/>
      <c r="T18" s="521"/>
      <c r="U18" s="521"/>
      <c r="V18" s="521"/>
      <c r="W18" s="521"/>
      <c r="X18" s="521"/>
      <c r="Y18" s="522"/>
    </row>
    <row r="19" spans="3:25" s="118" customFormat="1" ht="18" customHeight="1">
      <c r="C19" s="123"/>
      <c r="G19" s="153"/>
      <c r="H19" s="155"/>
      <c r="I19" s="147"/>
      <c r="J19" s="147"/>
      <c r="K19" s="147"/>
      <c r="L19" s="147"/>
      <c r="M19" s="159"/>
      <c r="N19" s="523"/>
      <c r="O19" s="524"/>
      <c r="P19" s="524"/>
      <c r="Q19" s="524"/>
      <c r="R19" s="524"/>
      <c r="S19" s="524"/>
      <c r="T19" s="524"/>
      <c r="U19" s="524"/>
      <c r="V19" s="524"/>
      <c r="W19" s="524"/>
      <c r="X19" s="524"/>
      <c r="Y19" s="525"/>
    </row>
    <row r="20" spans="3:25" s="118" customFormat="1" ht="18" customHeight="1">
      <c r="C20" s="123"/>
      <c r="G20" s="153"/>
      <c r="H20" s="152" t="s">
        <v>59</v>
      </c>
      <c r="I20" s="141" t="s">
        <v>99</v>
      </c>
      <c r="J20" s="141"/>
      <c r="K20" s="141"/>
      <c r="L20" s="141"/>
      <c r="M20" s="151"/>
      <c r="N20" s="518"/>
      <c r="O20" s="519"/>
      <c r="P20" s="519"/>
      <c r="Q20" s="519"/>
      <c r="R20" s="519"/>
      <c r="S20" s="519"/>
      <c r="T20" s="519"/>
      <c r="U20" s="519"/>
      <c r="V20" s="519"/>
      <c r="W20" s="519"/>
      <c r="X20" s="519"/>
      <c r="Y20" s="520"/>
    </row>
    <row r="21" spans="3:25" s="118" customFormat="1" ht="18" customHeight="1">
      <c r="C21" s="123"/>
      <c r="G21" s="153"/>
      <c r="H21" s="154"/>
      <c r="M21" s="153"/>
      <c r="N21" s="516"/>
      <c r="O21" s="521"/>
      <c r="P21" s="521"/>
      <c r="Q21" s="521"/>
      <c r="R21" s="521"/>
      <c r="S21" s="521"/>
      <c r="T21" s="521"/>
      <c r="U21" s="521"/>
      <c r="V21" s="521"/>
      <c r="W21" s="521"/>
      <c r="X21" s="521"/>
      <c r="Y21" s="522"/>
    </row>
    <row r="22" spans="3:25" s="118" customFormat="1" ht="18" customHeight="1">
      <c r="C22" s="123"/>
      <c r="G22" s="153"/>
      <c r="H22" s="154"/>
      <c r="M22" s="153"/>
      <c r="N22" s="516"/>
      <c r="O22" s="521"/>
      <c r="P22" s="521"/>
      <c r="Q22" s="521"/>
      <c r="R22" s="521"/>
      <c r="S22" s="521"/>
      <c r="T22" s="521"/>
      <c r="U22" s="521"/>
      <c r="V22" s="521"/>
      <c r="W22" s="521"/>
      <c r="X22" s="521"/>
      <c r="Y22" s="522"/>
    </row>
    <row r="23" spans="3:25" s="118" customFormat="1" ht="18" customHeight="1">
      <c r="C23" s="123"/>
      <c r="G23" s="153"/>
      <c r="H23" s="154"/>
      <c r="M23" s="153"/>
      <c r="N23" s="516"/>
      <c r="O23" s="521"/>
      <c r="P23" s="521"/>
      <c r="Q23" s="521"/>
      <c r="R23" s="521"/>
      <c r="S23" s="521"/>
      <c r="T23" s="521"/>
      <c r="U23" s="521"/>
      <c r="V23" s="521"/>
      <c r="W23" s="521"/>
      <c r="X23" s="521"/>
      <c r="Y23" s="522"/>
    </row>
    <row r="24" spans="3:25" s="118" customFormat="1" ht="18" customHeight="1">
      <c r="C24" s="123"/>
      <c r="G24" s="153"/>
      <c r="H24" s="155"/>
      <c r="I24" s="147"/>
      <c r="J24" s="147"/>
      <c r="K24" s="147"/>
      <c r="L24" s="147"/>
      <c r="M24" s="159"/>
      <c r="N24" s="523"/>
      <c r="O24" s="524"/>
      <c r="P24" s="524"/>
      <c r="Q24" s="524"/>
      <c r="R24" s="524"/>
      <c r="S24" s="524"/>
      <c r="T24" s="524"/>
      <c r="U24" s="524"/>
      <c r="V24" s="524"/>
      <c r="W24" s="524"/>
      <c r="X24" s="524"/>
      <c r="Y24" s="525"/>
    </row>
    <row r="25" spans="3:25" s="118" customFormat="1" ht="18" customHeight="1">
      <c r="C25" s="123"/>
      <c r="G25" s="153"/>
      <c r="H25" s="152" t="s">
        <v>59</v>
      </c>
      <c r="I25" s="141" t="s">
        <v>100</v>
      </c>
      <c r="J25" s="141"/>
      <c r="K25" s="141"/>
      <c r="L25" s="141"/>
      <c r="M25" s="151"/>
      <c r="N25" s="518"/>
      <c r="O25" s="519"/>
      <c r="P25" s="519"/>
      <c r="Q25" s="519"/>
      <c r="R25" s="519"/>
      <c r="S25" s="519"/>
      <c r="T25" s="519"/>
      <c r="U25" s="519"/>
      <c r="V25" s="519"/>
      <c r="W25" s="519"/>
      <c r="X25" s="519"/>
      <c r="Y25" s="520"/>
    </row>
    <row r="26" spans="3:25" s="118" customFormat="1" ht="18" customHeight="1">
      <c r="C26" s="123"/>
      <c r="G26" s="153"/>
      <c r="H26" s="154"/>
      <c r="M26" s="153"/>
      <c r="N26" s="516"/>
      <c r="O26" s="521"/>
      <c r="P26" s="521"/>
      <c r="Q26" s="521"/>
      <c r="R26" s="521"/>
      <c r="S26" s="521"/>
      <c r="T26" s="521"/>
      <c r="U26" s="521"/>
      <c r="V26" s="521"/>
      <c r="W26" s="521"/>
      <c r="X26" s="521"/>
      <c r="Y26" s="522"/>
    </row>
    <row r="27" spans="3:25" s="118" customFormat="1" ht="18" customHeight="1">
      <c r="C27" s="123"/>
      <c r="G27" s="153"/>
      <c r="H27" s="154"/>
      <c r="M27" s="153"/>
      <c r="N27" s="516"/>
      <c r="O27" s="521"/>
      <c r="P27" s="521"/>
      <c r="Q27" s="521"/>
      <c r="R27" s="521"/>
      <c r="S27" s="521"/>
      <c r="T27" s="521"/>
      <c r="U27" s="521"/>
      <c r="V27" s="521"/>
      <c r="W27" s="521"/>
      <c r="X27" s="521"/>
      <c r="Y27" s="522"/>
    </row>
    <row r="28" spans="3:25" s="118" customFormat="1" ht="18" customHeight="1">
      <c r="C28" s="123"/>
      <c r="G28" s="153"/>
      <c r="H28" s="154"/>
      <c r="M28" s="153"/>
      <c r="N28" s="516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2"/>
    </row>
    <row r="29" spans="3:25" s="118" customFormat="1" ht="18" customHeight="1">
      <c r="C29" s="123"/>
      <c r="G29" s="153"/>
      <c r="H29" s="155"/>
      <c r="I29" s="147"/>
      <c r="J29" s="147"/>
      <c r="K29" s="147"/>
      <c r="L29" s="147"/>
      <c r="M29" s="159"/>
      <c r="N29" s="523"/>
      <c r="O29" s="524"/>
      <c r="P29" s="524"/>
      <c r="Q29" s="524"/>
      <c r="R29" s="524"/>
      <c r="S29" s="524"/>
      <c r="T29" s="524"/>
      <c r="U29" s="524"/>
      <c r="V29" s="524"/>
      <c r="W29" s="524"/>
      <c r="X29" s="524"/>
      <c r="Y29" s="525"/>
    </row>
    <row r="30" spans="3:25" s="118" customFormat="1" ht="18" customHeight="1">
      <c r="C30" s="123"/>
      <c r="G30" s="153"/>
      <c r="H30" s="152" t="s">
        <v>59</v>
      </c>
      <c r="I30" s="141" t="s">
        <v>101</v>
      </c>
      <c r="J30" s="141"/>
      <c r="K30" s="141"/>
      <c r="L30" s="141"/>
      <c r="M30" s="151"/>
      <c r="N30" s="518"/>
      <c r="O30" s="519"/>
      <c r="P30" s="519"/>
      <c r="Q30" s="519"/>
      <c r="R30" s="519"/>
      <c r="S30" s="519"/>
      <c r="T30" s="519"/>
      <c r="U30" s="519"/>
      <c r="V30" s="519"/>
      <c r="W30" s="519"/>
      <c r="X30" s="519"/>
      <c r="Y30" s="520"/>
    </row>
    <row r="31" spans="3:25" s="118" customFormat="1" ht="18" customHeight="1">
      <c r="C31" s="123"/>
      <c r="G31" s="153"/>
      <c r="H31" s="516"/>
      <c r="M31" s="153"/>
      <c r="N31" s="516"/>
      <c r="O31" s="521"/>
      <c r="P31" s="521"/>
      <c r="Q31" s="521"/>
      <c r="R31" s="521"/>
      <c r="S31" s="521"/>
      <c r="T31" s="521"/>
      <c r="U31" s="521"/>
      <c r="V31" s="521"/>
      <c r="W31" s="521"/>
      <c r="X31" s="521"/>
      <c r="Y31" s="522"/>
    </row>
    <row r="32" spans="3:25" s="118" customFormat="1" ht="18" customHeight="1">
      <c r="C32" s="123"/>
      <c r="G32" s="153"/>
      <c r="H32" s="516"/>
      <c r="M32" s="153"/>
      <c r="N32" s="516"/>
      <c r="O32" s="521"/>
      <c r="P32" s="521"/>
      <c r="Q32" s="521"/>
      <c r="R32" s="521"/>
      <c r="S32" s="521"/>
      <c r="T32" s="521"/>
      <c r="U32" s="521"/>
      <c r="V32" s="521"/>
      <c r="W32" s="521"/>
      <c r="X32" s="521"/>
      <c r="Y32" s="522"/>
    </row>
    <row r="33" spans="3:25" s="118" customFormat="1" ht="18" customHeight="1">
      <c r="C33" s="123"/>
      <c r="G33" s="153"/>
      <c r="H33" s="516"/>
      <c r="M33" s="153"/>
      <c r="N33" s="516"/>
      <c r="O33" s="521"/>
      <c r="P33" s="521"/>
      <c r="Q33" s="521"/>
      <c r="R33" s="521"/>
      <c r="S33" s="521"/>
      <c r="T33" s="521"/>
      <c r="U33" s="521"/>
      <c r="V33" s="521"/>
      <c r="W33" s="521"/>
      <c r="X33" s="521"/>
      <c r="Y33" s="522"/>
    </row>
    <row r="34" spans="3:25" s="118" customFormat="1" ht="18" customHeight="1">
      <c r="C34" s="125"/>
      <c r="D34" s="126"/>
      <c r="E34" s="126"/>
      <c r="F34" s="126"/>
      <c r="G34" s="137"/>
      <c r="H34" s="517"/>
      <c r="I34" s="126"/>
      <c r="J34" s="126"/>
      <c r="K34" s="126"/>
      <c r="L34" s="126"/>
      <c r="M34" s="137"/>
      <c r="N34" s="517"/>
      <c r="O34" s="526"/>
      <c r="P34" s="526"/>
      <c r="Q34" s="526"/>
      <c r="R34" s="526"/>
      <c r="S34" s="526"/>
      <c r="T34" s="526"/>
      <c r="U34" s="526"/>
      <c r="V34" s="526"/>
      <c r="W34" s="526"/>
      <c r="X34" s="526"/>
      <c r="Y34" s="527"/>
    </row>
    <row r="35" spans="3:25" s="118" customFormat="1" ht="18" customHeight="1">
      <c r="C35" s="146" t="s">
        <v>59</v>
      </c>
      <c r="D35" s="121" t="s">
        <v>104</v>
      </c>
      <c r="E35" s="121"/>
      <c r="F35" s="121"/>
      <c r="G35" s="156"/>
      <c r="H35" s="157" t="s">
        <v>59</v>
      </c>
      <c r="I35" s="121" t="s">
        <v>103</v>
      </c>
      <c r="J35" s="121"/>
      <c r="K35" s="121"/>
      <c r="L35" s="121"/>
      <c r="M35" s="156"/>
      <c r="N35" s="528"/>
      <c r="O35" s="529"/>
      <c r="P35" s="529"/>
      <c r="Q35" s="529"/>
      <c r="R35" s="529"/>
      <c r="S35" s="529"/>
      <c r="T35" s="529"/>
      <c r="U35" s="529"/>
      <c r="V35" s="529"/>
      <c r="W35" s="529"/>
      <c r="X35" s="529"/>
      <c r="Y35" s="530"/>
    </row>
    <row r="36" spans="3:25" s="118" customFormat="1" ht="18" customHeight="1">
      <c r="C36" s="123"/>
      <c r="G36" s="153"/>
      <c r="H36" s="154"/>
      <c r="M36" s="153"/>
      <c r="N36" s="516"/>
      <c r="O36" s="521"/>
      <c r="P36" s="521"/>
      <c r="Q36" s="521"/>
      <c r="R36" s="521"/>
      <c r="S36" s="521"/>
      <c r="T36" s="521"/>
      <c r="U36" s="521"/>
      <c r="V36" s="521"/>
      <c r="W36" s="521"/>
      <c r="X36" s="521"/>
      <c r="Y36" s="522"/>
    </row>
    <row r="37" spans="3:25" s="118" customFormat="1" ht="18" customHeight="1">
      <c r="C37" s="123"/>
      <c r="G37" s="153"/>
      <c r="H37" s="154"/>
      <c r="M37" s="153"/>
      <c r="N37" s="516"/>
      <c r="O37" s="521"/>
      <c r="P37" s="521"/>
      <c r="Q37" s="521"/>
      <c r="R37" s="521"/>
      <c r="S37" s="521"/>
      <c r="T37" s="521"/>
      <c r="U37" s="521"/>
      <c r="V37" s="521"/>
      <c r="W37" s="521"/>
      <c r="X37" s="521"/>
      <c r="Y37" s="522"/>
    </row>
    <row r="38" spans="3:25" s="118" customFormat="1" ht="18" customHeight="1">
      <c r="C38" s="123"/>
      <c r="G38" s="153"/>
      <c r="H38" s="154"/>
      <c r="M38" s="153"/>
      <c r="N38" s="516"/>
      <c r="O38" s="521"/>
      <c r="P38" s="521"/>
      <c r="Q38" s="521"/>
      <c r="R38" s="521"/>
      <c r="S38" s="521"/>
      <c r="T38" s="521"/>
      <c r="U38" s="521"/>
      <c r="V38" s="521"/>
      <c r="W38" s="521"/>
      <c r="X38" s="521"/>
      <c r="Y38" s="522"/>
    </row>
    <row r="39" spans="3:25" s="118" customFormat="1" ht="18" customHeight="1">
      <c r="C39" s="123"/>
      <c r="G39" s="153"/>
      <c r="H39" s="154"/>
      <c r="M39" s="153"/>
      <c r="N39" s="516"/>
      <c r="O39" s="521"/>
      <c r="P39" s="521"/>
      <c r="Q39" s="521"/>
      <c r="R39" s="521"/>
      <c r="S39" s="521"/>
      <c r="T39" s="521"/>
      <c r="U39" s="521"/>
      <c r="V39" s="521"/>
      <c r="W39" s="521"/>
      <c r="X39" s="521"/>
      <c r="Y39" s="522"/>
    </row>
    <row r="40" spans="3:25" s="118" customFormat="1" ht="18" customHeight="1">
      <c r="C40" s="123"/>
      <c r="G40" s="153"/>
      <c r="H40" s="154"/>
      <c r="M40" s="153"/>
      <c r="N40" s="516"/>
      <c r="O40" s="521"/>
      <c r="P40" s="521"/>
      <c r="Q40" s="521"/>
      <c r="R40" s="521"/>
      <c r="S40" s="521"/>
      <c r="T40" s="521"/>
      <c r="U40" s="521"/>
      <c r="V40" s="521"/>
      <c r="W40" s="521"/>
      <c r="X40" s="521"/>
      <c r="Y40" s="522"/>
    </row>
    <row r="41" spans="3:25" s="118" customFormat="1" ht="18" customHeight="1">
      <c r="C41" s="125"/>
      <c r="D41" s="126"/>
      <c r="E41" s="126"/>
      <c r="F41" s="126"/>
      <c r="G41" s="137"/>
      <c r="H41" s="138"/>
      <c r="I41" s="126"/>
      <c r="J41" s="126"/>
      <c r="K41" s="126"/>
      <c r="L41" s="126"/>
      <c r="M41" s="137"/>
      <c r="N41" s="517"/>
      <c r="O41" s="526"/>
      <c r="P41" s="526"/>
      <c r="Q41" s="526"/>
      <c r="R41" s="526"/>
      <c r="S41" s="526"/>
      <c r="T41" s="526"/>
      <c r="U41" s="526"/>
      <c r="V41" s="526"/>
      <c r="W41" s="526"/>
      <c r="X41" s="526"/>
      <c r="Y41" s="527"/>
    </row>
    <row r="42" spans="3:25" s="118" customFormat="1" ht="16.95" customHeight="1">
      <c r="C42" s="314" t="s">
        <v>276</v>
      </c>
      <c r="D42" s="315"/>
    </row>
    <row r="43" spans="3:25" s="118" customFormat="1" ht="16.95" customHeight="1">
      <c r="C43" s="314" t="s">
        <v>277</v>
      </c>
      <c r="D43" s="315"/>
    </row>
    <row r="44" spans="3:25" ht="4.95" customHeight="1"/>
    <row r="45" spans="3:25" ht="4.95" customHeight="1"/>
    <row r="46" spans="3:25" ht="18" customHeight="1">
      <c r="C46" s="160" t="s">
        <v>70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</row>
    <row r="47" spans="3:25" ht="18" customHeight="1">
      <c r="H47" s="129"/>
      <c r="W47" s="545"/>
      <c r="X47" s="546" t="s">
        <v>108</v>
      </c>
      <c r="Y47" s="545"/>
    </row>
    <row r="48" spans="3:25" s="118" customFormat="1" ht="18" customHeight="1">
      <c r="C48" s="28" t="s">
        <v>50</v>
      </c>
      <c r="D48" s="30"/>
      <c r="E48" s="30"/>
      <c r="F48" s="170" t="str">
        <f>入力!E$5&amp;IF(入力!F$5&gt;=10,入力!F$5,DBCS(入力!F$5))&amp;"年度　第"&amp;IF(入力!G$5&gt;=10,入力!G$5,DBCS(入力!G$5))&amp;" - "&amp;入力!H$5&amp;" - "&amp;IF(入力!I$5&gt;=10,入力!I$5,DBCS(入力!I$5))&amp;"号"&amp;"　"&amp;入力!E6</f>
        <v>年度　第 -  - 号　</v>
      </c>
      <c r="G48" s="30"/>
      <c r="H48" s="30"/>
      <c r="I48" s="30"/>
      <c r="J48" s="29"/>
      <c r="K48" s="531"/>
      <c r="L48" s="531"/>
      <c r="M48" s="531"/>
      <c r="N48" s="531"/>
      <c r="O48" s="531"/>
      <c r="P48" s="531"/>
      <c r="Q48" s="531"/>
      <c r="R48" s="531"/>
      <c r="S48" s="531"/>
      <c r="T48" s="531"/>
      <c r="U48" s="531"/>
      <c r="V48" s="531"/>
      <c r="W48" s="532"/>
      <c r="X48" s="532"/>
      <c r="Y48" s="533"/>
    </row>
    <row r="49" spans="3:25" ht="18" customHeight="1">
      <c r="C49" s="165" t="s">
        <v>105</v>
      </c>
      <c r="D49" s="166"/>
      <c r="E49" s="167"/>
      <c r="F49" s="534"/>
      <c r="G49" s="535"/>
      <c r="H49" s="535"/>
      <c r="I49" s="535"/>
      <c r="J49" s="535"/>
      <c r="K49" s="535"/>
      <c r="L49" s="536"/>
      <c r="M49" s="535"/>
      <c r="N49" s="535"/>
      <c r="O49" s="535"/>
      <c r="P49" s="535"/>
      <c r="Q49" s="535"/>
      <c r="R49" s="535"/>
      <c r="S49" s="535"/>
      <c r="T49" s="535"/>
      <c r="U49" s="535"/>
      <c r="V49" s="535"/>
      <c r="W49" s="535"/>
      <c r="X49" s="535"/>
      <c r="Y49" s="537"/>
    </row>
    <row r="50" spans="3:25" ht="18" customHeight="1">
      <c r="C50" s="175" t="s">
        <v>107</v>
      </c>
      <c r="D50" s="176"/>
      <c r="E50" s="177"/>
      <c r="F50" s="538"/>
      <c r="G50" s="539"/>
      <c r="H50" s="539"/>
      <c r="I50" s="539"/>
      <c r="J50" s="539"/>
      <c r="K50" s="539"/>
      <c r="L50" s="540"/>
      <c r="M50" s="539"/>
      <c r="N50" s="539"/>
      <c r="O50" s="539"/>
      <c r="P50" s="539"/>
      <c r="Q50" s="539"/>
      <c r="R50" s="539"/>
      <c r="S50" s="539"/>
      <c r="T50" s="539"/>
      <c r="U50" s="539"/>
      <c r="V50" s="539"/>
      <c r="W50" s="539"/>
      <c r="X50" s="539"/>
      <c r="Y50" s="541"/>
    </row>
    <row r="51" spans="3:25" ht="18" customHeight="1">
      <c r="C51" s="171" t="s">
        <v>106</v>
      </c>
      <c r="D51" s="172"/>
      <c r="E51" s="173"/>
      <c r="F51" s="542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3"/>
      <c r="T51" s="543"/>
      <c r="U51" s="543"/>
      <c r="V51" s="543"/>
      <c r="W51" s="543"/>
      <c r="X51" s="543"/>
      <c r="Y51" s="544"/>
    </row>
    <row r="52" spans="3:25" ht="18" customHeight="1">
      <c r="C52" s="161" t="s">
        <v>71</v>
      </c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3"/>
    </row>
    <row r="53" spans="3:25" ht="18" customHeight="1">
      <c r="C53" s="547"/>
      <c r="D53" s="548"/>
      <c r="E53" s="548"/>
      <c r="F53" s="548"/>
      <c r="G53" s="548"/>
      <c r="H53" s="548"/>
      <c r="I53" s="548"/>
      <c r="J53" s="548"/>
      <c r="K53" s="548"/>
      <c r="L53" s="548"/>
      <c r="M53" s="548"/>
      <c r="N53" s="548"/>
      <c r="O53" s="548"/>
      <c r="P53" s="548"/>
      <c r="Q53" s="548"/>
      <c r="R53" s="548"/>
      <c r="S53" s="548"/>
      <c r="T53" s="548"/>
      <c r="U53" s="548"/>
      <c r="V53" s="548"/>
      <c r="W53" s="548"/>
      <c r="X53" s="548"/>
      <c r="Y53" s="549"/>
    </row>
    <row r="54" spans="3:25" ht="18" customHeight="1">
      <c r="C54" s="547"/>
      <c r="D54" s="548"/>
      <c r="E54" s="548"/>
      <c r="F54" s="548"/>
      <c r="G54" s="548"/>
      <c r="H54" s="548"/>
      <c r="I54" s="548"/>
      <c r="J54" s="548"/>
      <c r="K54" s="548"/>
      <c r="L54" s="548"/>
      <c r="M54" s="548"/>
      <c r="N54" s="548"/>
      <c r="O54" s="548"/>
      <c r="P54" s="548"/>
      <c r="Q54" s="548"/>
      <c r="R54" s="548"/>
      <c r="S54" s="548"/>
      <c r="T54" s="548"/>
      <c r="U54" s="548"/>
      <c r="V54" s="548"/>
      <c r="W54" s="548"/>
      <c r="X54" s="548"/>
      <c r="Y54" s="549"/>
    </row>
    <row r="55" spans="3:25" ht="18" customHeight="1">
      <c r="C55" s="547"/>
      <c r="D55" s="548"/>
      <c r="E55" s="548"/>
      <c r="F55" s="548"/>
      <c r="G55" s="548"/>
      <c r="H55" s="548"/>
      <c r="I55" s="548"/>
      <c r="J55" s="548"/>
      <c r="K55" s="548"/>
      <c r="L55" s="548"/>
      <c r="M55" s="548"/>
      <c r="N55" s="548"/>
      <c r="O55" s="548"/>
      <c r="P55" s="548"/>
      <c r="Q55" s="548"/>
      <c r="R55" s="548"/>
      <c r="S55" s="548"/>
      <c r="T55" s="548"/>
      <c r="U55" s="548"/>
      <c r="V55" s="548"/>
      <c r="W55" s="548"/>
      <c r="X55" s="548"/>
      <c r="Y55" s="549"/>
    </row>
    <row r="56" spans="3:25" ht="18" customHeight="1">
      <c r="C56" s="547"/>
      <c r="D56" s="548"/>
      <c r="E56" s="548"/>
      <c r="F56" s="548"/>
      <c r="G56" s="548"/>
      <c r="H56" s="548"/>
      <c r="I56" s="548"/>
      <c r="J56" s="548"/>
      <c r="K56" s="548"/>
      <c r="L56" s="548"/>
      <c r="M56" s="548"/>
      <c r="N56" s="548"/>
      <c r="O56" s="548"/>
      <c r="P56" s="548"/>
      <c r="Q56" s="548"/>
      <c r="R56" s="548"/>
      <c r="S56" s="548"/>
      <c r="T56" s="548"/>
      <c r="U56" s="548"/>
      <c r="V56" s="548"/>
      <c r="W56" s="548"/>
      <c r="X56" s="548"/>
      <c r="Y56" s="549"/>
    </row>
    <row r="57" spans="3:25" ht="18" customHeight="1">
      <c r="C57" s="547"/>
      <c r="D57" s="548"/>
      <c r="E57" s="548"/>
      <c r="F57" s="548"/>
      <c r="G57" s="548"/>
      <c r="H57" s="548"/>
      <c r="I57" s="548"/>
      <c r="J57" s="548"/>
      <c r="K57" s="548"/>
      <c r="L57" s="548"/>
      <c r="M57" s="548"/>
      <c r="N57" s="548"/>
      <c r="O57" s="548"/>
      <c r="P57" s="548"/>
      <c r="Q57" s="548"/>
      <c r="R57" s="548"/>
      <c r="S57" s="548"/>
      <c r="T57" s="548"/>
      <c r="U57" s="548"/>
      <c r="V57" s="548"/>
      <c r="W57" s="548"/>
      <c r="X57" s="548"/>
      <c r="Y57" s="549"/>
    </row>
    <row r="58" spans="3:25" ht="18" customHeight="1">
      <c r="C58" s="547"/>
      <c r="D58" s="548"/>
      <c r="E58" s="548"/>
      <c r="F58" s="548"/>
      <c r="G58" s="548"/>
      <c r="H58" s="548"/>
      <c r="I58" s="548"/>
      <c r="J58" s="548"/>
      <c r="K58" s="548"/>
      <c r="L58" s="548"/>
      <c r="M58" s="548"/>
      <c r="N58" s="548"/>
      <c r="O58" s="548"/>
      <c r="P58" s="548"/>
      <c r="Q58" s="548"/>
      <c r="R58" s="548"/>
      <c r="S58" s="548"/>
      <c r="T58" s="548"/>
      <c r="U58" s="548"/>
      <c r="V58" s="548"/>
      <c r="W58" s="548"/>
      <c r="X58" s="548"/>
      <c r="Y58" s="549"/>
    </row>
    <row r="59" spans="3:25" ht="18" customHeight="1">
      <c r="C59" s="547"/>
      <c r="D59" s="548"/>
      <c r="E59" s="548"/>
      <c r="F59" s="548"/>
      <c r="G59" s="548"/>
      <c r="H59" s="548"/>
      <c r="I59" s="548"/>
      <c r="J59" s="548"/>
      <c r="K59" s="548"/>
      <c r="L59" s="548"/>
      <c r="M59" s="548"/>
      <c r="N59" s="548"/>
      <c r="O59" s="548"/>
      <c r="P59" s="548"/>
      <c r="Q59" s="548"/>
      <c r="R59" s="548"/>
      <c r="S59" s="548"/>
      <c r="T59" s="548"/>
      <c r="U59" s="548"/>
      <c r="V59" s="548"/>
      <c r="W59" s="548"/>
      <c r="X59" s="548"/>
      <c r="Y59" s="549"/>
    </row>
    <row r="60" spans="3:25" ht="18" customHeight="1">
      <c r="C60" s="547"/>
      <c r="D60" s="548"/>
      <c r="E60" s="548"/>
      <c r="F60" s="548"/>
      <c r="G60" s="548"/>
      <c r="H60" s="548"/>
      <c r="I60" s="548"/>
      <c r="J60" s="548"/>
      <c r="K60" s="548"/>
      <c r="L60" s="548"/>
      <c r="M60" s="548"/>
      <c r="N60" s="548"/>
      <c r="O60" s="548"/>
      <c r="P60" s="548"/>
      <c r="Q60" s="548"/>
      <c r="R60" s="548"/>
      <c r="S60" s="548"/>
      <c r="T60" s="548"/>
      <c r="U60" s="548"/>
      <c r="V60" s="548"/>
      <c r="W60" s="548"/>
      <c r="X60" s="548"/>
      <c r="Y60" s="549"/>
    </row>
    <row r="61" spans="3:25" ht="18" customHeight="1">
      <c r="C61" s="547"/>
      <c r="D61" s="548"/>
      <c r="E61" s="548"/>
      <c r="F61" s="548"/>
      <c r="G61" s="548"/>
      <c r="H61" s="548"/>
      <c r="I61" s="548"/>
      <c r="J61" s="548"/>
      <c r="K61" s="548"/>
      <c r="L61" s="548"/>
      <c r="M61" s="548"/>
      <c r="N61" s="548"/>
      <c r="O61" s="548"/>
      <c r="P61" s="548"/>
      <c r="Q61" s="548"/>
      <c r="R61" s="548"/>
      <c r="S61" s="548"/>
      <c r="T61" s="548"/>
      <c r="U61" s="548"/>
      <c r="V61" s="548"/>
      <c r="W61" s="548"/>
      <c r="X61" s="548"/>
      <c r="Y61" s="549"/>
    </row>
    <row r="62" spans="3:25" ht="18" customHeight="1">
      <c r="C62" s="547"/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48"/>
      <c r="S62" s="548"/>
      <c r="T62" s="548"/>
      <c r="U62" s="548"/>
      <c r="V62" s="548"/>
      <c r="W62" s="548"/>
      <c r="X62" s="548"/>
      <c r="Y62" s="549"/>
    </row>
    <row r="63" spans="3:25" ht="18" customHeight="1">
      <c r="C63" s="547"/>
      <c r="D63" s="548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48"/>
      <c r="S63" s="548"/>
      <c r="T63" s="548"/>
      <c r="U63" s="548"/>
      <c r="V63" s="548"/>
      <c r="W63" s="548"/>
      <c r="X63" s="548"/>
      <c r="Y63" s="549"/>
    </row>
    <row r="64" spans="3:25" ht="18" customHeight="1">
      <c r="C64" s="547"/>
      <c r="D64" s="548"/>
      <c r="E64" s="548"/>
      <c r="F64" s="548"/>
      <c r="G64" s="548"/>
      <c r="H64" s="548"/>
      <c r="I64" s="548"/>
      <c r="J64" s="548"/>
      <c r="K64" s="548"/>
      <c r="L64" s="548"/>
      <c r="M64" s="548"/>
      <c r="N64" s="548"/>
      <c r="O64" s="548"/>
      <c r="P64" s="548"/>
      <c r="Q64" s="548"/>
      <c r="R64" s="548"/>
      <c r="S64" s="548"/>
      <c r="T64" s="548"/>
      <c r="U64" s="548"/>
      <c r="V64" s="548"/>
      <c r="W64" s="548"/>
      <c r="X64" s="548"/>
      <c r="Y64" s="549"/>
    </row>
    <row r="65" spans="3:25" ht="18" customHeight="1">
      <c r="C65" s="547"/>
      <c r="D65" s="548"/>
      <c r="E65" s="548"/>
      <c r="F65" s="548"/>
      <c r="G65" s="548"/>
      <c r="H65" s="548"/>
      <c r="I65" s="548"/>
      <c r="J65" s="548"/>
      <c r="K65" s="548"/>
      <c r="L65" s="548"/>
      <c r="M65" s="548"/>
      <c r="N65" s="548"/>
      <c r="O65" s="548"/>
      <c r="P65" s="548"/>
      <c r="Q65" s="548"/>
      <c r="R65" s="548"/>
      <c r="S65" s="548"/>
      <c r="T65" s="548"/>
      <c r="U65" s="548"/>
      <c r="V65" s="548"/>
      <c r="W65" s="548"/>
      <c r="X65" s="548"/>
      <c r="Y65" s="549"/>
    </row>
    <row r="66" spans="3:25" ht="18" customHeight="1">
      <c r="C66" s="547"/>
      <c r="D66" s="548"/>
      <c r="E66" s="548"/>
      <c r="F66" s="548"/>
      <c r="G66" s="548"/>
      <c r="H66" s="548"/>
      <c r="I66" s="548"/>
      <c r="J66" s="548"/>
      <c r="K66" s="548"/>
      <c r="L66" s="548"/>
      <c r="M66" s="548"/>
      <c r="N66" s="548"/>
      <c r="O66" s="548"/>
      <c r="P66" s="548"/>
      <c r="Q66" s="548"/>
      <c r="R66" s="548"/>
      <c r="S66" s="548"/>
      <c r="T66" s="548"/>
      <c r="U66" s="548"/>
      <c r="V66" s="548"/>
      <c r="W66" s="548"/>
      <c r="X66" s="548"/>
      <c r="Y66" s="549"/>
    </row>
    <row r="67" spans="3:25" ht="18" customHeight="1">
      <c r="C67" s="547"/>
      <c r="D67" s="548"/>
      <c r="E67" s="548"/>
      <c r="F67" s="548"/>
      <c r="G67" s="548"/>
      <c r="H67" s="548"/>
      <c r="I67" s="548"/>
      <c r="J67" s="548"/>
      <c r="K67" s="548"/>
      <c r="L67" s="548"/>
      <c r="M67" s="548"/>
      <c r="N67" s="548"/>
      <c r="O67" s="548"/>
      <c r="P67" s="548"/>
      <c r="Q67" s="548"/>
      <c r="R67" s="548"/>
      <c r="S67" s="548"/>
      <c r="T67" s="548"/>
      <c r="U67" s="548"/>
      <c r="V67" s="548"/>
      <c r="W67" s="548"/>
      <c r="X67" s="548"/>
      <c r="Y67" s="549"/>
    </row>
    <row r="68" spans="3:25" ht="18" customHeight="1">
      <c r="C68" s="547"/>
      <c r="D68" s="548"/>
      <c r="E68" s="548"/>
      <c r="F68" s="548"/>
      <c r="G68" s="548"/>
      <c r="H68" s="548"/>
      <c r="I68" s="548"/>
      <c r="J68" s="548"/>
      <c r="K68" s="548"/>
      <c r="L68" s="548"/>
      <c r="M68" s="548"/>
      <c r="N68" s="548"/>
      <c r="O68" s="548"/>
      <c r="P68" s="548"/>
      <c r="Q68" s="548"/>
      <c r="R68" s="548"/>
      <c r="S68" s="548"/>
      <c r="T68" s="548"/>
      <c r="U68" s="548"/>
      <c r="V68" s="548"/>
      <c r="W68" s="548"/>
      <c r="X68" s="548"/>
      <c r="Y68" s="549"/>
    </row>
    <row r="69" spans="3:25" ht="18" customHeight="1">
      <c r="C69" s="547"/>
      <c r="D69" s="548"/>
      <c r="E69" s="548"/>
      <c r="F69" s="548"/>
      <c r="G69" s="548"/>
      <c r="H69" s="548"/>
      <c r="I69" s="548"/>
      <c r="J69" s="548"/>
      <c r="K69" s="548"/>
      <c r="L69" s="548"/>
      <c r="M69" s="548"/>
      <c r="N69" s="548"/>
      <c r="O69" s="548"/>
      <c r="P69" s="548"/>
      <c r="Q69" s="548"/>
      <c r="R69" s="548"/>
      <c r="S69" s="548"/>
      <c r="T69" s="548"/>
      <c r="U69" s="548"/>
      <c r="V69" s="548"/>
      <c r="W69" s="548"/>
      <c r="X69" s="548"/>
      <c r="Y69" s="549"/>
    </row>
    <row r="70" spans="3:25" ht="18" customHeight="1">
      <c r="C70" s="547"/>
      <c r="D70" s="548"/>
      <c r="E70" s="548"/>
      <c r="F70" s="548"/>
      <c r="G70" s="548"/>
      <c r="H70" s="548"/>
      <c r="I70" s="548"/>
      <c r="J70" s="548"/>
      <c r="K70" s="548"/>
      <c r="L70" s="548"/>
      <c r="M70" s="548"/>
      <c r="N70" s="548"/>
      <c r="O70" s="548"/>
      <c r="P70" s="548"/>
      <c r="Q70" s="548"/>
      <c r="R70" s="548"/>
      <c r="S70" s="548"/>
      <c r="T70" s="548"/>
      <c r="U70" s="548"/>
      <c r="V70" s="548"/>
      <c r="W70" s="548"/>
      <c r="X70" s="548"/>
      <c r="Y70" s="549"/>
    </row>
    <row r="71" spans="3:25" ht="18" customHeight="1">
      <c r="C71" s="547"/>
      <c r="D71" s="548"/>
      <c r="E71" s="548"/>
      <c r="F71" s="548"/>
      <c r="G71" s="548"/>
      <c r="H71" s="548"/>
      <c r="I71" s="548"/>
      <c r="J71" s="548"/>
      <c r="K71" s="548"/>
      <c r="L71" s="548"/>
      <c r="M71" s="548"/>
      <c r="N71" s="548"/>
      <c r="O71" s="548"/>
      <c r="P71" s="548"/>
      <c r="Q71" s="548"/>
      <c r="R71" s="548"/>
      <c r="S71" s="548"/>
      <c r="T71" s="548"/>
      <c r="U71" s="548"/>
      <c r="V71" s="548"/>
      <c r="W71" s="548"/>
      <c r="X71" s="548"/>
      <c r="Y71" s="549"/>
    </row>
    <row r="72" spans="3:25" ht="18" customHeight="1">
      <c r="C72" s="547"/>
      <c r="D72" s="548"/>
      <c r="E72" s="548"/>
      <c r="F72" s="548"/>
      <c r="G72" s="548"/>
      <c r="H72" s="548"/>
      <c r="I72" s="548"/>
      <c r="J72" s="548"/>
      <c r="K72" s="548"/>
      <c r="L72" s="548"/>
      <c r="M72" s="548"/>
      <c r="N72" s="548"/>
      <c r="O72" s="548"/>
      <c r="P72" s="548"/>
      <c r="Q72" s="548"/>
      <c r="R72" s="548"/>
      <c r="S72" s="548"/>
      <c r="T72" s="548"/>
      <c r="U72" s="548"/>
      <c r="V72" s="548"/>
      <c r="W72" s="548"/>
      <c r="X72" s="548"/>
      <c r="Y72" s="549"/>
    </row>
    <row r="73" spans="3:25" ht="18" customHeight="1">
      <c r="C73" s="547"/>
      <c r="D73" s="548"/>
      <c r="E73" s="548"/>
      <c r="F73" s="548"/>
      <c r="G73" s="548"/>
      <c r="H73" s="548"/>
      <c r="I73" s="548"/>
      <c r="J73" s="548"/>
      <c r="K73" s="548"/>
      <c r="L73" s="548"/>
      <c r="M73" s="548"/>
      <c r="N73" s="548"/>
      <c r="O73" s="548"/>
      <c r="P73" s="548"/>
      <c r="Q73" s="548"/>
      <c r="R73" s="548"/>
      <c r="S73" s="548"/>
      <c r="T73" s="548"/>
      <c r="U73" s="548"/>
      <c r="V73" s="548"/>
      <c r="W73" s="548"/>
      <c r="X73" s="548"/>
      <c r="Y73" s="549"/>
    </row>
    <row r="74" spans="3:25" ht="18" customHeight="1">
      <c r="C74" s="547"/>
      <c r="D74" s="548"/>
      <c r="E74" s="548"/>
      <c r="F74" s="548"/>
      <c r="G74" s="548"/>
      <c r="H74" s="548"/>
      <c r="I74" s="548"/>
      <c r="J74" s="548"/>
      <c r="K74" s="548"/>
      <c r="L74" s="548"/>
      <c r="M74" s="548"/>
      <c r="N74" s="548"/>
      <c r="O74" s="548"/>
      <c r="P74" s="548"/>
      <c r="Q74" s="548"/>
      <c r="R74" s="548"/>
      <c r="S74" s="548"/>
      <c r="T74" s="548"/>
      <c r="U74" s="548"/>
      <c r="V74" s="548"/>
      <c r="W74" s="548"/>
      <c r="X74" s="548"/>
      <c r="Y74" s="549"/>
    </row>
    <row r="75" spans="3:25" ht="18" customHeight="1">
      <c r="C75" s="547"/>
      <c r="D75" s="548"/>
      <c r="E75" s="548"/>
      <c r="F75" s="548"/>
      <c r="G75" s="548"/>
      <c r="H75" s="548"/>
      <c r="I75" s="548"/>
      <c r="J75" s="548"/>
      <c r="K75" s="548"/>
      <c r="L75" s="548"/>
      <c r="M75" s="548"/>
      <c r="N75" s="548"/>
      <c r="O75" s="548"/>
      <c r="P75" s="548"/>
      <c r="Q75" s="548"/>
      <c r="R75" s="548"/>
      <c r="S75" s="548"/>
      <c r="T75" s="548"/>
      <c r="U75" s="548"/>
      <c r="V75" s="548"/>
      <c r="W75" s="548"/>
      <c r="X75" s="548"/>
      <c r="Y75" s="549"/>
    </row>
    <row r="76" spans="3:25" ht="18" customHeight="1">
      <c r="C76" s="547"/>
      <c r="D76" s="548"/>
      <c r="E76" s="548"/>
      <c r="F76" s="548"/>
      <c r="G76" s="548"/>
      <c r="H76" s="548"/>
      <c r="I76" s="548"/>
      <c r="J76" s="548"/>
      <c r="K76" s="548"/>
      <c r="L76" s="548"/>
      <c r="M76" s="548"/>
      <c r="N76" s="548"/>
      <c r="O76" s="548"/>
      <c r="P76" s="548"/>
      <c r="Q76" s="548"/>
      <c r="R76" s="548"/>
      <c r="S76" s="548"/>
      <c r="T76" s="548"/>
      <c r="U76" s="548"/>
      <c r="V76" s="548"/>
      <c r="W76" s="548"/>
      <c r="X76" s="548"/>
      <c r="Y76" s="549"/>
    </row>
    <row r="77" spans="3:25" ht="18" customHeight="1">
      <c r="C77" s="547"/>
      <c r="D77" s="548"/>
      <c r="E77" s="548"/>
      <c r="F77" s="548"/>
      <c r="G77" s="548"/>
      <c r="H77" s="548"/>
      <c r="I77" s="548"/>
      <c r="J77" s="548"/>
      <c r="K77" s="548"/>
      <c r="L77" s="548"/>
      <c r="M77" s="548"/>
      <c r="N77" s="548"/>
      <c r="O77" s="548"/>
      <c r="P77" s="548"/>
      <c r="Q77" s="548"/>
      <c r="R77" s="548"/>
      <c r="S77" s="548"/>
      <c r="T77" s="548"/>
      <c r="U77" s="548"/>
      <c r="V77" s="548"/>
      <c r="W77" s="548"/>
      <c r="X77" s="548"/>
      <c r="Y77" s="549"/>
    </row>
    <row r="78" spans="3:25" ht="18" customHeight="1">
      <c r="C78" s="547"/>
      <c r="D78" s="548"/>
      <c r="E78" s="548"/>
      <c r="F78" s="548"/>
      <c r="G78" s="548"/>
      <c r="H78" s="548"/>
      <c r="I78" s="548"/>
      <c r="J78" s="548"/>
      <c r="K78" s="548"/>
      <c r="L78" s="548"/>
      <c r="M78" s="548"/>
      <c r="N78" s="548"/>
      <c r="O78" s="548"/>
      <c r="P78" s="548"/>
      <c r="Q78" s="548"/>
      <c r="R78" s="548"/>
      <c r="S78" s="548"/>
      <c r="T78" s="548"/>
      <c r="U78" s="548"/>
      <c r="V78" s="548"/>
      <c r="W78" s="548"/>
      <c r="X78" s="548"/>
      <c r="Y78" s="549"/>
    </row>
    <row r="79" spans="3:25" ht="18" customHeight="1">
      <c r="C79" s="547"/>
      <c r="D79" s="548"/>
      <c r="E79" s="548"/>
      <c r="F79" s="548"/>
      <c r="G79" s="548"/>
      <c r="H79" s="548"/>
      <c r="I79" s="548"/>
      <c r="J79" s="548"/>
      <c r="K79" s="548"/>
      <c r="L79" s="548"/>
      <c r="M79" s="548"/>
      <c r="N79" s="548"/>
      <c r="O79" s="548"/>
      <c r="P79" s="548"/>
      <c r="Q79" s="548"/>
      <c r="R79" s="548"/>
      <c r="S79" s="548"/>
      <c r="T79" s="548"/>
      <c r="U79" s="548"/>
      <c r="V79" s="548"/>
      <c r="W79" s="548"/>
      <c r="X79" s="548"/>
      <c r="Y79" s="549"/>
    </row>
    <row r="80" spans="3:25" ht="18" customHeight="1">
      <c r="C80" s="547"/>
      <c r="D80" s="548"/>
      <c r="E80" s="548"/>
      <c r="F80" s="548"/>
      <c r="G80" s="548"/>
      <c r="H80" s="548"/>
      <c r="I80" s="548"/>
      <c r="J80" s="548"/>
      <c r="K80" s="548"/>
      <c r="L80" s="548"/>
      <c r="M80" s="548"/>
      <c r="N80" s="548"/>
      <c r="O80" s="548"/>
      <c r="P80" s="548"/>
      <c r="Q80" s="548"/>
      <c r="R80" s="548"/>
      <c r="S80" s="548"/>
      <c r="T80" s="548"/>
      <c r="U80" s="548"/>
      <c r="V80" s="548"/>
      <c r="W80" s="548"/>
      <c r="X80" s="548"/>
      <c r="Y80" s="549"/>
    </row>
    <row r="81" spans="3:25" ht="18" customHeight="1">
      <c r="C81" s="547"/>
      <c r="D81" s="548"/>
      <c r="E81" s="548"/>
      <c r="F81" s="548"/>
      <c r="G81" s="548"/>
      <c r="H81" s="548"/>
      <c r="I81" s="548"/>
      <c r="J81" s="548"/>
      <c r="K81" s="548"/>
      <c r="L81" s="548"/>
      <c r="M81" s="548"/>
      <c r="N81" s="548"/>
      <c r="O81" s="548"/>
      <c r="P81" s="548"/>
      <c r="Q81" s="548"/>
      <c r="R81" s="548"/>
      <c r="S81" s="548"/>
      <c r="T81" s="548"/>
      <c r="U81" s="548"/>
      <c r="V81" s="548"/>
      <c r="W81" s="548"/>
      <c r="X81" s="548"/>
      <c r="Y81" s="549"/>
    </row>
    <row r="82" spans="3:25" ht="18" customHeight="1">
      <c r="C82" s="547"/>
      <c r="D82" s="548"/>
      <c r="E82" s="548"/>
      <c r="F82" s="548"/>
      <c r="G82" s="548"/>
      <c r="H82" s="548"/>
      <c r="I82" s="548"/>
      <c r="J82" s="548"/>
      <c r="K82" s="548"/>
      <c r="L82" s="548"/>
      <c r="M82" s="548"/>
      <c r="N82" s="548"/>
      <c r="O82" s="548"/>
      <c r="P82" s="548"/>
      <c r="Q82" s="548"/>
      <c r="R82" s="548"/>
      <c r="S82" s="548"/>
      <c r="T82" s="548"/>
      <c r="U82" s="548"/>
      <c r="V82" s="548"/>
      <c r="W82" s="548"/>
      <c r="X82" s="548"/>
      <c r="Y82" s="549"/>
    </row>
    <row r="83" spans="3:25" ht="18" customHeight="1">
      <c r="C83" s="547"/>
      <c r="D83" s="548"/>
      <c r="E83" s="548"/>
      <c r="F83" s="548"/>
      <c r="G83" s="548"/>
      <c r="H83" s="548"/>
      <c r="I83" s="548"/>
      <c r="J83" s="548"/>
      <c r="K83" s="548"/>
      <c r="L83" s="548"/>
      <c r="M83" s="548"/>
      <c r="N83" s="548"/>
      <c r="O83" s="548"/>
      <c r="P83" s="548"/>
      <c r="Q83" s="548"/>
      <c r="R83" s="548"/>
      <c r="S83" s="548"/>
      <c r="T83" s="548"/>
      <c r="U83" s="548"/>
      <c r="V83" s="548"/>
      <c r="W83" s="548"/>
      <c r="X83" s="548"/>
      <c r="Y83" s="549"/>
    </row>
    <row r="84" spans="3:25" ht="18" customHeight="1">
      <c r="C84" s="547"/>
      <c r="D84" s="548"/>
      <c r="E84" s="548"/>
      <c r="F84" s="548"/>
      <c r="G84" s="548"/>
      <c r="H84" s="548"/>
      <c r="I84" s="548"/>
      <c r="J84" s="548"/>
      <c r="K84" s="548"/>
      <c r="L84" s="548"/>
      <c r="M84" s="548"/>
      <c r="N84" s="548"/>
      <c r="O84" s="548"/>
      <c r="P84" s="548"/>
      <c r="Q84" s="548"/>
      <c r="R84" s="548"/>
      <c r="S84" s="548"/>
      <c r="T84" s="548"/>
      <c r="U84" s="548"/>
      <c r="V84" s="548"/>
      <c r="W84" s="548"/>
      <c r="X84" s="548"/>
      <c r="Y84" s="549"/>
    </row>
    <row r="85" spans="3:25" ht="18" customHeight="1">
      <c r="C85" s="550"/>
      <c r="D85" s="551"/>
      <c r="E85" s="551"/>
      <c r="F85" s="551"/>
      <c r="G85" s="551"/>
      <c r="H85" s="551"/>
      <c r="I85" s="551"/>
      <c r="J85" s="551"/>
      <c r="K85" s="551"/>
      <c r="L85" s="551"/>
      <c r="M85" s="551"/>
      <c r="N85" s="551"/>
      <c r="O85" s="551"/>
      <c r="P85" s="551"/>
      <c r="Q85" s="551"/>
      <c r="R85" s="551"/>
      <c r="S85" s="551"/>
      <c r="T85" s="551"/>
      <c r="U85" s="551"/>
      <c r="V85" s="551"/>
      <c r="W85" s="551"/>
      <c r="X85" s="551"/>
      <c r="Y85" s="552"/>
    </row>
    <row r="86" spans="3:25" ht="4.95" customHeight="1"/>
  </sheetData>
  <mergeCells count="3">
    <mergeCell ref="H4:U4"/>
    <mergeCell ref="V4:W5"/>
    <mergeCell ref="X4:Y5"/>
  </mergeCells>
  <phoneticPr fontId="7"/>
  <dataValidations count="1">
    <dataValidation type="list" allowBlank="1" showInputMessage="1" showErrorMessage="1" sqref="C10 H10 H15 H20 H25 H30 H35 C35" xr:uid="{6EA1AE57-D002-4F89-98A6-66BD425687B8}">
      <formula1>"□,■"</formula1>
    </dataValidation>
  </dataValidations>
  <pageMargins left="0.70866141732283472" right="0.70866141732283472" top="0.78740157480314965" bottom="0.78740157480314965" header="0.59055118110236227" footer="0.51181102362204722"/>
  <pageSetup paperSize="9" firstPageNumber="32" fitToHeight="5" orientation="portrait" useFirstPageNumber="1" r:id="rId1"/>
  <headerFooter differentFirst="1" scaleWithDoc="0" alignWithMargins="0">
    <oddHeader>&amp;L様式第６号　説明資料</oddHeader>
    <firstHeader>&amp;L様式第６号</firstHeader>
  </headerFooter>
  <rowBreaks count="1" manualBreakCount="1">
    <brk id="43" min="1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34</vt:i4>
      </vt:variant>
      <vt:variant>
        <vt:lpstr>名前付き一覧</vt:lpstr>
      </vt:variant>
      <vt:variant>
        <vt:i4>34</vt:i4>
      </vt:variant>
    </vt:vector>
  </HeadingPairs>
  <TitlesOfParts>
    <vt:vector size="68" baseType="lpstr">
      <vt:lpstr>入力</vt:lpstr>
      <vt:lpstr>仕様一覧</vt:lpstr>
      <vt:lpstr>1-1</vt:lpstr>
      <vt:lpstr>1-2</vt:lpstr>
      <vt:lpstr>2</vt:lpstr>
      <vt:lpstr>3</vt:lpstr>
      <vt:lpstr>4</vt:lpstr>
      <vt:lpstr>5</vt:lpstr>
      <vt:lpstr>6</vt:lpstr>
      <vt:lpstr>7</vt:lpstr>
      <vt:lpstr>7-1</vt:lpstr>
      <vt:lpstr>7-2</vt:lpstr>
      <vt:lpstr>8</vt:lpstr>
      <vt:lpstr>9</vt:lpstr>
      <vt:lpstr>10</vt:lpstr>
      <vt:lpstr>11</vt:lpstr>
      <vt:lpstr>12</vt:lpstr>
      <vt:lpstr>記載例1-1</vt:lpstr>
      <vt:lpstr>記載例1-2 (建築)</vt:lpstr>
      <vt:lpstr>記載例1-2 (電気)</vt:lpstr>
      <vt:lpstr>記載例1-2 (機械)</vt:lpstr>
      <vt:lpstr>記載例2</vt:lpstr>
      <vt:lpstr>記載例3</vt:lpstr>
      <vt:lpstr>記載例4</vt:lpstr>
      <vt:lpstr>記載例5</vt:lpstr>
      <vt:lpstr>記載例6</vt:lpstr>
      <vt:lpstr>記載例7</vt:lpstr>
      <vt:lpstr>記載例7-1</vt:lpstr>
      <vt:lpstr>記載例7-2</vt:lpstr>
      <vt:lpstr>記載例8</vt:lpstr>
      <vt:lpstr>記載例9</vt:lpstr>
      <vt:lpstr>記載例10</vt:lpstr>
      <vt:lpstr>記載例11</vt:lpstr>
      <vt:lpstr>記載例12</vt:lpstr>
      <vt:lpstr>'10'!Print_Area</vt:lpstr>
      <vt:lpstr>'11'!Print_Area</vt:lpstr>
      <vt:lpstr>'1-1'!Print_Area</vt:lpstr>
      <vt:lpstr>'12'!Print_Area</vt:lpstr>
      <vt:lpstr>'1-2'!Print_Area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'7-1'!Print_Area</vt:lpstr>
      <vt:lpstr>'7-2'!Print_Area</vt:lpstr>
      <vt:lpstr>'8'!Print_Area</vt:lpstr>
      <vt:lpstr>'9'!Print_Area</vt:lpstr>
      <vt:lpstr>記載例10!Print_Area</vt:lpstr>
      <vt:lpstr>記載例11!Print_Area</vt:lpstr>
      <vt:lpstr>'記載例1-1'!Print_Area</vt:lpstr>
      <vt:lpstr>記載例12!Print_Area</vt:lpstr>
      <vt:lpstr>'記載例1-2 (機械)'!Print_Area</vt:lpstr>
      <vt:lpstr>'記載例1-2 (建築)'!Print_Area</vt:lpstr>
      <vt:lpstr>'記載例1-2 (電気)'!Print_Area</vt:lpstr>
      <vt:lpstr>記載例2!Print_Area</vt:lpstr>
      <vt:lpstr>記載例3!Print_Area</vt:lpstr>
      <vt:lpstr>記載例4!Print_Area</vt:lpstr>
      <vt:lpstr>記載例5!Print_Area</vt:lpstr>
      <vt:lpstr>記載例6!Print_Area</vt:lpstr>
      <vt:lpstr>記載例7!Print_Area</vt:lpstr>
      <vt:lpstr>'記載例7-1'!Print_Area</vt:lpstr>
      <vt:lpstr>'記載例7-2'!Print_Area</vt:lpstr>
      <vt:lpstr>記載例8!Print_Area</vt:lpstr>
      <vt:lpstr>記載例9!Print_Area</vt:lpstr>
      <vt:lpstr>仕様一覧!Print_Area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達哉</dc:creator>
  <cp:lastModifiedBy>長友 英昭</cp:lastModifiedBy>
  <cp:lastPrinted>2025-03-26T07:01:23Z</cp:lastPrinted>
  <dcterms:created xsi:type="dcterms:W3CDTF">2021-03-01T07:27:22Z</dcterms:created>
  <dcterms:modified xsi:type="dcterms:W3CDTF">2025-03-26T07:06:09Z</dcterms:modified>
</cp:coreProperties>
</file>