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K:\D_施設介護\14_人材確保\介護ロボット\11 公募（Q&amp;A、実施要領など）\R5\１次募集\"/>
    </mc:Choice>
  </mc:AlternateContent>
  <xr:revisionPtr revIDLastSave="0" documentId="13_ncr:1_{B44BFE27-6136-49D4-A6A2-5C015E9CAB8C}" xr6:coauthVersionLast="47" xr6:coauthVersionMax="47" xr10:uidLastSave="{00000000-0000-0000-0000-000000000000}"/>
  <bookViews>
    <workbookView xWindow="-108" yWindow="-108" windowWidth="23256" windowHeight="12576" tabRatio="850" xr2:uid="{00000000-000D-0000-FFFF-FFFF00000000}"/>
  </bookViews>
  <sheets>
    <sheet name="基本データ入力" sheetId="3" r:id="rId1"/>
    <sheet name="交付申請(別紙１)" sheetId="2" r:id="rId2"/>
    <sheet name="導入計画書（様式第１号）" sheetId="10" r:id="rId3"/>
    <sheet name="申請額算出内訳書（様式第２号）" sheetId="4" r:id="rId4"/>
    <sheet name="収支予算書（様式第３号）" sheetId="7" r:id="rId5"/>
    <sheet name="特別徴収実施確認・開始誓約書（様式第４号）" sheetId="8" r:id="rId6"/>
    <sheet name="誓約書（様式第５号）" sheetId="9" r:id="rId7"/>
  </sheets>
  <definedNames>
    <definedName name="_xlnm._FilterDatabase" localSheetId="0" hidden="1">基本データ入力!$B$6:$F$21</definedName>
    <definedName name="_xlnm.Print_Area" localSheetId="0">基本データ入力!$A$1:$G$26</definedName>
    <definedName name="_xlnm.Print_Area" localSheetId="1">'交付申請(別紙１)'!$A$1:$I$34</definedName>
    <definedName name="_xlnm.Print_Area" localSheetId="3">'申請額算出内訳書（様式第２号）'!$A$1:$H$30</definedName>
    <definedName name="_xlnm.Print_Area" localSheetId="6">'誓約書（様式第５号）'!$A$1:$I$20</definedName>
    <definedName name="_xlnm.Print_Area" localSheetId="2">'導入計画書（様式第１号）'!$A$1:$F$31</definedName>
    <definedName name="_xlnm.Print_Area" localSheetId="5">'特別徴収実施確認・開始誓約書（様式第４号）'!$A$1:$J$37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3" l="1"/>
  <c r="D33" i="2"/>
  <c r="D32" i="2"/>
  <c r="D31" i="2"/>
  <c r="C9" i="4"/>
  <c r="C15" i="10"/>
  <c r="F3" i="9"/>
  <c r="H3" i="8"/>
  <c r="H5" i="2"/>
  <c r="H11" i="9"/>
  <c r="F11" i="9"/>
  <c r="C8" i="3"/>
  <c r="C9" i="3" s="1"/>
  <c r="C10" i="3" s="1"/>
  <c r="C11" i="3" s="1"/>
  <c r="C12" i="3" s="1"/>
  <c r="C13" i="3" s="1"/>
  <c r="C14" i="3" s="1"/>
  <c r="C15" i="3" s="1"/>
  <c r="C16" i="3" s="1"/>
  <c r="C17" i="3" s="1"/>
  <c r="C18" i="3" s="1"/>
  <c r="C19" i="3" s="1"/>
  <c r="C20" i="3" s="1"/>
  <c r="C21" i="3" s="1"/>
  <c r="F6" i="10"/>
  <c r="F7" i="10"/>
  <c r="B9" i="4"/>
  <c r="F10" i="10"/>
  <c r="F9" i="10"/>
  <c r="F8" i="10"/>
  <c r="F9" i="9"/>
  <c r="F5" i="10"/>
  <c r="G11" i="2"/>
  <c r="F7" i="9"/>
  <c r="D40" i="7"/>
  <c r="F6" i="9"/>
  <c r="E30" i="4"/>
  <c r="C30" i="4"/>
  <c r="B30" i="4"/>
  <c r="D29" i="4"/>
  <c r="D28" i="4"/>
  <c r="D27" i="4"/>
  <c r="D30" i="4"/>
  <c r="F19" i="4"/>
  <c r="E18" i="4"/>
  <c r="G18" i="4"/>
  <c r="D18" i="4"/>
  <c r="E17" i="4"/>
  <c r="G17" i="4"/>
  <c r="D17" i="4"/>
  <c r="D16" i="4"/>
  <c r="E16" i="4"/>
  <c r="G16" i="4"/>
  <c r="G19" i="4"/>
  <c r="D14" i="7"/>
  <c r="G10" i="2"/>
  <c r="E7" i="8"/>
  <c r="E8" i="8"/>
  <c r="E9" i="8"/>
  <c r="F8" i="9"/>
  <c r="F10" i="9"/>
  <c r="F4" i="4"/>
  <c r="F4" i="10"/>
  <c r="G9" i="2"/>
  <c r="A16" i="2"/>
  <c r="D23" i="7"/>
</calcChain>
</file>

<file path=xl/sharedStrings.xml><?xml version="1.0" encoding="utf-8"?>
<sst xmlns="http://schemas.openxmlformats.org/spreadsheetml/2006/main" count="236" uniqueCount="214">
  <si>
    <t>　　　 文　書　番　号</t>
    <rPh sb="4" eb="5">
      <t>ブン</t>
    </rPh>
    <rPh sb="6" eb="7">
      <t>ショ</t>
    </rPh>
    <rPh sb="8" eb="9">
      <t>バン</t>
    </rPh>
    <rPh sb="10" eb="11">
      <t>ゴウ</t>
    </rPh>
    <phoneticPr fontId="2"/>
  </si>
  <si>
    <t>別紙１（規則第３条関係）</t>
    <rPh sb="0" eb="2">
      <t>ベッシ</t>
    </rPh>
    <rPh sb="4" eb="6">
      <t>キソク</t>
    </rPh>
    <rPh sb="6" eb="7">
      <t>ダイ</t>
    </rPh>
    <rPh sb="8" eb="9">
      <t>ジョウ</t>
    </rPh>
    <rPh sb="9" eb="11">
      <t>カンケイ</t>
    </rPh>
    <phoneticPr fontId="2"/>
  </si>
  <si>
    <t>住所</t>
    <rPh sb="0" eb="2">
      <t>ジュウショ</t>
    </rPh>
    <phoneticPr fontId="2"/>
  </si>
  <si>
    <t>補助金等（変更）交付申請書</t>
    <rPh sb="0" eb="3">
      <t>ホジョキン</t>
    </rPh>
    <rPh sb="3" eb="4">
      <t>トウ</t>
    </rPh>
    <rPh sb="5" eb="7">
      <t>ヘンコウ</t>
    </rPh>
    <rPh sb="8" eb="10">
      <t>コウフ</t>
    </rPh>
    <rPh sb="10" eb="13">
      <t>シンセイショ</t>
    </rPh>
    <phoneticPr fontId="2"/>
  </si>
  <si>
    <t>名称</t>
    <rPh sb="0" eb="2">
      <t>メイショウ</t>
    </rPh>
    <phoneticPr fontId="2"/>
  </si>
  <si>
    <t>代表者氏名</t>
    <rPh sb="0" eb="3">
      <t>ダイヒョウシャ</t>
    </rPh>
    <rPh sb="3" eb="5">
      <t>シメイ</t>
    </rPh>
    <phoneticPr fontId="2"/>
  </si>
  <si>
    <t>　　　宮崎県知事　　　　　　　　　殿</t>
    <rPh sb="3" eb="5">
      <t>ミヤザキ</t>
    </rPh>
    <rPh sb="5" eb="8">
      <t>ケンチジ</t>
    </rPh>
    <rPh sb="17" eb="18">
      <t>ドノ</t>
    </rPh>
    <phoneticPr fontId="2"/>
  </si>
  <si>
    <t>　１　添付書類</t>
    <rPh sb="3" eb="5">
      <t>テンプ</t>
    </rPh>
    <rPh sb="5" eb="7">
      <t>ショルイ</t>
    </rPh>
    <phoneticPr fontId="2"/>
  </si>
  <si>
    <t>　（４）　見積書</t>
    <rPh sb="5" eb="8">
      <t>ミツモリショ</t>
    </rPh>
    <phoneticPr fontId="2"/>
  </si>
  <si>
    <t>　（５）　導入予定機器のパンフレットの写し</t>
    <rPh sb="5" eb="7">
      <t>ドウニュウ</t>
    </rPh>
    <rPh sb="7" eb="9">
      <t>ヨテイ</t>
    </rPh>
    <rPh sb="9" eb="11">
      <t>キキ</t>
    </rPh>
    <rPh sb="19" eb="20">
      <t>ウツ</t>
    </rPh>
    <phoneticPr fontId="2"/>
  </si>
  <si>
    <t>担当者氏名</t>
    <rPh sb="0" eb="2">
      <t>タントウ</t>
    </rPh>
    <rPh sb="2" eb="3">
      <t>シャ</t>
    </rPh>
    <rPh sb="3" eb="5">
      <t>シメイ</t>
    </rPh>
    <phoneticPr fontId="2"/>
  </si>
  <si>
    <t>電話番号</t>
    <rPh sb="0" eb="4">
      <t>デンワバンゴウ</t>
    </rPh>
    <phoneticPr fontId="2"/>
  </si>
  <si>
    <t>　（６）　その他知事が必要と認める書類</t>
    <rPh sb="7" eb="8">
      <t>タ</t>
    </rPh>
    <rPh sb="8" eb="10">
      <t>チジ</t>
    </rPh>
    <rPh sb="11" eb="13">
      <t>ヒツヨウ</t>
    </rPh>
    <rPh sb="14" eb="15">
      <t>ミト</t>
    </rPh>
    <rPh sb="17" eb="19">
      <t>ショルイ</t>
    </rPh>
    <phoneticPr fontId="2"/>
  </si>
  <si>
    <t>　（１）　導入（変更）計画書（別記様式第１号）</t>
    <rPh sb="5" eb="7">
      <t>ドウニュウ</t>
    </rPh>
    <rPh sb="8" eb="10">
      <t>ヘンコウ</t>
    </rPh>
    <rPh sb="11" eb="14">
      <t>ケイカクショ</t>
    </rPh>
    <rPh sb="15" eb="17">
      <t>ベッキ</t>
    </rPh>
    <rPh sb="17" eb="19">
      <t>ヨウシキ</t>
    </rPh>
    <rPh sb="19" eb="20">
      <t>ダイ</t>
    </rPh>
    <rPh sb="21" eb="22">
      <t>ゴウ</t>
    </rPh>
    <phoneticPr fontId="2"/>
  </si>
  <si>
    <t>　（２）　申請額（変更）算出内訳書（別記様式第２号）</t>
    <phoneticPr fontId="2"/>
  </si>
  <si>
    <t>　（３）　（変更）収支予算書（別記様式第３号）</t>
    <rPh sb="6" eb="8">
      <t>ヘンコウ</t>
    </rPh>
    <rPh sb="9" eb="11">
      <t>シュウシ</t>
    </rPh>
    <rPh sb="11" eb="14">
      <t>ヨサンショ</t>
    </rPh>
    <rPh sb="17" eb="19">
      <t>ヨウシキ</t>
    </rPh>
    <rPh sb="19" eb="20">
      <t>ダイ</t>
    </rPh>
    <rPh sb="21" eb="22">
      <t>ゴウ</t>
    </rPh>
    <phoneticPr fontId="2"/>
  </si>
  <si>
    <t>　２　本件担当者氏名</t>
    <rPh sb="3" eb="5">
      <t>ホンケン</t>
    </rPh>
    <rPh sb="5" eb="8">
      <t>タントウシャ</t>
    </rPh>
    <rPh sb="8" eb="10">
      <t>シメイ</t>
    </rPh>
    <phoneticPr fontId="2"/>
  </si>
  <si>
    <t>電子メール</t>
    <rPh sb="0" eb="2">
      <t>デンシ</t>
    </rPh>
    <phoneticPr fontId="2"/>
  </si>
  <si>
    <t>様式第２号（第５条関係）</t>
    <rPh sb="0" eb="2">
      <t>ヨウシキ</t>
    </rPh>
    <rPh sb="2" eb="3">
      <t>ダイ</t>
    </rPh>
    <rPh sb="4" eb="5">
      <t>ゴウ</t>
    </rPh>
    <rPh sb="6" eb="7">
      <t>ダイ</t>
    </rPh>
    <rPh sb="8" eb="9">
      <t>ジョウ</t>
    </rPh>
    <rPh sb="9" eb="11">
      <t>カンケイ</t>
    </rPh>
    <phoneticPr fontId="2"/>
  </si>
  <si>
    <t>　申　　請　　額　（　変　更　）　算　　出　　内　　訳　　書</t>
    <rPh sb="1" eb="2">
      <t>サル</t>
    </rPh>
    <rPh sb="4" eb="5">
      <t>ショウ</t>
    </rPh>
    <rPh sb="7" eb="8">
      <t>ガク</t>
    </rPh>
    <rPh sb="11" eb="12">
      <t>ヘン</t>
    </rPh>
    <rPh sb="13" eb="14">
      <t>サラ</t>
    </rPh>
    <rPh sb="17" eb="18">
      <t>サン</t>
    </rPh>
    <rPh sb="20" eb="21">
      <t>デ</t>
    </rPh>
    <rPh sb="23" eb="24">
      <t>ウチ</t>
    </rPh>
    <rPh sb="26" eb="27">
      <t>ヤク</t>
    </rPh>
    <rPh sb="29" eb="30">
      <t>ショ</t>
    </rPh>
    <phoneticPr fontId="2"/>
  </si>
  <si>
    <t>事業所名：</t>
    <rPh sb="0" eb="3">
      <t>ジギョウショ</t>
    </rPh>
    <rPh sb="3" eb="4">
      <t>メイ</t>
    </rPh>
    <phoneticPr fontId="2"/>
  </si>
  <si>
    <r>
      <t xml:space="preserve">サービスの種別
</t>
    </r>
    <r>
      <rPr>
        <sz val="11"/>
        <rFont val="ＭＳ 明朝"/>
        <family val="1"/>
        <charset val="128"/>
      </rPr>
      <t>（いずれかに○）</t>
    </r>
    <rPh sb="5" eb="7">
      <t>シュベツ</t>
    </rPh>
    <phoneticPr fontId="2"/>
  </si>
  <si>
    <t>サービス区分</t>
    <rPh sb="4" eb="6">
      <t>クブン</t>
    </rPh>
    <phoneticPr fontId="2"/>
  </si>
  <si>
    <t>利用定員数　　　　</t>
    <rPh sb="0" eb="2">
      <t>リヨウ</t>
    </rPh>
    <rPh sb="2" eb="5">
      <t>テイインスウ</t>
    </rPh>
    <phoneticPr fontId="2"/>
  </si>
  <si>
    <t>施設・居住系</t>
    <rPh sb="0" eb="2">
      <t>シセツ</t>
    </rPh>
    <rPh sb="3" eb="5">
      <t>キョジュウ</t>
    </rPh>
    <rPh sb="5" eb="6">
      <t>ケイ</t>
    </rPh>
    <phoneticPr fontId="2"/>
  </si>
  <si>
    <t>在宅系</t>
    <rPh sb="0" eb="3">
      <t>ザイタクケイ</t>
    </rPh>
    <phoneticPr fontId="2"/>
  </si>
  <si>
    <t>１．介護ロボットの導入に伴う経費</t>
    <rPh sb="2" eb="4">
      <t>カイゴ</t>
    </rPh>
    <rPh sb="9" eb="11">
      <t>ドウニュウ</t>
    </rPh>
    <rPh sb="12" eb="13">
      <t>トモナ</t>
    </rPh>
    <rPh sb="14" eb="16">
      <t>ケイヒ</t>
    </rPh>
    <phoneticPr fontId="2"/>
  </si>
  <si>
    <t>介護ロボットの種別</t>
    <rPh sb="0" eb="2">
      <t>カイゴ</t>
    </rPh>
    <rPh sb="7" eb="9">
      <t>シュベツ</t>
    </rPh>
    <phoneticPr fontId="2"/>
  </si>
  <si>
    <t>機器名</t>
    <rPh sb="0" eb="2">
      <t>キキ</t>
    </rPh>
    <rPh sb="2" eb="3">
      <t>メイ</t>
    </rPh>
    <phoneticPr fontId="2"/>
  </si>
  <si>
    <t>機器購入価格</t>
    <phoneticPr fontId="2"/>
  </si>
  <si>
    <t xml:space="preserve">補助基準額
（A）×1/2
</t>
    <rPh sb="0" eb="2">
      <t>ホジョ</t>
    </rPh>
    <rPh sb="2" eb="4">
      <t>キジュン</t>
    </rPh>
    <rPh sb="4" eb="5">
      <t>ガク</t>
    </rPh>
    <phoneticPr fontId="2"/>
  </si>
  <si>
    <r>
      <t xml:space="preserve">１台あたり申請額
</t>
    </r>
    <r>
      <rPr>
        <sz val="10"/>
        <rFont val="ＭＳ Ｐ明朝"/>
        <family val="1"/>
        <charset val="128"/>
      </rPr>
      <t>※（B）と３０万円のいずれか低い額</t>
    </r>
    <rPh sb="1" eb="2">
      <t>ダイ</t>
    </rPh>
    <rPh sb="5" eb="8">
      <t>シンセイガク</t>
    </rPh>
    <rPh sb="16" eb="18">
      <t>マンエン</t>
    </rPh>
    <rPh sb="23" eb="24">
      <t>ヒク</t>
    </rPh>
    <rPh sb="25" eb="26">
      <t>ガク</t>
    </rPh>
    <phoneticPr fontId="2"/>
  </si>
  <si>
    <t>台数</t>
    <rPh sb="0" eb="2">
      <t>ダイスウ</t>
    </rPh>
    <phoneticPr fontId="2"/>
  </si>
  <si>
    <t>補助金申請額
（C）×（D）</t>
    <rPh sb="0" eb="2">
      <t>ホジョ</t>
    </rPh>
    <rPh sb="2" eb="3">
      <t>キン</t>
    </rPh>
    <rPh sb="3" eb="5">
      <t>シンセイ</t>
    </rPh>
    <rPh sb="5" eb="6">
      <t>ガク</t>
    </rPh>
    <phoneticPr fontId="2"/>
  </si>
  <si>
    <t>備考</t>
    <rPh sb="0" eb="2">
      <t>ビコウ</t>
    </rPh>
    <phoneticPr fontId="2"/>
  </si>
  <si>
    <r>
      <t>（</t>
    </r>
    <r>
      <rPr>
        <sz val="12"/>
        <rFont val="游ゴシック"/>
        <family val="3"/>
        <charset val="128"/>
      </rPr>
      <t>A</t>
    </r>
    <r>
      <rPr>
        <sz val="12"/>
        <rFont val="ＪＳＰ明朝"/>
        <family val="1"/>
        <charset val="128"/>
      </rPr>
      <t>）</t>
    </r>
    <phoneticPr fontId="2"/>
  </si>
  <si>
    <t>（B）</t>
    <phoneticPr fontId="2"/>
  </si>
  <si>
    <r>
      <rPr>
        <sz val="10"/>
        <rFont val="MS UI Gothic"/>
        <family val="3"/>
        <charset val="128"/>
      </rPr>
      <t>※千円未満切り捨て</t>
    </r>
    <r>
      <rPr>
        <sz val="12"/>
        <rFont val="ＪＳＰ明朝"/>
        <family val="1"/>
        <charset val="128"/>
      </rPr>
      <t>（</t>
    </r>
    <r>
      <rPr>
        <sz val="12"/>
        <rFont val="Calibri"/>
        <family val="2"/>
      </rPr>
      <t>C</t>
    </r>
    <r>
      <rPr>
        <sz val="12"/>
        <rFont val="ＪＳＰ明朝"/>
        <family val="1"/>
        <charset val="128"/>
      </rPr>
      <t>)</t>
    </r>
    <rPh sb="1" eb="2">
      <t>セン</t>
    </rPh>
    <rPh sb="2" eb="5">
      <t>エンミマン</t>
    </rPh>
    <rPh sb="5" eb="6">
      <t>キ</t>
    </rPh>
    <rPh sb="7" eb="8">
      <t>ス</t>
    </rPh>
    <phoneticPr fontId="2"/>
  </si>
  <si>
    <t>（D）</t>
    <phoneticPr fontId="2"/>
  </si>
  <si>
    <t>（E）</t>
    <phoneticPr fontId="2"/>
  </si>
  <si>
    <t>円</t>
    <rPh sb="0" eb="1">
      <t>エン</t>
    </rPh>
    <phoneticPr fontId="2"/>
  </si>
  <si>
    <t>台</t>
    <rPh sb="0" eb="1">
      <t>ダイ</t>
    </rPh>
    <phoneticPr fontId="2"/>
  </si>
  <si>
    <t>合　　　計</t>
    <rPh sb="0" eb="1">
      <t>ゴウ</t>
    </rPh>
    <rPh sb="4" eb="5">
      <t>ケイ</t>
    </rPh>
    <phoneticPr fontId="2"/>
  </si>
  <si>
    <t>※１　上記金額は、税抜きで記載すること</t>
    <rPh sb="13" eb="15">
      <t>キサイ</t>
    </rPh>
    <phoneticPr fontId="2"/>
  </si>
  <si>
    <t>※２　移乗支援及び入浴支援の機器の場合は、C欄は（B）と100万円のいずれか低い額を記載</t>
    <rPh sb="3" eb="7">
      <t>イジョウシエン</t>
    </rPh>
    <rPh sb="7" eb="8">
      <t>オヨ</t>
    </rPh>
    <rPh sb="9" eb="11">
      <t>ニュウヨク</t>
    </rPh>
    <rPh sb="11" eb="13">
      <t>シエン</t>
    </rPh>
    <rPh sb="14" eb="16">
      <t>キキ</t>
    </rPh>
    <rPh sb="17" eb="19">
      <t>バアイ</t>
    </rPh>
    <rPh sb="22" eb="23">
      <t>ラン</t>
    </rPh>
    <rPh sb="31" eb="33">
      <t>マンエン</t>
    </rPh>
    <rPh sb="38" eb="39">
      <t>ヒク</t>
    </rPh>
    <rPh sb="40" eb="41">
      <t>ガク</t>
    </rPh>
    <rPh sb="42" eb="44">
      <t>キサイ</t>
    </rPh>
    <phoneticPr fontId="2"/>
  </si>
  <si>
    <t>２．見守り機器の導入に伴う通信環境整備に係る経費</t>
    <rPh sb="2" eb="4">
      <t>ミマモ</t>
    </rPh>
    <rPh sb="5" eb="7">
      <t>キキ</t>
    </rPh>
    <rPh sb="8" eb="10">
      <t>ドウニュウ</t>
    </rPh>
    <rPh sb="11" eb="12">
      <t>トモナ</t>
    </rPh>
    <rPh sb="13" eb="15">
      <t>ツウシン</t>
    </rPh>
    <rPh sb="15" eb="17">
      <t>カンキョウ</t>
    </rPh>
    <rPh sb="17" eb="19">
      <t>セイビ</t>
    </rPh>
    <rPh sb="20" eb="21">
      <t>カカ</t>
    </rPh>
    <rPh sb="22" eb="24">
      <t>ケイヒ</t>
    </rPh>
    <phoneticPr fontId="2"/>
  </si>
  <si>
    <t xml:space="preserve">※該当するものに○
Wi-Fi工事
・
インカム
・
システム連動経費
</t>
    <rPh sb="1" eb="3">
      <t>ガイトウ</t>
    </rPh>
    <rPh sb="16" eb="18">
      <t>コウジ</t>
    </rPh>
    <rPh sb="32" eb="34">
      <t>レンドウ</t>
    </rPh>
    <rPh sb="34" eb="36">
      <t>ケイヒ</t>
    </rPh>
    <phoneticPr fontId="2"/>
  </si>
  <si>
    <t>総事業費</t>
    <rPh sb="0" eb="1">
      <t>ソウ</t>
    </rPh>
    <rPh sb="1" eb="4">
      <t>ジギョウヒ</t>
    </rPh>
    <phoneticPr fontId="2"/>
  </si>
  <si>
    <t>対象経費の額</t>
    <rPh sb="0" eb="2">
      <t>タイショウ</t>
    </rPh>
    <rPh sb="2" eb="4">
      <t>ケイヒ</t>
    </rPh>
    <rPh sb="5" eb="6">
      <t>ガク</t>
    </rPh>
    <phoneticPr fontId="2"/>
  </si>
  <si>
    <t xml:space="preserve">補助基準額
（F）×1/2
</t>
    <rPh sb="0" eb="2">
      <t>ホジョ</t>
    </rPh>
    <rPh sb="2" eb="4">
      <t>キジュン</t>
    </rPh>
    <rPh sb="4" eb="5">
      <t>ガク</t>
    </rPh>
    <phoneticPr fontId="2"/>
  </si>
  <si>
    <r>
      <t xml:space="preserve">補助金申請額
</t>
    </r>
    <r>
      <rPr>
        <sz val="10"/>
        <rFont val="ＭＳ Ｐ明朝"/>
        <family val="1"/>
        <charset val="128"/>
      </rPr>
      <t>※（G）と750万円のいずれか低い額</t>
    </r>
    <rPh sb="0" eb="3">
      <t>ホジョキン</t>
    </rPh>
    <rPh sb="3" eb="6">
      <t>シンセイガク</t>
    </rPh>
    <rPh sb="15" eb="17">
      <t>マンエン</t>
    </rPh>
    <rPh sb="22" eb="23">
      <t>ヒク</t>
    </rPh>
    <rPh sb="24" eb="25">
      <t>ガク</t>
    </rPh>
    <phoneticPr fontId="2"/>
  </si>
  <si>
    <t xml:space="preserve">備考
</t>
    <rPh sb="0" eb="2">
      <t>ビコウ</t>
    </rPh>
    <phoneticPr fontId="2"/>
  </si>
  <si>
    <t>※税込み</t>
    <rPh sb="1" eb="3">
      <t>ゼイコ</t>
    </rPh>
    <phoneticPr fontId="2"/>
  </si>
  <si>
    <r>
      <rPr>
        <sz val="9"/>
        <rFont val="MS UI Gothic"/>
        <family val="3"/>
        <charset val="128"/>
      </rPr>
      <t>※税抜き　　　　　</t>
    </r>
    <r>
      <rPr>
        <sz val="12"/>
        <rFont val="ＪＳＰ明朝"/>
        <family val="1"/>
        <charset val="128"/>
      </rPr>
      <t>（</t>
    </r>
    <r>
      <rPr>
        <sz val="12"/>
        <rFont val="Calibri"/>
        <family val="2"/>
      </rPr>
      <t>F</t>
    </r>
    <r>
      <rPr>
        <sz val="12"/>
        <rFont val="ＪＳＰ明朝"/>
        <family val="1"/>
        <charset val="128"/>
      </rPr>
      <t>）</t>
    </r>
    <rPh sb="1" eb="3">
      <t>ゼイヌ</t>
    </rPh>
    <phoneticPr fontId="2"/>
  </si>
  <si>
    <r>
      <rPr>
        <sz val="9"/>
        <rFont val="MS UI Gothic"/>
        <family val="3"/>
        <charset val="128"/>
      </rPr>
      <t>※千円未満切り捨て　</t>
    </r>
    <r>
      <rPr>
        <sz val="12"/>
        <rFont val="ＪＳＰ明朝"/>
        <family val="1"/>
        <charset val="128"/>
      </rPr>
      <t>（</t>
    </r>
    <r>
      <rPr>
        <sz val="12"/>
        <rFont val="Calibri"/>
        <family val="2"/>
      </rPr>
      <t>G</t>
    </r>
    <r>
      <rPr>
        <sz val="12"/>
        <rFont val="ＪＳＰ明朝"/>
        <family val="1"/>
        <charset val="128"/>
      </rPr>
      <t>）</t>
    </r>
    <phoneticPr fontId="2"/>
  </si>
  <si>
    <t>（H)</t>
    <phoneticPr fontId="2"/>
  </si>
  <si>
    <t>合　　計</t>
    <rPh sb="0" eb="1">
      <t>ゴウ</t>
    </rPh>
    <rPh sb="3" eb="4">
      <t>ケイ</t>
    </rPh>
    <phoneticPr fontId="2"/>
  </si>
  <si>
    <t>介護老人福祉施設</t>
    <rPh sb="0" eb="2">
      <t>カイゴ</t>
    </rPh>
    <rPh sb="2" eb="4">
      <t>ロウジン</t>
    </rPh>
    <rPh sb="4" eb="6">
      <t>フクシ</t>
    </rPh>
    <rPh sb="6" eb="8">
      <t>シセツ</t>
    </rPh>
    <phoneticPr fontId="1"/>
  </si>
  <si>
    <t>移乗介護</t>
    <rPh sb="0" eb="2">
      <t>イジョウ</t>
    </rPh>
    <rPh sb="2" eb="4">
      <t>カイゴ</t>
    </rPh>
    <phoneticPr fontId="2"/>
  </si>
  <si>
    <t>介護老人保健施設</t>
    <rPh sb="0" eb="2">
      <t>カイゴ</t>
    </rPh>
    <rPh sb="2" eb="4">
      <t>ロウジン</t>
    </rPh>
    <rPh sb="4" eb="6">
      <t>ホケン</t>
    </rPh>
    <rPh sb="6" eb="8">
      <t>シセツ</t>
    </rPh>
    <phoneticPr fontId="1"/>
  </si>
  <si>
    <t>移動支援</t>
    <rPh sb="0" eb="2">
      <t>イドウ</t>
    </rPh>
    <rPh sb="2" eb="4">
      <t>シエン</t>
    </rPh>
    <phoneticPr fontId="2"/>
  </si>
  <si>
    <t>介護療養型医療施設</t>
    <rPh sb="0" eb="2">
      <t>カイゴ</t>
    </rPh>
    <rPh sb="2" eb="5">
      <t>リョウヨウガタ</t>
    </rPh>
    <rPh sb="5" eb="7">
      <t>イリョウ</t>
    </rPh>
    <rPh sb="7" eb="9">
      <t>シセツ</t>
    </rPh>
    <phoneticPr fontId="1"/>
  </si>
  <si>
    <t>排泄支援</t>
    <rPh sb="0" eb="2">
      <t>ハイセツ</t>
    </rPh>
    <rPh sb="2" eb="4">
      <t>シエン</t>
    </rPh>
    <phoneticPr fontId="2"/>
  </si>
  <si>
    <t>介護医療院</t>
    <rPh sb="0" eb="2">
      <t>カイゴ</t>
    </rPh>
    <rPh sb="2" eb="4">
      <t>イリョウ</t>
    </rPh>
    <rPh sb="4" eb="5">
      <t>イン</t>
    </rPh>
    <phoneticPr fontId="1"/>
  </si>
  <si>
    <t>見守り・コミュニケーション</t>
    <rPh sb="0" eb="2">
      <t>ミマモ</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</si>
  <si>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</si>
  <si>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入浴支援</t>
    <rPh sb="0" eb="2">
      <t>ニュウヨク</t>
    </rPh>
    <rPh sb="2" eb="4">
      <t>シエン</t>
    </rPh>
    <phoneticPr fontId="2"/>
  </si>
  <si>
    <t>夜間対応型訪問介護</t>
    <rPh sb="0" eb="2">
      <t>ヤカン</t>
    </rPh>
    <rPh sb="2" eb="5">
      <t>タイオウガタ</t>
    </rPh>
    <rPh sb="5" eb="7">
      <t>ホウモン</t>
    </rPh>
    <rPh sb="7" eb="9">
      <t>カイゴ</t>
    </rPh>
    <phoneticPr fontId="1"/>
  </si>
  <si>
    <t>介護業務支援</t>
    <rPh sb="0" eb="2">
      <t>カイゴ</t>
    </rPh>
    <rPh sb="2" eb="4">
      <t>ギョウム</t>
    </rPh>
    <rPh sb="4" eb="6">
      <t>シエン</t>
    </rPh>
    <phoneticPr fontId="2"/>
  </si>
  <si>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</si>
  <si>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</si>
  <si>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11">
      <t>ショウキボタキノウガタキョタクカイゴ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</si>
  <si>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</si>
  <si>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5">
      <t>チイキミッチャクガタ</t>
    </rPh>
    <rPh sb="5" eb="16">
      <t>トクテイシセツニュウキョシャセイカツカイゴ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</si>
  <si>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</si>
  <si>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看護小規模多機能型居宅介護</t>
    <rPh sb="0" eb="1">
      <t>マモル</t>
    </rPh>
    <rPh sb="1" eb="4">
      <t>ショウキボ</t>
    </rPh>
    <rPh sb="4" eb="12">
      <t>タキノウガタキョタクカイゴ</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</si>
  <si>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</si>
  <si>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</si>
  <si>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</si>
  <si>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</si>
  <si>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</si>
  <si>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</si>
  <si>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</si>
  <si>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</si>
  <si>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</si>
  <si>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理事長　○○　○○</t>
    <rPh sb="0" eb="3">
      <t>リジチョウ</t>
    </rPh>
    <phoneticPr fontId="2"/>
  </si>
  <si>
    <t>入力項目</t>
    <rPh sb="0" eb="2">
      <t>ニュウリョク</t>
    </rPh>
    <rPh sb="2" eb="4">
      <t>コウモク</t>
    </rPh>
    <phoneticPr fontId="2"/>
  </si>
  <si>
    <t>入力欄</t>
    <rPh sb="0" eb="2">
      <t>ニュウリョク</t>
    </rPh>
    <rPh sb="2" eb="3">
      <t>ラン</t>
    </rPh>
    <phoneticPr fontId="2"/>
  </si>
  <si>
    <t>様式第３号（第５条関係）</t>
    <rPh sb="0" eb="2">
      <t>ヨウシキ</t>
    </rPh>
    <rPh sb="2" eb="3">
      <t>ダイ</t>
    </rPh>
    <rPh sb="4" eb="5">
      <t>ゴウ</t>
    </rPh>
    <rPh sb="6" eb="7">
      <t>ダイ</t>
    </rPh>
    <rPh sb="8" eb="9">
      <t>ジョウ</t>
    </rPh>
    <rPh sb="9" eb="11">
      <t>カンケイ</t>
    </rPh>
    <phoneticPr fontId="2"/>
  </si>
  <si>
    <t>（変更）収　支　予　算　書</t>
    <rPh sb="1" eb="3">
      <t>ヘンコウ</t>
    </rPh>
    <rPh sb="4" eb="5">
      <t>オサム</t>
    </rPh>
    <rPh sb="6" eb="7">
      <t>シ</t>
    </rPh>
    <rPh sb="8" eb="9">
      <t>ヨ</t>
    </rPh>
    <rPh sb="10" eb="11">
      <t>サン</t>
    </rPh>
    <rPh sb="12" eb="13">
      <t>ショ</t>
    </rPh>
    <phoneticPr fontId="2"/>
  </si>
  <si>
    <t>１　収　入</t>
    <rPh sb="2" eb="3">
      <t>オサム</t>
    </rPh>
    <rPh sb="4" eb="5">
      <t>イ</t>
    </rPh>
    <phoneticPr fontId="2"/>
  </si>
  <si>
    <t>（単位：円）</t>
    <rPh sb="1" eb="3">
      <t>タンイ</t>
    </rPh>
    <rPh sb="4" eb="5">
      <t>エン</t>
    </rPh>
    <phoneticPr fontId="2"/>
  </si>
  <si>
    <t>区　　　分</t>
    <rPh sb="0" eb="1">
      <t>ク</t>
    </rPh>
    <rPh sb="4" eb="5">
      <t>ブン</t>
    </rPh>
    <phoneticPr fontId="2"/>
  </si>
  <si>
    <t>収入予定額</t>
    <rPh sb="0" eb="2">
      <t>シュウニュウ</t>
    </rPh>
    <rPh sb="2" eb="5">
      <t>ヨテイガク</t>
    </rPh>
    <phoneticPr fontId="2"/>
  </si>
  <si>
    <t>積算内訳</t>
    <rPh sb="0" eb="2">
      <t>セキサン</t>
    </rPh>
    <rPh sb="2" eb="4">
      <t>ウチワケ</t>
    </rPh>
    <phoneticPr fontId="2"/>
  </si>
  <si>
    <t>１．県補助金</t>
    <rPh sb="2" eb="3">
      <t>ケン</t>
    </rPh>
    <rPh sb="3" eb="6">
      <t>ホジョキン</t>
    </rPh>
    <phoneticPr fontId="2"/>
  </si>
  <si>
    <t>２．自己資金</t>
    <rPh sb="2" eb="4">
      <t>ジコ</t>
    </rPh>
    <rPh sb="4" eb="6">
      <t>シキン</t>
    </rPh>
    <phoneticPr fontId="2"/>
  </si>
  <si>
    <t>３．その他（　　　　　　　　　　）</t>
    <rPh sb="4" eb="5">
      <t>タ</t>
    </rPh>
    <phoneticPr fontId="2"/>
  </si>
  <si>
    <t>２　支　出</t>
    <rPh sb="2" eb="3">
      <t>シ</t>
    </rPh>
    <rPh sb="4" eb="5">
      <t>デ</t>
    </rPh>
    <phoneticPr fontId="2"/>
  </si>
  <si>
    <t>支出予定額</t>
    <rPh sb="0" eb="2">
      <t>シシュツ</t>
    </rPh>
    <rPh sb="2" eb="5">
      <t>ヨテイガク</t>
    </rPh>
    <phoneticPr fontId="2"/>
  </si>
  <si>
    <t>１．事業費</t>
    <rPh sb="2" eb="5">
      <t>ジギョウヒ</t>
    </rPh>
    <phoneticPr fontId="2"/>
  </si>
  <si>
    <t>２．消費税</t>
    <rPh sb="2" eb="5">
      <t>ショウヒゼイ</t>
    </rPh>
    <phoneticPr fontId="2"/>
  </si>
  <si>
    <r>
      <rPr>
        <sz val="11"/>
        <color indexed="8"/>
        <rFont val="MS Mincho"/>
        <family val="1"/>
        <charset val="128"/>
      </rPr>
      <t>様式第４号(第５条関係)</t>
    </r>
  </si>
  <si>
    <r>
      <rPr>
        <sz val="11"/>
        <color indexed="8"/>
        <rFont val="MS Mincho"/>
        <family val="1"/>
        <charset val="128"/>
      </rPr>
      <t>宮崎県知事 殿</t>
    </r>
  </si>
  <si>
    <r>
      <rPr>
        <sz val="11"/>
        <color indexed="8"/>
        <rFont val="MS Mincho"/>
        <family val="1"/>
        <charset val="128"/>
      </rPr>
      <t>住 所</t>
    </r>
  </si>
  <si>
    <r>
      <rPr>
        <sz val="11"/>
        <color indexed="8"/>
        <rFont val="MS Mincho"/>
        <family val="1"/>
        <charset val="128"/>
      </rPr>
      <t>(法人にあってはその名称及び代表者の氏名)</t>
    </r>
  </si>
  <si>
    <r>
      <rPr>
        <sz val="11"/>
        <color indexed="8"/>
        <rFont val="MS Mincho"/>
        <family val="1"/>
        <charset val="128"/>
      </rPr>
      <t>特別徴収実施確認・開始誓約書</t>
    </r>
  </si>
  <si>
    <r>
      <rPr>
        <sz val="11"/>
        <color indexed="8"/>
        <rFont val="MS Mincho"/>
        <family val="1"/>
        <charset val="128"/>
      </rPr>
      <t xml:space="preserve">１ </t>
    </r>
    <r>
      <rPr>
        <sz val="11"/>
        <color indexed="8"/>
        <rFont val="MS Mincho"/>
        <family val="1"/>
        <charset val="128"/>
      </rPr>
      <t>領収証書の写し添付</t>
    </r>
  </si>
  <si>
    <r>
      <rPr>
        <sz val="11"/>
        <color indexed="8"/>
        <rFont val="MS Mincho"/>
        <family val="1"/>
        <charset val="128"/>
      </rPr>
      <t xml:space="preserve">２ </t>
    </r>
    <r>
      <rPr>
        <sz val="11"/>
        <color indexed="8"/>
        <rFont val="MS Mincho"/>
        <family val="1"/>
        <charset val="128"/>
      </rPr>
      <t>添付する領収証書の写しがない場合等</t>
    </r>
  </si>
  <si>
    <r>
      <rPr>
        <sz val="11"/>
        <color indexed="8"/>
        <rFont val="MS Mincho"/>
        <family val="1"/>
        <charset val="128"/>
      </rPr>
      <t>様式第５号(第５条関係)</t>
    </r>
  </si>
  <si>
    <r>
      <rPr>
        <sz val="11"/>
        <color indexed="8"/>
        <rFont val="MS Mincho"/>
        <family val="1"/>
        <charset val="128"/>
      </rPr>
      <t>ﾌ ﾘ ｶ ﾞ ﾅ</t>
    </r>
  </si>
  <si>
    <r>
      <rPr>
        <sz val="11"/>
        <color indexed="8"/>
        <rFont val="MS Mincho"/>
        <family val="1"/>
        <charset val="128"/>
      </rPr>
      <t>誓 約 書</t>
    </r>
  </si>
  <si>
    <r>
      <rPr>
        <sz val="9"/>
        <color indexed="8"/>
        <rFont val="MS Mincho"/>
        <family val="1"/>
        <charset val="128"/>
      </rPr>
      <t>※チェック欄(誓約の場合、□にチェックを入れてください。)</t>
    </r>
  </si>
  <si>
    <r>
      <rPr>
        <sz val="11"/>
        <color indexed="8"/>
        <rFont val="MS Mincho"/>
        <family val="1"/>
        <charset val="128"/>
      </rPr>
      <t>ア</t>
    </r>
  </si>
  <si>
    <r>
      <rPr>
        <sz val="11"/>
        <color indexed="8"/>
        <rFont val="MS Mincho"/>
        <family val="1"/>
        <charset val="128"/>
      </rPr>
      <t>イ</t>
    </r>
  </si>
  <si>
    <r>
      <rPr>
        <sz val="11"/>
        <color indexed="8"/>
        <rFont val="MS Mincho"/>
        <family val="1"/>
        <charset val="128"/>
      </rPr>
      <t>ウ</t>
    </r>
  </si>
  <si>
    <t>社会福祉法人○○会</t>
    <rPh sb="0" eb="2">
      <t>シャカイ</t>
    </rPh>
    <rPh sb="2" eb="4">
      <t>フクシ</t>
    </rPh>
    <rPh sb="4" eb="6">
      <t>ホウジン</t>
    </rPh>
    <rPh sb="8" eb="9">
      <t>カイ</t>
    </rPh>
    <phoneticPr fontId="2"/>
  </si>
  <si>
    <t>　私は、令和５年度宮崎県介護ロボット導入支援事業費補助金交付申請を行うに当たり、次の事項について誓約します。
　なお、県が必要な場合には、宮崎県警察本部に照会することについて承諾します。
　また、照会で確認された情報は、今後、私が宮崎県と行う他の契約における確認に利用することに同意します。</t>
    <phoneticPr fontId="2"/>
  </si>
  <si>
    <t>　自己及び本事業実施主体の構成員・役員等は、次のアからウまでのいずれにも該当するものではありません。また、事業実施主体の運営に対し、次のアからウまでのいずれの関与もありません。</t>
    <phoneticPr fontId="2"/>
  </si>
  <si>
    <t>　暴力団(暴力団員による不当な行為の防止等に関する法律(平成３年法律第 77 号)第２条第２号に規定する暴力団をいう。以下同じ。)</t>
    <phoneticPr fontId="2"/>
  </si>
  <si>
    <t>　暴力団員(同法第２条第６号に規定する暴力団員をいう。以下同じ。)</t>
    <phoneticPr fontId="2"/>
  </si>
  <si>
    <t>　暴力団又は暴力団員と密接な関係を有する者</t>
    <phoneticPr fontId="2"/>
  </si>
  <si>
    <t>名称</t>
    <rPh sb="0" eb="2">
      <t>メイショウ</t>
    </rPh>
    <phoneticPr fontId="2"/>
  </si>
  <si>
    <t>代表者</t>
    <rPh sb="0" eb="3">
      <t>ダイヒョウシャ</t>
    </rPh>
    <phoneticPr fontId="2"/>
  </si>
  <si>
    <t>生年月日</t>
    <rPh sb="0" eb="2">
      <t>セイネン</t>
    </rPh>
    <rPh sb="2" eb="4">
      <t>ガッピ</t>
    </rPh>
    <phoneticPr fontId="2"/>
  </si>
  <si>
    <t>性別</t>
    <rPh sb="0" eb="2">
      <t>セイベツ</t>
    </rPh>
    <phoneticPr fontId="2"/>
  </si>
  <si>
    <t>ﾘｼﾞﾁｮｳ　○○　○○</t>
    <phoneticPr fontId="2"/>
  </si>
  <si>
    <t>ｼｬｶｲﾌｸｼﾎｳｼﾞﾝ○○ｶｲ</t>
    <phoneticPr fontId="2"/>
  </si>
  <si>
    <t>申請年月日</t>
    <rPh sb="0" eb="2">
      <t>シンセイ</t>
    </rPh>
    <rPh sb="2" eb="5">
      <t>ネンガッピ</t>
    </rPh>
    <phoneticPr fontId="2"/>
  </si>
  <si>
    <t>担当者氏名
（フルネーム）</t>
    <rPh sb="0" eb="3">
      <t>タントウシャ</t>
    </rPh>
    <rPh sb="3" eb="5">
      <t>シメイ</t>
    </rPh>
    <phoneticPr fontId="2"/>
  </si>
  <si>
    <t>宮崎　太郎</t>
    <rPh sb="0" eb="2">
      <t>ミヤザキ</t>
    </rPh>
    <rPh sb="3" eb="5">
      <t>タロウ</t>
    </rPh>
    <phoneticPr fontId="2"/>
  </si>
  <si>
    <t>電話番号</t>
    <rPh sb="0" eb="2">
      <t>デンワ</t>
    </rPh>
    <rPh sb="2" eb="4">
      <t>バンゴウ</t>
    </rPh>
    <phoneticPr fontId="2"/>
  </si>
  <si>
    <t>メールアドレス</t>
    <phoneticPr fontId="2"/>
  </si>
  <si>
    <t>担
当
者
情
報</t>
    <rPh sb="0" eb="1">
      <t>タン</t>
    </rPh>
    <rPh sb="2" eb="3">
      <t>トウ</t>
    </rPh>
    <rPh sb="4" eb="5">
      <t>シャ</t>
    </rPh>
    <rPh sb="6" eb="7">
      <t>ジョウ</t>
    </rPh>
    <rPh sb="8" eb="9">
      <t>ホウ</t>
    </rPh>
    <phoneticPr fontId="2"/>
  </si>
  <si>
    <t>0985-12-3456</t>
    <phoneticPr fontId="2"/>
  </si>
  <si>
    <t>○○○@miyazaki.com</t>
    <phoneticPr fontId="2"/>
  </si>
  <si>
    <t>法
人
情
報</t>
    <rPh sb="0" eb="1">
      <t>ホウ</t>
    </rPh>
    <rPh sb="2" eb="3">
      <t>ニン</t>
    </rPh>
    <rPh sb="4" eb="5">
      <t>ジョウ</t>
    </rPh>
    <rPh sb="6" eb="7">
      <t>ホウ</t>
    </rPh>
    <phoneticPr fontId="2"/>
  </si>
  <si>
    <t>法人の住所</t>
    <rPh sb="0" eb="2">
      <t>ホウジン</t>
    </rPh>
    <rPh sb="3" eb="5">
      <t>ジュウショ</t>
    </rPh>
    <phoneticPr fontId="2"/>
  </si>
  <si>
    <t>事業所名</t>
    <rPh sb="0" eb="3">
      <t>ジギョウショ</t>
    </rPh>
    <rPh sb="3" eb="4">
      <t>メイ</t>
    </rPh>
    <phoneticPr fontId="2"/>
  </si>
  <si>
    <t>事業所のサービス区分</t>
    <rPh sb="0" eb="3">
      <t>ジギョウショ</t>
    </rPh>
    <rPh sb="8" eb="10">
      <t>クブン</t>
    </rPh>
    <phoneticPr fontId="2"/>
  </si>
  <si>
    <t>事業所の住所</t>
    <rPh sb="0" eb="3">
      <t>ジギョウショ</t>
    </rPh>
    <rPh sb="4" eb="6">
      <t>ジュウショ</t>
    </rPh>
    <phoneticPr fontId="2"/>
  </si>
  <si>
    <t>関係書類の送付先</t>
    <rPh sb="0" eb="2">
      <t>カンケイ</t>
    </rPh>
    <rPh sb="2" eb="4">
      <t>ショルイ</t>
    </rPh>
    <rPh sb="5" eb="7">
      <t>ソウフ</t>
    </rPh>
    <rPh sb="7" eb="8">
      <t>サキ</t>
    </rPh>
    <phoneticPr fontId="2"/>
  </si>
  <si>
    <t>事
業
所
情
報</t>
    <rPh sb="0" eb="1">
      <t>コト</t>
    </rPh>
    <rPh sb="2" eb="3">
      <t>ギョウ</t>
    </rPh>
    <rPh sb="4" eb="5">
      <t>ショ</t>
    </rPh>
    <rPh sb="6" eb="7">
      <t>ジョウ</t>
    </rPh>
    <rPh sb="8" eb="9">
      <t>ホウ</t>
    </rPh>
    <phoneticPr fontId="2"/>
  </si>
  <si>
    <t>No.</t>
    <phoneticPr fontId="2"/>
  </si>
  <si>
    <t>法人名</t>
  </si>
  <si>
    <t>ﾌﾘｶﾞﾅ</t>
    <phoneticPr fontId="2"/>
  </si>
  <si>
    <t>法人代表者（役職・氏名）</t>
    <phoneticPr fontId="2"/>
  </si>
  <si>
    <t>代表者の生年月日</t>
    <rPh sb="0" eb="3">
      <t>ダイヒョウシャ</t>
    </rPh>
    <rPh sb="4" eb="6">
      <t>セイネン</t>
    </rPh>
    <rPh sb="6" eb="8">
      <t>ガッピ</t>
    </rPh>
    <phoneticPr fontId="2"/>
  </si>
  <si>
    <t>代表者の性別</t>
    <rPh sb="0" eb="3">
      <t>ダイヒョウシャ</t>
    </rPh>
    <rPh sb="4" eb="6">
      <t>セイベツ</t>
    </rPh>
    <phoneticPr fontId="2"/>
  </si>
  <si>
    <t>男</t>
    <rPh sb="0" eb="1">
      <t>オトコ</t>
    </rPh>
    <phoneticPr fontId="2"/>
  </si>
  <si>
    <t>女</t>
    <rPh sb="0" eb="1">
      <t>オンナ</t>
    </rPh>
    <phoneticPr fontId="2"/>
  </si>
  <si>
    <t>②見守り機器の導入に伴う通信環境整備に係る経費</t>
    <phoneticPr fontId="2"/>
  </si>
  <si>
    <t xml:space="preserve">法人住所 </t>
    <phoneticPr fontId="2"/>
  </si>
  <si>
    <t>法人名</t>
    <phoneticPr fontId="2"/>
  </si>
  <si>
    <t>事業所住所</t>
    <phoneticPr fontId="2"/>
  </si>
  <si>
    <t>事業所名</t>
    <phoneticPr fontId="2"/>
  </si>
  <si>
    <t>担当者名</t>
    <phoneticPr fontId="2"/>
  </si>
  <si>
    <t>電話</t>
    <phoneticPr fontId="2"/>
  </si>
  <si>
    <t>E - m a i l</t>
    <phoneticPr fontId="2"/>
  </si>
  <si>
    <t>:</t>
    <phoneticPr fontId="2"/>
  </si>
  <si>
    <t>サービス種別　： 施設・居住系　　　・　　　在宅系</t>
    <phoneticPr fontId="2"/>
  </si>
  <si>
    <t>定        員　：</t>
    <phoneticPr fontId="2"/>
  </si>
  <si>
    <t>①介護ロボットの導入に伴う経費</t>
    <phoneticPr fontId="2"/>
  </si>
  <si>
    <t xml:space="preserve">２．事業内容(介護ロボットの種別のいずれかに○印を記入すること。) </t>
    <phoneticPr fontId="2"/>
  </si>
  <si>
    <t>１．サービス種別・事業所定員(サービス種別のいずれかに○印を記入すること。)</t>
    <phoneticPr fontId="2"/>
  </si>
  <si>
    <r>
      <rPr>
        <sz val="12"/>
        <color indexed="8"/>
        <rFont val="ＭＳ 明朝"/>
        <family val="1"/>
        <charset val="128"/>
      </rPr>
      <t>別記</t>
    </r>
  </si>
  <si>
    <r>
      <rPr>
        <sz val="12"/>
        <color indexed="8"/>
        <rFont val="ＭＳ 明朝"/>
        <family val="1"/>
        <charset val="128"/>
      </rPr>
      <t>様式第１号(第５条、規則第３条関係)</t>
    </r>
  </si>
  <si>
    <r>
      <rPr>
        <sz val="12"/>
        <color indexed="8"/>
        <rFont val="ＭＳ 明朝"/>
        <family val="1"/>
        <charset val="128"/>
      </rPr>
      <t>導 入 ( 変 更 ) 計 画 書</t>
    </r>
  </si>
  <si>
    <t>４.導入により達成すべき目標・期待される効果(介護職員等の労働時間削減、</t>
    <phoneticPr fontId="2"/>
  </si>
  <si>
    <t xml:space="preserve"> 身体的負担の軽減、業務効率化、離職率の低下等について記入すること。)</t>
    <phoneticPr fontId="2"/>
  </si>
  <si>
    <t>５.その他の介護職員勤務環境改善の取組み（取組みがある場合は記入すること。）</t>
    <phoneticPr fontId="2"/>
  </si>
  <si>
    <r>
      <rPr>
        <sz val="11"/>
        <color indexed="8"/>
        <rFont val="ＭＳ 明朝"/>
        <family val="1"/>
        <charset val="128"/>
      </rPr>
      <t>３.導入後の使用計画(３年間の使用計画)</t>
    </r>
  </si>
  <si>
    <t>宮崎県知事　殿</t>
    <phoneticPr fontId="2"/>
  </si>
  <si>
    <t>宮崎県〇〇市〇〇町〇〇１２３番地４</t>
    <rPh sb="0" eb="3">
      <t>ミヤザキケン</t>
    </rPh>
    <rPh sb="5" eb="6">
      <t>シ</t>
    </rPh>
    <rPh sb="8" eb="9">
      <t>マチ</t>
    </rPh>
    <rPh sb="14" eb="16">
      <t>バンチ</t>
    </rPh>
    <phoneticPr fontId="2"/>
  </si>
  <si>
    <t>宮崎県〇〇市〇〇町〇〇５６７番地８</t>
    <rPh sb="0" eb="3">
      <t>ミヤザキケン</t>
    </rPh>
    <phoneticPr fontId="2"/>
  </si>
  <si>
    <t>（１）特別徴収実施確認</t>
    <phoneticPr fontId="2"/>
  </si>
  <si>
    <t>（２）特別徴収義務がない</t>
    <phoneticPr fontId="2"/>
  </si>
  <si>
    <t>（３）開始誓約</t>
    <phoneticPr fontId="2"/>
  </si>
  <si>
    <r>
      <rPr>
        <sz val="11"/>
        <color indexed="8"/>
        <rFont val="MS Mincho"/>
        <family val="1"/>
        <charset val="128"/>
      </rPr>
      <t xml:space="preserve">                                 </t>
    </r>
    <r>
      <rPr>
        <u/>
        <sz val="11"/>
        <color indexed="8"/>
        <rFont val="MS Mincho"/>
        <family val="1"/>
        <charset val="128"/>
      </rPr>
      <t>→ ６か月以内の領収証書の写しを添付してください。</t>
    </r>
    <phoneticPr fontId="2"/>
  </si>
  <si>
    <t>６か月以内の領収証書の写しを添付してください。</t>
    <phoneticPr fontId="2"/>
  </si>
  <si>
    <r>
      <t xml:space="preserve">        　　　　　　　　　　　　　　</t>
    </r>
    <r>
      <rPr>
        <u/>
        <sz val="11"/>
        <color indexed="8"/>
        <rFont val="MS Mincho"/>
        <family val="1"/>
        <charset val="128"/>
      </rPr>
      <t>→　確認印を受けてください。</t>
    </r>
    <phoneticPr fontId="2"/>
  </si>
  <si>
    <t>　　　　</t>
    <phoneticPr fontId="2"/>
  </si>
  <si>
    <t>上記市町村の特別徴収義務者指定番号：</t>
    <phoneticPr fontId="2"/>
  </si>
  <si>
    <t>※ 各事業所で事前に記入しておいてください。　　　　　　　　　</t>
    <phoneticPr fontId="2"/>
  </si>
  <si>
    <t>市(町・村)確認印</t>
    <phoneticPr fontId="2"/>
  </si>
  <si>
    <r>
      <t>　　　　　　　　　　　　　　　　　　</t>
    </r>
    <r>
      <rPr>
        <u/>
        <sz val="11"/>
        <color indexed="8"/>
        <rFont val="MS Mincho"/>
        <family val="1"/>
        <charset val="128"/>
      </rPr>
      <t>→　確認印を受けてください。</t>
    </r>
    <phoneticPr fontId="2"/>
  </si>
  <si>
    <t xml:space="preserve">   チェック欄（いずれかに該当する項目□にチェックを入れてください。）</t>
    <phoneticPr fontId="2"/>
  </si>
  <si>
    <t xml:space="preserve">        </t>
    <phoneticPr fontId="2"/>
  </si>
  <si>
    <t xml:space="preserve">      　の個人住民税について、特別徴収を実施しています。</t>
    <phoneticPr fontId="2"/>
  </si>
  <si>
    <t>当事業所は、特別徴収義務のない事業所です。</t>
    <phoneticPr fontId="2"/>
  </si>
  <si>
    <t>当事業所は、　 年 　　月から、従業員等の個人住民税につ</t>
    <phoneticPr fontId="2"/>
  </si>
  <si>
    <t>　　　　いて特別徴収を開始することを誓約します。</t>
    <phoneticPr fontId="2"/>
  </si>
  <si>
    <t>　　　　　つきましては、特別徴収税額の決定通知書を当社(者)あて</t>
    <phoneticPr fontId="2"/>
  </si>
  <si>
    <t>　　　　に送付してください。</t>
    <phoneticPr fontId="2"/>
  </si>
  <si>
    <t xml:space="preserve">　   </t>
    <phoneticPr fontId="2"/>
  </si>
  <si>
    <t>当事業所は、現在　　　　市(町・村)の特別徴収義務者の指定を受け、従業員等の</t>
    <phoneticPr fontId="2"/>
  </si>
  <si>
    <t>　　　  個人住民税について、特別徴収を実施し納付しています。</t>
    <phoneticPr fontId="2"/>
  </si>
  <si>
    <r>
      <rPr>
        <sz val="11"/>
        <color indexed="8"/>
        <rFont val="MS Mincho"/>
        <family val="1"/>
        <charset val="128"/>
      </rPr>
      <t>氏   名</t>
    </r>
    <r>
      <rPr>
        <sz val="11"/>
        <color indexed="8"/>
        <rFont val="MS Mincho"/>
        <family val="1"/>
        <charset val="128"/>
      </rPr>
      <t xml:space="preserve">   </t>
    </r>
    <phoneticPr fontId="2"/>
  </si>
  <si>
    <t>住   所</t>
    <phoneticPr fontId="2"/>
  </si>
  <si>
    <t>当事業所は、現在 　　　　市(町・村)の特別徴収義務者の指定を受け、従業員等</t>
    <phoneticPr fontId="2"/>
  </si>
  <si>
    <t>入力例　・　備考欄</t>
    <rPh sb="0" eb="2">
      <t>ニュウリョク</t>
    </rPh>
    <rPh sb="1" eb="2">
      <t>サンニュウ</t>
    </rPh>
    <rPh sb="2" eb="3">
      <t>レイ</t>
    </rPh>
    <rPh sb="6" eb="9">
      <t>ビコウラン</t>
    </rPh>
    <phoneticPr fontId="2"/>
  </si>
  <si>
    <t>事業所の定員</t>
    <rPh sb="0" eb="3">
      <t>ジギョウショ</t>
    </rPh>
    <rPh sb="4" eb="6">
      <t>テイイン</t>
    </rPh>
    <phoneticPr fontId="2"/>
  </si>
  <si>
    <t>法人の住所（No.10の住所）</t>
    <rPh sb="0" eb="2">
      <t>ホウジン</t>
    </rPh>
    <rPh sb="3" eb="5">
      <t>ジュウショ</t>
    </rPh>
    <rPh sb="12" eb="14">
      <t>ジュウショ</t>
    </rPh>
    <phoneticPr fontId="2"/>
  </si>
  <si>
    <t>事業所の住所（No.13の住所）</t>
    <rPh sb="0" eb="3">
      <t>ジギョウショ</t>
    </rPh>
    <rPh sb="4" eb="6">
      <t>ジュウショ</t>
    </rPh>
    <rPh sb="13" eb="15">
      <t>ジュウショ</t>
    </rPh>
    <phoneticPr fontId="2"/>
  </si>
  <si>
    <t>特別養護老人ホーム○○</t>
    <phoneticPr fontId="2"/>
  </si>
  <si>
    <t>【介護ロボットの種別】：移乗介護　 ・ 　移動支援 　・　 排泄支援　 ・ 
                        見守り・コミュニケーション 　・　 入浴支援 　・　 介護業務支援
【介護ロボットの製品名】：
【導入台(セット)数】： 
【導入希望時期】：令和　年　月頃</t>
    <rPh sb="135" eb="137">
      <t>レイワ</t>
    </rPh>
    <phoneticPr fontId="2"/>
  </si>
  <si>
    <t>【通信環境整備の内容】： Wi-Fi工事　・　インカム　・　システム連動経費
【見守り機器の導入状況】：機器名(　　　　　　　 ) 
　　　　　　　　　　　　　導入(予定)時期(令和　年 月) 
【インカム】：台数(　　　)導入予定時期(令和　年　月) 
【システム連動経費】：ソフトウェア　 ・ 　ウェアラブル端末 　・ 　ゲートウェイ装置
【Wi-Fi工事着工予定年月日～完了予定年月日】：令和　年　月　日　～　令和　年　月　日</t>
    <rPh sb="89" eb="91">
      <t>レイワ</t>
    </rPh>
    <rPh sb="119" eb="121">
      <t>レイワ</t>
    </rPh>
    <rPh sb="122" eb="123">
      <t>ネン</t>
    </rPh>
    <rPh sb="124" eb="125">
      <t>ガツ</t>
    </rPh>
    <rPh sb="197" eb="199">
      <t>レイワ</t>
    </rPh>
    <rPh sb="208" eb="210">
      <t>レイワ</t>
    </rPh>
    <phoneticPr fontId="2"/>
  </si>
  <si>
    <t>プルダウンリスト（※）から選択</t>
    <rPh sb="13" eb="15">
      <t>センタク</t>
    </rPh>
    <phoneticPr fontId="2"/>
  </si>
  <si>
    <r>
      <rPr>
        <sz val="11"/>
        <color indexed="10"/>
        <rFont val="ＭＳ Ｐゴシック"/>
        <family val="3"/>
        <charset val="128"/>
      </rPr>
      <t>交付決定通知等を送付する住所</t>
    </r>
    <r>
      <rPr>
        <sz val="11"/>
        <rFont val="ＭＳ Ｐゴシック"/>
        <family val="3"/>
        <charset val="128"/>
      </rPr>
      <t>をプルダウンリスト（※）から選択してください。</t>
    </r>
    <rPh sb="0" eb="2">
      <t>コウフ</t>
    </rPh>
    <rPh sb="2" eb="4">
      <t>ケッテイ</t>
    </rPh>
    <rPh sb="4" eb="6">
      <t>ツウチ</t>
    </rPh>
    <rPh sb="6" eb="7">
      <t>トウ</t>
    </rPh>
    <rPh sb="8" eb="10">
      <t>ソウフ</t>
    </rPh>
    <rPh sb="12" eb="14">
      <t>ジュウショ</t>
    </rPh>
    <phoneticPr fontId="2"/>
  </si>
  <si>
    <t>※　エクセルのバージョンが古い場合は、プルダウンリストが表示されないことがありますので、その際は、</t>
    <rPh sb="13" eb="14">
      <t>フル</t>
    </rPh>
    <rPh sb="15" eb="17">
      <t>バアイ</t>
    </rPh>
    <rPh sb="28" eb="30">
      <t>ヒョウジ</t>
    </rPh>
    <rPh sb="46" eb="47">
      <t>サイ</t>
    </rPh>
    <phoneticPr fontId="2"/>
  </si>
  <si>
    <t>右側のリストから、該当する項目を直接選択して、入力欄に貼り付けてください。</t>
    <rPh sb="0" eb="2">
      <t>ミギガワ</t>
    </rPh>
    <rPh sb="9" eb="11">
      <t>ガイトウ</t>
    </rPh>
    <rPh sb="13" eb="15">
      <t>コウモク</t>
    </rPh>
    <rPh sb="16" eb="18">
      <t>チョクセツ</t>
    </rPh>
    <rPh sb="18" eb="20">
      <t>センタク</t>
    </rPh>
    <rPh sb="23" eb="26">
      <t>ニュウリョクラン</t>
    </rPh>
    <rPh sb="27" eb="28">
      <t>ハ</t>
    </rPh>
    <rPh sb="29" eb="30">
      <t>ツ</t>
    </rPh>
    <phoneticPr fontId="2"/>
  </si>
  <si>
    <t>No.11</t>
    <phoneticPr fontId="2"/>
  </si>
  <si>
    <t>No.9</t>
    <phoneticPr fontId="2"/>
  </si>
  <si>
    <t>No.16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</si>
</sst>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ggge&quot;年&quot;m&quot;月&quot;d&quot;日&quot;;@"/>
    <numFmt numFmtId="178" formatCode="[$-411]ggge&quot;年&quot;m&quot;月&quot;d&quot;日&quot;;@"/>
    <numFmt numFmtId="179" formatCode="yyyy&quot;年&quot;m&quot;月&quot;d&quot;日&quot;;@"/>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
      <strike/>
      <sz val="12"/>
      <name val="ＭＳ 明朝"/>
      <family val="1"/>
      <charset val="128"/>
    </font>
    <font>
      <sz val="16"/>
      <name val="ＪＳＰ明朝"/>
      <family val="1"/>
      <charset val="128"/>
    </font>
    <font>
      <sz val="11"/>
      <name val="ＪＳＰ明朝"/>
      <family val="1"/>
      <charset val="128"/>
    </font>
    <font>
      <sz val="12"/>
      <name val="ＭＳ Ｐゴシック"/>
      <family val="3"/>
      <charset val="128"/>
    </font>
    <font>
      <sz val="12"/>
      <name val="ＪＳＰ明朝"/>
      <family val="1"/>
      <charset val="128"/>
    </font>
    <font>
      <sz val="12"/>
      <name val="ＭＳ Ｐ明朝"/>
      <family val="1"/>
      <charset val="128"/>
    </font>
    <font>
      <sz val="10"/>
      <name val="ＭＳ Ｐ明朝"/>
      <family val="1"/>
      <charset val="128"/>
    </font>
    <font>
      <sz val="12"/>
      <name val="游ゴシック"/>
      <family val="3"/>
      <charset val="128"/>
    </font>
    <font>
      <sz val="12"/>
      <name val="ＪＳＰ明朝"/>
      <family val="1"/>
      <charset val="128"/>
    </font>
    <font>
      <sz val="10"/>
      <name val="MS UI Gothic"/>
      <family val="3"/>
      <charset val="128"/>
    </font>
    <font>
      <sz val="12"/>
      <name val="Calibri"/>
      <family val="2"/>
    </font>
    <font>
      <sz val="10"/>
      <name val="ＭＳ Ｐゴシック"/>
      <family val="3"/>
      <charset val="128"/>
    </font>
    <font>
      <sz val="9"/>
      <name val="ＪＳＰ明朝"/>
      <family val="1"/>
      <charset val="128"/>
    </font>
    <font>
      <sz val="12"/>
      <name val="ＭＳ ゴシック"/>
      <family val="3"/>
      <charset val="128"/>
    </font>
    <font>
      <sz val="9"/>
      <name val="ＭＳ Ｐゴシック"/>
      <family val="3"/>
      <charset val="128"/>
    </font>
    <font>
      <sz val="9"/>
      <name val="MS UI Gothic"/>
      <family val="3"/>
      <charset val="128"/>
    </font>
    <font>
      <sz val="12"/>
      <name val="ＭＳ Ｐゴシック"/>
      <family val="3"/>
      <charset val="128"/>
    </font>
    <font>
      <sz val="14"/>
      <name val="ＭＳ Ｐゴシック"/>
      <family val="3"/>
      <charset val="128"/>
    </font>
    <font>
      <sz val="11"/>
      <color indexed="8"/>
      <name val="MS Mincho"/>
      <family val="1"/>
      <charset val="128"/>
    </font>
    <font>
      <u/>
      <sz val="11"/>
      <color indexed="8"/>
      <name val="MS Mincho"/>
      <family val="1"/>
      <charset val="128"/>
    </font>
    <font>
      <sz val="9"/>
      <color indexed="8"/>
      <name val="MS Mincho"/>
      <family val="1"/>
      <charset val="128"/>
    </font>
    <font>
      <sz val="11"/>
      <color indexed="10"/>
      <name val="ＭＳ Ｐゴシック"/>
      <family val="3"/>
      <charset val="128"/>
    </font>
    <font>
      <sz val="12"/>
      <color indexed="8"/>
      <name val="ＭＳ 明朝"/>
      <family val="1"/>
      <charset val="128"/>
    </font>
    <font>
      <sz val="10"/>
      <color indexed="8"/>
      <name val="ＭＳ 明朝"/>
      <family val="1"/>
      <charset val="128"/>
    </font>
    <font>
      <sz val="11"/>
      <color indexed="8"/>
      <name val="ＭＳ 明朝"/>
      <family val="1"/>
      <charset val="128"/>
    </font>
    <font>
      <sz val="10"/>
      <color indexed="8"/>
      <name val="MS Mincho"/>
      <family val="1"/>
      <charset val="128"/>
    </font>
    <font>
      <sz val="11"/>
      <name val="MS Mincho"/>
      <family val="1"/>
      <charset val="128"/>
    </font>
    <font>
      <sz val="11"/>
      <color theme="1"/>
      <name val="ＭＳ Ｐゴシック"/>
      <family val="3"/>
      <charset val="128"/>
      <scheme val="minor"/>
    </font>
    <font>
      <sz val="1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1"/>
      <color rgb="FF000000"/>
      <name val="MS Mincho"/>
      <family val="1"/>
      <charset val="128"/>
    </font>
    <font>
      <sz val="12"/>
      <color rgb="FF000000"/>
      <name val="ＭＳ 明朝"/>
      <family val="1"/>
      <charset val="128"/>
    </font>
    <font>
      <sz val="10"/>
      <color rgb="FF000000"/>
      <name val="ＭＳ 明朝"/>
      <family val="1"/>
      <charset val="128"/>
    </font>
    <font>
      <sz val="11"/>
      <color rgb="FF000000"/>
      <name val="ＭＳ 明朝"/>
      <family val="1"/>
      <charset val="128"/>
    </font>
    <font>
      <sz val="11"/>
      <color rgb="FFFFFF00"/>
      <name val="ＭＳ Ｐゴシック"/>
      <family val="3"/>
      <charset val="128"/>
    </font>
    <font>
      <u/>
      <sz val="11"/>
      <color rgb="FF000000"/>
      <name val="MS Mincho"/>
      <family val="1"/>
      <charset val="128"/>
    </font>
    <font>
      <sz val="10"/>
      <color rgb="FF000000"/>
      <name val="MS Mincho"/>
      <family val="1"/>
      <charset val="128"/>
    </font>
    <font>
      <sz val="9"/>
      <color rgb="FF000000"/>
      <name val="MS Mincho"/>
      <family val="1"/>
      <charset val="128"/>
    </font>
    <font>
      <b/>
      <sz val="1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99"/>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diagonal/>
    </border>
    <border>
      <left style="thin">
        <color rgb="FFFF0000"/>
      </left>
      <right/>
      <top/>
      <bottom style="thin">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rgb="FFFF0000"/>
      </left>
      <right/>
      <top style="thin">
        <color rgb="FFFF0000"/>
      </top>
      <bottom style="thin">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0" fontId="33" fillId="0" borderId="0">
      <alignment vertical="center"/>
    </xf>
  </cellStyleXfs>
  <cellXfs count="292">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3" fillId="0" borderId="0" xfId="0" applyFont="1" applyAlignment="1"/>
    <xf numFmtId="0" fontId="4" fillId="0" borderId="0" xfId="0" applyFont="1" applyAlignment="1"/>
    <xf numFmtId="0" fontId="5" fillId="0" borderId="0" xfId="0" applyFont="1" applyAlignment="1">
      <alignment horizontal="center"/>
    </xf>
    <xf numFmtId="0" fontId="5" fillId="0" borderId="0" xfId="0" applyFont="1" applyAlignment="1">
      <alignment horizontal="left"/>
    </xf>
    <xf numFmtId="0" fontId="3" fillId="2" borderId="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xf numFmtId="0" fontId="3" fillId="0" borderId="0" xfId="0" applyFont="1" applyAlignment="1">
      <alignment horizontal="center" vertical="center"/>
    </xf>
    <xf numFmtId="0" fontId="9" fillId="0" borderId="0" xfId="0" applyFont="1">
      <alignment vertical="center"/>
    </xf>
    <xf numFmtId="0" fontId="10" fillId="0" borderId="0" xfId="0" applyFont="1" applyAlignme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right"/>
    </xf>
    <xf numFmtId="0" fontId="10" fillId="0" borderId="2" xfId="0" applyFont="1" applyBorder="1" applyAlignment="1">
      <alignment horizontal="right" vertical="center"/>
    </xf>
    <xf numFmtId="0" fontId="14" fillId="0" borderId="2" xfId="0" applyFont="1" applyBorder="1" applyAlignment="1">
      <alignment horizontal="right"/>
    </xf>
    <xf numFmtId="0" fontId="10" fillId="0" borderId="1" xfId="0" applyFont="1" applyBorder="1" applyAlignment="1"/>
    <xf numFmtId="0" fontId="10" fillId="0" borderId="1" xfId="0" applyFont="1" applyBorder="1" applyAlignment="1">
      <alignment horizontal="right"/>
    </xf>
    <xf numFmtId="0" fontId="9" fillId="0" borderId="1" xfId="0" applyFont="1" applyBorder="1" applyAlignment="1">
      <alignment horizontal="right"/>
    </xf>
    <xf numFmtId="0" fontId="10" fillId="0" borderId="1" xfId="0" applyFont="1" applyBorder="1" applyAlignment="1">
      <alignment horizontal="right" wrapText="1"/>
    </xf>
    <xf numFmtId="0" fontId="10" fillId="2" borderId="2" xfId="0" applyFont="1" applyFill="1" applyBorder="1" applyAlignment="1">
      <alignment vertical="center" shrinkToFit="1"/>
    </xf>
    <xf numFmtId="0" fontId="9" fillId="2" borderId="2" xfId="0" applyFont="1" applyFill="1" applyBorder="1" applyAlignment="1">
      <alignment vertical="center" wrapText="1"/>
    </xf>
    <xf numFmtId="3" fontId="10" fillId="2" borderId="2" xfId="0" quotePrefix="1" applyNumberFormat="1" applyFont="1" applyFill="1" applyBorder="1" applyAlignment="1">
      <alignment horizontal="center" vertical="center"/>
    </xf>
    <xf numFmtId="3" fontId="10" fillId="0" borderId="2" xfId="0" quotePrefix="1" applyNumberFormat="1" applyFont="1" applyBorder="1" applyAlignment="1">
      <alignment horizontal="center" vertical="center"/>
    </xf>
    <xf numFmtId="0" fontId="10" fillId="2" borderId="3" xfId="0" applyFont="1" applyFill="1" applyBorder="1" applyAlignment="1">
      <alignment vertical="center" wrapText="1"/>
    </xf>
    <xf numFmtId="3" fontId="10" fillId="2" borderId="3" xfId="0" quotePrefix="1" applyNumberFormat="1" applyFont="1" applyFill="1" applyBorder="1" applyAlignment="1">
      <alignment horizontal="center" vertical="center"/>
    </xf>
    <xf numFmtId="3" fontId="10" fillId="0" borderId="3" xfId="0" quotePrefix="1" applyNumberFormat="1" applyFont="1" applyBorder="1" applyAlignment="1">
      <alignment horizontal="center" vertical="center"/>
    </xf>
    <xf numFmtId="0" fontId="10" fillId="2" borderId="4" xfId="0" applyFont="1" applyFill="1" applyBorder="1" applyAlignment="1">
      <alignment vertical="center" wrapText="1"/>
    </xf>
    <xf numFmtId="3" fontId="10" fillId="2" borderId="4" xfId="0" quotePrefix="1" applyNumberFormat="1" applyFont="1" applyFill="1" applyBorder="1" applyAlignment="1">
      <alignment horizontal="center" vertical="center"/>
    </xf>
    <xf numFmtId="3" fontId="10" fillId="0" borderId="4" xfId="0" quotePrefix="1"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38" fontId="10" fillId="0" borderId="6" xfId="0" applyNumberFormat="1" applyFont="1" applyBorder="1" applyAlignment="1">
      <alignment horizontal="center" vertical="center"/>
    </xf>
    <xf numFmtId="38" fontId="10" fillId="0" borderId="5" xfId="0" applyNumberFormat="1" applyFont="1" applyBorder="1" applyAlignment="1">
      <alignment horizontal="center" vertical="center"/>
    </xf>
    <xf numFmtId="0" fontId="34" fillId="0" borderId="0" xfId="0" applyFont="1" applyAlignment="1"/>
    <xf numFmtId="0" fontId="18" fillId="0" borderId="0" xfId="0" applyFont="1" applyAlignment="1"/>
    <xf numFmtId="0" fontId="19" fillId="0" borderId="0" xfId="0" applyFont="1">
      <alignment vertical="center"/>
    </xf>
    <xf numFmtId="0" fontId="20" fillId="0" borderId="4" xfId="0" applyFont="1" applyBorder="1" applyAlignment="1">
      <alignment horizontal="left"/>
    </xf>
    <xf numFmtId="0" fontId="14" fillId="0" borderId="4" xfId="0" applyFont="1" applyBorder="1" applyAlignment="1">
      <alignment horizontal="right"/>
    </xf>
    <xf numFmtId="0" fontId="22" fillId="0" borderId="4" xfId="0" applyFont="1" applyBorder="1" applyAlignment="1">
      <alignment horizontal="right"/>
    </xf>
    <xf numFmtId="0" fontId="10" fillId="0" borderId="7" xfId="0" applyFont="1" applyBorder="1" applyAlignment="1">
      <alignment horizontal="right" vertical="center"/>
    </xf>
    <xf numFmtId="0" fontId="10" fillId="0" borderId="1" xfId="0" applyFont="1" applyBorder="1" applyAlignment="1">
      <alignment horizontal="right" vertical="center"/>
    </xf>
    <xf numFmtId="0" fontId="10" fillId="0" borderId="8" xfId="0" applyFont="1" applyBorder="1" applyAlignment="1">
      <alignment horizontal="right" vertical="center"/>
    </xf>
    <xf numFmtId="0" fontId="9" fillId="0" borderId="1" xfId="0" applyFont="1" applyBorder="1" applyAlignment="1">
      <alignment horizontal="right" vertical="center"/>
    </xf>
    <xf numFmtId="176" fontId="10" fillId="2" borderId="9" xfId="0" applyNumberFormat="1" applyFont="1" applyFill="1" applyBorder="1" applyAlignment="1">
      <alignment horizontal="right" vertical="center"/>
    </xf>
    <xf numFmtId="176" fontId="10" fillId="2" borderId="2" xfId="0" applyNumberFormat="1" applyFont="1" applyFill="1" applyBorder="1" applyAlignment="1">
      <alignment horizontal="right" vertical="center"/>
    </xf>
    <xf numFmtId="176" fontId="10" fillId="0" borderId="2" xfId="0" quotePrefix="1" applyNumberFormat="1" applyFont="1" applyBorder="1" applyAlignment="1">
      <alignment horizontal="center" vertical="center"/>
    </xf>
    <xf numFmtId="176" fontId="9" fillId="2" borderId="2" xfId="0" applyNumberFormat="1" applyFont="1" applyFill="1" applyBorder="1" applyAlignment="1">
      <alignment horizontal="right" vertical="center"/>
    </xf>
    <xf numFmtId="176" fontId="10" fillId="2" borderId="2" xfId="0" applyNumberFormat="1" applyFont="1" applyFill="1" applyBorder="1" applyAlignment="1">
      <alignment horizontal="right"/>
    </xf>
    <xf numFmtId="176" fontId="10" fillId="2" borderId="4" xfId="0" applyNumberFormat="1" applyFont="1" applyFill="1" applyBorder="1" applyAlignment="1">
      <alignment horizontal="right"/>
    </xf>
    <xf numFmtId="176" fontId="10" fillId="2" borderId="3" xfId="0" applyNumberFormat="1" applyFont="1" applyFill="1" applyBorder="1" applyAlignment="1">
      <alignment horizontal="right"/>
    </xf>
    <xf numFmtId="0" fontId="11" fillId="0" borderId="3" xfId="0" applyFont="1" applyBorder="1" applyAlignment="1">
      <alignment horizontal="center" vertical="center"/>
    </xf>
    <xf numFmtId="176" fontId="10" fillId="0" borderId="3" xfId="0" applyNumberFormat="1" applyFont="1" applyBorder="1" applyAlignment="1">
      <alignment horizontal="center" vertical="center"/>
    </xf>
    <xf numFmtId="0" fontId="0" fillId="0" borderId="0" xfId="0" applyAlignment="1"/>
    <xf numFmtId="0" fontId="35" fillId="0" borderId="0" xfId="0" applyFont="1">
      <alignment vertical="center"/>
    </xf>
    <xf numFmtId="0" fontId="36" fillId="0" borderId="0" xfId="0" applyFont="1">
      <alignment vertical="center"/>
    </xf>
    <xf numFmtId="0" fontId="0" fillId="0" borderId="0" xfId="0" applyAlignment="1">
      <alignment horizont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37" fillId="0" borderId="0" xfId="0" applyFont="1" applyAlignment="1">
      <alignment horizontal="left" vertical="top" wrapText="1"/>
    </xf>
    <xf numFmtId="0" fontId="37" fillId="0" borderId="0" xfId="0" applyFont="1" applyAlignment="1">
      <alignment vertical="top"/>
    </xf>
    <xf numFmtId="0" fontId="37" fillId="0" borderId="0" xfId="0" applyFont="1" applyAlignment="1">
      <alignment vertical="top" wrapText="1"/>
    </xf>
    <xf numFmtId="0" fontId="37" fillId="0" borderId="0" xfId="0" applyFont="1">
      <alignment vertical="center"/>
    </xf>
    <xf numFmtId="0" fontId="37" fillId="0" borderId="0" xfId="0" applyFont="1" applyAlignment="1">
      <alignment horizontal="center" vertical="center"/>
    </xf>
    <xf numFmtId="0" fontId="3" fillId="2" borderId="15" xfId="0" applyFont="1" applyFill="1" applyBorder="1" applyAlignment="1">
      <alignment horizontal="center" vertical="center"/>
    </xf>
    <xf numFmtId="0" fontId="5" fillId="0" borderId="13" xfId="0" applyFont="1" applyBorder="1" applyAlignment="1">
      <alignment horizontal="right" vertical="center"/>
    </xf>
    <xf numFmtId="0" fontId="0" fillId="3" borderId="3" xfId="0" applyFill="1" applyBorder="1">
      <alignment vertical="center"/>
    </xf>
    <xf numFmtId="0" fontId="4" fillId="0" borderId="0" xfId="0" applyFont="1">
      <alignment vertical="center"/>
    </xf>
    <xf numFmtId="0" fontId="38" fillId="0" borderId="0" xfId="0" applyFont="1" applyAlignment="1">
      <alignment vertical="top"/>
    </xf>
    <xf numFmtId="0" fontId="38" fillId="0" borderId="0" xfId="0" applyFont="1">
      <alignment vertical="center"/>
    </xf>
    <xf numFmtId="0" fontId="39" fillId="0" borderId="0" xfId="0" applyFont="1" applyAlignment="1">
      <alignment vertical="top" wrapText="1"/>
    </xf>
    <xf numFmtId="0" fontId="29" fillId="0" borderId="13" xfId="0" applyFont="1" applyBorder="1" applyAlignment="1">
      <alignment horizontal="distributed" vertical="top" wrapText="1"/>
    </xf>
    <xf numFmtId="0" fontId="29" fillId="0" borderId="16" xfId="0" applyFont="1" applyBorder="1" applyAlignment="1">
      <alignment horizontal="distributed" vertical="top" wrapText="1"/>
    </xf>
    <xf numFmtId="0" fontId="39" fillId="0" borderId="0" xfId="0" applyFont="1" applyAlignment="1">
      <alignment vertical="top"/>
    </xf>
    <xf numFmtId="0" fontId="29" fillId="2" borderId="7" xfId="0" applyFont="1" applyFill="1" applyBorder="1">
      <alignment vertical="center"/>
    </xf>
    <xf numFmtId="0" fontId="39" fillId="2" borderId="8" xfId="0" applyFont="1" applyFill="1" applyBorder="1" applyAlignment="1">
      <alignment vertical="top"/>
    </xf>
    <xf numFmtId="0" fontId="39" fillId="2" borderId="10" xfId="0" applyFont="1" applyFill="1" applyBorder="1" applyAlignment="1">
      <alignment vertical="top"/>
    </xf>
    <xf numFmtId="0" fontId="39" fillId="0" borderId="0" xfId="0" applyFont="1" applyAlignment="1">
      <alignment horizontal="left" vertical="top" wrapText="1"/>
    </xf>
    <xf numFmtId="0" fontId="29" fillId="0" borderId="0" xfId="0" applyFont="1">
      <alignment vertical="center"/>
    </xf>
    <xf numFmtId="0" fontId="29" fillId="0" borderId="0" xfId="0" applyFont="1" applyAlignment="1">
      <alignment vertical="center" wrapText="1"/>
    </xf>
    <xf numFmtId="0" fontId="39" fillId="0" borderId="0" xfId="0" applyFont="1" applyAlignment="1">
      <alignment vertical="center" wrapText="1"/>
    </xf>
    <xf numFmtId="0" fontId="39" fillId="0" borderId="0" xfId="0" applyFont="1">
      <alignment vertical="center"/>
    </xf>
    <xf numFmtId="0" fontId="39" fillId="0" borderId="0" xfId="0" applyFont="1" applyAlignment="1">
      <alignment horizontal="left" vertical="center" wrapText="1"/>
    </xf>
    <xf numFmtId="0" fontId="30" fillId="0" borderId="0" xfId="0" applyFont="1">
      <alignment vertical="center"/>
    </xf>
    <xf numFmtId="0" fontId="40" fillId="0" borderId="0" xfId="0" applyFont="1">
      <alignment vertical="center"/>
    </xf>
    <xf numFmtId="0" fontId="40" fillId="0" borderId="0" xfId="0" applyFont="1" applyAlignment="1">
      <alignment horizontal="left" vertical="center"/>
    </xf>
    <xf numFmtId="0" fontId="41" fillId="0" borderId="0" xfId="0" applyFont="1">
      <alignment vertical="center"/>
    </xf>
    <xf numFmtId="0" fontId="37" fillId="2" borderId="0" xfId="0" applyFont="1" applyFill="1" applyAlignment="1">
      <alignment vertical="top"/>
    </xf>
    <xf numFmtId="0" fontId="4" fillId="0" borderId="13" xfId="0" applyFont="1" applyBorder="1" applyAlignment="1">
      <alignment vertical="center" shrinkToFit="1"/>
    </xf>
    <xf numFmtId="0" fontId="4" fillId="0" borderId="16" xfId="0" applyFont="1" applyBorder="1" applyAlignment="1">
      <alignment vertical="center" shrinkToFit="1"/>
    </xf>
    <xf numFmtId="0" fontId="37" fillId="0" borderId="0" xfId="0" applyFont="1" applyAlignment="1"/>
    <xf numFmtId="0" fontId="37" fillId="0" borderId="0" xfId="0" applyFont="1" applyAlignment="1">
      <alignment vertical="center" wrapText="1"/>
    </xf>
    <xf numFmtId="0" fontId="24" fillId="0" borderId="0" xfId="0" applyFont="1">
      <alignment vertical="center"/>
    </xf>
    <xf numFmtId="0" fontId="37" fillId="3" borderId="0" xfId="0" applyFont="1" applyFill="1">
      <alignment vertical="center"/>
    </xf>
    <xf numFmtId="0" fontId="24" fillId="2" borderId="0" xfId="0" applyFont="1" applyFill="1">
      <alignment vertical="center"/>
    </xf>
    <xf numFmtId="0" fontId="37" fillId="0" borderId="0" xfId="0" applyFont="1" applyAlignment="1">
      <alignment horizontal="right" vertical="center"/>
    </xf>
    <xf numFmtId="0" fontId="24" fillId="0" borderId="0" xfId="0" applyFont="1" applyAlignment="1">
      <alignment horizontal="center" vertical="center"/>
    </xf>
    <xf numFmtId="0" fontId="29" fillId="0" borderId="9" xfId="0" applyFont="1" applyBorder="1">
      <alignment vertical="center"/>
    </xf>
    <xf numFmtId="0" fontId="39" fillId="0" borderId="13" xfId="0" applyFont="1" applyBorder="1" applyAlignment="1">
      <alignment vertical="top"/>
    </xf>
    <xf numFmtId="0" fontId="39" fillId="0" borderId="14" xfId="0" applyFont="1" applyBorder="1" applyAlignment="1">
      <alignment vertical="top"/>
    </xf>
    <xf numFmtId="0" fontId="39" fillId="0" borderId="13" xfId="0" applyFont="1" applyBorder="1" applyAlignment="1">
      <alignment horizontal="left" vertical="center"/>
    </xf>
    <xf numFmtId="0" fontId="17" fillId="4" borderId="3" xfId="0" applyFont="1" applyFill="1" applyBorder="1" applyAlignment="1">
      <alignment horizontal="center" vertical="center" wrapText="1"/>
    </xf>
    <xf numFmtId="0" fontId="0" fillId="4" borderId="7" xfId="0" applyFill="1" applyBorder="1" applyAlignment="1">
      <alignment horizontal="center" vertical="center" wrapText="1"/>
    </xf>
    <xf numFmtId="0" fontId="17" fillId="4" borderId="3" xfId="0" applyFont="1" applyFill="1" applyBorder="1" applyAlignment="1">
      <alignment horizontal="center" vertical="center"/>
    </xf>
    <xf numFmtId="0" fontId="0" fillId="4" borderId="17"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left" vertical="center"/>
    </xf>
    <xf numFmtId="0" fontId="0" fillId="4" borderId="18" xfId="0" applyFill="1" applyBorder="1" applyAlignment="1">
      <alignment horizontal="left" vertical="center"/>
    </xf>
    <xf numFmtId="0" fontId="17" fillId="5" borderId="3" xfId="0" applyFont="1" applyFill="1" applyBorder="1" applyAlignment="1">
      <alignment horizontal="center" vertical="center"/>
    </xf>
    <xf numFmtId="0" fontId="0" fillId="5" borderId="19" xfId="0" applyFill="1" applyBorder="1" applyAlignment="1">
      <alignment horizontal="center" vertical="center" wrapText="1"/>
    </xf>
    <xf numFmtId="0" fontId="0" fillId="5" borderId="9" xfId="0" applyFill="1" applyBorder="1" applyAlignment="1">
      <alignment horizontal="center" vertical="center"/>
    </xf>
    <xf numFmtId="0" fontId="0" fillId="5" borderId="17" xfId="0" applyFill="1" applyBorder="1" applyAlignment="1">
      <alignment horizontal="center" vertical="center"/>
    </xf>
    <xf numFmtId="0" fontId="0" fillId="5" borderId="20" xfId="0" applyFill="1" applyBorder="1" applyAlignment="1">
      <alignment horizontal="left" vertical="center"/>
    </xf>
    <xf numFmtId="0" fontId="0" fillId="5" borderId="14" xfId="0" applyFill="1" applyBorder="1" applyAlignment="1">
      <alignment horizontal="left" vertical="center"/>
    </xf>
    <xf numFmtId="0" fontId="0" fillId="5" borderId="18" xfId="0" applyFill="1" applyBorder="1" applyAlignment="1">
      <alignment horizontal="left" vertical="center"/>
    </xf>
    <xf numFmtId="0" fontId="17" fillId="6" borderId="3" xfId="0"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lignment vertical="center"/>
    </xf>
    <xf numFmtId="0" fontId="0" fillId="6" borderId="10" xfId="0" applyFill="1" applyBorder="1" applyAlignment="1">
      <alignment horizontal="left" vertical="center"/>
    </xf>
    <xf numFmtId="0" fontId="17" fillId="7" borderId="3" xfId="0" applyFont="1" applyFill="1" applyBorder="1" applyAlignment="1">
      <alignment horizontal="center" vertical="center"/>
    </xf>
    <xf numFmtId="0" fontId="0" fillId="7" borderId="17" xfId="0" applyFill="1" applyBorder="1" applyAlignment="1">
      <alignment horizontal="center" vertical="center"/>
    </xf>
    <xf numFmtId="58" fontId="0" fillId="7" borderId="20" xfId="0" applyNumberFormat="1" applyFill="1" applyBorder="1" applyAlignment="1">
      <alignment horizontal="left" vertical="center"/>
    </xf>
    <xf numFmtId="0" fontId="0" fillId="7" borderId="18" xfId="0" applyFill="1" applyBorder="1" applyAlignment="1">
      <alignment vertical="center" wrapText="1"/>
    </xf>
    <xf numFmtId="0" fontId="0" fillId="8" borderId="21" xfId="0" applyFill="1" applyBorder="1" applyAlignment="1">
      <alignment horizontal="left" vertical="center"/>
    </xf>
    <xf numFmtId="0" fontId="0" fillId="8" borderId="22" xfId="0" applyFill="1" applyBorder="1" applyAlignment="1">
      <alignment horizontal="left" vertical="center"/>
    </xf>
    <xf numFmtId="0" fontId="0" fillId="8" borderId="23" xfId="0" applyFill="1" applyBorder="1" applyAlignment="1">
      <alignment horizontal="left" vertical="center"/>
    </xf>
    <xf numFmtId="0" fontId="0" fillId="8" borderId="24" xfId="0" applyFill="1" applyBorder="1">
      <alignment vertical="center"/>
    </xf>
    <xf numFmtId="0" fontId="0" fillId="8" borderId="25" xfId="0" applyFill="1" applyBorder="1">
      <alignment vertical="center"/>
    </xf>
    <xf numFmtId="0" fontId="0" fillId="8" borderId="26" xfId="0" applyFill="1" applyBorder="1">
      <alignment vertical="center"/>
    </xf>
    <xf numFmtId="179" fontId="0" fillId="8" borderId="27" xfId="0" applyNumberFormat="1" applyFill="1" applyBorder="1" applyAlignment="1">
      <alignment horizontal="left" vertical="center"/>
    </xf>
    <xf numFmtId="0" fontId="0" fillId="8" borderId="27" xfId="0" applyFill="1" applyBorder="1" applyAlignment="1">
      <alignment horizontal="left" vertical="center"/>
    </xf>
    <xf numFmtId="0" fontId="0" fillId="8" borderId="27" xfId="0" applyFill="1" applyBorder="1">
      <alignment vertical="center"/>
    </xf>
    <xf numFmtId="0" fontId="0" fillId="8" borderId="23" xfId="0" applyFill="1" applyBorder="1">
      <alignment vertical="center"/>
    </xf>
    <xf numFmtId="177" fontId="0" fillId="8" borderId="23" xfId="0" applyNumberFormat="1" applyFill="1" applyBorder="1" applyAlignment="1">
      <alignment horizontal="left" vertical="center"/>
    </xf>
    <xf numFmtId="0" fontId="0" fillId="8" borderId="28" xfId="0" applyFill="1" applyBorder="1">
      <alignment vertical="center"/>
    </xf>
    <xf numFmtId="0" fontId="32" fillId="0" borderId="0" xfId="0" applyFont="1">
      <alignment vertical="center"/>
    </xf>
    <xf numFmtId="177" fontId="0" fillId="5" borderId="14" xfId="0" applyNumberFormat="1" applyFill="1" applyBorder="1" applyAlignment="1">
      <alignment horizontal="left" vertical="center"/>
    </xf>
    <xf numFmtId="177" fontId="37" fillId="0" borderId="0" xfId="0" applyNumberFormat="1" applyFont="1" applyAlignment="1">
      <alignment horizontal="left" vertical="center"/>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17" fillId="4" borderId="7" xfId="0"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9" xfId="0" applyFont="1" applyFill="1" applyBorder="1" applyAlignment="1">
      <alignment horizontal="center" vertical="center"/>
    </xf>
    <xf numFmtId="0" fontId="0" fillId="5" borderId="7" xfId="0" applyFill="1" applyBorder="1" applyAlignment="1">
      <alignment horizontal="center" vertical="center" wrapText="1"/>
    </xf>
    <xf numFmtId="0" fontId="0" fillId="5" borderId="11" xfId="0" applyFill="1" applyBorder="1" applyAlignment="1">
      <alignment horizontal="center" vertical="center"/>
    </xf>
    <xf numFmtId="0" fontId="20" fillId="6" borderId="3" xfId="0" applyFont="1" applyFill="1" applyBorder="1" applyAlignment="1">
      <alignment horizontal="center" vertical="center" wrapText="1"/>
    </xf>
    <xf numFmtId="0" fontId="0" fillId="0" borderId="0" xfId="0" applyAlignment="1">
      <alignment horizontal="left" vertical="center" shrinkToFi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0" xfId="0" applyAlignment="1">
      <alignment horizontal="left" vertical="center"/>
    </xf>
    <xf numFmtId="0" fontId="0" fillId="0" borderId="0" xfId="0" applyAlignment="1">
      <alignment horizontal="center" vertical="center"/>
    </xf>
    <xf numFmtId="0" fontId="0" fillId="2" borderId="0" xfId="0" applyFill="1" applyAlignment="1">
      <alignment horizontal="right" vertical="center"/>
    </xf>
    <xf numFmtId="178" fontId="0" fillId="0" borderId="0" xfId="0" applyNumberFormat="1" applyAlignment="1">
      <alignment horizontal="right" vertical="center"/>
    </xf>
    <xf numFmtId="0" fontId="0" fillId="0" borderId="0" xfId="0" applyAlignment="1">
      <alignment horizontal="left" vertical="top" wrapText="1"/>
    </xf>
    <xf numFmtId="0" fontId="38" fillId="0" borderId="0" xfId="0" applyFont="1" applyAlignment="1">
      <alignment horizontal="center" vertical="center"/>
    </xf>
    <xf numFmtId="0" fontId="38" fillId="0" borderId="0" xfId="0" applyFont="1" applyAlignment="1">
      <alignment horizontal="left" vertical="top"/>
    </xf>
    <xf numFmtId="0" fontId="4" fillId="0" borderId="0" xfId="0" applyFont="1">
      <alignment vertical="center"/>
    </xf>
    <xf numFmtId="0" fontId="4" fillId="2" borderId="17" xfId="0" applyFont="1" applyFill="1" applyBorder="1">
      <alignment vertical="center"/>
    </xf>
    <xf numFmtId="0" fontId="4" fillId="2" borderId="16" xfId="0" applyFont="1" applyFill="1" applyBorder="1">
      <alignment vertical="center"/>
    </xf>
    <xf numFmtId="0" fontId="4" fillId="2" borderId="18" xfId="0" applyFont="1" applyFill="1" applyBorder="1">
      <alignment vertical="center"/>
    </xf>
    <xf numFmtId="0" fontId="30" fillId="0" borderId="0" xfId="0" applyFont="1" applyAlignment="1">
      <alignment horizontal="left" vertical="center"/>
    </xf>
    <xf numFmtId="0" fontId="40" fillId="0" borderId="0" xfId="0" applyFont="1" applyAlignment="1">
      <alignment horizontal="left" vertical="center"/>
    </xf>
    <xf numFmtId="0" fontId="39" fillId="2" borderId="17" xfId="0" applyFont="1" applyFill="1" applyBorder="1" applyAlignment="1">
      <alignment horizontal="left" vertical="center" wrapText="1"/>
    </xf>
    <xf numFmtId="0" fontId="39" fillId="2" borderId="16" xfId="0" applyFont="1" applyFill="1" applyBorder="1" applyAlignment="1">
      <alignment horizontal="left" vertical="center" wrapText="1"/>
    </xf>
    <xf numFmtId="0" fontId="39" fillId="2" borderId="18" xfId="0" applyFont="1" applyFill="1" applyBorder="1" applyAlignment="1">
      <alignment horizontal="left"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20" fontId="10" fillId="0" borderId="8" xfId="0" applyNumberFormat="1" applyFont="1" applyBorder="1" applyAlignment="1">
      <alignment horizontal="center" wrapText="1"/>
    </xf>
    <xf numFmtId="20" fontId="10" fillId="0" borderId="10" xfId="0" applyNumberFormat="1" applyFont="1" applyBorder="1" applyAlignment="1">
      <alignment horizontal="center" wrapText="1"/>
    </xf>
    <xf numFmtId="0" fontId="10" fillId="0" borderId="9"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17" xfId="0" applyFont="1" applyBorder="1" applyAlignment="1">
      <alignment horizontal="center" wrapText="1"/>
    </xf>
    <xf numFmtId="0" fontId="10" fillId="0" borderId="16" xfId="0" applyFont="1" applyBorder="1" applyAlignment="1">
      <alignment horizontal="center" wrapText="1"/>
    </xf>
    <xf numFmtId="0" fontId="10" fillId="0" borderId="18" xfId="0" applyFont="1" applyBorder="1" applyAlignment="1">
      <alignment horizontal="center" wrapText="1"/>
    </xf>
    <xf numFmtId="0" fontId="5" fillId="0" borderId="0" xfId="0" applyFont="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6" fillId="0" borderId="0" xfId="0" applyFont="1" applyAlignment="1">
      <alignment horizontal="left" vertical="center" wrapText="1"/>
    </xf>
    <xf numFmtId="0" fontId="5" fillId="0" borderId="13" xfId="0" applyFont="1" applyBorder="1" applyAlignment="1">
      <alignment horizontal="left" vertical="center" shrinkToFit="1"/>
    </xf>
    <xf numFmtId="0" fontId="2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left" vertical="center"/>
    </xf>
    <xf numFmtId="38"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38" fontId="1" fillId="2" borderId="7" xfId="1" applyFont="1" applyFill="1" applyBorder="1" applyAlignment="1">
      <alignment horizontal="center" vertical="center"/>
    </xf>
    <xf numFmtId="38" fontId="1" fillId="2" borderId="8" xfId="1" applyFont="1" applyFill="1" applyBorder="1" applyAlignment="1">
      <alignment horizontal="center" vertical="center"/>
    </xf>
    <xf numFmtId="38" fontId="1" fillId="2" borderId="10" xfId="1" applyFont="1" applyFill="1" applyBorder="1" applyAlignment="1">
      <alignment horizontal="center" vertical="center"/>
    </xf>
    <xf numFmtId="38" fontId="1" fillId="2" borderId="11" xfId="1" applyFont="1" applyFill="1" applyBorder="1" applyAlignment="1">
      <alignment horizontal="center" vertical="center"/>
    </xf>
    <xf numFmtId="38" fontId="1" fillId="2" borderId="0" xfId="1" applyFont="1" applyFill="1" applyAlignment="1">
      <alignment horizontal="center" vertical="center"/>
    </xf>
    <xf numFmtId="38" fontId="1" fillId="2" borderId="12" xfId="1" applyFont="1"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38" fontId="1" fillId="2" borderId="3" xfId="1"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xf numFmtId="38" fontId="0" fillId="0" borderId="0" xfId="1" applyFont="1" applyAlignment="1">
      <alignment horizontal="center" vertical="center"/>
    </xf>
    <xf numFmtId="38" fontId="0" fillId="0" borderId="12" xfId="1" applyFont="1" applyBorder="1" applyAlignment="1">
      <alignment horizontal="center" vertical="center"/>
    </xf>
    <xf numFmtId="38" fontId="0" fillId="0" borderId="9"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38" fontId="1" fillId="2" borderId="9" xfId="1" applyFont="1" applyFill="1" applyBorder="1" applyAlignment="1">
      <alignment horizontal="center" vertical="center"/>
    </xf>
    <xf numFmtId="38" fontId="1" fillId="2" borderId="13" xfId="1" applyFont="1" applyFill="1" applyBorder="1" applyAlignment="1">
      <alignment horizontal="center" vertical="center"/>
    </xf>
    <xf numFmtId="38" fontId="1" fillId="2" borderId="14" xfId="1" applyFont="1" applyFill="1" applyBorder="1" applyAlignment="1">
      <alignment horizontal="center" vertical="center"/>
    </xf>
    <xf numFmtId="0" fontId="37" fillId="0" borderId="0" xfId="0" applyFont="1" applyAlignment="1">
      <alignment horizontal="left" vertical="top"/>
    </xf>
    <xf numFmtId="0" fontId="0" fillId="0" borderId="0" xfId="0">
      <alignment vertical="center"/>
    </xf>
    <xf numFmtId="177" fontId="37" fillId="0" borderId="0" xfId="0" applyNumberFormat="1" applyFont="1" applyAlignment="1">
      <alignment horizontal="right" vertical="top"/>
    </xf>
    <xf numFmtId="0" fontId="24" fillId="0" borderId="0" xfId="0" applyFont="1" applyAlignment="1">
      <alignment horizontal="left" vertical="top"/>
    </xf>
    <xf numFmtId="0" fontId="37"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42" fillId="0" borderId="0" xfId="0" applyFont="1" applyAlignment="1">
      <alignment horizontal="left" vertical="center"/>
    </xf>
    <xf numFmtId="0" fontId="37" fillId="0" borderId="0" xfId="0" applyFont="1" applyAlignment="1">
      <alignment horizontal="right" vertical="top"/>
    </xf>
    <xf numFmtId="0" fontId="37" fillId="0" borderId="0" xfId="0" applyFont="1" applyAlignment="1">
      <alignment horizontal="left"/>
    </xf>
    <xf numFmtId="0" fontId="37" fillId="0" borderId="0" xfId="0" applyFont="1" applyAlignment="1">
      <alignment horizontal="left" vertical="center" shrinkToFit="1"/>
    </xf>
    <xf numFmtId="0" fontId="31" fillId="0" borderId="0" xfId="0" applyFont="1" applyAlignment="1">
      <alignment horizontal="left" vertical="center"/>
    </xf>
    <xf numFmtId="0" fontId="43" fillId="0" borderId="0" xfId="0" applyFont="1" applyAlignment="1">
      <alignment horizontal="left" vertical="center"/>
    </xf>
    <xf numFmtId="0" fontId="24"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7" fillId="0" borderId="32" xfId="0" applyFont="1" applyBorder="1" applyAlignment="1">
      <alignment horizontal="center"/>
    </xf>
    <xf numFmtId="0" fontId="37" fillId="0" borderId="33" xfId="0" applyFont="1" applyBorder="1" applyAlignment="1">
      <alignment horizontal="center"/>
    </xf>
    <xf numFmtId="0" fontId="37" fillId="0" borderId="34" xfId="0" applyFont="1" applyBorder="1" applyAlignment="1">
      <alignment horizontal="center"/>
    </xf>
    <xf numFmtId="0" fontId="0" fillId="0" borderId="17"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distributed" vertical="center"/>
    </xf>
    <xf numFmtId="0" fontId="24" fillId="0" borderId="0" xfId="0" applyFont="1" applyAlignment="1">
      <alignment horizontal="right" vertical="center"/>
    </xf>
    <xf numFmtId="0" fontId="37" fillId="0" borderId="0" xfId="0" applyFont="1" applyAlignment="1">
      <alignment horizontal="right" vertical="center"/>
    </xf>
    <xf numFmtId="0" fontId="37" fillId="0" borderId="0" xfId="0" applyFont="1" applyAlignment="1">
      <alignment horizontal="left" vertical="top" wrapText="1"/>
    </xf>
    <xf numFmtId="177" fontId="37" fillId="0" borderId="0" xfId="0" applyNumberFormat="1" applyFont="1" applyAlignment="1">
      <alignment horizontal="right" vertical="center"/>
    </xf>
    <xf numFmtId="0" fontId="37" fillId="0" borderId="0" xfId="0" applyFont="1" applyAlignment="1">
      <alignment vertical="top" wrapText="1"/>
    </xf>
    <xf numFmtId="0" fontId="44" fillId="0" borderId="0" xfId="0" applyFont="1" applyAlignment="1">
      <alignment horizontal="left" vertical="top"/>
    </xf>
    <xf numFmtId="0" fontId="37" fillId="0" borderId="0" xfId="0" applyFont="1" applyAlignment="1">
      <alignment horizontal="center" vertical="top"/>
    </xf>
    <xf numFmtId="0" fontId="45" fillId="0" borderId="38" xfId="0" applyFont="1" applyBorder="1">
      <alignment vertical="center"/>
    </xf>
    <xf numFmtId="0" fontId="0" fillId="0" borderId="39" xfId="0" applyBorder="1">
      <alignment vertical="center"/>
    </xf>
    <xf numFmtId="0" fontId="0" fillId="0" borderId="40" xfId="0" applyBorder="1">
      <alignment vertical="center"/>
    </xf>
    <xf numFmtId="0" fontId="45" fillId="0" borderId="41" xfId="0" applyFont="1" applyBorder="1">
      <alignment vertical="center"/>
    </xf>
    <xf numFmtId="0" fontId="45" fillId="0" borderId="42" xfId="0" applyFont="1" applyBorder="1">
      <alignment vertical="center"/>
    </xf>
    <xf numFmtId="0" fontId="0" fillId="0" borderId="42" xfId="0" applyBorder="1">
      <alignment vertical="center"/>
    </xf>
    <xf numFmtId="0" fontId="0" fillId="0" borderId="43" xfId="0" applyBorder="1">
      <alignment vertical="center"/>
    </xf>
    <xf numFmtId="0" fontId="0" fillId="0" borderId="36" xfId="0" applyFont="1" applyBorder="1">
      <alignment vertical="center"/>
    </xf>
    <xf numFmtId="0" fontId="0" fillId="0" borderId="0" xfId="0" applyFont="1">
      <alignment vertical="center"/>
    </xf>
    <xf numFmtId="0" fontId="0" fillId="0" borderId="44" xfId="0" applyFont="1" applyBorder="1">
      <alignment vertical="center"/>
    </xf>
    <xf numFmtId="0" fontId="0" fillId="0" borderId="37" xfId="0" applyFont="1" applyBorder="1">
      <alignment vertical="center"/>
    </xf>
    <xf numFmtId="0" fontId="0" fillId="0" borderId="35" xfId="0" applyFont="1"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251460</xdr:colOff>
      <xdr:row>0</xdr:row>
      <xdr:rowOff>121920</xdr:rowOff>
    </xdr:from>
    <xdr:to>
      <xdr:col>6</xdr:col>
      <xdr:colOff>144780</xdr:colOff>
      <xdr:row>3</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51460" y="121920"/>
          <a:ext cx="7338060" cy="784860"/>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u="sng">
              <a:solidFill>
                <a:srgbClr val="FF0000"/>
              </a:solidFill>
            </a:rPr>
            <a:t>各シートを入力する前</a:t>
          </a:r>
          <a:r>
            <a:rPr kumimoji="1" lang="ja-JP" altLang="en-US" sz="1100" b="1">
              <a:solidFill>
                <a:sysClr val="windowText" lastClr="000000"/>
              </a:solidFill>
            </a:rPr>
            <a:t>に、以下の入力欄（黄色セル）に必要事項を入力してください。</a:t>
          </a:r>
          <a:endParaRPr kumimoji="1" lang="en-US" altLang="ja-JP" sz="1100" b="1">
            <a:solidFill>
              <a:sysClr val="windowText" lastClr="000000"/>
            </a:solidFill>
          </a:endParaRPr>
        </a:p>
        <a:p>
          <a:pPr algn="l"/>
          <a:r>
            <a:rPr kumimoji="1" lang="ja-JP" altLang="en-US" sz="1100" b="1"/>
            <a:t>　</a:t>
          </a:r>
          <a:r>
            <a:rPr kumimoji="1" lang="ja-JP" altLang="en-US" sz="1100" b="1">
              <a:solidFill>
                <a:sysClr val="windowText" lastClr="000000"/>
              </a:solidFill>
            </a:rPr>
            <a:t>②　①の入力後、別紙１、様式第１号～５号の黄色セル部分に必要事項を入力してください。</a:t>
          </a:r>
        </a:p>
      </xdr:txBody>
    </xdr:sp>
    <xdr:clientData/>
  </xdr:twoCellAnchor>
  <xdr:twoCellAnchor>
    <xdr:from>
      <xdr:col>5</xdr:col>
      <xdr:colOff>2400300</xdr:colOff>
      <xdr:row>5</xdr:row>
      <xdr:rowOff>91440</xdr:rowOff>
    </xdr:from>
    <xdr:to>
      <xdr:col>7</xdr:col>
      <xdr:colOff>685800</xdr:colOff>
      <xdr:row>24</xdr:row>
      <xdr:rowOff>0</xdr:rowOff>
    </xdr:to>
    <xdr:sp macro="" textlink="">
      <xdr:nvSpPr>
        <xdr:cNvPr id="6" name="フリーフォーム: 図形 5">
          <a:extLst>
            <a:ext uri="{FF2B5EF4-FFF2-40B4-BE49-F238E27FC236}">
              <a16:creationId xmlns:a16="http://schemas.microsoft.com/office/drawing/2014/main" id="{31FEE511-F96B-6624-5A93-947F3B94D2CE}"/>
            </a:ext>
          </a:extLst>
        </xdr:cNvPr>
        <xdr:cNvSpPr/>
      </xdr:nvSpPr>
      <xdr:spPr>
        <a:xfrm>
          <a:off x="7437120" y="1325880"/>
          <a:ext cx="1036320" cy="4594860"/>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510540</xdr:colOff>
      <xdr:row>12</xdr:row>
      <xdr:rowOff>30480</xdr:rowOff>
    </xdr:from>
    <xdr:to>
      <xdr:col>15</xdr:col>
      <xdr:colOff>214706</xdr:colOff>
      <xdr:row>16</xdr:row>
      <xdr:rowOff>114747</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6301740" y="2865120"/>
          <a:ext cx="3361766" cy="1029147"/>
        </a:xfrm>
        <a:prstGeom prst="wedgeRectCallout">
          <a:avLst>
            <a:gd name="adj1" fmla="val -63729"/>
            <a:gd name="adj2" fmla="val 4899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a:t>本文中の交付金額は、様式第２号を入力すると自動で反映されますので、入力不要です。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99060</xdr:colOff>
          <xdr:row>13</xdr:row>
          <xdr:rowOff>205740</xdr:rowOff>
        </xdr:from>
        <xdr:to>
          <xdr:col>1</xdr:col>
          <xdr:colOff>373380</xdr:colOff>
          <xdr:row>15</xdr:row>
          <xdr:rowOff>68580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160020</xdr:rowOff>
        </xdr:from>
        <xdr:to>
          <xdr:col>1</xdr:col>
          <xdr:colOff>388620</xdr:colOff>
          <xdr:row>23</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160020</xdr:rowOff>
        </xdr:from>
        <xdr:to>
          <xdr:col>2</xdr:col>
          <xdr:colOff>0</xdr:colOff>
          <xdr:row>29</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30</xdr:row>
          <xdr:rowOff>205740</xdr:rowOff>
        </xdr:from>
        <xdr:to>
          <xdr:col>2</xdr:col>
          <xdr:colOff>7620</xdr:colOff>
          <xdr:row>32</xdr:row>
          <xdr:rowOff>68580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448234</xdr:colOff>
      <xdr:row>11</xdr:row>
      <xdr:rowOff>197224</xdr:rowOff>
    </xdr:from>
    <xdr:to>
      <xdr:col>17</xdr:col>
      <xdr:colOff>152400</xdr:colOff>
      <xdr:row>18</xdr:row>
      <xdr:rowOff>125505</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8346140" y="3307977"/>
          <a:ext cx="3361766" cy="1577787"/>
        </a:xfrm>
        <a:prstGeom prst="wedgeRectCallout">
          <a:avLst>
            <a:gd name="adj1" fmla="val -80729"/>
            <a:gd name="adj2" fmla="val 58619"/>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領収証書については、別途、電子申請システム上で</a:t>
          </a:r>
          <a:r>
            <a:rPr kumimoji="1" lang="en-US" altLang="ja-JP" sz="1100"/>
            <a:t>PDF</a:t>
          </a:r>
          <a:r>
            <a:rPr kumimoji="1" lang="ja-JP" altLang="en-US" sz="1100"/>
            <a:t>データの提出をお願いしますので、</a:t>
          </a:r>
          <a:r>
            <a:rPr kumimoji="1" lang="ja-JP" altLang="en-US" sz="1100" u="sng">
              <a:solidFill>
                <a:srgbClr val="FF0000"/>
              </a:solidFill>
            </a:rPr>
            <a:t>エクセルデータへの貼り付けは不要です。</a:t>
          </a:r>
          <a:endParaRPr kumimoji="1" lang="en-US" altLang="ja-JP" sz="1100" u="sng">
            <a:solidFill>
              <a:srgbClr val="FF0000"/>
            </a:solidFill>
          </a:endParaRPr>
        </a:p>
        <a:p>
          <a:pPr algn="l"/>
          <a:endParaRPr kumimoji="1" lang="en-US" altLang="ja-JP" sz="1100"/>
        </a:p>
        <a:p>
          <a:pPr algn="l">
            <a:lnSpc>
              <a:spcPts val="1300"/>
            </a:lnSpc>
          </a:pPr>
          <a:r>
            <a:rPr kumimoji="1" lang="ja-JP" altLang="en-US" sz="1100"/>
            <a:t>なお、領収証書については、</a:t>
          </a:r>
          <a:r>
            <a:rPr kumimoji="1" lang="ja-JP" altLang="ja-JP" sz="1100">
              <a:solidFill>
                <a:schemeClr val="dk1"/>
              </a:solidFill>
              <a:effectLst/>
              <a:latin typeface="+mn-lt"/>
              <a:ea typeface="+mn-ea"/>
              <a:cs typeface="+mn-cs"/>
            </a:rPr>
            <a:t>６か月以内の１月分</a:t>
          </a:r>
          <a:r>
            <a:rPr kumimoji="1" lang="ja-JP" altLang="en-US" sz="1100">
              <a:solidFill>
                <a:schemeClr val="dk1"/>
              </a:solidFill>
              <a:effectLst/>
              <a:latin typeface="+mn-lt"/>
              <a:ea typeface="+mn-ea"/>
              <a:cs typeface="+mn-cs"/>
            </a:rPr>
            <a:t>の添付のみで結構です。</a:t>
          </a:r>
          <a:endParaRPr kumimoji="1" lang="ja-JP" altLang="en-US" sz="1100"/>
        </a:p>
      </xdr:txBody>
    </xdr:sp>
    <xdr:clientData/>
  </xdr:twoCellAnchor>
  <xdr:twoCellAnchor>
    <xdr:from>
      <xdr:col>10</xdr:col>
      <xdr:colOff>600635</xdr:colOff>
      <xdr:row>19</xdr:row>
      <xdr:rowOff>1810870</xdr:rowOff>
    </xdr:from>
    <xdr:to>
      <xdr:col>13</xdr:col>
      <xdr:colOff>439271</xdr:colOff>
      <xdr:row>22</xdr:row>
      <xdr:rowOff>35857</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7888941" y="6974541"/>
          <a:ext cx="1667436" cy="1057834"/>
        </a:xfrm>
        <a:prstGeom prst="wedgeRectCallout">
          <a:avLst>
            <a:gd name="adj1" fmla="val -80729"/>
            <a:gd name="adj2" fmla="val 58619"/>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a:t>（１）を選択した場合は、本文中に、関係市町村名を入力してください。</a:t>
          </a:r>
        </a:p>
      </xdr:txBody>
    </xdr:sp>
    <xdr:clientData/>
  </xdr:twoCellAnchor>
  <xdr:twoCellAnchor>
    <xdr:from>
      <xdr:col>11</xdr:col>
      <xdr:colOff>35859</xdr:colOff>
      <xdr:row>27</xdr:row>
      <xdr:rowOff>62753</xdr:rowOff>
    </xdr:from>
    <xdr:to>
      <xdr:col>13</xdr:col>
      <xdr:colOff>484095</xdr:colOff>
      <xdr:row>31</xdr:row>
      <xdr:rowOff>53787</xdr:rowOff>
    </xdr:to>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7933765" y="9332259"/>
          <a:ext cx="1667436" cy="1057834"/>
        </a:xfrm>
        <a:prstGeom prst="wedgeRectCallout">
          <a:avLst>
            <a:gd name="adj1" fmla="val -80729"/>
            <a:gd name="adj2" fmla="val 58619"/>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（３）を選択した場合は、本文中に、特別徴収を開始する年月を入力してください。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15</xdr:row>
          <xdr:rowOff>335280</xdr:rowOff>
        </xdr:from>
        <xdr:to>
          <xdr:col>2</xdr:col>
          <xdr:colOff>167640</xdr:colOff>
          <xdr:row>16</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2:M28"/>
  <sheetViews>
    <sheetView tabSelected="1" view="pageBreakPreview" zoomScaleNormal="100" zoomScaleSheetLayoutView="100" workbookViewId="0">
      <selection activeCell="E17" sqref="E17"/>
    </sheetView>
  </sheetViews>
  <sheetFormatPr defaultRowHeight="13.2"/>
  <cols>
    <col min="1" max="1" width="4.77734375" customWidth="1"/>
    <col min="2" max="2" width="3.5546875" bestFit="1" customWidth="1"/>
    <col min="3" max="3" width="3.5546875" customWidth="1"/>
    <col min="4" max="4" width="23.77734375" bestFit="1" customWidth="1"/>
    <col min="5" max="5" width="37.77734375" customWidth="1"/>
    <col min="6" max="6" width="35.109375" bestFit="1" customWidth="1"/>
    <col min="7" max="7" width="5" customWidth="1"/>
    <col min="8" max="8" width="11.5546875" customWidth="1"/>
    <col min="10" max="10" width="42.109375" customWidth="1"/>
    <col min="11" max="11" width="27.88671875" bestFit="1" customWidth="1"/>
  </cols>
  <sheetData>
    <row r="2" spans="1:13" ht="21.6" customHeight="1">
      <c r="A2" s="59"/>
      <c r="B2" s="59"/>
      <c r="C2" s="59"/>
      <c r="D2" s="58"/>
      <c r="E2" s="58"/>
      <c r="F2" s="58"/>
      <c r="G2" s="58"/>
      <c r="H2" s="58"/>
      <c r="I2" s="58"/>
    </row>
    <row r="3" spans="1:13" ht="21.6" customHeight="1">
      <c r="A3" s="59"/>
      <c r="B3" s="59"/>
      <c r="C3" s="59"/>
      <c r="D3" s="58"/>
      <c r="E3" s="58"/>
      <c r="F3" s="58"/>
      <c r="G3" s="58"/>
      <c r="H3" s="58"/>
      <c r="I3" s="58"/>
    </row>
    <row r="4" spans="1:13" ht="21.6" customHeight="1">
      <c r="A4" s="59"/>
      <c r="B4" s="59"/>
      <c r="C4" s="59"/>
      <c r="D4" s="58"/>
      <c r="E4" s="58"/>
      <c r="F4" s="58"/>
      <c r="G4" s="58"/>
      <c r="H4" s="58"/>
      <c r="I4" s="58"/>
    </row>
    <row r="5" spans="1:13" ht="19.2" customHeight="1">
      <c r="F5" s="60"/>
      <c r="I5" s="287" t="s">
        <v>212</v>
      </c>
      <c r="J5" s="291" t="s">
        <v>211</v>
      </c>
      <c r="K5" s="291" t="s">
        <v>213</v>
      </c>
      <c r="L5" s="288"/>
      <c r="M5" s="288"/>
    </row>
    <row r="6" spans="1:13" ht="18" customHeight="1" thickBot="1">
      <c r="C6" s="78" t="s">
        <v>143</v>
      </c>
      <c r="D6" s="61" t="s">
        <v>86</v>
      </c>
      <c r="E6" s="62" t="s">
        <v>87</v>
      </c>
      <c r="F6" s="61" t="s">
        <v>200</v>
      </c>
      <c r="I6" s="289" t="s">
        <v>149</v>
      </c>
      <c r="J6" s="291" t="s">
        <v>57</v>
      </c>
      <c r="K6" s="291" t="s">
        <v>202</v>
      </c>
      <c r="L6" s="288"/>
      <c r="M6" s="288"/>
    </row>
    <row r="7" spans="1:13" ht="27" thickTop="1">
      <c r="B7" s="152" t="s">
        <v>133</v>
      </c>
      <c r="C7" s="113">
        <v>1</v>
      </c>
      <c r="D7" s="114" t="s">
        <v>129</v>
      </c>
      <c r="E7" s="135"/>
      <c r="F7" s="118" t="s">
        <v>130</v>
      </c>
      <c r="I7" s="290" t="s">
        <v>150</v>
      </c>
      <c r="J7" s="291" t="s">
        <v>59</v>
      </c>
      <c r="K7" s="291" t="s">
        <v>203</v>
      </c>
      <c r="L7" s="288"/>
      <c r="M7" s="288"/>
    </row>
    <row r="8" spans="1:13" ht="18" customHeight="1">
      <c r="B8" s="153"/>
      <c r="C8" s="115">
        <f>C7+1</f>
        <v>2</v>
      </c>
      <c r="D8" s="116" t="s">
        <v>131</v>
      </c>
      <c r="E8" s="136"/>
      <c r="F8" s="119" t="s">
        <v>134</v>
      </c>
      <c r="I8" s="288"/>
      <c r="J8" s="291" t="s">
        <v>61</v>
      </c>
      <c r="K8" s="288"/>
      <c r="L8" s="288"/>
      <c r="M8" s="288"/>
    </row>
    <row r="9" spans="1:13" ht="18" customHeight="1">
      <c r="B9" s="154"/>
      <c r="C9" s="115">
        <f t="shared" ref="C9:C22" si="0">C8+1</f>
        <v>3</v>
      </c>
      <c r="D9" s="117" t="s">
        <v>132</v>
      </c>
      <c r="E9" s="137"/>
      <c r="F9" s="119" t="s">
        <v>135</v>
      </c>
      <c r="I9" s="288"/>
      <c r="J9" s="291" t="s">
        <v>63</v>
      </c>
      <c r="K9" s="288"/>
      <c r="L9" s="288"/>
      <c r="M9" s="288"/>
    </row>
    <row r="10" spans="1:13" ht="18" customHeight="1">
      <c r="B10" s="155" t="s">
        <v>136</v>
      </c>
      <c r="C10" s="120">
        <f t="shared" si="0"/>
        <v>4</v>
      </c>
      <c r="D10" s="121" t="s">
        <v>145</v>
      </c>
      <c r="E10" s="138"/>
      <c r="F10" s="124" t="s">
        <v>127</v>
      </c>
      <c r="I10" s="288"/>
      <c r="J10" s="291" t="s">
        <v>65</v>
      </c>
      <c r="K10" s="288"/>
      <c r="L10" s="288"/>
      <c r="M10" s="288"/>
    </row>
    <row r="11" spans="1:13" ht="18" customHeight="1">
      <c r="B11" s="156"/>
      <c r="C11" s="120">
        <f t="shared" si="0"/>
        <v>5</v>
      </c>
      <c r="D11" s="122" t="s">
        <v>144</v>
      </c>
      <c r="E11" s="139"/>
      <c r="F11" s="125" t="s">
        <v>116</v>
      </c>
      <c r="I11" s="288"/>
      <c r="J11" s="291" t="s">
        <v>67</v>
      </c>
      <c r="K11" s="288"/>
      <c r="L11" s="288"/>
      <c r="M11" s="288"/>
    </row>
    <row r="12" spans="1:13" ht="18" customHeight="1">
      <c r="B12" s="156"/>
      <c r="C12" s="120">
        <f t="shared" si="0"/>
        <v>6</v>
      </c>
      <c r="D12" s="121" t="s">
        <v>145</v>
      </c>
      <c r="E12" s="140"/>
      <c r="F12" s="124" t="s">
        <v>126</v>
      </c>
      <c r="I12" s="288"/>
      <c r="J12" s="291" t="s">
        <v>69</v>
      </c>
      <c r="K12" s="288"/>
      <c r="L12" s="288"/>
      <c r="M12" s="288"/>
    </row>
    <row r="13" spans="1:13" ht="18" customHeight="1">
      <c r="B13" s="156"/>
      <c r="C13" s="120">
        <f t="shared" si="0"/>
        <v>7</v>
      </c>
      <c r="D13" s="122" t="s">
        <v>146</v>
      </c>
      <c r="E13" s="139"/>
      <c r="F13" s="125" t="s">
        <v>85</v>
      </c>
      <c r="I13" s="288"/>
      <c r="J13" s="291" t="s">
        <v>70</v>
      </c>
      <c r="K13" s="288"/>
      <c r="L13" s="288"/>
      <c r="M13" s="288"/>
    </row>
    <row r="14" spans="1:13" ht="18" customHeight="1">
      <c r="B14" s="156"/>
      <c r="C14" s="120">
        <f t="shared" si="0"/>
        <v>8</v>
      </c>
      <c r="D14" s="122" t="s">
        <v>147</v>
      </c>
      <c r="E14" s="141"/>
      <c r="F14" s="148">
        <v>32354</v>
      </c>
      <c r="I14" s="288"/>
      <c r="J14" s="291" t="s">
        <v>71</v>
      </c>
      <c r="K14" s="288"/>
      <c r="L14" s="288"/>
      <c r="M14" s="288"/>
    </row>
    <row r="15" spans="1:13" ht="18" customHeight="1">
      <c r="B15" s="156"/>
      <c r="C15" s="120">
        <f t="shared" si="0"/>
        <v>9</v>
      </c>
      <c r="D15" s="122" t="s">
        <v>148</v>
      </c>
      <c r="E15" s="142"/>
      <c r="F15" s="125" t="s">
        <v>207</v>
      </c>
      <c r="I15" s="288"/>
      <c r="J15" s="291" t="s">
        <v>72</v>
      </c>
      <c r="K15" s="288"/>
      <c r="L15" s="288"/>
      <c r="M15" s="288"/>
    </row>
    <row r="16" spans="1:13" ht="18" customHeight="1">
      <c r="B16" s="156"/>
      <c r="C16" s="120">
        <f t="shared" si="0"/>
        <v>10</v>
      </c>
      <c r="D16" s="123" t="s">
        <v>137</v>
      </c>
      <c r="E16" s="143"/>
      <c r="F16" s="126" t="s">
        <v>173</v>
      </c>
      <c r="I16" s="288"/>
      <c r="J16" s="291" t="s">
        <v>73</v>
      </c>
      <c r="K16" s="288"/>
      <c r="L16" s="288"/>
      <c r="M16" s="288"/>
    </row>
    <row r="17" spans="2:13" ht="18" customHeight="1">
      <c r="B17" s="157" t="s">
        <v>142</v>
      </c>
      <c r="C17" s="127">
        <f t="shared" si="0"/>
        <v>11</v>
      </c>
      <c r="D17" s="128" t="s">
        <v>139</v>
      </c>
      <c r="E17" s="144"/>
      <c r="F17" s="129" t="s">
        <v>207</v>
      </c>
      <c r="I17" s="288"/>
      <c r="J17" s="291" t="s">
        <v>74</v>
      </c>
      <c r="K17" s="288"/>
      <c r="L17" s="288"/>
      <c r="M17" s="288"/>
    </row>
    <row r="18" spans="2:13" ht="18" customHeight="1">
      <c r="B18" s="157"/>
      <c r="C18" s="127">
        <f t="shared" si="0"/>
        <v>12</v>
      </c>
      <c r="D18" s="128" t="s">
        <v>138</v>
      </c>
      <c r="E18" s="144"/>
      <c r="F18" s="129" t="s">
        <v>204</v>
      </c>
      <c r="I18" s="288"/>
      <c r="J18" s="291" t="s">
        <v>75</v>
      </c>
      <c r="K18" s="288"/>
      <c r="L18" s="288"/>
      <c r="M18" s="288"/>
    </row>
    <row r="19" spans="2:13" ht="18" customHeight="1">
      <c r="B19" s="157"/>
      <c r="C19" s="127">
        <f t="shared" si="0"/>
        <v>13</v>
      </c>
      <c r="D19" s="128" t="s">
        <v>140</v>
      </c>
      <c r="E19" s="144"/>
      <c r="F19" s="129" t="s">
        <v>174</v>
      </c>
      <c r="I19" s="288"/>
      <c r="J19" s="291" t="s">
        <v>76</v>
      </c>
      <c r="K19" s="288"/>
      <c r="L19" s="288"/>
      <c r="M19" s="288"/>
    </row>
    <row r="20" spans="2:13" ht="18" customHeight="1">
      <c r="B20" s="157"/>
      <c r="C20" s="127">
        <f t="shared" si="0"/>
        <v>14</v>
      </c>
      <c r="D20" s="128" t="s">
        <v>201</v>
      </c>
      <c r="E20" s="137"/>
      <c r="F20" s="130">
        <v>20</v>
      </c>
      <c r="I20" s="288"/>
      <c r="J20" s="291" t="s">
        <v>77</v>
      </c>
      <c r="K20" s="288"/>
      <c r="L20" s="288"/>
      <c r="M20" s="288"/>
    </row>
    <row r="21" spans="2:13" ht="18" customHeight="1">
      <c r="C21" s="131">
        <f t="shared" si="0"/>
        <v>15</v>
      </c>
      <c r="D21" s="132" t="s">
        <v>128</v>
      </c>
      <c r="E21" s="145"/>
      <c r="F21" s="133">
        <v>45107</v>
      </c>
      <c r="I21" s="288"/>
      <c r="J21" s="291" t="s">
        <v>78</v>
      </c>
      <c r="K21" s="288"/>
      <c r="L21" s="288"/>
      <c r="M21" s="288"/>
    </row>
    <row r="22" spans="2:13" ht="42.6" customHeight="1" thickBot="1">
      <c r="B22" s="67"/>
      <c r="C22" s="131">
        <f t="shared" si="0"/>
        <v>16</v>
      </c>
      <c r="D22" s="132" t="s">
        <v>141</v>
      </c>
      <c r="E22" s="146"/>
      <c r="F22" s="134" t="s">
        <v>208</v>
      </c>
      <c r="I22" s="288"/>
      <c r="J22" s="291" t="s">
        <v>79</v>
      </c>
      <c r="K22" s="288"/>
      <c r="L22" s="288"/>
      <c r="M22" s="288"/>
    </row>
    <row r="23" spans="2:13" ht="12.6" customHeight="1" thickTop="1" thickBot="1">
      <c r="I23" s="288"/>
      <c r="J23" s="291" t="s">
        <v>80</v>
      </c>
      <c r="K23" s="288"/>
      <c r="L23" s="288"/>
      <c r="M23" s="288"/>
    </row>
    <row r="24" spans="2:13" ht="16.8" customHeight="1" thickTop="1">
      <c r="C24" s="280" t="s">
        <v>209</v>
      </c>
      <c r="D24" s="281"/>
      <c r="E24" s="281"/>
      <c r="F24" s="282"/>
      <c r="I24" s="288"/>
      <c r="J24" s="291" t="s">
        <v>81</v>
      </c>
      <c r="K24" s="288"/>
      <c r="L24" s="288"/>
      <c r="M24" s="288"/>
    </row>
    <row r="25" spans="2:13" ht="16.8" customHeight="1" thickBot="1">
      <c r="C25" s="283"/>
      <c r="D25" s="284" t="s">
        <v>210</v>
      </c>
      <c r="E25" s="285"/>
      <c r="F25" s="286"/>
      <c r="I25" s="288"/>
      <c r="J25" s="291" t="s">
        <v>82</v>
      </c>
      <c r="K25" s="288"/>
      <c r="L25" s="288"/>
      <c r="M25" s="288"/>
    </row>
    <row r="26" spans="2:13" ht="16.8" customHeight="1" thickTop="1">
      <c r="I26" s="288"/>
      <c r="J26" s="291" t="s">
        <v>83</v>
      </c>
      <c r="K26" s="288"/>
      <c r="L26" s="288"/>
      <c r="M26" s="288"/>
    </row>
    <row r="27" spans="2:13" ht="16.8" customHeight="1">
      <c r="I27" s="288"/>
      <c r="J27" s="291" t="s">
        <v>84</v>
      </c>
      <c r="K27" s="288"/>
      <c r="L27" s="288"/>
      <c r="M27" s="288"/>
    </row>
    <row r="28" spans="2:13" ht="16.8" customHeight="1">
      <c r="I28" s="288"/>
      <c r="J28" s="288"/>
      <c r="K28" s="288"/>
      <c r="L28" s="288"/>
      <c r="M28" s="288"/>
    </row>
  </sheetData>
  <mergeCells count="3">
    <mergeCell ref="B7:B9"/>
    <mergeCell ref="B10:B16"/>
    <mergeCell ref="B17:B20"/>
  </mergeCells>
  <phoneticPr fontId="2"/>
  <dataValidations count="3">
    <dataValidation type="list" allowBlank="1" showInputMessage="1" showErrorMessage="1" sqref="E15" xr:uid="{00000000-0002-0000-0100-000000000000}">
      <formula1>$I$6:$I$7</formula1>
    </dataValidation>
    <dataValidation type="list" allowBlank="1" showInputMessage="1" showErrorMessage="1" sqref="E17" xr:uid="{00000000-0002-0000-0100-000001000000}">
      <formula1>$J$6:$J$27</formula1>
    </dataValidation>
    <dataValidation type="list" allowBlank="1" showInputMessage="1" showErrorMessage="1" sqref="E22" xr:uid="{00000000-0002-0000-0100-000002000000}">
      <formula1>$K$6:$K$7</formula1>
    </dataValidation>
  </dataValidations>
  <pageMargins left="0.7" right="0.7" top="0.75" bottom="0.75" header="0.3" footer="0.3"/>
  <pageSetup paperSize="9" scale="7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33"/>
  <sheetViews>
    <sheetView showZeros="0" view="pageBreakPreview" zoomScaleNormal="90" zoomScaleSheetLayoutView="100" workbookViewId="0">
      <selection activeCell="G23" sqref="G23"/>
    </sheetView>
  </sheetViews>
  <sheetFormatPr defaultRowHeight="13.2"/>
  <cols>
    <col min="2" max="2" width="7.6640625" customWidth="1"/>
    <col min="3" max="3" width="7.33203125" customWidth="1"/>
    <col min="4" max="4" width="7.77734375" customWidth="1"/>
    <col min="5" max="5" width="7.109375" customWidth="1"/>
    <col min="6" max="6" width="12.21875" customWidth="1"/>
    <col min="7" max="7" width="12.6640625" customWidth="1"/>
    <col min="8" max="8" width="11.88671875" customWidth="1"/>
  </cols>
  <sheetData>
    <row r="1" spans="1:10" ht="18.75" customHeight="1">
      <c r="A1" s="165" t="s">
        <v>1</v>
      </c>
      <c r="B1" s="165"/>
      <c r="C1" s="165"/>
      <c r="D1" s="165"/>
      <c r="E1" s="165"/>
    </row>
    <row r="2" spans="1:10" ht="18.75" customHeight="1">
      <c r="A2" s="1"/>
      <c r="B2" s="1"/>
      <c r="C2" s="1"/>
    </row>
    <row r="3" spans="1:10" ht="18.75" customHeight="1">
      <c r="A3" s="166"/>
      <c r="B3" s="166"/>
      <c r="C3" s="166"/>
      <c r="D3" s="166"/>
      <c r="E3" s="166"/>
      <c r="F3" s="166"/>
      <c r="G3" s="166"/>
      <c r="H3" s="166"/>
      <c r="I3" s="166"/>
    </row>
    <row r="4" spans="1:10" ht="18.75" customHeight="1">
      <c r="H4" s="167" t="s">
        <v>0</v>
      </c>
      <c r="I4" s="167"/>
    </row>
    <row r="5" spans="1:10" ht="18.75" customHeight="1">
      <c r="H5" s="168">
        <f>基本データ入力!E21</f>
        <v>0</v>
      </c>
      <c r="I5" s="168"/>
    </row>
    <row r="6" spans="1:10" ht="18.75" customHeight="1"/>
    <row r="7" spans="1:10" ht="18.75" customHeight="1">
      <c r="A7" s="165" t="s">
        <v>6</v>
      </c>
      <c r="B7" s="165"/>
      <c r="C7" s="165"/>
      <c r="D7" s="165"/>
      <c r="E7" s="165"/>
    </row>
    <row r="8" spans="1:10" ht="18.75" customHeight="1"/>
    <row r="9" spans="1:10" ht="18.75" customHeight="1">
      <c r="F9" t="s">
        <v>2</v>
      </c>
      <c r="G9" s="158">
        <f>基本データ入力!E16</f>
        <v>0</v>
      </c>
      <c r="H9" s="158"/>
      <c r="I9" s="158"/>
    </row>
    <row r="10" spans="1:10" ht="18.75" customHeight="1">
      <c r="F10" t="s">
        <v>4</v>
      </c>
      <c r="G10" s="158">
        <f>基本データ入力!E11</f>
        <v>0</v>
      </c>
      <c r="H10" s="158"/>
      <c r="I10" s="158"/>
    </row>
    <row r="11" spans="1:10" ht="18.75" customHeight="1">
      <c r="F11" t="s">
        <v>5</v>
      </c>
      <c r="G11" s="158">
        <f>基本データ入力!E13</f>
        <v>0</v>
      </c>
      <c r="H11" s="158"/>
      <c r="I11" s="158"/>
    </row>
    <row r="12" spans="1:10" ht="18.75" customHeight="1">
      <c r="I12" s="2"/>
    </row>
    <row r="13" spans="1:10" ht="18.75" customHeight="1"/>
    <row r="14" spans="1:10" ht="18.75" customHeight="1">
      <c r="A14" s="166" t="s">
        <v>3</v>
      </c>
      <c r="B14" s="166"/>
      <c r="C14" s="166"/>
      <c r="D14" s="166"/>
      <c r="E14" s="166"/>
      <c r="F14" s="166"/>
      <c r="G14" s="166"/>
      <c r="H14" s="166"/>
      <c r="I14" s="166"/>
    </row>
    <row r="15" spans="1:10" ht="18.75" customHeight="1"/>
    <row r="16" spans="1:10" ht="18.75" customHeight="1">
      <c r="A16" s="169" t="str">
        <f>"　宮崎県介護ロボット導入支援事業費補助金交付要綱に基づく令和５年度宮崎県介護ロボット導入支援事業費補助金については、"&amp;TEXT('収支予算書（様式第３号）'!$D$14,"#,###")&amp;"円を交付されるよう補助金等の交付に関する規則（昭和３９年宮崎県規則第４９条）第３条の規定により、関係書類を添えて申請する。"</f>
        <v>　宮崎県介護ロボット導入支援事業費補助金交付要綱に基づく令和５年度宮崎県介護ロボット導入支援事業費補助金については、円を交付されるよう補助金等の交付に関する規則（昭和３９年宮崎県規則第４９条）第３条の規定により、関係書類を添えて申請する。</v>
      </c>
      <c r="B16" s="169"/>
      <c r="C16" s="169"/>
      <c r="D16" s="169"/>
      <c r="E16" s="169"/>
      <c r="F16" s="169"/>
      <c r="G16" s="169"/>
      <c r="H16" s="169"/>
      <c r="I16" s="169"/>
      <c r="J16" s="98"/>
    </row>
    <row r="17" spans="1:10" ht="18.75" customHeight="1">
      <c r="A17" s="169"/>
      <c r="B17" s="169"/>
      <c r="C17" s="169"/>
      <c r="D17" s="169"/>
      <c r="E17" s="169"/>
      <c r="F17" s="169"/>
      <c r="G17" s="169"/>
      <c r="H17" s="169"/>
      <c r="I17" s="169"/>
      <c r="J17" s="98"/>
    </row>
    <row r="18" spans="1:10" ht="18.75" customHeight="1">
      <c r="A18" s="169"/>
      <c r="B18" s="169"/>
      <c r="C18" s="169"/>
      <c r="D18" s="169"/>
      <c r="E18" s="169"/>
      <c r="F18" s="169"/>
      <c r="G18" s="169"/>
      <c r="H18" s="169"/>
      <c r="I18" s="169"/>
    </row>
    <row r="19" spans="1:10" ht="11.25" customHeight="1">
      <c r="A19" s="169"/>
      <c r="B19" s="169"/>
      <c r="C19" s="169"/>
      <c r="D19" s="169"/>
      <c r="E19" s="169"/>
      <c r="F19" s="169"/>
      <c r="G19" s="169"/>
      <c r="H19" s="169"/>
      <c r="I19" s="169"/>
    </row>
    <row r="20" spans="1:10" ht="18.75" customHeight="1"/>
    <row r="21" spans="1:10" ht="18.75" customHeight="1">
      <c r="A21" s="166"/>
      <c r="B21" s="166"/>
      <c r="C21" s="166"/>
      <c r="D21" s="166"/>
      <c r="E21" s="166"/>
      <c r="F21" s="166"/>
      <c r="G21" s="166"/>
      <c r="H21" s="166"/>
      <c r="I21" s="166"/>
    </row>
    <row r="22" spans="1:10" ht="18.75" customHeight="1">
      <c r="A22" t="s">
        <v>7</v>
      </c>
    </row>
    <row r="23" spans="1:10" ht="21.6" customHeight="1">
      <c r="A23" t="s">
        <v>13</v>
      </c>
    </row>
    <row r="24" spans="1:10" ht="21.6" customHeight="1">
      <c r="A24" t="s">
        <v>14</v>
      </c>
    </row>
    <row r="25" spans="1:10" ht="21.6" customHeight="1">
      <c r="A25" t="s">
        <v>15</v>
      </c>
    </row>
    <row r="26" spans="1:10" ht="21.6" customHeight="1">
      <c r="A26" t="s">
        <v>8</v>
      </c>
    </row>
    <row r="27" spans="1:10" ht="21.6" customHeight="1">
      <c r="A27" t="s">
        <v>9</v>
      </c>
    </row>
    <row r="28" spans="1:10" ht="22.8" customHeight="1">
      <c r="A28" t="s">
        <v>12</v>
      </c>
    </row>
    <row r="29" spans="1:10" ht="22.8" customHeight="1"/>
    <row r="30" spans="1:10" ht="22.8" customHeight="1">
      <c r="A30" t="s">
        <v>16</v>
      </c>
    </row>
    <row r="31" spans="1:10" ht="22.8" customHeight="1">
      <c r="A31" s="162" t="s">
        <v>10</v>
      </c>
      <c r="B31" s="163"/>
      <c r="C31" s="164"/>
      <c r="D31" s="159">
        <f>基本データ入力!E7</f>
        <v>0</v>
      </c>
      <c r="E31" s="160"/>
      <c r="F31" s="160"/>
      <c r="G31" s="161"/>
    </row>
    <row r="32" spans="1:10" ht="22.8" customHeight="1">
      <c r="A32" s="162" t="s">
        <v>11</v>
      </c>
      <c r="B32" s="163"/>
      <c r="C32" s="164"/>
      <c r="D32" s="159">
        <f>基本データ入力!E8</f>
        <v>0</v>
      </c>
      <c r="E32" s="160"/>
      <c r="F32" s="160"/>
      <c r="G32" s="161"/>
    </row>
    <row r="33" spans="1:7" ht="22.8" customHeight="1">
      <c r="A33" s="162" t="s">
        <v>17</v>
      </c>
      <c r="B33" s="163"/>
      <c r="C33" s="164"/>
      <c r="D33" s="159">
        <f>基本データ入力!E9</f>
        <v>0</v>
      </c>
      <c r="E33" s="160"/>
      <c r="F33" s="160"/>
      <c r="G33" s="161"/>
    </row>
  </sheetData>
  <mergeCells count="17">
    <mergeCell ref="A1:E1"/>
    <mergeCell ref="A7:E7"/>
    <mergeCell ref="A3:I3"/>
    <mergeCell ref="A21:I21"/>
    <mergeCell ref="H4:I4"/>
    <mergeCell ref="H5:I5"/>
    <mergeCell ref="A16:I19"/>
    <mergeCell ref="A14:I14"/>
    <mergeCell ref="G9:I9"/>
    <mergeCell ref="G10:I10"/>
    <mergeCell ref="G11:I11"/>
    <mergeCell ref="D33:G33"/>
    <mergeCell ref="D32:G32"/>
    <mergeCell ref="D31:G31"/>
    <mergeCell ref="A33:C33"/>
    <mergeCell ref="A32:C32"/>
    <mergeCell ref="A31:C31"/>
  </mergeCells>
  <phoneticPr fontId="2"/>
  <printOptions horizontalCentered="1"/>
  <pageMargins left="0.39370078740157483" right="0.19685039370078741"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31"/>
  <sheetViews>
    <sheetView showZeros="0" view="pageBreakPreview" zoomScaleNormal="100" zoomScaleSheetLayoutView="100" workbookViewId="0">
      <selection activeCell="F4" sqref="F4"/>
    </sheetView>
  </sheetViews>
  <sheetFormatPr defaultRowHeight="13.2"/>
  <cols>
    <col min="1" max="1" width="1.77734375" style="79" customWidth="1"/>
    <col min="2" max="2" width="18.33203125" style="79" customWidth="1"/>
    <col min="3" max="3" width="26.44140625" style="79" customWidth="1"/>
    <col min="4" max="4" width="12.77734375" style="79" bestFit="1" customWidth="1"/>
    <col min="5" max="5" width="2.5546875" style="79" bestFit="1" customWidth="1"/>
    <col min="6" max="6" width="34.109375" style="79" customWidth="1"/>
    <col min="7" max="7" width="22.88671875" style="79" customWidth="1"/>
    <col min="8" max="8" width="14.88671875" style="79" customWidth="1"/>
    <col min="9" max="16384" width="8.88671875" style="79"/>
  </cols>
  <sheetData>
    <row r="1" spans="1:8" ht="19.95" customHeight="1">
      <c r="B1" s="171" t="s">
        <v>165</v>
      </c>
      <c r="C1" s="171"/>
      <c r="D1" s="171"/>
      <c r="E1" s="171"/>
      <c r="F1" s="171"/>
      <c r="G1" s="171"/>
      <c r="H1" s="171"/>
    </row>
    <row r="2" spans="1:8" ht="25.05" customHeight="1">
      <c r="B2" s="80" t="s">
        <v>166</v>
      </c>
      <c r="C2" s="80"/>
      <c r="D2" s="80"/>
      <c r="E2" s="80"/>
      <c r="F2" s="80"/>
      <c r="G2" s="80"/>
      <c r="H2" s="80"/>
    </row>
    <row r="3" spans="1:8" ht="28.05" customHeight="1">
      <c r="B3" s="170" t="s">
        <v>167</v>
      </c>
      <c r="C3" s="170"/>
      <c r="D3" s="170"/>
      <c r="E3" s="170"/>
      <c r="F3" s="170"/>
      <c r="G3" s="81"/>
      <c r="H3" s="81"/>
    </row>
    <row r="4" spans="1:8">
      <c r="B4" s="82"/>
      <c r="D4" s="83" t="s">
        <v>152</v>
      </c>
      <c r="E4" s="83" t="s">
        <v>159</v>
      </c>
      <c r="F4" s="100">
        <f>基本データ入力!E16</f>
        <v>0</v>
      </c>
    </row>
    <row r="5" spans="1:8">
      <c r="B5" s="82"/>
      <c r="D5" s="84" t="s">
        <v>153</v>
      </c>
      <c r="E5" s="84" t="s">
        <v>159</v>
      </c>
      <c r="F5" s="101">
        <f>基本データ入力!E11</f>
        <v>0</v>
      </c>
    </row>
    <row r="6" spans="1:8">
      <c r="B6" s="82"/>
      <c r="D6" s="84" t="s">
        <v>154</v>
      </c>
      <c r="E6" s="84" t="s">
        <v>159</v>
      </c>
      <c r="F6" s="101">
        <f>基本データ入力!E19</f>
        <v>0</v>
      </c>
    </row>
    <row r="7" spans="1:8">
      <c r="B7" s="82"/>
      <c r="D7" s="84" t="s">
        <v>155</v>
      </c>
      <c r="E7" s="84" t="s">
        <v>159</v>
      </c>
      <c r="F7" s="101">
        <f>基本データ入力!E18</f>
        <v>0</v>
      </c>
    </row>
    <row r="8" spans="1:8">
      <c r="B8" s="82"/>
      <c r="D8" s="84" t="s">
        <v>156</v>
      </c>
      <c r="E8" s="84" t="s">
        <v>159</v>
      </c>
      <c r="F8" s="101">
        <f>基本データ入力!E7</f>
        <v>0</v>
      </c>
    </row>
    <row r="9" spans="1:8">
      <c r="B9" s="82"/>
      <c r="D9" s="84" t="s">
        <v>157</v>
      </c>
      <c r="E9" s="84" t="s">
        <v>159</v>
      </c>
      <c r="F9" s="101">
        <f>基本データ入力!E8</f>
        <v>0</v>
      </c>
    </row>
    <row r="10" spans="1:8">
      <c r="B10" s="82"/>
      <c r="D10" s="83" t="s">
        <v>158</v>
      </c>
      <c r="E10" s="83" t="s">
        <v>159</v>
      </c>
      <c r="F10" s="100">
        <f>基本データ入力!E9</f>
        <v>0</v>
      </c>
    </row>
    <row r="11" spans="1:8">
      <c r="B11" s="82"/>
    </row>
    <row r="12" spans="1:8" ht="19.95" customHeight="1">
      <c r="A12" s="172"/>
      <c r="B12" s="172"/>
      <c r="C12" s="172"/>
      <c r="D12" s="172"/>
      <c r="E12" s="172"/>
      <c r="F12" s="172"/>
      <c r="G12" s="172"/>
      <c r="H12" s="172"/>
    </row>
    <row r="13" spans="1:8" ht="18.600000000000001" customHeight="1">
      <c r="B13" s="95" t="s">
        <v>164</v>
      </c>
      <c r="C13" s="85"/>
      <c r="D13" s="85"/>
      <c r="E13" s="85"/>
      <c r="F13" s="85"/>
      <c r="G13" s="85"/>
      <c r="H13" s="85"/>
    </row>
    <row r="14" spans="1:8" ht="18" customHeight="1">
      <c r="A14" s="172"/>
      <c r="B14" s="86" t="s">
        <v>160</v>
      </c>
      <c r="C14" s="87"/>
      <c r="D14" s="87"/>
      <c r="E14" s="87"/>
      <c r="F14" s="88"/>
      <c r="G14" s="85"/>
      <c r="H14" s="85"/>
    </row>
    <row r="15" spans="1:8" ht="18" customHeight="1">
      <c r="A15" s="172"/>
      <c r="B15" s="109" t="s">
        <v>161</v>
      </c>
      <c r="C15" s="112">
        <f>基本データ入力!E20</f>
        <v>0</v>
      </c>
      <c r="D15" s="110"/>
      <c r="E15" s="110"/>
      <c r="F15" s="111"/>
      <c r="G15" s="85"/>
      <c r="H15" s="85"/>
    </row>
    <row r="16" spans="1:8" ht="18.600000000000001" customHeight="1">
      <c r="A16" s="172"/>
      <c r="B16" s="172"/>
      <c r="C16" s="172"/>
      <c r="D16" s="172"/>
      <c r="E16" s="172"/>
      <c r="F16" s="172"/>
    </row>
    <row r="17" spans="1:8" ht="18.600000000000001" customHeight="1">
      <c r="B17" s="79" t="s">
        <v>163</v>
      </c>
    </row>
    <row r="18" spans="1:8" ht="18.600000000000001" customHeight="1">
      <c r="B18" s="95" t="s">
        <v>162</v>
      </c>
      <c r="C18" s="91"/>
      <c r="D18" s="91"/>
      <c r="E18" s="91"/>
      <c r="F18" s="91"/>
    </row>
    <row r="19" spans="1:8" ht="78.599999999999994" customHeight="1">
      <c r="A19" s="92"/>
      <c r="B19" s="178" t="s">
        <v>205</v>
      </c>
      <c r="C19" s="179"/>
      <c r="D19" s="179"/>
      <c r="E19" s="179"/>
      <c r="F19" s="180"/>
      <c r="G19" s="172"/>
      <c r="H19" s="172"/>
    </row>
    <row r="20" spans="1:8" ht="18.600000000000001" customHeight="1">
      <c r="A20" s="90"/>
      <c r="B20" s="96" t="s">
        <v>151</v>
      </c>
      <c r="C20" s="93"/>
      <c r="D20" s="93"/>
      <c r="E20" s="93"/>
      <c r="F20" s="93"/>
      <c r="G20" s="172"/>
      <c r="H20" s="172"/>
    </row>
    <row r="21" spans="1:8" ht="81" customHeight="1">
      <c r="A21" s="92"/>
      <c r="B21" s="178" t="s">
        <v>206</v>
      </c>
      <c r="C21" s="179"/>
      <c r="D21" s="179"/>
      <c r="E21" s="179"/>
      <c r="F21" s="180"/>
      <c r="G21" s="172"/>
      <c r="H21" s="172"/>
    </row>
    <row r="22" spans="1:8" ht="18.600000000000001" customHeight="1"/>
    <row r="23" spans="1:8" ht="18.600000000000001" customHeight="1">
      <c r="B23" s="177" t="s">
        <v>171</v>
      </c>
      <c r="C23" s="177"/>
      <c r="D23" s="177"/>
      <c r="E23" s="177"/>
      <c r="F23" s="177"/>
      <c r="G23" s="177"/>
      <c r="H23" s="177"/>
    </row>
    <row r="24" spans="1:8" ht="59.4" customHeight="1">
      <c r="B24" s="173"/>
      <c r="C24" s="174"/>
      <c r="D24" s="174"/>
      <c r="E24" s="174"/>
      <c r="F24" s="175"/>
      <c r="G24" s="172"/>
      <c r="H24" s="172"/>
    </row>
    <row r="25" spans="1:8" ht="18.600000000000001" customHeight="1"/>
    <row r="26" spans="1:8" ht="18.600000000000001" customHeight="1">
      <c r="B26" s="95" t="s">
        <v>168</v>
      </c>
      <c r="C26" s="93"/>
      <c r="D26" s="93"/>
      <c r="E26" s="89"/>
    </row>
    <row r="27" spans="1:8" ht="18.600000000000001" customHeight="1">
      <c r="B27" s="97" t="s">
        <v>169</v>
      </c>
      <c r="C27" s="94"/>
      <c r="D27" s="94"/>
      <c r="E27" s="89"/>
    </row>
    <row r="28" spans="1:8" ht="59.4" customHeight="1">
      <c r="B28" s="173"/>
      <c r="C28" s="174"/>
      <c r="D28" s="174"/>
      <c r="E28" s="174"/>
      <c r="F28" s="175"/>
    </row>
    <row r="29" spans="1:8" ht="18.600000000000001" customHeight="1"/>
    <row r="30" spans="1:8" ht="18.600000000000001" customHeight="1">
      <c r="B30" s="176" t="s">
        <v>170</v>
      </c>
      <c r="C30" s="177"/>
      <c r="D30" s="177"/>
      <c r="E30" s="177"/>
      <c r="F30" s="177"/>
      <c r="G30" s="177"/>
      <c r="H30" s="177"/>
    </row>
    <row r="31" spans="1:8" ht="59.4" customHeight="1">
      <c r="B31" s="173"/>
      <c r="C31" s="174"/>
      <c r="D31" s="174"/>
      <c r="E31" s="174"/>
      <c r="F31" s="175"/>
    </row>
  </sheetData>
  <mergeCells count="15">
    <mergeCell ref="G19:H21"/>
    <mergeCell ref="B28:F28"/>
    <mergeCell ref="B30:H30"/>
    <mergeCell ref="B31:F31"/>
    <mergeCell ref="B23:H23"/>
    <mergeCell ref="B19:F19"/>
    <mergeCell ref="B21:F21"/>
    <mergeCell ref="G24"/>
    <mergeCell ref="H24"/>
    <mergeCell ref="B24:F24"/>
    <mergeCell ref="B3:F3"/>
    <mergeCell ref="B1:H1"/>
    <mergeCell ref="A12:H12"/>
    <mergeCell ref="A14:A16"/>
    <mergeCell ref="B16:F16"/>
  </mergeCells>
  <phoneticPr fontId="2"/>
  <pageMargins left="0.7" right="0.7" top="0.75" bottom="0.75" header="0.3" footer="0.3"/>
  <pageSetup paperSize="9" scale="93"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31"/>
  <sheetViews>
    <sheetView showZeros="0" view="pageBreakPreview" zoomScaleNormal="85" zoomScaleSheetLayoutView="100" workbookViewId="0">
      <selection activeCell="K11" sqref="K11"/>
    </sheetView>
  </sheetViews>
  <sheetFormatPr defaultColWidth="9" defaultRowHeight="13.2"/>
  <cols>
    <col min="1" max="1" width="19.5546875" style="4" customWidth="1"/>
    <col min="2" max="2" width="18.109375" style="4" customWidth="1"/>
    <col min="3" max="3" width="17.88671875" style="4" customWidth="1"/>
    <col min="4" max="4" width="19.33203125" style="4" customWidth="1"/>
    <col min="5" max="5" width="19.6640625" style="4" customWidth="1"/>
    <col min="6" max="6" width="16.109375" style="4" customWidth="1"/>
    <col min="7" max="7" width="15.44140625" style="4" customWidth="1"/>
    <col min="8" max="8" width="10.109375" style="4" customWidth="1"/>
    <col min="9" max="16384" width="9" style="4"/>
  </cols>
  <sheetData>
    <row r="1" spans="1:9" ht="14.4">
      <c r="A1" s="3" t="s">
        <v>18</v>
      </c>
      <c r="I1" s="57" t="s">
        <v>58</v>
      </c>
    </row>
    <row r="2" spans="1:9" ht="10.8" customHeight="1">
      <c r="I2" s="57" t="s">
        <v>60</v>
      </c>
    </row>
    <row r="3" spans="1:9" ht="22.8" customHeight="1">
      <c r="A3" s="207" t="s">
        <v>19</v>
      </c>
      <c r="B3" s="207"/>
      <c r="C3" s="207"/>
      <c r="D3" s="207"/>
      <c r="E3" s="207"/>
      <c r="F3" s="207"/>
      <c r="G3" s="207"/>
      <c r="I3" s="57" t="s">
        <v>62</v>
      </c>
    </row>
    <row r="4" spans="1:9" ht="22.2" customHeight="1">
      <c r="A4" s="5"/>
      <c r="B4" s="5"/>
      <c r="C4" s="5"/>
      <c r="D4" s="5"/>
      <c r="E4" s="77" t="s">
        <v>20</v>
      </c>
      <c r="F4" s="211">
        <f>基本データ入力!E18</f>
        <v>0</v>
      </c>
      <c r="G4" s="211"/>
      <c r="H4" s="211"/>
      <c r="I4" s="57" t="s">
        <v>64</v>
      </c>
    </row>
    <row r="5" spans="1:9" ht="10.8" customHeight="1">
      <c r="A5" s="5"/>
      <c r="B5" s="5"/>
      <c r="C5" s="5"/>
      <c r="D5" s="5"/>
      <c r="E5" s="6"/>
      <c r="F5" s="6"/>
      <c r="G5" s="6"/>
      <c r="I5" s="57" t="s">
        <v>66</v>
      </c>
    </row>
    <row r="6" spans="1:9" ht="16.8" customHeight="1">
      <c r="A6" s="208" t="s">
        <v>21</v>
      </c>
      <c r="B6" s="208" t="s">
        <v>22</v>
      </c>
      <c r="C6" s="208" t="s">
        <v>23</v>
      </c>
      <c r="D6" s="188"/>
      <c r="E6" s="210"/>
      <c r="F6" s="5"/>
      <c r="G6" s="5"/>
      <c r="I6" s="57" t="s">
        <v>68</v>
      </c>
    </row>
    <row r="7" spans="1:9" ht="16.8" customHeight="1">
      <c r="A7" s="209"/>
      <c r="B7" s="209"/>
      <c r="C7" s="209"/>
      <c r="D7" s="188"/>
      <c r="E7" s="210"/>
      <c r="F7" s="5"/>
      <c r="G7" s="5"/>
    </row>
    <row r="8" spans="1:9" ht="16.8" customHeight="1">
      <c r="A8" s="209"/>
      <c r="B8" s="209"/>
      <c r="C8" s="209"/>
      <c r="D8" s="188"/>
      <c r="E8" s="210"/>
    </row>
    <row r="9" spans="1:9" ht="18.600000000000001" customHeight="1">
      <c r="A9" s="7" t="s">
        <v>24</v>
      </c>
      <c r="B9" s="184">
        <f>基本データ入力!E17</f>
        <v>0</v>
      </c>
      <c r="C9" s="186">
        <f>基本データ入力!E20</f>
        <v>0</v>
      </c>
      <c r="D9" s="188"/>
      <c r="E9" s="189"/>
    </row>
    <row r="10" spans="1:9" s="10" customFormat="1" ht="18.600000000000001" customHeight="1">
      <c r="A10" s="76" t="s">
        <v>25</v>
      </c>
      <c r="B10" s="185"/>
      <c r="C10" s="187"/>
      <c r="D10" s="188"/>
      <c r="E10" s="189"/>
      <c r="F10" s="9"/>
      <c r="G10" s="9"/>
    </row>
    <row r="11" spans="1:9" s="10" customFormat="1" ht="11.4" customHeight="1">
      <c r="A11" s="11"/>
      <c r="B11" s="11"/>
      <c r="C11" s="11"/>
      <c r="D11" s="8"/>
      <c r="E11" s="8"/>
      <c r="F11" s="9"/>
      <c r="G11" s="9"/>
    </row>
    <row r="12" spans="1:9" s="10" customFormat="1" ht="25.2" customHeight="1">
      <c r="A12" s="12" t="s">
        <v>26</v>
      </c>
      <c r="B12" s="13"/>
      <c r="C12" s="13"/>
      <c r="D12" s="13"/>
      <c r="E12" s="13"/>
      <c r="F12" s="13"/>
      <c r="G12" s="13"/>
    </row>
    <row r="13" spans="1:9" s="16" customFormat="1" ht="56.4" customHeight="1">
      <c r="A13" s="14" t="s">
        <v>27</v>
      </c>
      <c r="B13" s="14" t="s">
        <v>28</v>
      </c>
      <c r="C13" s="15" t="s">
        <v>29</v>
      </c>
      <c r="D13" s="14" t="s">
        <v>30</v>
      </c>
      <c r="E13" s="14" t="s">
        <v>31</v>
      </c>
      <c r="F13" s="14" t="s">
        <v>32</v>
      </c>
      <c r="G13" s="14" t="s">
        <v>33</v>
      </c>
      <c r="H13" s="14" t="s">
        <v>34</v>
      </c>
    </row>
    <row r="14" spans="1:9" s="10" customFormat="1" ht="15" customHeight="1">
      <c r="A14" s="17"/>
      <c r="B14" s="17"/>
      <c r="C14" s="18" t="s">
        <v>35</v>
      </c>
      <c r="D14" s="18" t="s">
        <v>36</v>
      </c>
      <c r="E14" s="19" t="s">
        <v>37</v>
      </c>
      <c r="F14" s="17" t="s">
        <v>38</v>
      </c>
      <c r="G14" s="17" t="s">
        <v>39</v>
      </c>
      <c r="H14" s="17"/>
    </row>
    <row r="15" spans="1:9" s="10" customFormat="1" ht="15" customHeight="1">
      <c r="A15" s="20"/>
      <c r="B15" s="20"/>
      <c r="C15" s="21" t="s">
        <v>40</v>
      </c>
      <c r="D15" s="21" t="s">
        <v>40</v>
      </c>
      <c r="E15" s="22" t="s">
        <v>40</v>
      </c>
      <c r="F15" s="23" t="s">
        <v>41</v>
      </c>
      <c r="G15" s="23" t="s">
        <v>40</v>
      </c>
      <c r="H15" s="23"/>
    </row>
    <row r="16" spans="1:9" s="10" customFormat="1" ht="22.2" customHeight="1">
      <c r="A16" s="24"/>
      <c r="B16" s="25"/>
      <c r="C16" s="26"/>
      <c r="D16" s="27">
        <f>TRUNC(C16/2,0)</f>
        <v>0</v>
      </c>
      <c r="E16" s="27">
        <f>ROUNDDOWN(D16,-3)</f>
        <v>0</v>
      </c>
      <c r="F16" s="26"/>
      <c r="G16" s="27">
        <f>E16*F16</f>
        <v>0</v>
      </c>
      <c r="H16" s="27"/>
    </row>
    <row r="17" spans="1:8" s="10" customFormat="1" ht="22.2" customHeight="1">
      <c r="A17" s="150"/>
      <c r="B17" s="28"/>
      <c r="C17" s="29"/>
      <c r="D17" s="30">
        <f>TRUNC(C17/2,0)</f>
        <v>0</v>
      </c>
      <c r="E17" s="30">
        <f>ROUNDDOWN(D17,-3)</f>
        <v>0</v>
      </c>
      <c r="F17" s="29"/>
      <c r="G17" s="27">
        <f>E17*F17</f>
        <v>0</v>
      </c>
      <c r="H17" s="30"/>
    </row>
    <row r="18" spans="1:8" s="10" customFormat="1" ht="22.2" customHeight="1" thickBot="1">
      <c r="A18" s="151"/>
      <c r="B18" s="31"/>
      <c r="C18" s="32"/>
      <c r="D18" s="33">
        <f>TRUNC(C18/2,0)</f>
        <v>0</v>
      </c>
      <c r="E18" s="33">
        <f>ROUNDDOWN(D18,-3)</f>
        <v>0</v>
      </c>
      <c r="F18" s="32"/>
      <c r="G18" s="27">
        <f>E18*F18</f>
        <v>0</v>
      </c>
      <c r="H18" s="33"/>
    </row>
    <row r="19" spans="1:8" s="10" customFormat="1" ht="22.2" customHeight="1" thickBot="1">
      <c r="A19" s="34" t="s">
        <v>42</v>
      </c>
      <c r="B19" s="35"/>
      <c r="C19" s="36"/>
      <c r="D19" s="36"/>
      <c r="E19" s="36"/>
      <c r="F19" s="37">
        <f>SUM(F15:F18)</f>
        <v>0</v>
      </c>
      <c r="G19" s="37">
        <f>SUM(G15:G18)</f>
        <v>0</v>
      </c>
      <c r="H19" s="37"/>
    </row>
    <row r="20" spans="1:8" s="39" customFormat="1" ht="15.6" customHeight="1">
      <c r="A20" s="38" t="s">
        <v>43</v>
      </c>
      <c r="C20" s="13"/>
      <c r="D20" s="13"/>
      <c r="E20" s="13"/>
      <c r="F20" s="13"/>
      <c r="G20" s="13"/>
    </row>
    <row r="21" spans="1:8" s="39" customFormat="1" ht="15.6" customHeight="1">
      <c r="A21" s="38" t="s">
        <v>44</v>
      </c>
      <c r="C21" s="13"/>
      <c r="D21" s="13"/>
      <c r="E21" s="13"/>
      <c r="F21" s="13"/>
      <c r="G21" s="13"/>
    </row>
    <row r="22" spans="1:8" s="10" customFormat="1" ht="12.6" customHeight="1">
      <c r="A22" s="38"/>
      <c r="C22" s="13"/>
      <c r="D22" s="13"/>
      <c r="E22" s="13"/>
      <c r="F22" s="13"/>
      <c r="G22" s="13"/>
    </row>
    <row r="23" spans="1:8" ht="22.2" customHeight="1">
      <c r="A23" s="40" t="s">
        <v>45</v>
      </c>
    </row>
    <row r="24" spans="1:8" ht="70.2" customHeight="1">
      <c r="A24" s="190" t="s">
        <v>46</v>
      </c>
      <c r="B24" s="14" t="s">
        <v>47</v>
      </c>
      <c r="C24" s="15" t="s">
        <v>48</v>
      </c>
      <c r="D24" s="14" t="s">
        <v>49</v>
      </c>
      <c r="E24" s="14" t="s">
        <v>50</v>
      </c>
      <c r="F24" s="193" t="s">
        <v>51</v>
      </c>
      <c r="G24" s="194"/>
      <c r="H24" s="195"/>
    </row>
    <row r="25" spans="1:8" ht="15.6">
      <c r="A25" s="191"/>
      <c r="B25" s="41" t="s">
        <v>52</v>
      </c>
      <c r="C25" s="42" t="s">
        <v>53</v>
      </c>
      <c r="D25" s="42" t="s">
        <v>54</v>
      </c>
      <c r="E25" s="43" t="s">
        <v>55</v>
      </c>
      <c r="F25" s="196"/>
      <c r="G25" s="197"/>
      <c r="H25" s="198"/>
    </row>
    <row r="26" spans="1:8" ht="18" customHeight="1">
      <c r="A26" s="192"/>
      <c r="B26" s="44"/>
      <c r="C26" s="45" t="s">
        <v>40</v>
      </c>
      <c r="D26" s="46" t="s">
        <v>40</v>
      </c>
      <c r="E26" s="47" t="s">
        <v>40</v>
      </c>
      <c r="F26" s="199"/>
      <c r="G26" s="199"/>
      <c r="H26" s="200"/>
    </row>
    <row r="27" spans="1:8" ht="19.2" customHeight="1">
      <c r="A27" s="192"/>
      <c r="B27" s="48"/>
      <c r="C27" s="49"/>
      <c r="D27" s="50">
        <f>ROUNDDOWN(TRUNC(C27/2,0),-3)</f>
        <v>0</v>
      </c>
      <c r="E27" s="51"/>
      <c r="F27" s="201"/>
      <c r="G27" s="202"/>
      <c r="H27" s="203"/>
    </row>
    <row r="28" spans="1:8" ht="19.2" customHeight="1">
      <c r="A28" s="192"/>
      <c r="B28" s="52"/>
      <c r="C28" s="52"/>
      <c r="D28" s="50">
        <f>ROUNDDOWN(TRUNC(C28/2,0),-3)</f>
        <v>0</v>
      </c>
      <c r="E28" s="53"/>
      <c r="F28" s="204"/>
      <c r="G28" s="205"/>
      <c r="H28" s="206"/>
    </row>
    <row r="29" spans="1:8" ht="19.2" customHeight="1">
      <c r="A29" s="191"/>
      <c r="B29" s="52"/>
      <c r="C29" s="52"/>
      <c r="D29" s="50">
        <f>ROUNDDOWN(TRUNC(C29/2,0),-3)</f>
        <v>0</v>
      </c>
      <c r="E29" s="54"/>
      <c r="F29" s="204"/>
      <c r="G29" s="205"/>
      <c r="H29" s="206"/>
    </row>
    <row r="30" spans="1:8" ht="22.2" customHeight="1">
      <c r="A30" s="55" t="s">
        <v>56</v>
      </c>
      <c r="B30" s="56">
        <f>SUM(B26:B29)</f>
        <v>0</v>
      </c>
      <c r="C30" s="56">
        <f>SUM(C26:C29)</f>
        <v>0</v>
      </c>
      <c r="D30" s="56">
        <f>SUM(D26:D29)</f>
        <v>0</v>
      </c>
      <c r="E30" s="56">
        <f>SUM(E26:E29)</f>
        <v>0</v>
      </c>
      <c r="F30" s="181"/>
      <c r="G30" s="182"/>
      <c r="H30" s="183"/>
    </row>
    <row r="31" spans="1:8" ht="8.4" customHeight="1"/>
  </sheetData>
  <mergeCells count="18">
    <mergeCell ref="A3:G3"/>
    <mergeCell ref="A6:A8"/>
    <mergeCell ref="B6:B8"/>
    <mergeCell ref="C6:C8"/>
    <mergeCell ref="D6:D8"/>
    <mergeCell ref="E6:E8"/>
    <mergeCell ref="F4:H4"/>
    <mergeCell ref="A24:A29"/>
    <mergeCell ref="F24:H25"/>
    <mergeCell ref="F26:H26"/>
    <mergeCell ref="F27:H27"/>
    <mergeCell ref="F28:H28"/>
    <mergeCell ref="F29:H29"/>
    <mergeCell ref="F30:H30"/>
    <mergeCell ref="B9:B10"/>
    <mergeCell ref="C9:C10"/>
    <mergeCell ref="D9:D10"/>
    <mergeCell ref="E9:E10"/>
  </mergeCells>
  <phoneticPr fontId="2"/>
  <dataValidations count="1">
    <dataValidation type="list" allowBlank="1" showInputMessage="1" showErrorMessage="1" sqref="A16:A18" xr:uid="{00000000-0002-0000-0400-000000000000}">
      <formula1>$I$1:$I$6</formula1>
    </dataValidation>
  </dataValidation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42"/>
  <sheetViews>
    <sheetView showZeros="0" view="pageBreakPreview" zoomScaleNormal="100" zoomScaleSheetLayoutView="100" workbookViewId="0">
      <selection activeCell="M32" sqref="M32"/>
    </sheetView>
  </sheetViews>
  <sheetFormatPr defaultRowHeight="13.2"/>
  <cols>
    <col min="8" max="8" width="17.88671875" customWidth="1"/>
  </cols>
  <sheetData>
    <row r="1" spans="1:8">
      <c r="A1" t="s">
        <v>88</v>
      </c>
    </row>
    <row r="6" spans="1:8" ht="16.2">
      <c r="A6" s="212" t="s">
        <v>89</v>
      </c>
      <c r="B6" s="212"/>
      <c r="C6" s="212"/>
      <c r="D6" s="212"/>
      <c r="E6" s="212"/>
      <c r="F6" s="212"/>
      <c r="G6" s="212"/>
      <c r="H6" s="212"/>
    </row>
    <row r="9" spans="1:8">
      <c r="A9" t="s">
        <v>90</v>
      </c>
    </row>
    <row r="10" spans="1:8">
      <c r="H10" s="2" t="s">
        <v>91</v>
      </c>
    </row>
    <row r="11" spans="1:8">
      <c r="A11" s="63"/>
      <c r="B11" s="64"/>
      <c r="C11" s="65"/>
      <c r="D11" s="64"/>
      <c r="E11" s="64"/>
      <c r="F11" s="64"/>
      <c r="G11" s="63"/>
      <c r="H11" s="65"/>
    </row>
    <row r="12" spans="1:8">
      <c r="A12" s="66"/>
      <c r="B12" t="s">
        <v>92</v>
      </c>
      <c r="C12" s="67"/>
      <c r="E12" t="s">
        <v>93</v>
      </c>
      <c r="G12" s="213" t="s">
        <v>94</v>
      </c>
      <c r="H12" s="214"/>
    </row>
    <row r="13" spans="1:8">
      <c r="A13" s="68"/>
      <c r="B13" s="69"/>
      <c r="C13" s="70"/>
      <c r="D13" s="69"/>
      <c r="E13" s="69"/>
      <c r="F13" s="69"/>
      <c r="G13" s="68"/>
      <c r="H13" s="70"/>
    </row>
    <row r="14" spans="1:8">
      <c r="A14" s="215" t="s">
        <v>95</v>
      </c>
      <c r="B14" s="215"/>
      <c r="C14" s="215"/>
      <c r="D14" s="216">
        <f>'申請額算出内訳書（様式第２号）'!G19+'申請額算出内訳書（様式第２号）'!E30</f>
        <v>0</v>
      </c>
      <c r="E14" s="217"/>
      <c r="F14" s="217"/>
      <c r="G14" s="217"/>
      <c r="H14" s="217"/>
    </row>
    <row r="15" spans="1:8">
      <c r="A15" s="215"/>
      <c r="B15" s="215"/>
      <c r="C15" s="215"/>
      <c r="D15" s="217"/>
      <c r="E15" s="217"/>
      <c r="F15" s="217"/>
      <c r="G15" s="217"/>
      <c r="H15" s="217"/>
    </row>
    <row r="16" spans="1:8">
      <c r="A16" s="215"/>
      <c r="B16" s="215"/>
      <c r="C16" s="215"/>
      <c r="D16" s="217"/>
      <c r="E16" s="217"/>
      <c r="F16" s="217"/>
      <c r="G16" s="217"/>
      <c r="H16" s="217"/>
    </row>
    <row r="17" spans="1:8">
      <c r="A17" s="218" t="s">
        <v>96</v>
      </c>
      <c r="B17" s="219"/>
      <c r="C17" s="220"/>
      <c r="D17" s="223"/>
      <c r="E17" s="224"/>
      <c r="F17" s="225"/>
      <c r="G17" s="229"/>
      <c r="H17" s="230"/>
    </row>
    <row r="18" spans="1:8">
      <c r="A18" s="221"/>
      <c r="B18" s="165"/>
      <c r="C18" s="222"/>
      <c r="D18" s="226"/>
      <c r="E18" s="227"/>
      <c r="F18" s="228"/>
      <c r="G18" s="213"/>
      <c r="H18" s="214"/>
    </row>
    <row r="19" spans="1:8">
      <c r="A19" s="221"/>
      <c r="B19" s="165"/>
      <c r="C19" s="222"/>
      <c r="D19" s="226"/>
      <c r="E19" s="227"/>
      <c r="F19" s="228"/>
      <c r="G19" s="213"/>
      <c r="H19" s="214"/>
    </row>
    <row r="20" spans="1:8">
      <c r="A20" s="215" t="s">
        <v>97</v>
      </c>
      <c r="B20" s="215"/>
      <c r="C20" s="215"/>
      <c r="D20" s="231"/>
      <c r="E20" s="231"/>
      <c r="F20" s="231"/>
      <c r="G20" s="217"/>
      <c r="H20" s="217"/>
    </row>
    <row r="21" spans="1:8">
      <c r="A21" s="215"/>
      <c r="B21" s="215"/>
      <c r="C21" s="215"/>
      <c r="D21" s="231"/>
      <c r="E21" s="231"/>
      <c r="F21" s="231"/>
      <c r="G21" s="217"/>
      <c r="H21" s="217"/>
    </row>
    <row r="22" spans="1:8">
      <c r="A22" s="215"/>
      <c r="B22" s="215"/>
      <c r="C22" s="215"/>
      <c r="D22" s="231"/>
      <c r="E22" s="231"/>
      <c r="F22" s="231"/>
      <c r="G22" s="217"/>
      <c r="H22" s="217"/>
    </row>
    <row r="23" spans="1:8">
      <c r="A23" s="229" t="s">
        <v>42</v>
      </c>
      <c r="B23" s="232"/>
      <c r="C23" s="230"/>
      <c r="D23" s="236">
        <f>SUM(D14:F22)</f>
        <v>0</v>
      </c>
      <c r="E23" s="237"/>
      <c r="F23" s="238"/>
      <c r="G23" s="229"/>
      <c r="H23" s="230"/>
    </row>
    <row r="24" spans="1:8">
      <c r="A24" s="213"/>
      <c r="B24" s="166"/>
      <c r="C24" s="214"/>
      <c r="D24" s="239"/>
      <c r="E24" s="240"/>
      <c r="F24" s="241"/>
      <c r="G24" s="213"/>
      <c r="H24" s="214"/>
    </row>
    <row r="25" spans="1:8">
      <c r="A25" s="233"/>
      <c r="B25" s="234"/>
      <c r="C25" s="235"/>
      <c r="D25" s="242"/>
      <c r="E25" s="243"/>
      <c r="F25" s="244"/>
      <c r="G25" s="233"/>
      <c r="H25" s="235"/>
    </row>
    <row r="29" spans="1:8">
      <c r="A29" t="s">
        <v>98</v>
      </c>
    </row>
    <row r="30" spans="1:8">
      <c r="H30" s="2" t="s">
        <v>91</v>
      </c>
    </row>
    <row r="31" spans="1:8">
      <c r="A31" s="63"/>
      <c r="B31" s="64"/>
      <c r="C31" s="65"/>
      <c r="D31" s="64"/>
      <c r="E31" s="64"/>
      <c r="F31" s="64"/>
      <c r="G31" s="63"/>
      <c r="H31" s="65"/>
    </row>
    <row r="32" spans="1:8">
      <c r="A32" s="66"/>
      <c r="B32" t="s">
        <v>92</v>
      </c>
      <c r="C32" s="67"/>
      <c r="E32" t="s">
        <v>99</v>
      </c>
      <c r="G32" s="213" t="s">
        <v>94</v>
      </c>
      <c r="H32" s="214"/>
    </row>
    <row r="33" spans="1:8">
      <c r="A33" s="68"/>
      <c r="B33" s="69"/>
      <c r="C33" s="70"/>
      <c r="D33" s="69"/>
      <c r="E33" s="69"/>
      <c r="F33" s="69"/>
      <c r="G33" s="68"/>
      <c r="H33" s="70"/>
    </row>
    <row r="34" spans="1:8">
      <c r="A34" s="215" t="s">
        <v>100</v>
      </c>
      <c r="B34" s="215"/>
      <c r="C34" s="215"/>
      <c r="D34" s="231"/>
      <c r="E34" s="231"/>
      <c r="F34" s="231"/>
      <c r="G34" s="217"/>
      <c r="H34" s="217"/>
    </row>
    <row r="35" spans="1:8">
      <c r="A35" s="215"/>
      <c r="B35" s="215"/>
      <c r="C35" s="215"/>
      <c r="D35" s="231"/>
      <c r="E35" s="231"/>
      <c r="F35" s="231"/>
      <c r="G35" s="217"/>
      <c r="H35" s="217"/>
    </row>
    <row r="36" spans="1:8">
      <c r="A36" s="215"/>
      <c r="B36" s="215"/>
      <c r="C36" s="215"/>
      <c r="D36" s="231"/>
      <c r="E36" s="231"/>
      <c r="F36" s="231"/>
      <c r="G36" s="217"/>
      <c r="H36" s="217"/>
    </row>
    <row r="37" spans="1:8">
      <c r="A37" s="215" t="s">
        <v>101</v>
      </c>
      <c r="B37" s="215"/>
      <c r="C37" s="215"/>
      <c r="D37" s="223"/>
      <c r="E37" s="224"/>
      <c r="F37" s="225"/>
      <c r="G37" s="229"/>
      <c r="H37" s="230"/>
    </row>
    <row r="38" spans="1:8">
      <c r="A38" s="215"/>
      <c r="B38" s="215"/>
      <c r="C38" s="215"/>
      <c r="D38" s="226"/>
      <c r="E38" s="227"/>
      <c r="F38" s="228"/>
      <c r="G38" s="213"/>
      <c r="H38" s="214"/>
    </row>
    <row r="39" spans="1:8">
      <c r="A39" s="215"/>
      <c r="B39" s="215"/>
      <c r="C39" s="215"/>
      <c r="D39" s="245"/>
      <c r="E39" s="246"/>
      <c r="F39" s="247"/>
      <c r="G39" s="233"/>
      <c r="H39" s="235"/>
    </row>
    <row r="40" spans="1:8">
      <c r="A40" s="229" t="s">
        <v>42</v>
      </c>
      <c r="B40" s="232"/>
      <c r="C40" s="230"/>
      <c r="D40" s="236">
        <f>SUM(D34:F39)</f>
        <v>0</v>
      </c>
      <c r="E40" s="237"/>
      <c r="F40" s="238"/>
      <c r="G40" s="229"/>
      <c r="H40" s="230"/>
    </row>
    <row r="41" spans="1:8">
      <c r="A41" s="213"/>
      <c r="B41" s="166"/>
      <c r="C41" s="214"/>
      <c r="D41" s="239"/>
      <c r="E41" s="240"/>
      <c r="F41" s="241"/>
      <c r="G41" s="213"/>
      <c r="H41" s="214"/>
    </row>
    <row r="42" spans="1:8">
      <c r="A42" s="233"/>
      <c r="B42" s="234"/>
      <c r="C42" s="235"/>
      <c r="D42" s="242"/>
      <c r="E42" s="243"/>
      <c r="F42" s="244"/>
      <c r="G42" s="233"/>
      <c r="H42" s="235"/>
    </row>
  </sheetData>
  <mergeCells count="24">
    <mergeCell ref="A23:C25"/>
    <mergeCell ref="D23:F25"/>
    <mergeCell ref="G23:H25"/>
    <mergeCell ref="A40:C42"/>
    <mergeCell ref="D40:F42"/>
    <mergeCell ref="G40:H42"/>
    <mergeCell ref="G32:H32"/>
    <mergeCell ref="A34:C36"/>
    <mergeCell ref="D34:F36"/>
    <mergeCell ref="G34:H36"/>
    <mergeCell ref="A37:C39"/>
    <mergeCell ref="D37:F39"/>
    <mergeCell ref="G37:H39"/>
    <mergeCell ref="A17:C19"/>
    <mergeCell ref="D17:F19"/>
    <mergeCell ref="G17:H19"/>
    <mergeCell ref="A20:C22"/>
    <mergeCell ref="D20:F22"/>
    <mergeCell ref="G20:H22"/>
    <mergeCell ref="A6:H6"/>
    <mergeCell ref="G12:H12"/>
    <mergeCell ref="A14:C16"/>
    <mergeCell ref="D14:F16"/>
    <mergeCell ref="G14:H16"/>
  </mergeCells>
  <phoneticPr fontId="2"/>
  <printOptions horizontalCentered="1"/>
  <pageMargins left="0.39370078740157483" right="0.19685039370078741"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38"/>
  <sheetViews>
    <sheetView showZeros="0" view="pageBreakPreview" zoomScaleNormal="100" zoomScaleSheetLayoutView="100" workbookViewId="0">
      <selection activeCell="M11" sqref="M11"/>
    </sheetView>
  </sheetViews>
  <sheetFormatPr defaultRowHeight="13.2"/>
  <cols>
    <col min="1" max="1" width="4.6640625" customWidth="1"/>
    <col min="2" max="2" width="5.77734375" customWidth="1"/>
    <col min="3" max="3" width="39.44140625" customWidth="1"/>
    <col min="4" max="4" width="19.6640625" customWidth="1"/>
    <col min="5" max="7" width="5.109375" customWidth="1"/>
    <col min="8" max="8" width="5" customWidth="1"/>
    <col min="9" max="9" width="9" customWidth="1"/>
    <col min="10" max="10" width="7.44140625" customWidth="1"/>
  </cols>
  <sheetData>
    <row r="1" spans="1:10" ht="16.05" customHeight="1">
      <c r="A1" s="248" t="s">
        <v>102</v>
      </c>
      <c r="B1" s="248"/>
      <c r="C1" s="248"/>
      <c r="D1" s="248"/>
      <c r="E1" s="248"/>
      <c r="F1" s="248"/>
      <c r="G1" s="248"/>
      <c r="H1" s="248"/>
      <c r="I1" s="248"/>
      <c r="J1" s="248"/>
    </row>
    <row r="2" spans="1:10" ht="22.95" customHeight="1">
      <c r="A2" s="249"/>
      <c r="B2" s="249"/>
      <c r="C2" s="249"/>
      <c r="D2" s="249"/>
      <c r="E2" s="249"/>
      <c r="F2" s="249"/>
      <c r="G2" s="249"/>
      <c r="H2" s="249"/>
      <c r="I2" s="249"/>
      <c r="J2" s="249"/>
    </row>
    <row r="3" spans="1:10" ht="16.95" customHeight="1">
      <c r="A3" s="249"/>
      <c r="B3" s="249"/>
      <c r="C3" s="249"/>
      <c r="D3" s="249"/>
      <c r="E3" s="249"/>
      <c r="F3" s="249"/>
      <c r="G3" s="249"/>
      <c r="H3" s="250">
        <f>基本データ入力!E21</f>
        <v>0</v>
      </c>
      <c r="I3" s="250"/>
      <c r="J3" s="250"/>
    </row>
    <row r="4" spans="1:10" ht="22.95" customHeight="1">
      <c r="A4" s="249"/>
      <c r="B4" s="249"/>
      <c r="C4" s="249"/>
      <c r="D4" s="249"/>
      <c r="E4" s="249"/>
      <c r="F4" s="249"/>
      <c r="G4" s="249"/>
      <c r="H4" s="249"/>
      <c r="I4" s="249"/>
      <c r="J4" s="249"/>
    </row>
    <row r="5" spans="1:10" ht="16.95" customHeight="1">
      <c r="C5" s="251" t="s">
        <v>172</v>
      </c>
      <c r="D5" s="248"/>
      <c r="E5" s="248"/>
      <c r="F5" s="248"/>
      <c r="G5" s="248"/>
      <c r="H5" s="248"/>
      <c r="I5" s="248"/>
      <c r="J5" s="248"/>
    </row>
    <row r="6" spans="1:10" ht="22.95" customHeight="1">
      <c r="A6" s="249"/>
      <c r="B6" s="249"/>
      <c r="C6" s="249"/>
      <c r="D6" s="249"/>
      <c r="E6" s="249"/>
      <c r="F6" s="249"/>
      <c r="G6" s="249"/>
      <c r="H6" s="249"/>
      <c r="I6" s="249"/>
      <c r="J6" s="249"/>
    </row>
    <row r="7" spans="1:10" ht="22.2" customHeight="1">
      <c r="A7" s="249"/>
      <c r="B7" s="249"/>
      <c r="C7" s="249"/>
      <c r="D7" s="108" t="s">
        <v>198</v>
      </c>
      <c r="E7" s="258">
        <f>基本データ入力!E16</f>
        <v>0</v>
      </c>
      <c r="F7" s="258"/>
      <c r="G7" s="258"/>
      <c r="H7" s="258"/>
      <c r="I7" s="258"/>
      <c r="J7" s="258"/>
    </row>
    <row r="8" spans="1:10" ht="22.2" customHeight="1">
      <c r="A8" s="249"/>
      <c r="B8" s="249"/>
      <c r="C8" s="249"/>
      <c r="D8" s="75" t="s">
        <v>197</v>
      </c>
      <c r="E8" s="258">
        <f>基本データ入力!E11</f>
        <v>0</v>
      </c>
      <c r="F8" s="258"/>
      <c r="G8" s="258"/>
      <c r="H8" s="258"/>
      <c r="I8" s="258"/>
      <c r="J8" s="258"/>
    </row>
    <row r="9" spans="1:10" ht="22.2" customHeight="1">
      <c r="D9" s="107"/>
      <c r="E9" s="258">
        <f>基本データ入力!E13</f>
        <v>0</v>
      </c>
      <c r="F9" s="258"/>
      <c r="G9" s="258"/>
      <c r="H9" s="258"/>
      <c r="I9" s="258"/>
      <c r="J9" s="258"/>
    </row>
    <row r="10" spans="1:10" ht="31.95" customHeight="1">
      <c r="A10" s="256" t="s">
        <v>105</v>
      </c>
      <c r="B10" s="256"/>
      <c r="C10" s="256"/>
      <c r="D10" s="256"/>
      <c r="E10" s="256"/>
      <c r="F10" s="256"/>
      <c r="G10" s="256"/>
      <c r="H10" s="256"/>
      <c r="I10" s="256"/>
      <c r="J10" s="256"/>
    </row>
    <row r="11" spans="1:10" ht="31.05" customHeight="1">
      <c r="A11" s="263" t="s">
        <v>106</v>
      </c>
      <c r="B11" s="263"/>
      <c r="C11" s="263"/>
      <c r="D11" s="263"/>
      <c r="E11" s="263"/>
      <c r="F11" s="263"/>
      <c r="G11" s="263"/>
      <c r="H11" s="263"/>
      <c r="I11" s="263"/>
      <c r="J11" s="263"/>
    </row>
    <row r="12" spans="1:10" ht="25.05" customHeight="1">
      <c r="A12" s="249"/>
      <c r="B12" s="249"/>
      <c r="C12" s="249"/>
      <c r="D12" s="249"/>
      <c r="E12" s="249"/>
      <c r="F12" s="249"/>
      <c r="G12" s="249"/>
      <c r="H12" s="249"/>
      <c r="I12" s="249"/>
      <c r="J12" s="249"/>
    </row>
    <row r="13" spans="1:10" ht="16.95" customHeight="1">
      <c r="A13" s="259" t="s">
        <v>186</v>
      </c>
      <c r="B13" s="259"/>
      <c r="C13" s="260"/>
      <c r="D13" s="260"/>
      <c r="E13" s="260"/>
      <c r="F13" s="260"/>
      <c r="G13" s="260"/>
      <c r="H13" s="260"/>
      <c r="I13" s="260"/>
      <c r="J13" s="260"/>
    </row>
    <row r="14" spans="1:10" ht="22.05" customHeight="1">
      <c r="A14" s="252" t="s">
        <v>107</v>
      </c>
      <c r="B14" s="252"/>
      <c r="C14" s="252"/>
      <c r="D14" s="252"/>
      <c r="E14" s="252"/>
      <c r="F14" s="252"/>
      <c r="G14" s="252"/>
      <c r="H14" s="252"/>
      <c r="I14" s="252"/>
      <c r="J14" s="252"/>
    </row>
    <row r="15" spans="1:10" ht="22.05" customHeight="1">
      <c r="A15" s="104" t="s">
        <v>194</v>
      </c>
      <c r="B15" s="106"/>
      <c r="C15" s="74" t="s">
        <v>195</v>
      </c>
      <c r="D15" s="74"/>
      <c r="E15" s="74"/>
      <c r="F15" s="74"/>
      <c r="G15" s="74"/>
      <c r="H15" s="74"/>
      <c r="I15" s="74"/>
      <c r="J15" s="74"/>
    </row>
    <row r="16" spans="1:10" ht="21" customHeight="1">
      <c r="A16" s="253" t="s">
        <v>196</v>
      </c>
      <c r="B16" s="253"/>
      <c r="C16" s="252"/>
      <c r="D16" s="252"/>
      <c r="E16" s="252"/>
      <c r="F16" s="252"/>
      <c r="G16" s="252"/>
      <c r="H16" s="252"/>
      <c r="I16" s="252"/>
      <c r="J16" s="252"/>
    </row>
    <row r="17" spans="1:13" ht="16.95" customHeight="1">
      <c r="A17" s="254" t="s">
        <v>178</v>
      </c>
      <c r="B17" s="254"/>
      <c r="C17" s="255"/>
      <c r="D17" s="255"/>
      <c r="E17" s="255"/>
      <c r="F17" s="255"/>
      <c r="G17" s="255"/>
      <c r="H17" s="255"/>
      <c r="I17" s="255"/>
      <c r="J17" s="255"/>
    </row>
    <row r="18" spans="1:13" ht="6" customHeight="1" thickBot="1">
      <c r="A18" s="255"/>
      <c r="B18" s="255"/>
      <c r="C18" s="255"/>
      <c r="D18" s="255"/>
      <c r="E18" s="255"/>
      <c r="F18" s="255"/>
      <c r="G18" s="255"/>
      <c r="H18" s="255"/>
      <c r="I18" s="255"/>
      <c r="J18" s="255"/>
    </row>
    <row r="19" spans="1:13" ht="31.95" customHeight="1">
      <c r="A19" s="102"/>
      <c r="B19" s="102"/>
      <c r="C19" s="267" t="s">
        <v>179</v>
      </c>
      <c r="D19" s="268"/>
      <c r="E19" s="268"/>
      <c r="F19" s="268"/>
      <c r="G19" s="268"/>
      <c r="H19" s="269"/>
      <c r="I19" s="102"/>
      <c r="J19" s="102"/>
    </row>
    <row r="20" spans="1:13" ht="162" customHeight="1" thickBot="1">
      <c r="C20" s="264"/>
      <c r="D20" s="265"/>
      <c r="E20" s="265"/>
      <c r="F20" s="265"/>
      <c r="G20" s="265"/>
      <c r="H20" s="266"/>
    </row>
    <row r="21" spans="1:13" ht="40.799999999999997" customHeight="1">
      <c r="A21" s="257" t="s">
        <v>108</v>
      </c>
      <c r="B21" s="257"/>
      <c r="C21" s="257"/>
      <c r="D21" s="257"/>
      <c r="E21" s="257"/>
      <c r="F21" s="257"/>
      <c r="G21" s="257"/>
      <c r="H21" s="257"/>
      <c r="I21" s="257"/>
      <c r="J21" s="257"/>
    </row>
    <row r="22" spans="1:13" ht="19.95" customHeight="1">
      <c r="A22" s="253" t="s">
        <v>175</v>
      </c>
      <c r="B22" s="253"/>
      <c r="C22" s="252"/>
      <c r="D22" s="252"/>
      <c r="E22" s="252"/>
      <c r="F22" s="252"/>
      <c r="G22" s="252"/>
      <c r="H22" s="252"/>
      <c r="I22" s="252"/>
      <c r="J22" s="252"/>
      <c r="M22" s="98"/>
    </row>
    <row r="23" spans="1:13" ht="19.95" customHeight="1">
      <c r="A23" s="104" t="s">
        <v>187</v>
      </c>
      <c r="B23" s="106"/>
      <c r="C23" s="147" t="s">
        <v>199</v>
      </c>
      <c r="D23" s="74"/>
      <c r="E23" s="74"/>
      <c r="F23" s="74"/>
      <c r="G23" s="74"/>
      <c r="H23" s="74"/>
      <c r="I23" s="74"/>
      <c r="J23" s="74"/>
    </row>
    <row r="24" spans="1:13" ht="21" customHeight="1">
      <c r="A24" s="253" t="s">
        <v>188</v>
      </c>
      <c r="B24" s="253"/>
      <c r="C24" s="252"/>
      <c r="D24" s="252"/>
      <c r="E24" s="252"/>
      <c r="F24" s="252"/>
      <c r="G24" s="252"/>
      <c r="H24" s="252"/>
      <c r="I24" s="252"/>
      <c r="J24" s="252"/>
    </row>
    <row r="25" spans="1:13" ht="19.95" customHeight="1">
      <c r="A25" s="253" t="s">
        <v>180</v>
      </c>
      <c r="B25" s="253"/>
      <c r="C25" s="252"/>
      <c r="D25" s="252"/>
      <c r="E25" s="252"/>
      <c r="F25" s="252"/>
      <c r="G25" s="252"/>
      <c r="H25" s="252"/>
      <c r="I25" s="252"/>
      <c r="J25" s="252"/>
    </row>
    <row r="26" spans="1:13" ht="19.95" customHeight="1">
      <c r="A26" s="104" t="s">
        <v>181</v>
      </c>
      <c r="B26" s="104"/>
      <c r="C26" s="105" t="s">
        <v>182</v>
      </c>
      <c r="D26" s="74"/>
      <c r="E26" s="74"/>
      <c r="F26" s="74"/>
      <c r="G26" s="74"/>
      <c r="H26" s="74"/>
      <c r="I26" s="74"/>
      <c r="J26" s="74"/>
    </row>
    <row r="27" spans="1:13" ht="19.95" customHeight="1">
      <c r="A27" s="273" t="s">
        <v>183</v>
      </c>
      <c r="B27" s="273"/>
      <c r="C27" s="274"/>
      <c r="D27" s="274"/>
      <c r="E27" s="274"/>
      <c r="F27" s="274"/>
      <c r="G27" s="274"/>
      <c r="H27" s="274"/>
      <c r="I27" s="274"/>
      <c r="J27" s="274"/>
    </row>
    <row r="28" spans="1:13" ht="18" customHeight="1">
      <c r="A28" s="253" t="s">
        <v>176</v>
      </c>
      <c r="B28" s="253"/>
      <c r="C28" s="252"/>
      <c r="D28" s="252"/>
      <c r="E28" s="252"/>
      <c r="F28" s="252"/>
      <c r="G28" s="252"/>
      <c r="H28" s="252"/>
      <c r="I28" s="252"/>
      <c r="J28" s="252"/>
    </row>
    <row r="29" spans="1:13" ht="21.6" customHeight="1">
      <c r="A29" s="104" t="s">
        <v>181</v>
      </c>
      <c r="B29" s="106"/>
      <c r="C29" s="74" t="s">
        <v>189</v>
      </c>
      <c r="D29" s="103"/>
      <c r="E29" s="270" t="s">
        <v>184</v>
      </c>
      <c r="F29" s="271"/>
      <c r="G29" s="271"/>
      <c r="H29" s="271"/>
      <c r="I29" s="272"/>
      <c r="J29" s="249"/>
    </row>
    <row r="30" spans="1:13" ht="21.6" customHeight="1">
      <c r="A30" s="104" t="s">
        <v>185</v>
      </c>
      <c r="B30" s="104"/>
      <c r="C30" s="103"/>
      <c r="D30" s="103"/>
      <c r="E30" s="213"/>
      <c r="F30" s="166"/>
      <c r="G30" s="166"/>
      <c r="H30" s="166"/>
      <c r="I30" s="214"/>
      <c r="J30" s="249"/>
    </row>
    <row r="31" spans="1:13" ht="21.6" customHeight="1">
      <c r="A31" s="261" t="s">
        <v>177</v>
      </c>
      <c r="B31" s="261"/>
      <c r="C31" s="262"/>
      <c r="D31" s="262"/>
      <c r="E31" s="213"/>
      <c r="F31" s="166"/>
      <c r="G31" s="166"/>
      <c r="H31" s="166"/>
      <c r="I31" s="214"/>
      <c r="J31" s="249"/>
    </row>
    <row r="32" spans="1:13" ht="21.6" customHeight="1">
      <c r="A32" s="104" t="s">
        <v>181</v>
      </c>
      <c r="B32" s="106"/>
      <c r="C32" s="74" t="s">
        <v>190</v>
      </c>
      <c r="D32" s="74"/>
      <c r="E32" s="213"/>
      <c r="F32" s="166"/>
      <c r="G32" s="166"/>
      <c r="H32" s="166"/>
      <c r="I32" s="214"/>
      <c r="J32" s="249"/>
    </row>
    <row r="33" spans="1:10" ht="21.6" customHeight="1">
      <c r="A33" s="104" t="s">
        <v>191</v>
      </c>
      <c r="B33" s="104"/>
      <c r="C33" s="74"/>
      <c r="D33" s="74"/>
      <c r="E33" s="213"/>
      <c r="F33" s="166"/>
      <c r="G33" s="166"/>
      <c r="H33" s="166"/>
      <c r="I33" s="214"/>
      <c r="J33" s="249"/>
    </row>
    <row r="34" spans="1:10" ht="21.6" customHeight="1">
      <c r="A34" s="104" t="s">
        <v>192</v>
      </c>
      <c r="B34" s="104"/>
      <c r="C34" s="74"/>
      <c r="D34" s="74"/>
      <c r="E34" s="213"/>
      <c r="F34" s="166"/>
      <c r="G34" s="166"/>
      <c r="H34" s="166"/>
      <c r="I34" s="214"/>
      <c r="J34" s="249"/>
    </row>
    <row r="35" spans="1:10" ht="21.6" customHeight="1">
      <c r="A35" s="104" t="s">
        <v>193</v>
      </c>
      <c r="B35" s="104"/>
      <c r="C35" s="74"/>
      <c r="D35" s="74"/>
      <c r="E35" s="213"/>
      <c r="F35" s="166"/>
      <c r="G35" s="166"/>
      <c r="H35" s="166"/>
      <c r="I35" s="214"/>
      <c r="J35" s="249"/>
    </row>
    <row r="36" spans="1:10" ht="21.6" customHeight="1">
      <c r="A36" s="104" t="s">
        <v>185</v>
      </c>
      <c r="B36" s="104"/>
      <c r="C36" s="74"/>
      <c r="D36" s="74"/>
      <c r="E36" s="233"/>
      <c r="F36" s="234"/>
      <c r="G36" s="234"/>
      <c r="H36" s="234"/>
      <c r="I36" s="235"/>
      <c r="J36" s="249"/>
    </row>
    <row r="37" spans="1:10">
      <c r="A37" s="249"/>
      <c r="B37" s="249"/>
      <c r="C37" s="249"/>
      <c r="D37" s="249"/>
      <c r="F37" s="64"/>
      <c r="G37" s="64"/>
      <c r="H37" s="64"/>
      <c r="J37" s="249"/>
    </row>
    <row r="38" spans="1:10">
      <c r="A38" s="249"/>
      <c r="B38" s="249"/>
      <c r="C38" s="249"/>
      <c r="D38" s="249"/>
      <c r="E38" s="249"/>
      <c r="F38" s="249"/>
      <c r="G38" s="249"/>
      <c r="H38" s="249"/>
      <c r="I38" s="249"/>
      <c r="J38" s="249"/>
    </row>
  </sheetData>
  <mergeCells count="32">
    <mergeCell ref="C20:H20"/>
    <mergeCell ref="C19:H19"/>
    <mergeCell ref="E29:I29"/>
    <mergeCell ref="E30:I36"/>
    <mergeCell ref="A25:J25"/>
    <mergeCell ref="A27:J27"/>
    <mergeCell ref="A28:J28"/>
    <mergeCell ref="J29:J38"/>
    <mergeCell ref="A37:D38"/>
    <mergeCell ref="E38:I38"/>
    <mergeCell ref="A21:J21"/>
    <mergeCell ref="A22:J22"/>
    <mergeCell ref="A24:J24"/>
    <mergeCell ref="A31:D31"/>
    <mergeCell ref="C5:J5"/>
    <mergeCell ref="A14:J14"/>
    <mergeCell ref="A16:J16"/>
    <mergeCell ref="A17:J18"/>
    <mergeCell ref="A6:J6"/>
    <mergeCell ref="A7:C8"/>
    <mergeCell ref="A10:J10"/>
    <mergeCell ref="E7:J7"/>
    <mergeCell ref="E8:J8"/>
    <mergeCell ref="E9:J9"/>
    <mergeCell ref="A12:J12"/>
    <mergeCell ref="A13:J13"/>
    <mergeCell ref="A11:J11"/>
    <mergeCell ref="A1:J1"/>
    <mergeCell ref="A2:J2"/>
    <mergeCell ref="A3:G3"/>
    <mergeCell ref="H3:J3"/>
    <mergeCell ref="A4:J4"/>
  </mergeCells>
  <phoneticPr fontId="2"/>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99060</xdr:colOff>
                    <xdr:row>13</xdr:row>
                    <xdr:rowOff>205740</xdr:rowOff>
                  </from>
                  <to>
                    <xdr:col>1</xdr:col>
                    <xdr:colOff>373380</xdr:colOff>
                    <xdr:row>15</xdr:row>
                    <xdr:rowOff>68580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106680</xdr:colOff>
                    <xdr:row>21</xdr:row>
                    <xdr:rowOff>160020</xdr:rowOff>
                  </from>
                  <to>
                    <xdr:col>1</xdr:col>
                    <xdr:colOff>388620</xdr:colOff>
                    <xdr:row>23</xdr:row>
                    <xdr:rowOff>76200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114300</xdr:colOff>
                    <xdr:row>27</xdr:row>
                    <xdr:rowOff>160020</xdr:rowOff>
                  </from>
                  <to>
                    <xdr:col>2</xdr:col>
                    <xdr:colOff>0</xdr:colOff>
                    <xdr:row>29</xdr:row>
                    <xdr:rowOff>76200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121920</xdr:colOff>
                    <xdr:row>30</xdr:row>
                    <xdr:rowOff>205740</xdr:rowOff>
                  </from>
                  <to>
                    <xdr:col>2</xdr:col>
                    <xdr:colOff>7620</xdr:colOff>
                    <xdr:row>32</xdr:row>
                    <xdr:rowOff>68580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H20"/>
  <sheetViews>
    <sheetView showZeros="0" view="pageBreakPreview" zoomScaleNormal="100" zoomScaleSheetLayoutView="100" workbookViewId="0">
      <selection activeCell="L16" sqref="L16"/>
    </sheetView>
  </sheetViews>
  <sheetFormatPr defaultRowHeight="13.2"/>
  <cols>
    <col min="1" max="1" width="3.33203125" customWidth="1"/>
    <col min="2" max="2" width="2.77734375" customWidth="1"/>
    <col min="3" max="3" width="2.88671875" customWidth="1"/>
    <col min="4" max="4" width="28.33203125" customWidth="1"/>
    <col min="5" max="5" width="10.33203125" customWidth="1"/>
    <col min="6" max="6" width="31.44140625" customWidth="1"/>
    <col min="7" max="7" width="5.5546875" bestFit="1" customWidth="1"/>
    <col min="8" max="8" width="7.21875" customWidth="1"/>
    <col min="9" max="9" width="3.77734375" customWidth="1"/>
  </cols>
  <sheetData>
    <row r="1" spans="2:8" ht="16.05" customHeight="1">
      <c r="B1" s="248" t="s">
        <v>109</v>
      </c>
      <c r="C1" s="248"/>
      <c r="D1" s="248"/>
      <c r="E1" s="248"/>
      <c r="F1" s="248"/>
      <c r="G1" s="248"/>
      <c r="H1" s="248"/>
    </row>
    <row r="2" spans="2:8" ht="30" customHeight="1">
      <c r="B2" s="249"/>
      <c r="C2" s="249"/>
      <c r="D2" s="249"/>
      <c r="E2" s="249"/>
      <c r="F2" s="249"/>
      <c r="G2" s="249"/>
      <c r="H2" s="249"/>
    </row>
    <row r="3" spans="2:8" ht="18" customHeight="1">
      <c r="B3" s="249"/>
      <c r="C3" s="249"/>
      <c r="D3" s="249"/>
      <c r="E3" s="249"/>
      <c r="F3" s="276">
        <f>基本データ入力!E21</f>
        <v>0</v>
      </c>
      <c r="G3" s="276"/>
      <c r="H3" s="276"/>
    </row>
    <row r="4" spans="2:8" ht="19.95" customHeight="1">
      <c r="C4" s="252" t="s">
        <v>103</v>
      </c>
      <c r="D4" s="252"/>
      <c r="E4" s="252"/>
      <c r="F4" s="252"/>
      <c r="G4" s="252"/>
      <c r="H4" s="252"/>
    </row>
    <row r="5" spans="2:8" ht="27" customHeight="1">
      <c r="B5" s="249"/>
      <c r="C5" s="249"/>
      <c r="D5" s="249"/>
      <c r="E5" s="249"/>
      <c r="F5" s="249"/>
      <c r="G5" s="249"/>
      <c r="H5" s="249"/>
    </row>
    <row r="6" spans="2:8" ht="19.2" customHeight="1">
      <c r="B6" s="249"/>
      <c r="C6" s="249"/>
      <c r="D6" s="249"/>
      <c r="E6" s="74" t="s">
        <v>104</v>
      </c>
      <c r="F6" s="252">
        <f>基本データ入力!E16</f>
        <v>0</v>
      </c>
      <c r="G6" s="252"/>
      <c r="H6" s="252"/>
    </row>
    <row r="7" spans="2:8" ht="19.2" customHeight="1">
      <c r="B7" s="249"/>
      <c r="C7" s="249"/>
      <c r="D7" s="249"/>
      <c r="E7" s="74" t="s">
        <v>110</v>
      </c>
      <c r="F7" s="252">
        <f>基本データ入力!E10</f>
        <v>0</v>
      </c>
      <c r="G7" s="252"/>
      <c r="H7" s="252"/>
    </row>
    <row r="8" spans="2:8" ht="19.2" customHeight="1">
      <c r="B8" s="249"/>
      <c r="C8" s="249"/>
      <c r="D8" s="249"/>
      <c r="E8" s="74" t="s">
        <v>122</v>
      </c>
      <c r="F8" s="252">
        <f>基本データ入力!E11</f>
        <v>0</v>
      </c>
      <c r="G8" s="252"/>
      <c r="H8" s="252"/>
    </row>
    <row r="9" spans="2:8" ht="19.2" customHeight="1">
      <c r="B9" s="249"/>
      <c r="C9" s="249"/>
      <c r="D9" s="249"/>
      <c r="E9" s="74"/>
      <c r="F9" s="252">
        <f>基本データ入力!E12</f>
        <v>0</v>
      </c>
      <c r="G9" s="252"/>
      <c r="H9" s="252"/>
    </row>
    <row r="10" spans="2:8" ht="19.2" customHeight="1">
      <c r="B10" s="249"/>
      <c r="C10" s="249"/>
      <c r="D10" s="249"/>
      <c r="E10" s="74" t="s">
        <v>123</v>
      </c>
      <c r="F10" s="252">
        <f>基本データ入力!E13</f>
        <v>0</v>
      </c>
      <c r="G10" s="252"/>
      <c r="H10" s="252"/>
    </row>
    <row r="11" spans="2:8" ht="19.95" customHeight="1">
      <c r="B11" s="249"/>
      <c r="C11" s="249"/>
      <c r="D11" s="249"/>
      <c r="E11" s="74" t="s">
        <v>124</v>
      </c>
      <c r="F11" s="149">
        <f>基本データ入力!E14</f>
        <v>0</v>
      </c>
      <c r="G11" s="74" t="s">
        <v>125</v>
      </c>
      <c r="H11" s="75">
        <f>基本データ入力!E15</f>
        <v>0</v>
      </c>
    </row>
    <row r="12" spans="2:8" ht="36" customHeight="1">
      <c r="B12" s="249"/>
      <c r="C12" s="249"/>
      <c r="D12" s="249"/>
      <c r="E12" s="249"/>
      <c r="F12" s="249"/>
      <c r="G12" s="249"/>
      <c r="H12" s="249"/>
    </row>
    <row r="13" spans="2:8" ht="43.2" customHeight="1">
      <c r="B13" s="279" t="s">
        <v>111</v>
      </c>
      <c r="C13" s="279"/>
      <c r="D13" s="279"/>
      <c r="E13" s="279"/>
      <c r="F13" s="279"/>
      <c r="G13" s="279"/>
      <c r="H13" s="279"/>
    </row>
    <row r="14" spans="2:8" ht="72" customHeight="1">
      <c r="B14" s="275" t="s">
        <v>117</v>
      </c>
      <c r="C14" s="275"/>
      <c r="D14" s="275"/>
      <c r="E14" s="275"/>
      <c r="F14" s="275"/>
      <c r="G14" s="275"/>
      <c r="H14" s="275"/>
    </row>
    <row r="15" spans="2:8" ht="22.95" customHeight="1">
      <c r="B15" s="256"/>
      <c r="C15" s="256"/>
      <c r="D15" s="256"/>
      <c r="E15" s="256"/>
      <c r="F15" s="256"/>
      <c r="G15" s="256"/>
      <c r="H15" s="256"/>
    </row>
    <row r="16" spans="2:8" ht="31.95" customHeight="1">
      <c r="B16" s="278" t="s">
        <v>112</v>
      </c>
      <c r="C16" s="278"/>
      <c r="D16" s="278"/>
      <c r="E16" s="278"/>
      <c r="F16" s="278"/>
      <c r="G16" s="278"/>
      <c r="H16" s="278"/>
    </row>
    <row r="17" spans="2:8" ht="62.4" customHeight="1">
      <c r="B17" s="99"/>
      <c r="C17" s="277" t="s">
        <v>118</v>
      </c>
      <c r="D17" s="277"/>
      <c r="E17" s="277"/>
      <c r="F17" s="277"/>
      <c r="G17" s="277"/>
      <c r="H17" s="277"/>
    </row>
    <row r="18" spans="2:8" ht="31.8" customHeight="1">
      <c r="B18" s="249"/>
      <c r="C18" s="73" t="s">
        <v>113</v>
      </c>
      <c r="D18" s="277" t="s">
        <v>119</v>
      </c>
      <c r="E18" s="277"/>
      <c r="F18" s="277"/>
      <c r="G18" s="277"/>
      <c r="H18" s="277"/>
    </row>
    <row r="19" spans="2:8" ht="18" customHeight="1">
      <c r="B19" s="249"/>
      <c r="C19" s="71" t="s">
        <v>114</v>
      </c>
      <c r="D19" s="248" t="s">
        <v>120</v>
      </c>
      <c r="E19" s="248"/>
      <c r="F19" s="248"/>
      <c r="G19" s="248"/>
      <c r="H19" s="248"/>
    </row>
    <row r="20" spans="2:8" ht="19.2" customHeight="1">
      <c r="B20" s="249"/>
      <c r="C20" s="71" t="s">
        <v>115</v>
      </c>
      <c r="D20" s="72" t="s">
        <v>121</v>
      </c>
      <c r="E20" s="72"/>
      <c r="F20" s="72"/>
      <c r="G20" s="72"/>
      <c r="H20" s="72"/>
    </row>
  </sheetData>
  <mergeCells count="21">
    <mergeCell ref="B1:H1"/>
    <mergeCell ref="B2:H2"/>
    <mergeCell ref="B3:E3"/>
    <mergeCell ref="C4:H4"/>
    <mergeCell ref="B5:H5"/>
    <mergeCell ref="B14:H14"/>
    <mergeCell ref="F3:H3"/>
    <mergeCell ref="B18:B20"/>
    <mergeCell ref="D18:H18"/>
    <mergeCell ref="D19:H19"/>
    <mergeCell ref="F6:H6"/>
    <mergeCell ref="F7:H7"/>
    <mergeCell ref="B6:D11"/>
    <mergeCell ref="C17:H17"/>
    <mergeCell ref="B12:H12"/>
    <mergeCell ref="F10:H10"/>
    <mergeCell ref="B16:H16"/>
    <mergeCell ref="F8:H8"/>
    <mergeCell ref="B13:H13"/>
    <mergeCell ref="B15:H15"/>
    <mergeCell ref="F9:H9"/>
  </mergeCells>
  <phoneticPr fontId="2"/>
  <pageMargins left="0.7" right="0.7" top="0.75" bottom="0.75" header="0.3" footer="0.3"/>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213360</xdr:colOff>
                    <xdr:row>15</xdr:row>
                    <xdr:rowOff>335280</xdr:rowOff>
                  </from>
                  <to>
                    <xdr:col>2</xdr:col>
                    <xdr:colOff>167640</xdr:colOff>
                    <xdr:row>16</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基本データ入力</vt:lpstr>
      <vt:lpstr>交付申請(別紙１)</vt:lpstr>
      <vt:lpstr>導入計画書（様式第１号）</vt:lpstr>
      <vt:lpstr>申請額算出内訳書（様式第２号）</vt:lpstr>
      <vt:lpstr>収支予算書（様式第３号）</vt:lpstr>
      <vt:lpstr>特別徴収実施確認・開始誓約書（様式第４号）</vt:lpstr>
      <vt:lpstr>誓約書（様式第５号）</vt:lpstr>
      <vt:lpstr>基本データ入力!Print_Area</vt:lpstr>
      <vt:lpstr>'交付申請(別紙１)'!Print_Area</vt:lpstr>
      <vt:lpstr>'申請額算出内訳書（様式第２号）'!Print_Area</vt:lpstr>
      <vt:lpstr>'誓約書（様式第５号）'!Print_Area</vt:lpstr>
      <vt:lpstr>'導入計画書（様式第１号）'!Print_Area</vt:lpstr>
      <vt:lpstr>'特別徴収実施確認・開始誓約書（様式第４号）'!Print_Area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池田 将人</cp:lastModifiedBy>
  <cp:lastPrinted>2023-06-01T15:13:35Z</cp:lastPrinted>
  <dcterms:created xsi:type="dcterms:W3CDTF">2009-08-28T05:39:45Z</dcterms:created>
  <dcterms:modified xsi:type="dcterms:W3CDTF">2023-06-09T00:16:11Z</dcterms:modified>
</cp:coreProperties>
</file>