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20" windowWidth="10245" windowHeight="8805" activeTab="2"/>
  </bookViews>
  <sheets>
    <sheet name="肉用牛" sheetId="1" r:id="rId1"/>
    <sheet name="乳用牛" sheetId="2" r:id="rId2"/>
    <sheet name="豚" sheetId="3" r:id="rId3"/>
    <sheet name="鶏" sheetId="4" r:id="rId4"/>
    <sheet name="Sheet1" sheetId="5" r:id="rId5"/>
  </sheets>
  <definedNames>
    <definedName name="_xlnm.Print_Area" localSheetId="3">鶏!$A$1:$O$47</definedName>
    <definedName name="_xlnm.Print_Area" localSheetId="2">豚!$A$1:$K$46</definedName>
    <definedName name="_xlnm.Print_Area" localSheetId="0">肉用牛!$A$1:$M$46</definedName>
    <definedName name="_xlnm.Print_Area" localSheetId="1">乳用牛!$A$1:$J$46</definedName>
  </definedNames>
  <calcPr calcId="145621"/>
</workbook>
</file>

<file path=xl/calcChain.xml><?xml version="1.0" encoding="utf-8"?>
<calcChain xmlns="http://schemas.openxmlformats.org/spreadsheetml/2006/main">
  <c r="N44" i="4" l="1"/>
  <c r="D34" i="4"/>
  <c r="D35" i="4" l="1"/>
  <c r="D36" i="4"/>
  <c r="D38" i="4"/>
  <c r="D33" i="4"/>
  <c r="E42" i="4"/>
  <c r="D42" i="4"/>
  <c r="D43" i="4"/>
  <c r="D41" i="4"/>
  <c r="F32" i="1" l="1"/>
  <c r="D43" i="1" l="1"/>
  <c r="D45" i="2" l="1"/>
  <c r="G30" i="1" l="1"/>
  <c r="D12" i="1"/>
</calcChain>
</file>

<file path=xl/sharedStrings.xml><?xml version="1.0" encoding="utf-8"?>
<sst xmlns="http://schemas.openxmlformats.org/spreadsheetml/2006/main" count="665" uniqueCount="130">
  <si>
    <t>地域</t>
    <rPh sb="0" eb="2">
      <t>チイキ</t>
    </rPh>
    <phoneticPr fontId="3"/>
  </si>
  <si>
    <t>市町村名</t>
    <rPh sb="0" eb="3">
      <t>シチョウソン</t>
    </rPh>
    <rPh sb="3" eb="4">
      <t>メイ</t>
    </rPh>
    <phoneticPr fontId="3"/>
  </si>
  <si>
    <t>農場数</t>
    <rPh sb="0" eb="2">
      <t>ノウジョウ</t>
    </rPh>
    <rPh sb="2" eb="3">
      <t>スウ</t>
    </rPh>
    <phoneticPr fontId="3"/>
  </si>
  <si>
    <t>肉用種計</t>
    <rPh sb="0" eb="3">
      <t>ニクヨウシュ</t>
    </rPh>
    <rPh sb="3" eb="4">
      <t>ケイ</t>
    </rPh>
    <phoneticPr fontId="3"/>
  </si>
  <si>
    <t>乳用種計</t>
    <rPh sb="0" eb="3">
      <t>ニュウヨウシュ</t>
    </rPh>
    <rPh sb="3" eb="4">
      <t>ケイ</t>
    </rPh>
    <phoneticPr fontId="3"/>
  </si>
  <si>
    <t>合計</t>
    <rPh sb="0" eb="2">
      <t>ゴウケイ</t>
    </rPh>
    <phoneticPr fontId="3"/>
  </si>
  <si>
    <t>繁殖牛</t>
    <rPh sb="0" eb="2">
      <t>ハンショク</t>
    </rPh>
    <rPh sb="2" eb="3">
      <t>ギュウ</t>
    </rPh>
    <phoneticPr fontId="3"/>
  </si>
  <si>
    <t>育成牛</t>
    <rPh sb="0" eb="2">
      <t>イクセイ</t>
    </rPh>
    <rPh sb="2" eb="3">
      <t>ギュウ</t>
    </rPh>
    <phoneticPr fontId="3"/>
  </si>
  <si>
    <t>子牛</t>
    <rPh sb="0" eb="2">
      <t>コウシ</t>
    </rPh>
    <phoneticPr fontId="3"/>
  </si>
  <si>
    <t>肥育牛</t>
    <rPh sb="0" eb="3">
      <t>ヒイクギュウ</t>
    </rPh>
    <phoneticPr fontId="3"/>
  </si>
  <si>
    <t>交雑種</t>
    <rPh sb="0" eb="3">
      <t>コウザツシュ</t>
    </rPh>
    <phoneticPr fontId="3"/>
  </si>
  <si>
    <t>中部</t>
    <rPh sb="0" eb="2">
      <t>チュウブ</t>
    </rPh>
    <phoneticPr fontId="4"/>
  </si>
  <si>
    <t>宮崎市</t>
  </si>
  <si>
    <t>国富町</t>
  </si>
  <si>
    <t>綾町</t>
  </si>
  <si>
    <t>中部地域</t>
    <rPh sb="0" eb="2">
      <t>チュウブ</t>
    </rPh>
    <rPh sb="2" eb="4">
      <t>チイキ</t>
    </rPh>
    <phoneticPr fontId="4"/>
  </si>
  <si>
    <t>南那珂</t>
    <rPh sb="0" eb="3">
      <t>ミナミナカ</t>
    </rPh>
    <phoneticPr fontId="4"/>
  </si>
  <si>
    <t>日南市</t>
  </si>
  <si>
    <t>串間市</t>
  </si>
  <si>
    <t>南那珂地域</t>
    <rPh sb="0" eb="3">
      <t>ミナミナカ</t>
    </rPh>
    <rPh sb="3" eb="5">
      <t>チイキ</t>
    </rPh>
    <phoneticPr fontId="3"/>
  </si>
  <si>
    <t>北諸県郡</t>
  </si>
  <si>
    <t>都城市</t>
  </si>
  <si>
    <t>三股町</t>
  </si>
  <si>
    <t>北諸県地域</t>
    <rPh sb="0" eb="3">
      <t>キタモロカタ</t>
    </rPh>
    <rPh sb="3" eb="5">
      <t>チイキ</t>
    </rPh>
    <phoneticPr fontId="3"/>
  </si>
  <si>
    <t>西諸県郡</t>
  </si>
  <si>
    <t>小林市</t>
  </si>
  <si>
    <t>えびの市</t>
  </si>
  <si>
    <t>高原町</t>
  </si>
  <si>
    <t>西諸県地域</t>
    <rPh sb="0" eb="3">
      <t>ニシモロカタ</t>
    </rPh>
    <rPh sb="3" eb="5">
      <t>チイキ</t>
    </rPh>
    <phoneticPr fontId="3"/>
  </si>
  <si>
    <t>児湯郡</t>
  </si>
  <si>
    <t>西都市</t>
  </si>
  <si>
    <t>高鍋町</t>
  </si>
  <si>
    <t>新富町</t>
  </si>
  <si>
    <t>西米良村</t>
  </si>
  <si>
    <t>木城町</t>
  </si>
  <si>
    <t>川南町</t>
  </si>
  <si>
    <t>都農町</t>
  </si>
  <si>
    <t>児湯地域</t>
    <rPh sb="0" eb="2">
      <t>コユ</t>
    </rPh>
    <rPh sb="2" eb="4">
      <t>チイキ</t>
    </rPh>
    <phoneticPr fontId="3"/>
  </si>
  <si>
    <t>東臼杵郡</t>
  </si>
  <si>
    <t>延岡市</t>
  </si>
  <si>
    <t>日向市</t>
  </si>
  <si>
    <t>門川町</t>
  </si>
  <si>
    <t>諸塚村</t>
  </si>
  <si>
    <t>椎葉村</t>
  </si>
  <si>
    <t>美郷町</t>
  </si>
  <si>
    <t>東臼杵地域</t>
    <rPh sb="0" eb="3">
      <t>ヒガシウスキ</t>
    </rPh>
    <rPh sb="3" eb="5">
      <t>チイキ</t>
    </rPh>
    <phoneticPr fontId="3"/>
  </si>
  <si>
    <t>西臼杵郡</t>
  </si>
  <si>
    <t>高千穂町</t>
  </si>
  <si>
    <t>日之影町</t>
  </si>
  <si>
    <t>五ヶ瀬町</t>
  </si>
  <si>
    <t>西臼杵地域</t>
    <rPh sb="0" eb="3">
      <t>ニシウスキ</t>
    </rPh>
    <rPh sb="3" eb="5">
      <t>チイキ</t>
    </rPh>
    <phoneticPr fontId="3"/>
  </si>
  <si>
    <t>宮崎県全体</t>
    <rPh sb="0" eb="3">
      <t>ミヤザキケン</t>
    </rPh>
    <rPh sb="3" eb="5">
      <t>ゼンタイ</t>
    </rPh>
    <phoneticPr fontId="3"/>
  </si>
  <si>
    <t>搾乳牛</t>
    <rPh sb="2" eb="3">
      <t>ギュウ</t>
    </rPh>
    <phoneticPr fontId="3"/>
  </si>
  <si>
    <t>乾乳牛</t>
    <rPh sb="2" eb="3">
      <t>ギュウ</t>
    </rPh>
    <phoneticPr fontId="3"/>
  </si>
  <si>
    <t>種豚_雄</t>
  </si>
  <si>
    <t>種豚_雌</t>
  </si>
  <si>
    <t>育成豚_雄</t>
  </si>
  <si>
    <t>育成豚_雌</t>
  </si>
  <si>
    <t>子豚</t>
  </si>
  <si>
    <t>肥育豚</t>
  </si>
  <si>
    <t>単位：千羽</t>
    <rPh sb="0" eb="2">
      <t>タンイ</t>
    </rPh>
    <rPh sb="3" eb="5">
      <t>センバ</t>
    </rPh>
    <phoneticPr fontId="3"/>
  </si>
  <si>
    <t>全体</t>
    <rPh sb="0" eb="2">
      <t>ゼンタイ</t>
    </rPh>
    <phoneticPr fontId="3"/>
  </si>
  <si>
    <t>採卵鶏</t>
    <rPh sb="0" eb="3">
      <t>サイランケイ</t>
    </rPh>
    <phoneticPr fontId="3"/>
  </si>
  <si>
    <t>種鶏</t>
    <rPh sb="0" eb="2">
      <t>シュケイ</t>
    </rPh>
    <phoneticPr fontId="3"/>
  </si>
  <si>
    <t>羽数</t>
    <rPh sb="0" eb="2">
      <t>ハスウ</t>
    </rPh>
    <phoneticPr fontId="3"/>
  </si>
  <si>
    <t>中部地域</t>
    <rPh sb="0" eb="2">
      <t>チュウブ</t>
    </rPh>
    <rPh sb="2" eb="4">
      <t>チイキ</t>
    </rPh>
    <phoneticPr fontId="3"/>
  </si>
  <si>
    <t>南那珂地域</t>
    <rPh sb="0" eb="3">
      <t>ミナミナカ</t>
    </rPh>
    <rPh sb="3" eb="5">
      <t>チイキ</t>
    </rPh>
    <phoneticPr fontId="4"/>
  </si>
  <si>
    <t>北諸地域</t>
    <rPh sb="0" eb="1">
      <t>キタ</t>
    </rPh>
    <rPh sb="1" eb="2">
      <t>モロ</t>
    </rPh>
    <rPh sb="2" eb="4">
      <t>チイキ</t>
    </rPh>
    <phoneticPr fontId="3"/>
  </si>
  <si>
    <t>西諸地域</t>
    <rPh sb="0" eb="2">
      <t>ニシモロ</t>
    </rPh>
    <rPh sb="2" eb="4">
      <t>チイキ</t>
    </rPh>
    <phoneticPr fontId="3"/>
  </si>
  <si>
    <t>全　　体</t>
    <rPh sb="0" eb="1">
      <t>ゼン</t>
    </rPh>
    <rPh sb="3" eb="4">
      <t>カラダ</t>
    </rPh>
    <phoneticPr fontId="3"/>
  </si>
  <si>
    <t>種雄牛</t>
    <rPh sb="2" eb="3">
      <t>ギュウ</t>
    </rPh>
    <phoneticPr fontId="3"/>
  </si>
  <si>
    <t>雄</t>
    <rPh sb="0" eb="1">
      <t>オス</t>
    </rPh>
    <phoneticPr fontId="3"/>
  </si>
  <si>
    <t>ブロイラー</t>
    <phoneticPr fontId="3"/>
  </si>
  <si>
    <t>③豚全体</t>
    <rPh sb="1" eb="2">
      <t>ブタ</t>
    </rPh>
    <rPh sb="2" eb="4">
      <t>ゼンタイ</t>
    </rPh>
    <phoneticPr fontId="3"/>
  </si>
  <si>
    <t>④鶏全体</t>
    <rPh sb="1" eb="2">
      <t>トリ</t>
    </rPh>
    <rPh sb="2" eb="4">
      <t>ゼンタイ</t>
    </rPh>
    <phoneticPr fontId="3"/>
  </si>
  <si>
    <t>①肉用牛全体</t>
    <rPh sb="1" eb="4">
      <t>ニクヨウギュウ</t>
    </rPh>
    <rPh sb="4" eb="6">
      <t>ゼンタイ</t>
    </rPh>
    <phoneticPr fontId="3"/>
  </si>
  <si>
    <t>中部地域</t>
  </si>
  <si>
    <t>南那珂地域</t>
  </si>
  <si>
    <t>北諸県地域</t>
  </si>
  <si>
    <t>西諸県地域</t>
  </si>
  <si>
    <t>児湯地域</t>
  </si>
  <si>
    <t>東臼杵地域</t>
  </si>
  <si>
    <t>西臼杵地域</t>
  </si>
  <si>
    <t>宮崎県全体</t>
  </si>
  <si>
    <t>②乳用牛全体</t>
    <rPh sb="1" eb="3">
      <t>ニュウヨウ</t>
    </rPh>
    <rPh sb="3" eb="4">
      <t>ウシ</t>
    </rPh>
    <rPh sb="4" eb="6">
      <t>ゼンタイ</t>
    </rPh>
    <phoneticPr fontId="3"/>
  </si>
  <si>
    <t>その他家禽</t>
    <rPh sb="2" eb="3">
      <t>タ</t>
    </rPh>
    <rPh sb="3" eb="5">
      <t>カキン</t>
    </rPh>
    <phoneticPr fontId="3"/>
  </si>
  <si>
    <t>地鶏</t>
    <rPh sb="0" eb="2">
      <t>ジドリ</t>
    </rPh>
    <phoneticPr fontId="2"/>
  </si>
  <si>
    <t>－</t>
  </si>
  <si>
    <t>－</t>
    <phoneticPr fontId="2"/>
  </si>
  <si>
    <t>市町村別家畜飼養頭数（平成２７年２月１日現在）</t>
    <rPh sb="0" eb="3">
      <t>シチョウソン</t>
    </rPh>
    <rPh sb="3" eb="4">
      <t>ベツ</t>
    </rPh>
    <rPh sb="4" eb="8">
      <t>カチクシヨウ</t>
    </rPh>
    <rPh sb="8" eb="10">
      <t>トウスウ</t>
    </rPh>
    <rPh sb="11" eb="13">
      <t>ヘイセイ</t>
    </rPh>
    <rPh sb="15" eb="16">
      <t>ネン</t>
    </rPh>
    <rPh sb="17" eb="18">
      <t>ガツ</t>
    </rPh>
    <rPh sb="19" eb="20">
      <t>ニチ</t>
    </rPh>
    <rPh sb="20" eb="22">
      <t>ゲンザイ</t>
    </rPh>
    <phoneticPr fontId="2"/>
  </si>
  <si>
    <t>－</t>
    <phoneticPr fontId="2"/>
  </si>
  <si>
    <t>χ</t>
    <phoneticPr fontId="2"/>
  </si>
  <si>
    <t>－</t>
    <phoneticPr fontId="2"/>
  </si>
  <si>
    <t>－</t>
    <phoneticPr fontId="2"/>
  </si>
  <si>
    <t>－</t>
    <phoneticPr fontId="2"/>
  </si>
  <si>
    <t>＊調査方法の違いから、国の農林水産統計と同じではありませんので、参考として御利用ください。</t>
    <phoneticPr fontId="2"/>
  </si>
  <si>
    <t>＊調査方法の違いから、国の農林水産統計と同じではありませんので、参考として御利用ください。</t>
    <phoneticPr fontId="2"/>
  </si>
  <si>
    <t>χ</t>
  </si>
  <si>
    <t>χ</t>
    <phoneticPr fontId="2"/>
  </si>
  <si>
    <t>χ</t>
    <phoneticPr fontId="2"/>
  </si>
  <si>
    <t>χ</t>
    <phoneticPr fontId="2"/>
  </si>
  <si>
    <t>χ</t>
    <phoneticPr fontId="2"/>
  </si>
  <si>
    <t>χ</t>
    <phoneticPr fontId="2"/>
  </si>
  <si>
    <t>【集計の考え方】</t>
    <rPh sb="1" eb="3">
      <t>シュウケイ</t>
    </rPh>
    <rPh sb="4" eb="5">
      <t>カンガ</t>
    </rPh>
    <rPh sb="6" eb="7">
      <t>カタ</t>
    </rPh>
    <phoneticPr fontId="4"/>
  </si>
  <si>
    <t>①　頭羽数の端数処理</t>
    <rPh sb="2" eb="3">
      <t>アタマ</t>
    </rPh>
    <rPh sb="3" eb="5">
      <t>ハスウ</t>
    </rPh>
    <rPh sb="6" eb="8">
      <t>ハスウ</t>
    </rPh>
    <rPh sb="8" eb="10">
      <t>ショリ</t>
    </rPh>
    <phoneticPr fontId="4"/>
  </si>
  <si>
    <t>３桁以下はそのまま</t>
    <rPh sb="1" eb="2">
      <t>ケタ</t>
    </rPh>
    <rPh sb="2" eb="4">
      <t>イカ</t>
    </rPh>
    <phoneticPr fontId="4"/>
  </si>
  <si>
    <t>４桁は一の位を四捨五入</t>
    <rPh sb="1" eb="2">
      <t>ケタ</t>
    </rPh>
    <rPh sb="3" eb="4">
      <t>イチ</t>
    </rPh>
    <rPh sb="5" eb="6">
      <t>クライ</t>
    </rPh>
    <rPh sb="7" eb="11">
      <t>シシャゴニュウ</t>
    </rPh>
    <phoneticPr fontId="4"/>
  </si>
  <si>
    <t>５桁は十の位を四捨五入</t>
    <rPh sb="1" eb="2">
      <t>ケタ</t>
    </rPh>
    <rPh sb="3" eb="4">
      <t>ジュウ</t>
    </rPh>
    <rPh sb="5" eb="6">
      <t>クライ</t>
    </rPh>
    <rPh sb="7" eb="11">
      <t>シシャゴニュウ</t>
    </rPh>
    <phoneticPr fontId="4"/>
  </si>
  <si>
    <t>６桁は十の位を四捨五入</t>
    <rPh sb="1" eb="2">
      <t>ケタ</t>
    </rPh>
    <rPh sb="3" eb="4">
      <t>ジュウ</t>
    </rPh>
    <rPh sb="5" eb="6">
      <t>クライ</t>
    </rPh>
    <rPh sb="7" eb="11">
      <t>シシャゴニュウ</t>
    </rPh>
    <phoneticPr fontId="4"/>
  </si>
  <si>
    <t>７桁以上は百の位を四捨五入</t>
    <rPh sb="1" eb="2">
      <t>ケタ</t>
    </rPh>
    <rPh sb="2" eb="4">
      <t>イジョウ</t>
    </rPh>
    <rPh sb="5" eb="6">
      <t>ヒャク</t>
    </rPh>
    <rPh sb="7" eb="8">
      <t>クライ</t>
    </rPh>
    <rPh sb="9" eb="13">
      <t>シシャゴニュウ</t>
    </rPh>
    <phoneticPr fontId="4"/>
  </si>
  <si>
    <t>②　肉用牛</t>
    <rPh sb="2" eb="5">
      <t>ニクヨウギュウ</t>
    </rPh>
    <phoneticPr fontId="4"/>
  </si>
  <si>
    <t>農場数は、基本的に酪農経営体及び乳用牛を飼養している『その他』以外を肉用牛とする。</t>
    <rPh sb="0" eb="2">
      <t>ノウジョウ</t>
    </rPh>
    <rPh sb="2" eb="3">
      <t>スウ</t>
    </rPh>
    <rPh sb="5" eb="8">
      <t>キホンテキ</t>
    </rPh>
    <rPh sb="9" eb="11">
      <t>ラクノウ</t>
    </rPh>
    <rPh sb="11" eb="14">
      <t>ケイエイタイ</t>
    </rPh>
    <rPh sb="14" eb="15">
      <t>オヨ</t>
    </rPh>
    <rPh sb="16" eb="19">
      <t>ニュウヨウギュウ</t>
    </rPh>
    <rPh sb="20" eb="22">
      <t>シヨウ</t>
    </rPh>
    <rPh sb="29" eb="30">
      <t>タ</t>
    </rPh>
    <rPh sb="31" eb="33">
      <t>イガイ</t>
    </rPh>
    <rPh sb="34" eb="37">
      <t>ニクヨウギュウ</t>
    </rPh>
    <phoneticPr fontId="4"/>
  </si>
  <si>
    <t>頭数は、ホルスタイン種（搾乳牛、乾乳牛、育成牛、子牛）及びその他の乳用種（搾乳牛、乾乳牛、育成牛、子牛）以外はすべて集計する。</t>
    <rPh sb="0" eb="2">
      <t>トウスウ</t>
    </rPh>
    <rPh sb="10" eb="11">
      <t>シュ</t>
    </rPh>
    <rPh sb="12" eb="13">
      <t>サク</t>
    </rPh>
    <rPh sb="13" eb="15">
      <t>ニュウギュウ</t>
    </rPh>
    <rPh sb="16" eb="17">
      <t>カン</t>
    </rPh>
    <rPh sb="17" eb="19">
      <t>ニュウギュウ</t>
    </rPh>
    <rPh sb="20" eb="22">
      <t>イクセイ</t>
    </rPh>
    <rPh sb="22" eb="23">
      <t>ギュウ</t>
    </rPh>
    <rPh sb="24" eb="26">
      <t>コウシ</t>
    </rPh>
    <rPh sb="27" eb="28">
      <t>オヨ</t>
    </rPh>
    <rPh sb="31" eb="32">
      <t>タ</t>
    </rPh>
    <rPh sb="33" eb="36">
      <t>ニュウヨウシュ</t>
    </rPh>
    <rPh sb="37" eb="38">
      <t>サク</t>
    </rPh>
    <rPh sb="38" eb="40">
      <t>ニュウギュウ</t>
    </rPh>
    <rPh sb="41" eb="42">
      <t>カン</t>
    </rPh>
    <rPh sb="42" eb="44">
      <t>ニュウギュウ</t>
    </rPh>
    <rPh sb="45" eb="47">
      <t>イクセイ</t>
    </rPh>
    <rPh sb="47" eb="48">
      <t>ギュウ</t>
    </rPh>
    <rPh sb="49" eb="51">
      <t>コウシ</t>
    </rPh>
    <rPh sb="52" eb="54">
      <t>イガイ</t>
    </rPh>
    <rPh sb="58" eb="60">
      <t>シュウケイ</t>
    </rPh>
    <phoneticPr fontId="4"/>
  </si>
  <si>
    <t>ホルスタイン子牛及びその他の乳用種子牛については、乳肥農家等で乳用種の子牛を飼養している農家もあるため、全体頭数から酪農経営体及び乳用牛を飼養している『その他』の子牛を差し引いた頭数を肉用牛の頭数として集計する。</t>
    <rPh sb="6" eb="8">
      <t>コウシ</t>
    </rPh>
    <rPh sb="8" eb="9">
      <t>オヨ</t>
    </rPh>
    <rPh sb="12" eb="13">
      <t>タ</t>
    </rPh>
    <rPh sb="14" eb="17">
      <t>ニュウヨウシュ</t>
    </rPh>
    <rPh sb="17" eb="19">
      <t>コウシ</t>
    </rPh>
    <rPh sb="25" eb="26">
      <t>ニュウ</t>
    </rPh>
    <rPh sb="26" eb="27">
      <t>ヒ</t>
    </rPh>
    <rPh sb="27" eb="29">
      <t>ノウカ</t>
    </rPh>
    <rPh sb="29" eb="30">
      <t>トウ</t>
    </rPh>
    <rPh sb="31" eb="34">
      <t>ニュウヨウシュ</t>
    </rPh>
    <rPh sb="35" eb="37">
      <t>コウシ</t>
    </rPh>
    <rPh sb="38" eb="40">
      <t>シヨウ</t>
    </rPh>
    <rPh sb="44" eb="46">
      <t>ノウカ</t>
    </rPh>
    <rPh sb="52" eb="54">
      <t>ゼンタイ</t>
    </rPh>
    <rPh sb="54" eb="56">
      <t>トウスウ</t>
    </rPh>
    <rPh sb="81" eb="83">
      <t>コウシ</t>
    </rPh>
    <rPh sb="84" eb="85">
      <t>サ</t>
    </rPh>
    <rPh sb="86" eb="87">
      <t>ヒ</t>
    </rPh>
    <rPh sb="89" eb="91">
      <t>トウスウ</t>
    </rPh>
    <rPh sb="92" eb="95">
      <t>ニクヨウギュウ</t>
    </rPh>
    <rPh sb="96" eb="98">
      <t>トウスウ</t>
    </rPh>
    <rPh sb="101" eb="103">
      <t>シュウケイ</t>
    </rPh>
    <phoneticPr fontId="4"/>
  </si>
  <si>
    <t>③　乳用牛</t>
    <rPh sb="2" eb="5">
      <t>ニュウヨウギュウ</t>
    </rPh>
    <phoneticPr fontId="4"/>
  </si>
  <si>
    <t>農場数は、酪農経営体及び乳用牛を飼養している『その他』を乳用牛とする。</t>
    <rPh sb="0" eb="2">
      <t>ノウジョウ</t>
    </rPh>
    <rPh sb="2" eb="3">
      <t>スウ</t>
    </rPh>
    <rPh sb="5" eb="7">
      <t>ラクノウ</t>
    </rPh>
    <rPh sb="7" eb="10">
      <t>ケイエイタイ</t>
    </rPh>
    <rPh sb="10" eb="11">
      <t>オヨ</t>
    </rPh>
    <rPh sb="12" eb="15">
      <t>ニュウヨウギュウ</t>
    </rPh>
    <rPh sb="16" eb="18">
      <t>シヨウ</t>
    </rPh>
    <rPh sb="25" eb="26">
      <t>タ</t>
    </rPh>
    <rPh sb="28" eb="30">
      <t>ニュウヨウ</t>
    </rPh>
    <rPh sb="30" eb="31">
      <t>ウシ</t>
    </rPh>
    <phoneticPr fontId="4"/>
  </si>
  <si>
    <t>頭数は、ホルスタイン種（搾乳牛、乾乳牛、育成牛）及びその他の乳用種（搾乳牛、乾乳牛、育成牛）を集計する。</t>
    <rPh sb="0" eb="2">
      <t>トウスウ</t>
    </rPh>
    <rPh sb="10" eb="11">
      <t>シュ</t>
    </rPh>
    <rPh sb="12" eb="13">
      <t>サク</t>
    </rPh>
    <rPh sb="13" eb="15">
      <t>ニュウギュウ</t>
    </rPh>
    <rPh sb="16" eb="17">
      <t>カン</t>
    </rPh>
    <rPh sb="17" eb="19">
      <t>ニュウギュウ</t>
    </rPh>
    <rPh sb="20" eb="22">
      <t>イクセイ</t>
    </rPh>
    <rPh sb="22" eb="23">
      <t>ギュウ</t>
    </rPh>
    <rPh sb="24" eb="25">
      <t>オヨ</t>
    </rPh>
    <rPh sb="28" eb="29">
      <t>タ</t>
    </rPh>
    <rPh sb="30" eb="33">
      <t>ニュウヨウシュ</t>
    </rPh>
    <rPh sb="34" eb="35">
      <t>サク</t>
    </rPh>
    <rPh sb="35" eb="37">
      <t>ニュウギュウ</t>
    </rPh>
    <rPh sb="38" eb="39">
      <t>カン</t>
    </rPh>
    <rPh sb="39" eb="41">
      <t>ニュウギュウ</t>
    </rPh>
    <rPh sb="42" eb="44">
      <t>イクセイ</t>
    </rPh>
    <rPh sb="44" eb="45">
      <t>ギュウ</t>
    </rPh>
    <rPh sb="47" eb="49">
      <t>シュウケイ</t>
    </rPh>
    <phoneticPr fontId="4"/>
  </si>
  <si>
    <t>ホルスタイン子牛及びその他の乳用種子牛については、乳肥農家等で乳用種の子牛を飼養している農家もあるため、酪農経営体及び乳用牛を飼養している『その他』の子牛を集計する。</t>
    <rPh sb="75" eb="77">
      <t>コウシ</t>
    </rPh>
    <phoneticPr fontId="4"/>
  </si>
  <si>
    <t>④　統計表に用いた記号等について</t>
    <rPh sb="2" eb="5">
      <t>トウケイヒョウ</t>
    </rPh>
    <rPh sb="6" eb="7">
      <t>モチ</t>
    </rPh>
    <rPh sb="9" eb="11">
      <t>キゴウ</t>
    </rPh>
    <rPh sb="11" eb="12">
      <t>トウ</t>
    </rPh>
    <phoneticPr fontId="4"/>
  </si>
  <si>
    <t>農場数は、すべて表示する。</t>
    <rPh sb="0" eb="2">
      <t>ノウジョウ</t>
    </rPh>
    <rPh sb="2" eb="3">
      <t>スウ</t>
    </rPh>
    <rPh sb="8" eb="10">
      <t>ヒョウジ</t>
    </rPh>
    <phoneticPr fontId="4"/>
  </si>
  <si>
    <t>「０」：</t>
    <phoneticPr fontId="4"/>
  </si>
  <si>
    <t>１～４頭又は千羽を四捨五入したもの（例：４頭→０頭）</t>
  </si>
  <si>
    <t>「－」：</t>
    <phoneticPr fontId="4"/>
  </si>
  <si>
    <t>事実のないもの</t>
  </si>
  <si>
    <t>「χ」：</t>
    <phoneticPr fontId="4"/>
  </si>
  <si>
    <t>個人又は法人その他の団体に関する秘密を保護するため、統計数値を公表しないもの</t>
  </si>
  <si>
    <t>農場数が２以下の市町村は、調査結果の秘密保護の観点から、当該結果を「χ」表示とする。</t>
    <rPh sb="0" eb="2">
      <t>ノウジョウ</t>
    </rPh>
    <rPh sb="2" eb="3">
      <t>スウ</t>
    </rPh>
    <rPh sb="5" eb="7">
      <t>イカ</t>
    </rPh>
    <rPh sb="8" eb="11">
      <t>シチョウソン</t>
    </rPh>
    <rPh sb="13" eb="15">
      <t>チョウサ</t>
    </rPh>
    <rPh sb="15" eb="17">
      <t>ケッカ</t>
    </rPh>
    <rPh sb="18" eb="20">
      <t>ヒミツ</t>
    </rPh>
    <rPh sb="20" eb="22">
      <t>ホゴ</t>
    </rPh>
    <rPh sb="23" eb="25">
      <t>カンテン</t>
    </rPh>
    <rPh sb="28" eb="30">
      <t>トウガイ</t>
    </rPh>
    <rPh sb="30" eb="32">
      <t>ケッカ</t>
    </rPh>
    <rPh sb="36" eb="38">
      <t>ヒョウジ</t>
    </rPh>
    <phoneticPr fontId="4"/>
  </si>
  <si>
    <t>⑤　『その他』について</t>
    <rPh sb="5" eb="6">
      <t>タ</t>
    </rPh>
    <phoneticPr fontId="4"/>
  </si>
  <si>
    <t>肉用牛、乳用牛及び豚の　『その他』については、学校、試験場等</t>
    <rPh sb="0" eb="3">
      <t>ニクヨウギュウ</t>
    </rPh>
    <rPh sb="4" eb="7">
      <t>ニュウヨウギュウ</t>
    </rPh>
    <rPh sb="7" eb="8">
      <t>オヨ</t>
    </rPh>
    <rPh sb="9" eb="10">
      <t>ブタ</t>
    </rPh>
    <rPh sb="23" eb="25">
      <t>ガッコウ</t>
    </rPh>
    <rPh sb="26" eb="29">
      <t>シケンジョウ</t>
    </rPh>
    <rPh sb="29" eb="30">
      <t>トウ</t>
    </rPh>
    <phoneticPr fontId="4"/>
  </si>
  <si>
    <t>また、「χ」のある地域のうち、「χ」を推定し得る場合は地域全体の集計も「χ」とする。</t>
    <rPh sb="9" eb="11">
      <t>チイキ</t>
    </rPh>
    <rPh sb="19" eb="21">
      <t>スイテイ</t>
    </rPh>
    <rPh sb="22" eb="23">
      <t>エ</t>
    </rPh>
    <rPh sb="24" eb="26">
      <t>バアイ</t>
    </rPh>
    <rPh sb="27" eb="29">
      <t>チイキ</t>
    </rPh>
    <rPh sb="29" eb="31">
      <t>ゼンタイ</t>
    </rPh>
    <rPh sb="32" eb="34">
      <t>シュウケイ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</si>
</sst>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0" fillId="0" borderId="0" xfId="0" applyAlignment="1"/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8" fontId="0" fillId="0" borderId="1" xfId="1" applyFont="1" applyBorder="1" applyAlignment="1">
      <alignment vertical="center"/>
    </xf>
    <xf numFmtId="38" fontId="5" fillId="2" borderId="1" xfId="1" applyFont="1" applyFill="1" applyBorder="1" applyAlignment="1">
      <alignment vertical="center"/>
    </xf>
    <xf numFmtId="38" fontId="0" fillId="2" borderId="1" xfId="1" applyFont="1" applyFill="1" applyBorder="1" applyAlignment="1">
      <alignment vertical="center"/>
    </xf>
    <xf numFmtId="0" fontId="0" fillId="0" borderId="0" xfId="0" applyAlignment="1">
      <alignment vertical="center"/>
    </xf>
    <xf numFmtId="38" fontId="0" fillId="0" borderId="17" xfId="1" applyFont="1" applyBorder="1" applyAlignment="1">
      <alignment horizontal="right" vertical="center"/>
    </xf>
    <xf numFmtId="38" fontId="5" fillId="2" borderId="17" xfId="1" applyFont="1" applyFill="1" applyBorder="1" applyAlignment="1">
      <alignment horizontal="right" vertical="center"/>
    </xf>
    <xf numFmtId="38" fontId="0" fillId="0" borderId="21" xfId="1" applyFont="1" applyBorder="1" applyAlignment="1">
      <alignment vertical="center"/>
    </xf>
    <xf numFmtId="38" fontId="0" fillId="2" borderId="17" xfId="1" applyFont="1" applyFill="1" applyBorder="1" applyAlignment="1">
      <alignment horizontal="right" vertical="center"/>
    </xf>
    <xf numFmtId="38" fontId="0" fillId="2" borderId="21" xfId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26" xfId="1" applyNumberFormat="1" applyFont="1" applyFill="1" applyBorder="1" applyAlignment="1"/>
    <xf numFmtId="38" fontId="8" fillId="0" borderId="0" xfId="1" applyFont="1">
      <alignment vertical="center"/>
    </xf>
    <xf numFmtId="38" fontId="9" fillId="0" borderId="0" xfId="1" applyFont="1">
      <alignment vertical="center"/>
    </xf>
    <xf numFmtId="38" fontId="7" fillId="0" borderId="0" xfId="1" applyFont="1">
      <alignment vertical="center"/>
    </xf>
    <xf numFmtId="0" fontId="0" fillId="0" borderId="0" xfId="0" applyAlignment="1">
      <alignment vertical="center" wrapText="1"/>
    </xf>
    <xf numFmtId="38" fontId="0" fillId="0" borderId="27" xfId="1" applyFont="1" applyFill="1" applyBorder="1" applyAlignment="1">
      <alignment vertical="center"/>
    </xf>
    <xf numFmtId="38" fontId="0" fillId="0" borderId="11" xfId="1" applyFont="1" applyFill="1" applyBorder="1" applyAlignment="1">
      <alignment horizontal="distributed" vertical="center"/>
    </xf>
    <xf numFmtId="38" fontId="0" fillId="0" borderId="1" xfId="1" applyFont="1" applyFill="1" applyBorder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38" fontId="0" fillId="2" borderId="1" xfId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6" fontId="0" fillId="0" borderId="1" xfId="1" applyNumberFormat="1" applyFont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6" fontId="0" fillId="0" borderId="1" xfId="1" applyNumberFormat="1" applyFont="1" applyBorder="1" applyAlignment="1">
      <alignment horizontal="right" vertical="center"/>
    </xf>
    <xf numFmtId="176" fontId="0" fillId="0" borderId="5" xfId="1" applyNumberFormat="1" applyFont="1" applyBorder="1" applyAlignment="1">
      <alignment horizontal="right" vertical="center"/>
    </xf>
    <xf numFmtId="38" fontId="0" fillId="2" borderId="2" xfId="1" applyFont="1" applyFill="1" applyBorder="1" applyAlignment="1">
      <alignment vertical="center"/>
    </xf>
    <xf numFmtId="38" fontId="0" fillId="0" borderId="6" xfId="1" applyFont="1" applyBorder="1" applyAlignment="1">
      <alignment horizontal="right" vertical="center"/>
    </xf>
    <xf numFmtId="176" fontId="0" fillId="0" borderId="1" xfId="1" applyNumberFormat="1" applyFon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38" fontId="0" fillId="0" borderId="1" xfId="1" applyFon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4" xfId="1" applyNumberFormat="1" applyFont="1" applyBorder="1" applyAlignment="1">
      <alignment horizontal="right" vertical="center"/>
    </xf>
    <xf numFmtId="176" fontId="0" fillId="0" borderId="4" xfId="1" applyNumberFormat="1" applyFont="1" applyFill="1" applyBorder="1" applyAlignment="1">
      <alignment horizontal="right" vertical="center"/>
    </xf>
    <xf numFmtId="176" fontId="0" fillId="0" borderId="5" xfId="1" applyNumberFormat="1" applyFont="1" applyBorder="1" applyAlignment="1">
      <alignment vertical="center"/>
    </xf>
    <xf numFmtId="176" fontId="0" fillId="0" borderId="4" xfId="1" applyNumberFormat="1" applyFont="1" applyFill="1" applyBorder="1" applyAlignment="1">
      <alignment vertical="center"/>
    </xf>
    <xf numFmtId="176" fontId="0" fillId="0" borderId="4" xfId="1" applyNumberFormat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0" xfId="1" applyFont="1" applyBorder="1" applyAlignment="1">
      <alignment horizontal="right" vertical="center"/>
    </xf>
    <xf numFmtId="38" fontId="0" fillId="0" borderId="4" xfId="1" applyFont="1" applyFill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4" xfId="1" applyFont="1" applyBorder="1" applyAlignment="1">
      <alignment vertical="center" wrapText="1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38" fontId="0" fillId="0" borderId="10" xfId="1" applyFont="1" applyFill="1" applyBorder="1" applyAlignment="1">
      <alignment vertical="center"/>
    </xf>
    <xf numFmtId="38" fontId="0" fillId="0" borderId="4" xfId="1" applyFont="1" applyBorder="1" applyAlignment="1">
      <alignment horizontal="right" vertical="center"/>
    </xf>
    <xf numFmtId="38" fontId="0" fillId="0" borderId="10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5" fillId="2" borderId="5" xfId="1" applyFont="1" applyFill="1" applyBorder="1" applyAlignment="1">
      <alignment horizontal="right" vertical="center"/>
    </xf>
    <xf numFmtId="38" fontId="5" fillId="2" borderId="18" xfId="1" applyFont="1" applyFill="1" applyBorder="1" applyAlignment="1">
      <alignment horizontal="right" vertical="center"/>
    </xf>
    <xf numFmtId="38" fontId="5" fillId="2" borderId="10" xfId="1" applyFont="1" applyFill="1" applyBorder="1" applyAlignment="1">
      <alignment horizontal="right" vertical="center"/>
    </xf>
    <xf numFmtId="38" fontId="0" fillId="2" borderId="4" xfId="1" applyFont="1" applyFill="1" applyBorder="1" applyAlignment="1">
      <alignment horizontal="distributed" vertical="center"/>
    </xf>
    <xf numFmtId="38" fontId="0" fillId="0" borderId="17" xfId="1" applyFont="1" applyBorder="1" applyAlignment="1">
      <alignment horizontal="center" vertical="center"/>
    </xf>
    <xf numFmtId="0" fontId="0" fillId="0" borderId="0" xfId="0" applyNumberFormat="1">
      <alignment vertical="center"/>
    </xf>
    <xf numFmtId="38" fontId="0" fillId="0" borderId="25" xfId="1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0" xfId="1" applyFont="1">
      <alignment vertical="center"/>
    </xf>
    <xf numFmtId="38" fontId="0" fillId="0" borderId="36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  <xf numFmtId="0" fontId="8" fillId="0" borderId="0" xfId="1" applyNumberFormat="1" applyFont="1">
      <alignment vertical="center"/>
    </xf>
    <xf numFmtId="0" fontId="7" fillId="0" borderId="0" xfId="1" applyNumberFormat="1" applyFont="1">
      <alignment vertical="center"/>
    </xf>
    <xf numFmtId="0" fontId="0" fillId="0" borderId="0" xfId="0" applyNumberFormat="1" applyAlignment="1"/>
    <xf numFmtId="0" fontId="0" fillId="0" borderId="0" xfId="1" applyNumberFormat="1" applyFont="1" applyAlignment="1"/>
    <xf numFmtId="38" fontId="0" fillId="0" borderId="18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8" xfId="1" applyFont="1" applyBorder="1" applyAlignment="1">
      <alignment horizontal="right" vertical="center"/>
    </xf>
    <xf numFmtId="38" fontId="0" fillId="0" borderId="22" xfId="1" applyFont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38" fontId="0" fillId="2" borderId="18" xfId="1" applyFont="1" applyFill="1" applyBorder="1" applyAlignment="1">
      <alignment horizontal="center" vertical="center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2" borderId="18" xfId="1" applyFont="1" applyFill="1" applyBorder="1" applyAlignment="1">
      <alignment horizontal="right" vertical="center"/>
    </xf>
    <xf numFmtId="38" fontId="0" fillId="2" borderId="5" xfId="1" applyFont="1" applyFill="1" applyBorder="1" applyAlignment="1">
      <alignment horizontal="right" vertical="center"/>
    </xf>
    <xf numFmtId="38" fontId="0" fillId="2" borderId="10" xfId="1" applyFont="1" applyFill="1" applyBorder="1" applyAlignment="1">
      <alignment horizontal="right" vertical="center"/>
    </xf>
    <xf numFmtId="38" fontId="0" fillId="0" borderId="22" xfId="1" applyFont="1" applyBorder="1" applyAlignment="1">
      <alignment vertical="center"/>
    </xf>
    <xf numFmtId="38" fontId="0" fillId="2" borderId="5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176" fontId="0" fillId="0" borderId="1" xfId="1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176" fontId="0" fillId="2" borderId="1" xfId="0" applyNumberFormat="1" applyFill="1" applyBorder="1" applyAlignment="1">
      <alignment horizontal="right" vertical="center"/>
    </xf>
    <xf numFmtId="38" fontId="0" fillId="2" borderId="2" xfId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4" fontId="10" fillId="0" borderId="35" xfId="0" applyNumberFormat="1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0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3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38" fontId="0" fillId="0" borderId="21" xfId="1" applyFont="1" applyFill="1" applyBorder="1" applyAlignment="1">
      <alignment horizontal="center" vertical="center"/>
    </xf>
    <xf numFmtId="38" fontId="0" fillId="0" borderId="22" xfId="1" applyFont="1" applyFill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/>
    </xf>
    <xf numFmtId="38" fontId="0" fillId="0" borderId="31" xfId="1" applyFont="1" applyBorder="1" applyAlignment="1">
      <alignment horizontal="center"/>
    </xf>
    <xf numFmtId="38" fontId="0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2" borderId="21" xfId="1" applyFont="1" applyFill="1" applyBorder="1" applyAlignment="1">
      <alignment horizontal="distributed" vertical="center"/>
    </xf>
    <xf numFmtId="38" fontId="0" fillId="2" borderId="4" xfId="1" applyFont="1" applyFill="1" applyBorder="1" applyAlignment="1">
      <alignment horizontal="distributed" vertical="center"/>
    </xf>
    <xf numFmtId="38" fontId="0" fillId="0" borderId="4" xfId="1" applyFont="1" applyBorder="1" applyAlignment="1">
      <alignment horizontal="right" vertical="center"/>
    </xf>
    <xf numFmtId="38" fontId="0" fillId="0" borderId="4" xfId="1" applyFont="1" applyBorder="1" applyAlignment="1">
      <alignment horizontal="center" vertical="center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13" xfId="1" applyFont="1" applyBorder="1" applyAlignment="1">
      <alignment horizontal="center"/>
    </xf>
    <xf numFmtId="38" fontId="0" fillId="0" borderId="34" xfId="1" applyFont="1" applyBorder="1" applyAlignment="1">
      <alignment horizontal="center"/>
    </xf>
    <xf numFmtId="38" fontId="0" fillId="0" borderId="16" xfId="1" applyFont="1" applyBorder="1" applyAlignment="1">
      <alignment horizontal="center"/>
    </xf>
    <xf numFmtId="38" fontId="0" fillId="0" borderId="35" xfId="1" applyFont="1" applyBorder="1" applyAlignment="1">
      <alignment horizont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14" fontId="0" fillId="0" borderId="12" xfId="1" applyNumberFormat="1" applyFont="1" applyBorder="1" applyAlignment="1">
      <alignment horizontal="right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176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46"/>
  <sheetViews>
    <sheetView view="pageBreakPreview" topLeftCell="B1" zoomScaleNormal="100" zoomScaleSheetLayoutView="100" workbookViewId="0">
      <pane ySplit="4" topLeftCell="A47" activePane="bottomLeft" state="frozen"/>
      <selection pane="bottomLeft" activeCell="N1" sqref="N1:O1048576"/>
    </sheetView>
  </sheetViews>
  <sheetFormatPr defaultRowHeight="13.5" x14ac:dyDescent="0.15"/>
  <cols>
    <col min="1" max="1" width="7.625" customWidth="1"/>
    <col min="12" max="12" width="11" customWidth="1"/>
  </cols>
  <sheetData>
    <row r="1" spans="2:13" ht="24" customHeight="1" x14ac:dyDescent="0.15">
      <c r="B1" s="16" t="s">
        <v>89</v>
      </c>
      <c r="C1" s="19"/>
      <c r="D1" s="19"/>
      <c r="E1" s="1"/>
      <c r="F1" s="1"/>
      <c r="G1" s="1"/>
      <c r="H1" s="1"/>
      <c r="I1" s="1"/>
      <c r="J1" s="1"/>
      <c r="K1" s="1"/>
      <c r="L1" s="23"/>
      <c r="M1" s="23"/>
    </row>
    <row r="2" spans="2:13" ht="24" customHeight="1" x14ac:dyDescent="0.15">
      <c r="B2" s="18" t="s">
        <v>75</v>
      </c>
      <c r="C2" s="1"/>
      <c r="D2" s="1"/>
      <c r="E2" s="1"/>
      <c r="F2" s="1"/>
      <c r="G2" s="1"/>
      <c r="H2" s="1"/>
      <c r="I2" s="1"/>
      <c r="J2" s="1"/>
      <c r="K2" s="1"/>
      <c r="L2" s="109"/>
      <c r="M2" s="109"/>
    </row>
    <row r="3" spans="2:13" ht="18.75" customHeight="1" x14ac:dyDescent="0.15">
      <c r="B3" s="117" t="s">
        <v>0</v>
      </c>
      <c r="C3" s="117" t="s">
        <v>1</v>
      </c>
      <c r="D3" s="118" t="s">
        <v>2</v>
      </c>
      <c r="E3" s="37" t="s">
        <v>5</v>
      </c>
      <c r="F3" s="2" t="s">
        <v>3</v>
      </c>
      <c r="G3" s="25"/>
      <c r="H3" s="25"/>
      <c r="I3" s="25"/>
      <c r="J3" s="25"/>
      <c r="K3" s="26"/>
      <c r="L3" s="24" t="s">
        <v>4</v>
      </c>
      <c r="M3" s="27"/>
    </row>
    <row r="4" spans="2:13" ht="18.75" customHeight="1" x14ac:dyDescent="0.15">
      <c r="B4" s="117"/>
      <c r="C4" s="117"/>
      <c r="D4" s="119"/>
      <c r="E4" s="38"/>
      <c r="F4" s="3"/>
      <c r="G4" s="14" t="s">
        <v>71</v>
      </c>
      <c r="H4" s="14" t="s">
        <v>6</v>
      </c>
      <c r="I4" s="14" t="s">
        <v>7</v>
      </c>
      <c r="J4" s="14" t="s">
        <v>8</v>
      </c>
      <c r="K4" s="14" t="s">
        <v>9</v>
      </c>
      <c r="L4" s="3"/>
      <c r="M4" s="14" t="s">
        <v>10</v>
      </c>
    </row>
    <row r="5" spans="2:13" ht="18.75" customHeight="1" x14ac:dyDescent="0.15">
      <c r="B5" s="111" t="s">
        <v>11</v>
      </c>
      <c r="C5" s="28" t="s">
        <v>12</v>
      </c>
      <c r="D5" s="4">
        <v>491</v>
      </c>
      <c r="E5" s="22">
        <v>15200</v>
      </c>
      <c r="F5" s="22">
        <v>14700</v>
      </c>
      <c r="G5" s="62" t="s">
        <v>92</v>
      </c>
      <c r="H5" s="4">
        <v>6190</v>
      </c>
      <c r="I5" s="4">
        <v>776</v>
      </c>
      <c r="J5" s="4">
        <v>4210</v>
      </c>
      <c r="K5" s="4">
        <v>3530</v>
      </c>
      <c r="L5" s="4">
        <v>465</v>
      </c>
      <c r="M5" s="4">
        <v>172</v>
      </c>
    </row>
    <row r="6" spans="2:13" ht="18.75" customHeight="1" x14ac:dyDescent="0.15">
      <c r="B6" s="112"/>
      <c r="C6" s="28" t="s">
        <v>13</v>
      </c>
      <c r="D6" s="4">
        <v>195</v>
      </c>
      <c r="E6" s="22">
        <v>6140</v>
      </c>
      <c r="F6" s="22">
        <v>6140</v>
      </c>
      <c r="G6" s="62" t="s">
        <v>92</v>
      </c>
      <c r="H6" s="4">
        <v>2680</v>
      </c>
      <c r="I6" s="4">
        <v>339</v>
      </c>
      <c r="J6" s="4">
        <v>2200</v>
      </c>
      <c r="K6" s="4">
        <v>911</v>
      </c>
      <c r="L6" s="4">
        <v>2</v>
      </c>
      <c r="M6" s="4">
        <v>2</v>
      </c>
    </row>
    <row r="7" spans="2:13" ht="18.75" customHeight="1" x14ac:dyDescent="0.15">
      <c r="B7" s="112"/>
      <c r="C7" s="30" t="s">
        <v>14</v>
      </c>
      <c r="D7" s="4">
        <v>72</v>
      </c>
      <c r="E7" s="22">
        <v>3220</v>
      </c>
      <c r="F7" s="22">
        <v>3100</v>
      </c>
      <c r="G7" s="62" t="s">
        <v>92</v>
      </c>
      <c r="H7" s="4">
        <v>1230</v>
      </c>
      <c r="I7" s="4">
        <v>151</v>
      </c>
      <c r="J7" s="4">
        <v>857</v>
      </c>
      <c r="K7" s="4">
        <v>829</v>
      </c>
      <c r="L7" s="4">
        <v>152</v>
      </c>
      <c r="M7" s="4">
        <v>103</v>
      </c>
    </row>
    <row r="8" spans="2:13" ht="18.75" customHeight="1" x14ac:dyDescent="0.15">
      <c r="B8" s="120" t="s">
        <v>76</v>
      </c>
      <c r="C8" s="121"/>
      <c r="D8" s="5">
        <v>758</v>
      </c>
      <c r="E8" s="6">
        <v>24500</v>
      </c>
      <c r="F8" s="6">
        <v>23900</v>
      </c>
      <c r="G8" s="64" t="s">
        <v>92</v>
      </c>
      <c r="H8" s="6">
        <v>10100</v>
      </c>
      <c r="I8" s="6">
        <v>1270</v>
      </c>
      <c r="J8" s="6">
        <v>7270</v>
      </c>
      <c r="K8" s="6">
        <v>5270</v>
      </c>
      <c r="L8" s="6">
        <v>619</v>
      </c>
      <c r="M8" s="6">
        <v>277</v>
      </c>
    </row>
    <row r="9" spans="2:13" ht="18.75" customHeight="1" x14ac:dyDescent="0.15">
      <c r="B9" s="32"/>
      <c r="C9" s="33"/>
      <c r="D9" s="68"/>
      <c r="E9" s="59"/>
      <c r="F9" s="59"/>
      <c r="G9" s="67"/>
      <c r="H9" s="60"/>
      <c r="I9" s="60"/>
      <c r="J9" s="60"/>
      <c r="K9" s="60"/>
      <c r="L9" s="60"/>
      <c r="M9" s="57"/>
    </row>
    <row r="10" spans="2:13" ht="18.75" customHeight="1" x14ac:dyDescent="0.15">
      <c r="B10" s="112" t="s">
        <v>16</v>
      </c>
      <c r="C10" s="34" t="s">
        <v>17</v>
      </c>
      <c r="D10" s="4">
        <v>118</v>
      </c>
      <c r="E10" s="22">
        <v>9870</v>
      </c>
      <c r="F10" s="22">
        <v>8450</v>
      </c>
      <c r="G10" s="62" t="s">
        <v>92</v>
      </c>
      <c r="H10" s="4">
        <v>2420</v>
      </c>
      <c r="I10" s="4">
        <v>297</v>
      </c>
      <c r="J10" s="4">
        <v>1580</v>
      </c>
      <c r="K10" s="4">
        <v>4150</v>
      </c>
      <c r="L10" s="4">
        <v>1420</v>
      </c>
      <c r="M10" s="4">
        <v>1010</v>
      </c>
    </row>
    <row r="11" spans="2:13" ht="18.75" customHeight="1" x14ac:dyDescent="0.15">
      <c r="B11" s="112"/>
      <c r="C11" s="30" t="s">
        <v>18</v>
      </c>
      <c r="D11" s="4">
        <v>239</v>
      </c>
      <c r="E11" s="22">
        <v>8280</v>
      </c>
      <c r="F11" s="22">
        <v>8100</v>
      </c>
      <c r="G11" s="62" t="s">
        <v>92</v>
      </c>
      <c r="H11" s="4">
        <v>3340</v>
      </c>
      <c r="I11" s="4">
        <v>621</v>
      </c>
      <c r="J11" s="4">
        <v>2080</v>
      </c>
      <c r="K11" s="4">
        <v>2060</v>
      </c>
      <c r="L11" s="4">
        <v>180</v>
      </c>
      <c r="M11" s="4">
        <v>8</v>
      </c>
    </row>
    <row r="12" spans="2:13" ht="18.75" customHeight="1" x14ac:dyDescent="0.15">
      <c r="B12" s="113" t="s">
        <v>77</v>
      </c>
      <c r="C12" s="114"/>
      <c r="D12" s="6">
        <f>SUM(D10:D11)</f>
        <v>357</v>
      </c>
      <c r="E12" s="6">
        <v>18200</v>
      </c>
      <c r="F12" s="6">
        <v>16500</v>
      </c>
      <c r="G12" s="64" t="s">
        <v>92</v>
      </c>
      <c r="H12" s="6">
        <v>5760</v>
      </c>
      <c r="I12" s="6">
        <v>918</v>
      </c>
      <c r="J12" s="6">
        <v>3660</v>
      </c>
      <c r="K12" s="6">
        <v>6210</v>
      </c>
      <c r="L12" s="6">
        <v>1600</v>
      </c>
      <c r="M12" s="6">
        <v>1020</v>
      </c>
    </row>
    <row r="13" spans="2:13" ht="18.75" customHeight="1" x14ac:dyDescent="0.15">
      <c r="B13" s="32"/>
      <c r="C13" s="33"/>
      <c r="D13" s="68"/>
      <c r="E13" s="59"/>
      <c r="F13" s="59"/>
      <c r="G13" s="67"/>
      <c r="H13" s="60"/>
      <c r="I13" s="60"/>
      <c r="J13" s="60"/>
      <c r="K13" s="60"/>
      <c r="L13" s="60"/>
      <c r="M13" s="57"/>
    </row>
    <row r="14" spans="2:13" ht="18.75" customHeight="1" x14ac:dyDescent="0.15">
      <c r="B14" s="111" t="s">
        <v>20</v>
      </c>
      <c r="C14" s="28" t="s">
        <v>21</v>
      </c>
      <c r="D14" s="4">
        <v>1556</v>
      </c>
      <c r="E14" s="22">
        <v>58600</v>
      </c>
      <c r="F14" s="22">
        <v>54700</v>
      </c>
      <c r="G14" s="62" t="s">
        <v>92</v>
      </c>
      <c r="H14" s="4">
        <v>19700</v>
      </c>
      <c r="I14" s="4">
        <v>2060</v>
      </c>
      <c r="J14" s="4">
        <v>13500</v>
      </c>
      <c r="K14" s="4">
        <v>19500</v>
      </c>
      <c r="L14" s="4">
        <v>3870</v>
      </c>
      <c r="M14" s="4">
        <v>2970</v>
      </c>
    </row>
    <row r="15" spans="2:13" ht="18.75" customHeight="1" x14ac:dyDescent="0.15">
      <c r="B15" s="112"/>
      <c r="C15" s="30" t="s">
        <v>22</v>
      </c>
      <c r="D15" s="4">
        <v>178</v>
      </c>
      <c r="E15" s="22">
        <v>5180</v>
      </c>
      <c r="F15" s="22">
        <v>5140</v>
      </c>
      <c r="G15" s="62" t="s">
        <v>92</v>
      </c>
      <c r="H15" s="4">
        <v>1680</v>
      </c>
      <c r="I15" s="4">
        <v>159</v>
      </c>
      <c r="J15" s="4">
        <v>1080</v>
      </c>
      <c r="K15" s="4">
        <v>2220</v>
      </c>
      <c r="L15" s="4">
        <v>43</v>
      </c>
      <c r="M15" s="4">
        <v>43</v>
      </c>
    </row>
    <row r="16" spans="2:13" ht="18.75" customHeight="1" x14ac:dyDescent="0.15">
      <c r="B16" s="113" t="s">
        <v>78</v>
      </c>
      <c r="C16" s="114"/>
      <c r="D16" s="6">
        <v>1734</v>
      </c>
      <c r="E16" s="6">
        <v>63800</v>
      </c>
      <c r="F16" s="6">
        <v>59900</v>
      </c>
      <c r="G16" s="64" t="s">
        <v>92</v>
      </c>
      <c r="H16" s="6">
        <v>21300</v>
      </c>
      <c r="I16" s="6">
        <v>2220</v>
      </c>
      <c r="J16" s="6">
        <v>14600</v>
      </c>
      <c r="K16" s="6">
        <v>21700</v>
      </c>
      <c r="L16" s="6">
        <v>3910</v>
      </c>
      <c r="M16" s="6">
        <v>3010</v>
      </c>
    </row>
    <row r="17" spans="2:13" ht="18.75" customHeight="1" x14ac:dyDescent="0.15">
      <c r="B17" s="32"/>
      <c r="C17" s="33"/>
      <c r="D17" s="68"/>
      <c r="E17" s="59"/>
      <c r="F17" s="59"/>
      <c r="G17" s="67"/>
      <c r="H17" s="60"/>
      <c r="I17" s="60"/>
      <c r="J17" s="60"/>
      <c r="K17" s="60"/>
      <c r="L17" s="60"/>
      <c r="M17" s="57"/>
    </row>
    <row r="18" spans="2:13" ht="18.75" customHeight="1" x14ac:dyDescent="0.15">
      <c r="B18" s="111" t="s">
        <v>24</v>
      </c>
      <c r="C18" s="28" t="s">
        <v>25</v>
      </c>
      <c r="D18" s="4">
        <v>1009</v>
      </c>
      <c r="E18" s="22">
        <v>40300</v>
      </c>
      <c r="F18" s="22">
        <v>34400</v>
      </c>
      <c r="G18" s="62" t="s">
        <v>92</v>
      </c>
      <c r="H18" s="4">
        <v>11000</v>
      </c>
      <c r="I18" s="4">
        <v>1360</v>
      </c>
      <c r="J18" s="4">
        <v>7480</v>
      </c>
      <c r="K18" s="4">
        <v>14600</v>
      </c>
      <c r="L18" s="4">
        <v>5900</v>
      </c>
      <c r="M18" s="4">
        <v>4870</v>
      </c>
    </row>
    <row r="19" spans="2:13" ht="18.75" customHeight="1" x14ac:dyDescent="0.15">
      <c r="B19" s="112"/>
      <c r="C19" s="28" t="s">
        <v>26</v>
      </c>
      <c r="D19" s="4">
        <v>444</v>
      </c>
      <c r="E19" s="22">
        <v>27500</v>
      </c>
      <c r="F19" s="22">
        <v>19200</v>
      </c>
      <c r="G19" s="62" t="s">
        <v>92</v>
      </c>
      <c r="H19" s="4">
        <v>3170</v>
      </c>
      <c r="I19" s="4">
        <v>242</v>
      </c>
      <c r="J19" s="4">
        <v>2700</v>
      </c>
      <c r="K19" s="4">
        <v>13100</v>
      </c>
      <c r="L19" s="4">
        <v>8270</v>
      </c>
      <c r="M19" s="4">
        <v>5720</v>
      </c>
    </row>
    <row r="20" spans="2:13" ht="18.75" customHeight="1" x14ac:dyDescent="0.15">
      <c r="B20" s="112"/>
      <c r="C20" s="30" t="s">
        <v>27</v>
      </c>
      <c r="D20" s="4">
        <v>418</v>
      </c>
      <c r="E20" s="22">
        <v>11700</v>
      </c>
      <c r="F20" s="22">
        <v>11600</v>
      </c>
      <c r="G20" s="29">
        <v>11</v>
      </c>
      <c r="H20" s="4">
        <v>4130</v>
      </c>
      <c r="I20" s="4">
        <v>593</v>
      </c>
      <c r="J20" s="4">
        <v>2760</v>
      </c>
      <c r="K20" s="4">
        <v>4130</v>
      </c>
      <c r="L20" s="4">
        <v>43</v>
      </c>
      <c r="M20" s="4">
        <v>37</v>
      </c>
    </row>
    <row r="21" spans="2:13" ht="18.75" customHeight="1" x14ac:dyDescent="0.15">
      <c r="B21" s="113" t="s">
        <v>79</v>
      </c>
      <c r="C21" s="114"/>
      <c r="D21" s="6">
        <v>1871</v>
      </c>
      <c r="E21" s="6">
        <v>79400</v>
      </c>
      <c r="F21" s="6">
        <v>65200</v>
      </c>
      <c r="G21" s="31">
        <v>11</v>
      </c>
      <c r="H21" s="6">
        <v>18300</v>
      </c>
      <c r="I21" s="6">
        <v>2200</v>
      </c>
      <c r="J21" s="6">
        <v>12900</v>
      </c>
      <c r="K21" s="6">
        <v>31800</v>
      </c>
      <c r="L21" s="6">
        <v>14200</v>
      </c>
      <c r="M21" s="6">
        <v>10600</v>
      </c>
    </row>
    <row r="22" spans="2:13" ht="18.75" customHeight="1" x14ac:dyDescent="0.15">
      <c r="B22" s="32"/>
      <c r="C22" s="33"/>
      <c r="D22" s="68"/>
      <c r="E22" s="59"/>
      <c r="F22" s="59"/>
      <c r="G22" s="67"/>
      <c r="H22" s="60"/>
      <c r="I22" s="60"/>
      <c r="J22" s="60"/>
      <c r="K22" s="60"/>
      <c r="L22" s="60"/>
      <c r="M22" s="57"/>
    </row>
    <row r="23" spans="2:13" ht="18.75" customHeight="1" x14ac:dyDescent="0.15">
      <c r="B23" s="111" t="s">
        <v>29</v>
      </c>
      <c r="C23" s="28" t="s">
        <v>30</v>
      </c>
      <c r="D23" s="4">
        <v>195</v>
      </c>
      <c r="E23" s="22">
        <v>14000</v>
      </c>
      <c r="F23" s="22">
        <v>11500</v>
      </c>
      <c r="G23" s="62" t="s">
        <v>92</v>
      </c>
      <c r="H23" s="4">
        <v>2140</v>
      </c>
      <c r="I23" s="4">
        <v>471</v>
      </c>
      <c r="J23" s="4">
        <v>1380</v>
      </c>
      <c r="K23" s="4">
        <v>7470</v>
      </c>
      <c r="L23" s="4">
        <v>2510</v>
      </c>
      <c r="M23" s="4">
        <v>1550</v>
      </c>
    </row>
    <row r="24" spans="2:13" ht="18.75" customHeight="1" x14ac:dyDescent="0.15">
      <c r="B24" s="112"/>
      <c r="C24" s="28" t="s">
        <v>31</v>
      </c>
      <c r="D24" s="4">
        <v>51</v>
      </c>
      <c r="E24" s="22">
        <v>7520</v>
      </c>
      <c r="F24" s="22">
        <v>6230</v>
      </c>
      <c r="G24" s="29">
        <v>51</v>
      </c>
      <c r="H24" s="4">
        <v>2050</v>
      </c>
      <c r="I24" s="4">
        <v>126</v>
      </c>
      <c r="J24" s="4">
        <v>1160</v>
      </c>
      <c r="K24" s="4">
        <v>2850</v>
      </c>
      <c r="L24" s="4">
        <v>1290</v>
      </c>
      <c r="M24" s="4">
        <v>896</v>
      </c>
    </row>
    <row r="25" spans="2:13" ht="18.75" customHeight="1" x14ac:dyDescent="0.15">
      <c r="B25" s="112"/>
      <c r="C25" s="28" t="s">
        <v>32</v>
      </c>
      <c r="D25" s="4">
        <v>116</v>
      </c>
      <c r="E25" s="22">
        <v>8460</v>
      </c>
      <c r="F25" s="22">
        <v>8080</v>
      </c>
      <c r="G25" s="62" t="s">
        <v>92</v>
      </c>
      <c r="H25" s="4">
        <v>1800</v>
      </c>
      <c r="I25" s="4">
        <v>210</v>
      </c>
      <c r="J25" s="4">
        <v>1210</v>
      </c>
      <c r="K25" s="4">
        <v>4860</v>
      </c>
      <c r="L25" s="4">
        <v>382</v>
      </c>
      <c r="M25" s="4">
        <v>247</v>
      </c>
    </row>
    <row r="26" spans="2:13" ht="18.75" customHeight="1" x14ac:dyDescent="0.15">
      <c r="B26" s="112"/>
      <c r="C26" s="28" t="s">
        <v>33</v>
      </c>
      <c r="D26" s="4">
        <v>9</v>
      </c>
      <c r="E26" s="22">
        <v>181</v>
      </c>
      <c r="F26" s="22">
        <v>181</v>
      </c>
      <c r="G26" s="29">
        <v>20</v>
      </c>
      <c r="H26" s="4">
        <v>90</v>
      </c>
      <c r="I26" s="4">
        <v>6</v>
      </c>
      <c r="J26" s="4">
        <v>65</v>
      </c>
      <c r="K26" s="62" t="s">
        <v>92</v>
      </c>
      <c r="L26" s="62" t="s">
        <v>92</v>
      </c>
      <c r="M26" s="62" t="s">
        <v>92</v>
      </c>
    </row>
    <row r="27" spans="2:13" ht="18.75" customHeight="1" x14ac:dyDescent="0.15">
      <c r="B27" s="112"/>
      <c r="C27" s="28" t="s">
        <v>34</v>
      </c>
      <c r="D27" s="4">
        <v>39</v>
      </c>
      <c r="E27" s="22">
        <v>4610</v>
      </c>
      <c r="F27" s="22">
        <v>4580</v>
      </c>
      <c r="G27" s="29">
        <v>3</v>
      </c>
      <c r="H27" s="4">
        <v>1110</v>
      </c>
      <c r="I27" s="4">
        <v>98</v>
      </c>
      <c r="J27" s="4">
        <v>816</v>
      </c>
      <c r="K27" s="4">
        <v>2560</v>
      </c>
      <c r="L27" s="4">
        <v>29</v>
      </c>
      <c r="M27" s="4">
        <v>28</v>
      </c>
    </row>
    <row r="28" spans="2:13" ht="18.75" customHeight="1" x14ac:dyDescent="0.15">
      <c r="B28" s="112"/>
      <c r="C28" s="28" t="s">
        <v>35</v>
      </c>
      <c r="D28" s="4">
        <v>115</v>
      </c>
      <c r="E28" s="22">
        <v>6270</v>
      </c>
      <c r="F28" s="22">
        <v>4340</v>
      </c>
      <c r="G28" s="62" t="s">
        <v>92</v>
      </c>
      <c r="H28" s="4">
        <v>1640</v>
      </c>
      <c r="I28" s="4">
        <v>221</v>
      </c>
      <c r="J28" s="4">
        <v>1190</v>
      </c>
      <c r="K28" s="4">
        <v>1290</v>
      </c>
      <c r="L28" s="4">
        <v>1930</v>
      </c>
      <c r="M28" s="4">
        <v>1720</v>
      </c>
    </row>
    <row r="29" spans="2:13" ht="18.75" customHeight="1" x14ac:dyDescent="0.15">
      <c r="B29" s="112"/>
      <c r="C29" s="30" t="s">
        <v>36</v>
      </c>
      <c r="D29" s="4">
        <v>89</v>
      </c>
      <c r="E29" s="22">
        <v>2680</v>
      </c>
      <c r="F29" s="22">
        <v>2680</v>
      </c>
      <c r="G29" s="62" t="s">
        <v>92</v>
      </c>
      <c r="H29" s="4">
        <v>1130</v>
      </c>
      <c r="I29" s="4">
        <v>119</v>
      </c>
      <c r="J29" s="4">
        <v>902</v>
      </c>
      <c r="K29" s="4">
        <v>530</v>
      </c>
      <c r="L29" s="62" t="s">
        <v>92</v>
      </c>
      <c r="M29" s="62" t="s">
        <v>92</v>
      </c>
    </row>
    <row r="30" spans="2:13" ht="18.75" customHeight="1" x14ac:dyDescent="0.15">
      <c r="B30" s="113" t="s">
        <v>80</v>
      </c>
      <c r="C30" s="114"/>
      <c r="D30" s="6">
        <v>614</v>
      </c>
      <c r="E30" s="6">
        <v>43700</v>
      </c>
      <c r="F30" s="6">
        <v>37600</v>
      </c>
      <c r="G30" s="31">
        <f t="shared" ref="G30" si="0">SUM(G23:G29)</f>
        <v>74</v>
      </c>
      <c r="H30" s="6">
        <v>9950</v>
      </c>
      <c r="I30" s="6">
        <v>1250</v>
      </c>
      <c r="J30" s="6">
        <v>6730</v>
      </c>
      <c r="K30" s="6">
        <v>19600</v>
      </c>
      <c r="L30" s="6">
        <v>6140</v>
      </c>
      <c r="M30" s="6">
        <v>4440</v>
      </c>
    </row>
    <row r="31" spans="2:13" ht="18.75" customHeight="1" x14ac:dyDescent="0.15">
      <c r="B31" s="32"/>
      <c r="C31" s="33"/>
      <c r="D31" s="68"/>
      <c r="E31" s="59"/>
      <c r="F31" s="59"/>
      <c r="G31" s="67"/>
      <c r="H31" s="60"/>
      <c r="I31" s="60"/>
      <c r="J31" s="60"/>
      <c r="K31" s="60"/>
      <c r="L31" s="60"/>
      <c r="M31" s="57"/>
    </row>
    <row r="32" spans="2:13" ht="18.75" customHeight="1" x14ac:dyDescent="0.15">
      <c r="B32" s="111" t="s">
        <v>38</v>
      </c>
      <c r="C32" s="28" t="s">
        <v>39</v>
      </c>
      <c r="D32" s="4">
        <v>273</v>
      </c>
      <c r="E32" s="22">
        <v>4700</v>
      </c>
      <c r="F32" s="22">
        <f>SUM(G32:K32)</f>
        <v>4549</v>
      </c>
      <c r="G32" s="62" t="s">
        <v>92</v>
      </c>
      <c r="H32" s="4">
        <v>1710</v>
      </c>
      <c r="I32" s="4">
        <v>179</v>
      </c>
      <c r="J32" s="4">
        <v>1180</v>
      </c>
      <c r="K32" s="4">
        <v>1480</v>
      </c>
      <c r="L32" s="4">
        <v>161</v>
      </c>
      <c r="M32" s="4">
        <v>161</v>
      </c>
    </row>
    <row r="33" spans="2:13" ht="18.75" customHeight="1" x14ac:dyDescent="0.15">
      <c r="B33" s="112"/>
      <c r="C33" s="28" t="s">
        <v>40</v>
      </c>
      <c r="D33" s="4">
        <v>173</v>
      </c>
      <c r="E33" s="22">
        <v>2130</v>
      </c>
      <c r="F33" s="22">
        <v>2130</v>
      </c>
      <c r="G33" s="62" t="s">
        <v>92</v>
      </c>
      <c r="H33" s="4">
        <v>1040</v>
      </c>
      <c r="I33" s="4">
        <v>88</v>
      </c>
      <c r="J33" s="4">
        <v>769</v>
      </c>
      <c r="K33" s="4">
        <v>237</v>
      </c>
      <c r="L33" s="62" t="s">
        <v>92</v>
      </c>
      <c r="M33" s="62" t="s">
        <v>92</v>
      </c>
    </row>
    <row r="34" spans="2:13" ht="18.75" customHeight="1" x14ac:dyDescent="0.15">
      <c r="B34" s="112"/>
      <c r="C34" s="28" t="s">
        <v>41</v>
      </c>
      <c r="D34" s="4">
        <v>18</v>
      </c>
      <c r="E34" s="22">
        <v>294</v>
      </c>
      <c r="F34" s="22">
        <v>294</v>
      </c>
      <c r="G34" s="62" t="s">
        <v>92</v>
      </c>
      <c r="H34" s="4">
        <v>174</v>
      </c>
      <c r="I34" s="4">
        <v>13</v>
      </c>
      <c r="J34" s="4">
        <v>107</v>
      </c>
      <c r="K34" s="62" t="s">
        <v>92</v>
      </c>
      <c r="L34" s="62" t="s">
        <v>92</v>
      </c>
      <c r="M34" s="62" t="s">
        <v>92</v>
      </c>
    </row>
    <row r="35" spans="2:13" ht="18.75" customHeight="1" x14ac:dyDescent="0.15">
      <c r="B35" s="112"/>
      <c r="C35" s="28" t="s">
        <v>42</v>
      </c>
      <c r="D35" s="4">
        <v>32</v>
      </c>
      <c r="E35" s="22">
        <v>433</v>
      </c>
      <c r="F35" s="22">
        <v>433</v>
      </c>
      <c r="G35" s="62" t="s">
        <v>92</v>
      </c>
      <c r="H35" s="4">
        <v>247</v>
      </c>
      <c r="I35" s="4">
        <v>33</v>
      </c>
      <c r="J35" s="4">
        <v>151</v>
      </c>
      <c r="K35" s="4">
        <v>2</v>
      </c>
      <c r="L35" s="62" t="s">
        <v>92</v>
      </c>
      <c r="M35" s="62" t="s">
        <v>92</v>
      </c>
    </row>
    <row r="36" spans="2:13" ht="18.75" customHeight="1" x14ac:dyDescent="0.15">
      <c r="B36" s="112"/>
      <c r="C36" s="28" t="s">
        <v>43</v>
      </c>
      <c r="D36" s="4">
        <v>79</v>
      </c>
      <c r="E36" s="22">
        <v>1290</v>
      </c>
      <c r="F36" s="22">
        <v>1290</v>
      </c>
      <c r="G36" s="62" t="s">
        <v>92</v>
      </c>
      <c r="H36" s="4">
        <v>682</v>
      </c>
      <c r="I36" s="4">
        <v>58</v>
      </c>
      <c r="J36" s="4">
        <v>469</v>
      </c>
      <c r="K36" s="4">
        <v>81</v>
      </c>
      <c r="L36" s="62" t="s">
        <v>92</v>
      </c>
      <c r="M36" s="62" t="s">
        <v>92</v>
      </c>
    </row>
    <row r="37" spans="2:13" ht="18.75" customHeight="1" x14ac:dyDescent="0.15">
      <c r="B37" s="112"/>
      <c r="C37" s="30" t="s">
        <v>44</v>
      </c>
      <c r="D37" s="4">
        <v>101</v>
      </c>
      <c r="E37" s="22">
        <v>1470</v>
      </c>
      <c r="F37" s="22">
        <v>1470</v>
      </c>
      <c r="G37" s="62" t="s">
        <v>92</v>
      </c>
      <c r="H37" s="4">
        <v>660</v>
      </c>
      <c r="I37" s="4">
        <v>83</v>
      </c>
      <c r="J37" s="4">
        <v>424</v>
      </c>
      <c r="K37" s="4">
        <v>303</v>
      </c>
      <c r="L37" s="62" t="s">
        <v>92</v>
      </c>
      <c r="M37" s="62" t="s">
        <v>92</v>
      </c>
    </row>
    <row r="38" spans="2:13" ht="18.75" customHeight="1" x14ac:dyDescent="0.15">
      <c r="B38" s="113" t="s">
        <v>81</v>
      </c>
      <c r="C38" s="114"/>
      <c r="D38" s="6">
        <v>676</v>
      </c>
      <c r="E38" s="6">
        <v>10300</v>
      </c>
      <c r="F38" s="6">
        <v>10200</v>
      </c>
      <c r="G38" s="64" t="s">
        <v>92</v>
      </c>
      <c r="H38" s="6">
        <v>4510</v>
      </c>
      <c r="I38" s="6">
        <v>454</v>
      </c>
      <c r="J38" s="6">
        <v>3100</v>
      </c>
      <c r="K38" s="6">
        <v>2100</v>
      </c>
      <c r="L38" s="6">
        <v>161</v>
      </c>
      <c r="M38" s="6">
        <v>161</v>
      </c>
    </row>
    <row r="39" spans="2:13" ht="18.75" customHeight="1" x14ac:dyDescent="0.15">
      <c r="B39" s="32"/>
      <c r="C39" s="33"/>
      <c r="D39" s="68"/>
      <c r="E39" s="59"/>
      <c r="F39" s="59"/>
      <c r="G39" s="67"/>
      <c r="H39" s="60"/>
      <c r="I39" s="60"/>
      <c r="J39" s="60"/>
      <c r="K39" s="60"/>
      <c r="L39" s="60"/>
      <c r="M39" s="57"/>
    </row>
    <row r="40" spans="2:13" ht="18.75" customHeight="1" x14ac:dyDescent="0.15">
      <c r="B40" s="111" t="s">
        <v>46</v>
      </c>
      <c r="C40" s="28" t="s">
        <v>47</v>
      </c>
      <c r="D40" s="4">
        <v>613</v>
      </c>
      <c r="E40" s="22">
        <v>6890</v>
      </c>
      <c r="F40" s="22">
        <v>6890</v>
      </c>
      <c r="G40" s="62" t="s">
        <v>92</v>
      </c>
      <c r="H40" s="4">
        <v>2910</v>
      </c>
      <c r="I40" s="4">
        <v>357</v>
      </c>
      <c r="J40" s="4">
        <v>1810</v>
      </c>
      <c r="K40" s="4">
        <v>1810</v>
      </c>
      <c r="L40" s="62" t="s">
        <v>92</v>
      </c>
      <c r="M40" s="62" t="s">
        <v>92</v>
      </c>
    </row>
    <row r="41" spans="2:13" ht="18.75" customHeight="1" x14ac:dyDescent="0.15">
      <c r="B41" s="112"/>
      <c r="C41" s="28" t="s">
        <v>48</v>
      </c>
      <c r="D41" s="4">
        <v>180</v>
      </c>
      <c r="E41" s="22">
        <v>1260</v>
      </c>
      <c r="F41" s="22">
        <v>1260</v>
      </c>
      <c r="G41" s="62" t="s">
        <v>92</v>
      </c>
      <c r="H41" s="4">
        <v>745</v>
      </c>
      <c r="I41" s="4">
        <v>80</v>
      </c>
      <c r="J41" s="4">
        <v>433</v>
      </c>
      <c r="K41" s="62" t="s">
        <v>92</v>
      </c>
      <c r="L41" s="62" t="s">
        <v>92</v>
      </c>
      <c r="M41" s="62" t="s">
        <v>92</v>
      </c>
    </row>
    <row r="42" spans="2:13" ht="18.75" customHeight="1" x14ac:dyDescent="0.15">
      <c r="B42" s="112"/>
      <c r="C42" s="30" t="s">
        <v>49</v>
      </c>
      <c r="D42" s="4">
        <v>99</v>
      </c>
      <c r="E42" s="22">
        <v>914</v>
      </c>
      <c r="F42" s="22">
        <v>914</v>
      </c>
      <c r="G42" s="62" t="s">
        <v>92</v>
      </c>
      <c r="H42" s="4">
        <v>518</v>
      </c>
      <c r="I42" s="4">
        <v>73</v>
      </c>
      <c r="J42" s="4">
        <v>323</v>
      </c>
      <c r="K42" s="62" t="s">
        <v>92</v>
      </c>
      <c r="L42" s="62" t="s">
        <v>92</v>
      </c>
      <c r="M42" s="62" t="s">
        <v>92</v>
      </c>
    </row>
    <row r="43" spans="2:13" ht="18.75" customHeight="1" x14ac:dyDescent="0.15">
      <c r="B43" s="113" t="s">
        <v>82</v>
      </c>
      <c r="C43" s="114"/>
      <c r="D43" s="6">
        <f>SUM(D40:D42)</f>
        <v>892</v>
      </c>
      <c r="E43" s="6">
        <v>9060</v>
      </c>
      <c r="F43" s="6">
        <v>9060</v>
      </c>
      <c r="G43" s="64" t="s">
        <v>92</v>
      </c>
      <c r="H43" s="6">
        <v>4170</v>
      </c>
      <c r="I43" s="6">
        <v>510</v>
      </c>
      <c r="J43" s="6">
        <v>2560</v>
      </c>
      <c r="K43" s="6">
        <v>1810</v>
      </c>
      <c r="L43" s="64" t="s">
        <v>92</v>
      </c>
      <c r="M43" s="64" t="s">
        <v>92</v>
      </c>
    </row>
    <row r="44" spans="2:13" ht="18.75" customHeight="1" x14ac:dyDescent="0.15">
      <c r="B44" s="39"/>
      <c r="C44" s="35"/>
      <c r="D44" s="66"/>
      <c r="E44" s="60"/>
      <c r="F44" s="60"/>
      <c r="G44" s="67"/>
      <c r="H44" s="60"/>
      <c r="I44" s="60"/>
      <c r="J44" s="60"/>
      <c r="K44" s="60"/>
      <c r="L44" s="60"/>
      <c r="M44" s="57"/>
    </row>
    <row r="45" spans="2:13" ht="18.75" customHeight="1" x14ac:dyDescent="0.15">
      <c r="B45" s="115" t="s">
        <v>83</v>
      </c>
      <c r="C45" s="116"/>
      <c r="D45" s="22">
        <v>6902</v>
      </c>
      <c r="E45" s="22">
        <v>249000</v>
      </c>
      <c r="F45" s="22">
        <v>222300</v>
      </c>
      <c r="G45" s="49">
        <v>85</v>
      </c>
      <c r="H45" s="22">
        <v>74100</v>
      </c>
      <c r="I45" s="22">
        <v>8810</v>
      </c>
      <c r="J45" s="22">
        <v>50800</v>
      </c>
      <c r="K45" s="22">
        <v>88500</v>
      </c>
      <c r="L45" s="22">
        <v>26600</v>
      </c>
      <c r="M45" s="22">
        <v>19500</v>
      </c>
    </row>
    <row r="46" spans="2:13" x14ac:dyDescent="0.15">
      <c r="B46" s="110" t="s">
        <v>95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</row>
  </sheetData>
  <mergeCells count="19">
    <mergeCell ref="B16:C16"/>
    <mergeCell ref="B3:B4"/>
    <mergeCell ref="C3:C4"/>
    <mergeCell ref="D3:D4"/>
    <mergeCell ref="B5:B7"/>
    <mergeCell ref="B8:C8"/>
    <mergeCell ref="B10:B11"/>
    <mergeCell ref="B12:C12"/>
    <mergeCell ref="B14:B15"/>
    <mergeCell ref="B46:M46"/>
    <mergeCell ref="B40:B42"/>
    <mergeCell ref="B43:C43"/>
    <mergeCell ref="B45:C45"/>
    <mergeCell ref="B18:B20"/>
    <mergeCell ref="B21:C21"/>
    <mergeCell ref="B23:B29"/>
    <mergeCell ref="B30:C30"/>
    <mergeCell ref="B32:B37"/>
    <mergeCell ref="B38:C38"/>
  </mergeCells>
  <phoneticPr fontId="2"/>
  <pageMargins left="0.11811023622047245" right="0.11811023622047245" top="0.74803149606299213" bottom="0.74803149606299213" header="0.31496062992125984" footer="0.31496062992125984"/>
  <pageSetup paperSize="9" scale="86" orientation="portrait" r:id="rId1"/>
  <ignoredErrors>
    <ignoredError sqref="F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K46"/>
  <sheetViews>
    <sheetView view="pageBreakPreview" topLeftCell="A37" zoomScaleNormal="100" zoomScaleSheetLayoutView="100" workbookViewId="0">
      <selection activeCell="K1" sqref="K1:O1048576"/>
    </sheetView>
  </sheetViews>
  <sheetFormatPr defaultRowHeight="13.5" x14ac:dyDescent="0.15"/>
  <cols>
    <col min="1" max="1" width="7.625" customWidth="1"/>
  </cols>
  <sheetData>
    <row r="1" spans="2:11" ht="24" customHeight="1" x14ac:dyDescent="0.15">
      <c r="B1" s="16" t="s">
        <v>89</v>
      </c>
      <c r="C1" s="19"/>
      <c r="D1" s="19"/>
      <c r="E1" s="1"/>
      <c r="F1" s="1"/>
      <c r="G1" s="1"/>
      <c r="H1" s="1"/>
      <c r="I1" s="23"/>
      <c r="J1" s="23"/>
      <c r="K1" s="1"/>
    </row>
    <row r="2" spans="2:11" ht="24" customHeight="1" x14ac:dyDescent="0.15">
      <c r="B2" s="18" t="s">
        <v>84</v>
      </c>
      <c r="C2" s="1"/>
      <c r="D2" s="1"/>
      <c r="E2" s="1"/>
      <c r="F2" s="1"/>
      <c r="G2" s="1"/>
      <c r="H2" s="1"/>
      <c r="I2" s="109"/>
      <c r="J2" s="109"/>
      <c r="K2" s="1"/>
    </row>
    <row r="3" spans="2:11" ht="20.100000000000001" customHeight="1" x14ac:dyDescent="0.15">
      <c r="B3" s="117" t="s">
        <v>0</v>
      </c>
      <c r="C3" s="117" t="s">
        <v>1</v>
      </c>
      <c r="D3" s="117" t="s">
        <v>2</v>
      </c>
      <c r="E3" s="122" t="s">
        <v>5</v>
      </c>
      <c r="F3" s="13"/>
      <c r="G3" s="124"/>
      <c r="H3" s="124"/>
      <c r="I3" s="125"/>
      <c r="J3" s="126"/>
    </row>
    <row r="4" spans="2:11" ht="20.100000000000001" customHeight="1" x14ac:dyDescent="0.15">
      <c r="B4" s="117"/>
      <c r="C4" s="117"/>
      <c r="D4" s="117"/>
      <c r="E4" s="123"/>
      <c r="F4" s="14" t="s">
        <v>70</v>
      </c>
      <c r="G4" s="14" t="s">
        <v>52</v>
      </c>
      <c r="H4" s="14" t="s">
        <v>53</v>
      </c>
      <c r="I4" s="14" t="s">
        <v>7</v>
      </c>
      <c r="J4" s="14" t="s">
        <v>8</v>
      </c>
    </row>
    <row r="5" spans="2:11" ht="20.100000000000001" customHeight="1" x14ac:dyDescent="0.15">
      <c r="B5" s="111" t="s">
        <v>11</v>
      </c>
      <c r="C5" s="28" t="s">
        <v>12</v>
      </c>
      <c r="D5" s="29">
        <v>6</v>
      </c>
      <c r="E5" s="22">
        <v>369</v>
      </c>
      <c r="F5" s="62" t="s">
        <v>88</v>
      </c>
      <c r="G5" s="4">
        <v>251</v>
      </c>
      <c r="H5" s="4">
        <v>36</v>
      </c>
      <c r="I5" s="4">
        <v>62</v>
      </c>
      <c r="J5" s="4">
        <v>20</v>
      </c>
    </row>
    <row r="6" spans="2:11" ht="20.100000000000001" customHeight="1" x14ac:dyDescent="0.15">
      <c r="B6" s="112"/>
      <c r="C6" s="28" t="s">
        <v>13</v>
      </c>
      <c r="D6" s="62" t="s">
        <v>88</v>
      </c>
      <c r="E6" s="63" t="s">
        <v>88</v>
      </c>
      <c r="F6" s="62" t="s">
        <v>93</v>
      </c>
      <c r="G6" s="62" t="s">
        <v>88</v>
      </c>
      <c r="H6" s="62" t="s">
        <v>88</v>
      </c>
      <c r="I6" s="62" t="s">
        <v>88</v>
      </c>
      <c r="J6" s="62" t="s">
        <v>88</v>
      </c>
    </row>
    <row r="7" spans="2:11" ht="20.100000000000001" customHeight="1" x14ac:dyDescent="0.15">
      <c r="B7" s="112"/>
      <c r="C7" s="30" t="s">
        <v>14</v>
      </c>
      <c r="D7" s="29">
        <v>1</v>
      </c>
      <c r="E7" s="63" t="s">
        <v>99</v>
      </c>
      <c r="F7" s="62" t="s">
        <v>97</v>
      </c>
      <c r="G7" s="62" t="s">
        <v>97</v>
      </c>
      <c r="H7" s="62" t="s">
        <v>97</v>
      </c>
      <c r="I7" s="62" t="s">
        <v>97</v>
      </c>
      <c r="J7" s="62" t="s">
        <v>97</v>
      </c>
    </row>
    <row r="8" spans="2:11" ht="20.100000000000001" customHeight="1" x14ac:dyDescent="0.15">
      <c r="B8" s="120" t="s">
        <v>76</v>
      </c>
      <c r="C8" s="121"/>
      <c r="D8" s="45">
        <v>7</v>
      </c>
      <c r="E8" s="100" t="s">
        <v>99</v>
      </c>
      <c r="F8" s="100" t="s">
        <v>97</v>
      </c>
      <c r="G8" s="100" t="s">
        <v>97</v>
      </c>
      <c r="H8" s="100" t="s">
        <v>97</v>
      </c>
      <c r="I8" s="100" t="s">
        <v>97</v>
      </c>
      <c r="J8" s="100" t="s">
        <v>97</v>
      </c>
    </row>
    <row r="9" spans="2:11" ht="20.100000000000001" customHeight="1" x14ac:dyDescent="0.15">
      <c r="B9" s="32"/>
      <c r="C9" s="33"/>
      <c r="D9" s="58"/>
      <c r="E9" s="59"/>
      <c r="F9" s="60"/>
      <c r="G9" s="60"/>
      <c r="H9" s="60"/>
      <c r="I9" s="60"/>
      <c r="J9" s="57"/>
    </row>
    <row r="10" spans="2:11" ht="20.100000000000001" customHeight="1" x14ac:dyDescent="0.15">
      <c r="B10" s="112" t="s">
        <v>16</v>
      </c>
      <c r="C10" s="34" t="s">
        <v>17</v>
      </c>
      <c r="D10" s="46">
        <v>1</v>
      </c>
      <c r="E10" s="63" t="s">
        <v>100</v>
      </c>
      <c r="F10" s="62" t="s">
        <v>97</v>
      </c>
      <c r="G10" s="62" t="s">
        <v>97</v>
      </c>
      <c r="H10" s="62" t="s">
        <v>97</v>
      </c>
      <c r="I10" s="62" t="s">
        <v>97</v>
      </c>
      <c r="J10" s="62" t="s">
        <v>97</v>
      </c>
    </row>
    <row r="11" spans="2:11" ht="20.100000000000001" customHeight="1" x14ac:dyDescent="0.15">
      <c r="B11" s="112"/>
      <c r="C11" s="30" t="s">
        <v>18</v>
      </c>
      <c r="D11" s="29">
        <v>14</v>
      </c>
      <c r="E11" s="22">
        <v>636</v>
      </c>
      <c r="F11" s="62" t="s">
        <v>88</v>
      </c>
      <c r="G11" s="4">
        <v>331</v>
      </c>
      <c r="H11" s="4">
        <v>47</v>
      </c>
      <c r="I11" s="4">
        <v>189</v>
      </c>
      <c r="J11" s="4">
        <v>69</v>
      </c>
    </row>
    <row r="12" spans="2:11" ht="20.100000000000001" customHeight="1" x14ac:dyDescent="0.15">
      <c r="B12" s="113" t="s">
        <v>77</v>
      </c>
      <c r="C12" s="114"/>
      <c r="D12" s="31">
        <v>15</v>
      </c>
      <c r="E12" s="100" t="s">
        <v>99</v>
      </c>
      <c r="F12" s="100" t="s">
        <v>97</v>
      </c>
      <c r="G12" s="100" t="s">
        <v>97</v>
      </c>
      <c r="H12" s="100" t="s">
        <v>97</v>
      </c>
      <c r="I12" s="100" t="s">
        <v>97</v>
      </c>
      <c r="J12" s="100" t="s">
        <v>97</v>
      </c>
    </row>
    <row r="13" spans="2:11" ht="20.100000000000001" customHeight="1" x14ac:dyDescent="0.15">
      <c r="B13" s="32"/>
      <c r="C13" s="33"/>
      <c r="D13" s="58"/>
      <c r="E13" s="59"/>
      <c r="F13" s="60"/>
      <c r="G13" s="60"/>
      <c r="H13" s="60"/>
      <c r="I13" s="60"/>
      <c r="J13" s="57"/>
    </row>
    <row r="14" spans="2:11" ht="20.100000000000001" customHeight="1" x14ac:dyDescent="0.15">
      <c r="B14" s="111" t="s">
        <v>20</v>
      </c>
      <c r="C14" s="28" t="s">
        <v>21</v>
      </c>
      <c r="D14" s="29">
        <v>136</v>
      </c>
      <c r="E14" s="22">
        <v>7380</v>
      </c>
      <c r="F14" s="62" t="s">
        <v>93</v>
      </c>
      <c r="G14" s="4">
        <v>4570</v>
      </c>
      <c r="H14" s="4">
        <v>634</v>
      </c>
      <c r="I14" s="4">
        <v>1540</v>
      </c>
      <c r="J14" s="4">
        <v>629</v>
      </c>
    </row>
    <row r="15" spans="2:11" ht="20.100000000000001" customHeight="1" x14ac:dyDescent="0.15">
      <c r="B15" s="112"/>
      <c r="C15" s="30" t="s">
        <v>22</v>
      </c>
      <c r="D15" s="29">
        <v>12</v>
      </c>
      <c r="E15" s="22">
        <v>404</v>
      </c>
      <c r="F15" s="62" t="s">
        <v>88</v>
      </c>
      <c r="G15" s="4">
        <v>281</v>
      </c>
      <c r="H15" s="4">
        <v>42</v>
      </c>
      <c r="I15" s="4">
        <v>60</v>
      </c>
      <c r="J15" s="4">
        <v>21</v>
      </c>
    </row>
    <row r="16" spans="2:11" ht="20.100000000000001" customHeight="1" x14ac:dyDescent="0.15">
      <c r="B16" s="113" t="s">
        <v>78</v>
      </c>
      <c r="C16" s="114"/>
      <c r="D16" s="31">
        <v>148</v>
      </c>
      <c r="E16" s="6">
        <v>7790</v>
      </c>
      <c r="F16" s="100" t="s">
        <v>92</v>
      </c>
      <c r="G16" s="6">
        <v>4860</v>
      </c>
      <c r="H16" s="6">
        <v>676</v>
      </c>
      <c r="I16" s="6">
        <v>1600</v>
      </c>
      <c r="J16" s="6">
        <v>650</v>
      </c>
    </row>
    <row r="17" spans="2:10" ht="20.100000000000001" customHeight="1" x14ac:dyDescent="0.15">
      <c r="B17" s="32"/>
      <c r="C17" s="33"/>
      <c r="D17" s="58"/>
      <c r="E17" s="59"/>
      <c r="F17" s="60"/>
      <c r="G17" s="60"/>
      <c r="H17" s="60"/>
      <c r="I17" s="60"/>
      <c r="J17" s="57"/>
    </row>
    <row r="18" spans="2:10" ht="20.100000000000001" customHeight="1" x14ac:dyDescent="0.15">
      <c r="B18" s="111" t="s">
        <v>24</v>
      </c>
      <c r="C18" s="28" t="s">
        <v>25</v>
      </c>
      <c r="D18" s="29">
        <v>41</v>
      </c>
      <c r="E18" s="22">
        <v>1740</v>
      </c>
      <c r="F18" s="62" t="s">
        <v>88</v>
      </c>
      <c r="G18" s="4">
        <v>1120</v>
      </c>
      <c r="H18" s="4">
        <v>141</v>
      </c>
      <c r="I18" s="4">
        <v>364</v>
      </c>
      <c r="J18" s="4">
        <v>112</v>
      </c>
    </row>
    <row r="19" spans="2:10" ht="20.100000000000001" customHeight="1" x14ac:dyDescent="0.15">
      <c r="B19" s="112"/>
      <c r="C19" s="28" t="s">
        <v>26</v>
      </c>
      <c r="D19" s="29">
        <v>11</v>
      </c>
      <c r="E19" s="22">
        <v>641</v>
      </c>
      <c r="F19" s="62" t="s">
        <v>93</v>
      </c>
      <c r="G19" s="4">
        <v>393</v>
      </c>
      <c r="H19" s="4">
        <v>57</v>
      </c>
      <c r="I19" s="4">
        <v>144</v>
      </c>
      <c r="J19" s="4">
        <v>47</v>
      </c>
    </row>
    <row r="20" spans="2:10" ht="20.100000000000001" customHeight="1" x14ac:dyDescent="0.15">
      <c r="B20" s="112"/>
      <c r="C20" s="30" t="s">
        <v>27</v>
      </c>
      <c r="D20" s="29">
        <v>12</v>
      </c>
      <c r="E20" s="22">
        <v>699</v>
      </c>
      <c r="F20" s="62" t="s">
        <v>88</v>
      </c>
      <c r="G20" s="4">
        <v>422</v>
      </c>
      <c r="H20" s="4">
        <v>91</v>
      </c>
      <c r="I20" s="4">
        <v>144</v>
      </c>
      <c r="J20" s="4">
        <v>42</v>
      </c>
    </row>
    <row r="21" spans="2:10" ht="20.100000000000001" customHeight="1" x14ac:dyDescent="0.15">
      <c r="B21" s="113" t="s">
        <v>79</v>
      </c>
      <c r="C21" s="114"/>
      <c r="D21" s="31">
        <v>64</v>
      </c>
      <c r="E21" s="6">
        <v>3080</v>
      </c>
      <c r="F21" s="100" t="s">
        <v>92</v>
      </c>
      <c r="G21" s="6">
        <v>1940</v>
      </c>
      <c r="H21" s="6">
        <v>289</v>
      </c>
      <c r="I21" s="6">
        <v>652</v>
      </c>
      <c r="J21" s="6">
        <v>201</v>
      </c>
    </row>
    <row r="22" spans="2:10" ht="20.100000000000001" customHeight="1" x14ac:dyDescent="0.15">
      <c r="B22" s="32"/>
      <c r="C22" s="33"/>
      <c r="D22" s="58"/>
      <c r="E22" s="59"/>
      <c r="F22" s="60"/>
      <c r="G22" s="60"/>
      <c r="H22" s="60"/>
      <c r="I22" s="60"/>
      <c r="J22" s="57"/>
    </row>
    <row r="23" spans="2:10" ht="20.100000000000001" customHeight="1" x14ac:dyDescent="0.15">
      <c r="B23" s="111" t="s">
        <v>29</v>
      </c>
      <c r="C23" s="28" t="s">
        <v>30</v>
      </c>
      <c r="D23" s="29">
        <v>9</v>
      </c>
      <c r="E23" s="22">
        <v>518</v>
      </c>
      <c r="F23" s="62" t="s">
        <v>88</v>
      </c>
      <c r="G23" s="4">
        <v>362</v>
      </c>
      <c r="H23" s="4">
        <v>54</v>
      </c>
      <c r="I23" s="4">
        <v>75</v>
      </c>
      <c r="J23" s="4">
        <v>27</v>
      </c>
    </row>
    <row r="24" spans="2:10" ht="20.100000000000001" customHeight="1" x14ac:dyDescent="0.15">
      <c r="B24" s="112"/>
      <c r="C24" s="28" t="s">
        <v>31</v>
      </c>
      <c r="D24" s="29">
        <v>2</v>
      </c>
      <c r="E24" s="63" t="s">
        <v>99</v>
      </c>
      <c r="F24" s="62" t="s">
        <v>97</v>
      </c>
      <c r="G24" s="62" t="s">
        <v>97</v>
      </c>
      <c r="H24" s="62" t="s">
        <v>97</v>
      </c>
      <c r="I24" s="62" t="s">
        <v>97</v>
      </c>
      <c r="J24" s="62" t="s">
        <v>97</v>
      </c>
    </row>
    <row r="25" spans="2:10" ht="20.100000000000001" customHeight="1" x14ac:dyDescent="0.15">
      <c r="B25" s="112"/>
      <c r="C25" s="28" t="s">
        <v>32</v>
      </c>
      <c r="D25" s="29">
        <v>9</v>
      </c>
      <c r="E25" s="22">
        <v>642</v>
      </c>
      <c r="F25" s="62" t="s">
        <v>88</v>
      </c>
      <c r="G25" s="4">
        <v>372</v>
      </c>
      <c r="H25" s="4">
        <v>61</v>
      </c>
      <c r="I25" s="4">
        <v>142</v>
      </c>
      <c r="J25" s="4">
        <v>67</v>
      </c>
    </row>
    <row r="26" spans="2:10" ht="20.100000000000001" customHeight="1" x14ac:dyDescent="0.15">
      <c r="B26" s="112"/>
      <c r="C26" s="28" t="s">
        <v>33</v>
      </c>
      <c r="D26" s="62" t="s">
        <v>88</v>
      </c>
      <c r="E26" s="63" t="s">
        <v>88</v>
      </c>
      <c r="F26" s="62" t="s">
        <v>88</v>
      </c>
      <c r="G26" s="62" t="s">
        <v>88</v>
      </c>
      <c r="H26" s="62" t="s">
        <v>88</v>
      </c>
      <c r="I26" s="62" t="s">
        <v>88</v>
      </c>
      <c r="J26" s="62" t="s">
        <v>88</v>
      </c>
    </row>
    <row r="27" spans="2:10" ht="20.100000000000001" customHeight="1" x14ac:dyDescent="0.15">
      <c r="B27" s="112"/>
      <c r="C27" s="28" t="s">
        <v>34</v>
      </c>
      <c r="D27" s="29">
        <v>1</v>
      </c>
      <c r="E27" s="63" t="s">
        <v>99</v>
      </c>
      <c r="F27" s="62" t="s">
        <v>97</v>
      </c>
      <c r="G27" s="62" t="s">
        <v>97</v>
      </c>
      <c r="H27" s="62" t="s">
        <v>97</v>
      </c>
      <c r="I27" s="62" t="s">
        <v>97</v>
      </c>
      <c r="J27" s="62" t="s">
        <v>97</v>
      </c>
    </row>
    <row r="28" spans="2:10" ht="20.100000000000001" customHeight="1" x14ac:dyDescent="0.15">
      <c r="B28" s="112"/>
      <c r="C28" s="28" t="s">
        <v>35</v>
      </c>
      <c r="D28" s="29">
        <v>19</v>
      </c>
      <c r="E28" s="22">
        <v>1140</v>
      </c>
      <c r="F28" s="62" t="s">
        <v>93</v>
      </c>
      <c r="G28" s="4">
        <v>758</v>
      </c>
      <c r="H28" s="4">
        <v>87</v>
      </c>
      <c r="I28" s="4">
        <v>207</v>
      </c>
      <c r="J28" s="4">
        <v>87</v>
      </c>
    </row>
    <row r="29" spans="2:10" ht="20.100000000000001" customHeight="1" x14ac:dyDescent="0.15">
      <c r="B29" s="112"/>
      <c r="C29" s="30" t="s">
        <v>36</v>
      </c>
      <c r="D29" s="62" t="s">
        <v>88</v>
      </c>
      <c r="E29" s="63" t="s">
        <v>88</v>
      </c>
      <c r="F29" s="62" t="s">
        <v>88</v>
      </c>
      <c r="G29" s="62" t="s">
        <v>88</v>
      </c>
      <c r="H29" s="62" t="s">
        <v>88</v>
      </c>
      <c r="I29" s="62" t="s">
        <v>88</v>
      </c>
      <c r="J29" s="62" t="s">
        <v>88</v>
      </c>
    </row>
    <row r="30" spans="2:10" ht="20.100000000000001" customHeight="1" x14ac:dyDescent="0.15">
      <c r="B30" s="113" t="s">
        <v>80</v>
      </c>
      <c r="C30" s="114"/>
      <c r="D30" s="31">
        <v>40</v>
      </c>
      <c r="E30" s="107">
        <v>2427</v>
      </c>
      <c r="F30" s="107">
        <v>0</v>
      </c>
      <c r="G30" s="107">
        <v>1562</v>
      </c>
      <c r="H30" s="107">
        <v>217</v>
      </c>
      <c r="I30" s="107">
        <v>452</v>
      </c>
      <c r="J30" s="107">
        <v>196</v>
      </c>
    </row>
    <row r="31" spans="2:10" ht="20.100000000000001" customHeight="1" x14ac:dyDescent="0.15">
      <c r="B31" s="32"/>
      <c r="C31" s="33"/>
      <c r="D31" s="58"/>
      <c r="E31" s="59"/>
      <c r="F31" s="60"/>
      <c r="G31" s="60"/>
      <c r="H31" s="60"/>
      <c r="I31" s="60"/>
      <c r="J31" s="57"/>
    </row>
    <row r="32" spans="2:10" ht="20.100000000000001" customHeight="1" x14ac:dyDescent="0.15">
      <c r="B32" s="111" t="s">
        <v>38</v>
      </c>
      <c r="C32" s="28" t="s">
        <v>39</v>
      </c>
      <c r="D32" s="29">
        <v>3</v>
      </c>
      <c r="E32" s="22">
        <v>97</v>
      </c>
      <c r="F32" s="62" t="s">
        <v>88</v>
      </c>
      <c r="G32" s="4">
        <v>74</v>
      </c>
      <c r="H32" s="4">
        <v>11</v>
      </c>
      <c r="I32" s="4">
        <v>12</v>
      </c>
      <c r="J32" s="62" t="s">
        <v>88</v>
      </c>
    </row>
    <row r="33" spans="2:10" ht="20.100000000000001" customHeight="1" x14ac:dyDescent="0.15">
      <c r="B33" s="112"/>
      <c r="C33" s="28" t="s">
        <v>40</v>
      </c>
      <c r="D33" s="29">
        <v>2</v>
      </c>
      <c r="E33" s="63" t="s">
        <v>99</v>
      </c>
      <c r="F33" s="62" t="s">
        <v>97</v>
      </c>
      <c r="G33" s="62" t="s">
        <v>97</v>
      </c>
      <c r="H33" s="62" t="s">
        <v>97</v>
      </c>
      <c r="I33" s="62" t="s">
        <v>97</v>
      </c>
      <c r="J33" s="62" t="s">
        <v>97</v>
      </c>
    </row>
    <row r="34" spans="2:10" ht="20.100000000000001" customHeight="1" x14ac:dyDescent="0.15">
      <c r="B34" s="112"/>
      <c r="C34" s="28" t="s">
        <v>41</v>
      </c>
      <c r="D34" s="62" t="s">
        <v>88</v>
      </c>
      <c r="E34" s="63" t="s">
        <v>88</v>
      </c>
      <c r="F34" s="62" t="s">
        <v>88</v>
      </c>
      <c r="G34" s="62" t="s">
        <v>88</v>
      </c>
      <c r="H34" s="62" t="s">
        <v>88</v>
      </c>
      <c r="I34" s="62" t="s">
        <v>88</v>
      </c>
      <c r="J34" s="62" t="s">
        <v>88</v>
      </c>
    </row>
    <row r="35" spans="2:10" ht="20.100000000000001" customHeight="1" x14ac:dyDescent="0.15">
      <c r="B35" s="112"/>
      <c r="C35" s="28" t="s">
        <v>42</v>
      </c>
      <c r="D35" s="62" t="s">
        <v>88</v>
      </c>
      <c r="E35" s="63" t="s">
        <v>88</v>
      </c>
      <c r="F35" s="62" t="s">
        <v>88</v>
      </c>
      <c r="G35" s="62" t="s">
        <v>88</v>
      </c>
      <c r="H35" s="62" t="s">
        <v>88</v>
      </c>
      <c r="I35" s="62" t="s">
        <v>88</v>
      </c>
      <c r="J35" s="62" t="s">
        <v>88</v>
      </c>
    </row>
    <row r="36" spans="2:10" ht="20.100000000000001" customHeight="1" x14ac:dyDescent="0.15">
      <c r="B36" s="112"/>
      <c r="C36" s="28" t="s">
        <v>43</v>
      </c>
      <c r="D36" s="62" t="s">
        <v>88</v>
      </c>
      <c r="E36" s="63" t="s">
        <v>88</v>
      </c>
      <c r="F36" s="62" t="s">
        <v>88</v>
      </c>
      <c r="G36" s="62" t="s">
        <v>88</v>
      </c>
      <c r="H36" s="62" t="s">
        <v>88</v>
      </c>
      <c r="I36" s="62" t="s">
        <v>88</v>
      </c>
      <c r="J36" s="62" t="s">
        <v>88</v>
      </c>
    </row>
    <row r="37" spans="2:10" ht="20.100000000000001" customHeight="1" x14ac:dyDescent="0.15">
      <c r="B37" s="112"/>
      <c r="C37" s="30" t="s">
        <v>44</v>
      </c>
      <c r="D37" s="62" t="s">
        <v>88</v>
      </c>
      <c r="E37" s="63" t="s">
        <v>88</v>
      </c>
      <c r="F37" s="62" t="s">
        <v>88</v>
      </c>
      <c r="G37" s="62" t="s">
        <v>88</v>
      </c>
      <c r="H37" s="62" t="s">
        <v>88</v>
      </c>
      <c r="I37" s="62" t="s">
        <v>88</v>
      </c>
      <c r="J37" s="62" t="s">
        <v>88</v>
      </c>
    </row>
    <row r="38" spans="2:10" ht="20.100000000000001" customHeight="1" x14ac:dyDescent="0.15">
      <c r="B38" s="113" t="s">
        <v>81</v>
      </c>
      <c r="C38" s="114"/>
      <c r="D38" s="31">
        <v>5</v>
      </c>
      <c r="E38" s="100" t="s">
        <v>99</v>
      </c>
      <c r="F38" s="100" t="s">
        <v>97</v>
      </c>
      <c r="G38" s="100" t="s">
        <v>97</v>
      </c>
      <c r="H38" s="100" t="s">
        <v>97</v>
      </c>
      <c r="I38" s="100" t="s">
        <v>97</v>
      </c>
      <c r="J38" s="100" t="s">
        <v>97</v>
      </c>
    </row>
    <row r="39" spans="2:10" ht="20.100000000000001" customHeight="1" x14ac:dyDescent="0.15">
      <c r="B39" s="32"/>
      <c r="C39" s="33"/>
      <c r="D39" s="58"/>
      <c r="E39" s="59"/>
      <c r="F39" s="60"/>
      <c r="G39" s="60"/>
      <c r="H39" s="60"/>
      <c r="I39" s="60"/>
      <c r="J39" s="57"/>
    </row>
    <row r="40" spans="2:10" ht="20.100000000000001" customHeight="1" x14ac:dyDescent="0.15">
      <c r="B40" s="111" t="s">
        <v>46</v>
      </c>
      <c r="C40" s="28" t="s">
        <v>47</v>
      </c>
      <c r="D40" s="62" t="s">
        <v>88</v>
      </c>
      <c r="E40" s="63" t="s">
        <v>88</v>
      </c>
      <c r="F40" s="62" t="s">
        <v>88</v>
      </c>
      <c r="G40" s="62" t="s">
        <v>88</v>
      </c>
      <c r="H40" s="62" t="s">
        <v>88</v>
      </c>
      <c r="I40" s="62" t="s">
        <v>88</v>
      </c>
      <c r="J40" s="62" t="s">
        <v>88</v>
      </c>
    </row>
    <row r="41" spans="2:10" ht="20.100000000000001" customHeight="1" x14ac:dyDescent="0.15">
      <c r="B41" s="112"/>
      <c r="C41" s="28" t="s">
        <v>48</v>
      </c>
      <c r="D41" s="62" t="s">
        <v>88</v>
      </c>
      <c r="E41" s="63" t="s">
        <v>88</v>
      </c>
      <c r="F41" s="62" t="s">
        <v>88</v>
      </c>
      <c r="G41" s="62" t="s">
        <v>88</v>
      </c>
      <c r="H41" s="62" t="s">
        <v>88</v>
      </c>
      <c r="I41" s="62" t="s">
        <v>88</v>
      </c>
      <c r="J41" s="62" t="s">
        <v>88</v>
      </c>
    </row>
    <row r="42" spans="2:10" ht="20.100000000000001" customHeight="1" x14ac:dyDescent="0.15">
      <c r="B42" s="112"/>
      <c r="C42" s="30" t="s">
        <v>49</v>
      </c>
      <c r="D42" s="62" t="s">
        <v>88</v>
      </c>
      <c r="E42" s="63" t="s">
        <v>88</v>
      </c>
      <c r="F42" s="62" t="s">
        <v>88</v>
      </c>
      <c r="G42" s="62" t="s">
        <v>88</v>
      </c>
      <c r="H42" s="62" t="s">
        <v>88</v>
      </c>
      <c r="I42" s="62" t="s">
        <v>88</v>
      </c>
      <c r="J42" s="62" t="s">
        <v>88</v>
      </c>
    </row>
    <row r="43" spans="2:10" ht="20.100000000000001" customHeight="1" x14ac:dyDescent="0.15">
      <c r="B43" s="113" t="s">
        <v>82</v>
      </c>
      <c r="C43" s="114"/>
      <c r="D43" s="64" t="s">
        <v>87</v>
      </c>
      <c r="E43" s="65" t="s">
        <v>87</v>
      </c>
      <c r="F43" s="64" t="s">
        <v>87</v>
      </c>
      <c r="G43" s="64" t="s">
        <v>87</v>
      </c>
      <c r="H43" s="64" t="s">
        <v>87</v>
      </c>
      <c r="I43" s="64" t="s">
        <v>87</v>
      </c>
      <c r="J43" s="64" t="s">
        <v>87</v>
      </c>
    </row>
    <row r="44" spans="2:10" ht="20.100000000000001" customHeight="1" x14ac:dyDescent="0.15">
      <c r="B44" s="39"/>
      <c r="C44" s="35"/>
      <c r="D44" s="58"/>
      <c r="E44" s="61"/>
      <c r="F44" s="60"/>
      <c r="G44" s="60"/>
      <c r="H44" s="60"/>
      <c r="I44" s="60"/>
      <c r="J44" s="57"/>
    </row>
    <row r="45" spans="2:10" ht="20.100000000000001" customHeight="1" x14ac:dyDescent="0.15">
      <c r="B45" s="115" t="s">
        <v>83</v>
      </c>
      <c r="C45" s="116"/>
      <c r="D45" s="49">
        <f>D8+D12+D16+D21+D30+D38</f>
        <v>279</v>
      </c>
      <c r="E45" s="49">
        <v>14500</v>
      </c>
      <c r="F45" s="63" t="s">
        <v>92</v>
      </c>
      <c r="G45" s="49">
        <v>9090</v>
      </c>
      <c r="H45" s="49">
        <v>1290</v>
      </c>
      <c r="I45" s="49">
        <v>2990</v>
      </c>
      <c r="J45" s="49">
        <v>1140</v>
      </c>
    </row>
    <row r="46" spans="2:10" x14ac:dyDescent="0.15">
      <c r="B46" s="110" t="s">
        <v>96</v>
      </c>
      <c r="C46" s="110"/>
      <c r="D46" s="110"/>
      <c r="E46" s="110"/>
      <c r="F46" s="110"/>
      <c r="G46" s="110"/>
      <c r="H46" s="110"/>
      <c r="I46" s="110"/>
      <c r="J46" s="110"/>
    </row>
  </sheetData>
  <mergeCells count="21">
    <mergeCell ref="G3:J3"/>
    <mergeCell ref="B5:B7"/>
    <mergeCell ref="B8:C8"/>
    <mergeCell ref="B10:B11"/>
    <mergeCell ref="B12:C12"/>
    <mergeCell ref="B16:C16"/>
    <mergeCell ref="B3:B4"/>
    <mergeCell ref="C3:C4"/>
    <mergeCell ref="D3:D4"/>
    <mergeCell ref="E3:E4"/>
    <mergeCell ref="B14:B15"/>
    <mergeCell ref="B46:J46"/>
    <mergeCell ref="B40:B42"/>
    <mergeCell ref="B43:C43"/>
    <mergeCell ref="B45:C45"/>
    <mergeCell ref="B18:B20"/>
    <mergeCell ref="B21:C21"/>
    <mergeCell ref="B23:B29"/>
    <mergeCell ref="B30:C30"/>
    <mergeCell ref="B32:B37"/>
    <mergeCell ref="B38:C38"/>
  </mergeCells>
  <phoneticPr fontId="2"/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6"/>
  <sheetViews>
    <sheetView tabSelected="1" view="pageBreakPreview" zoomScaleNormal="100" zoomScaleSheetLayoutView="100" workbookViewId="0">
      <selection activeCell="M46" sqref="M46"/>
    </sheetView>
  </sheetViews>
  <sheetFormatPr defaultRowHeight="13.5" x14ac:dyDescent="0.15"/>
  <cols>
    <col min="1" max="1" width="7.625" customWidth="1"/>
    <col min="11" max="11" width="10.125" customWidth="1"/>
  </cols>
  <sheetData>
    <row r="1" spans="1:13" ht="24" customHeight="1" x14ac:dyDescent="0.15">
      <c r="A1" s="16"/>
      <c r="B1" s="16" t="s">
        <v>89</v>
      </c>
      <c r="C1" s="17"/>
      <c r="D1" s="17"/>
      <c r="E1" s="17"/>
      <c r="F1" s="17"/>
      <c r="G1" s="17"/>
      <c r="H1" s="17"/>
      <c r="I1" s="17"/>
    </row>
    <row r="2" spans="1:13" ht="24" customHeight="1" x14ac:dyDescent="0.15">
      <c r="A2" s="18"/>
      <c r="B2" s="18" t="s">
        <v>73</v>
      </c>
      <c r="C2" s="17"/>
      <c r="D2" s="17"/>
      <c r="E2" s="17"/>
      <c r="F2" s="17"/>
      <c r="G2" s="17"/>
      <c r="H2" s="17"/>
      <c r="I2" s="17"/>
      <c r="J2" s="109"/>
      <c r="K2" s="109"/>
    </row>
    <row r="3" spans="1:13" ht="17.25" customHeight="1" x14ac:dyDescent="0.15">
      <c r="B3" s="117" t="s">
        <v>0</v>
      </c>
      <c r="C3" s="117" t="s">
        <v>1</v>
      </c>
      <c r="D3" s="111" t="s">
        <v>2</v>
      </c>
      <c r="E3" s="122" t="s">
        <v>5</v>
      </c>
      <c r="F3" s="25"/>
      <c r="G3" s="25"/>
      <c r="H3" s="25"/>
      <c r="I3" s="25"/>
      <c r="J3" s="108"/>
      <c r="K3" s="27"/>
    </row>
    <row r="4" spans="1:13" ht="17.25" customHeight="1" x14ac:dyDescent="0.15">
      <c r="B4" s="117"/>
      <c r="C4" s="117"/>
      <c r="D4" s="127"/>
      <c r="E4" s="123"/>
      <c r="F4" s="36" t="s">
        <v>54</v>
      </c>
      <c r="G4" s="36" t="s">
        <v>55</v>
      </c>
      <c r="H4" s="36" t="s">
        <v>56</v>
      </c>
      <c r="I4" s="36" t="s">
        <v>57</v>
      </c>
      <c r="J4" s="36" t="s">
        <v>58</v>
      </c>
      <c r="K4" s="36" t="s">
        <v>59</v>
      </c>
    </row>
    <row r="5" spans="1:13" ht="17.25" customHeight="1" x14ac:dyDescent="0.15">
      <c r="B5" s="111" t="s">
        <v>11</v>
      </c>
      <c r="C5" s="28" t="s">
        <v>12</v>
      </c>
      <c r="D5" s="40">
        <v>12</v>
      </c>
      <c r="E5" s="47">
        <v>5720</v>
      </c>
      <c r="F5" s="41">
        <v>45</v>
      </c>
      <c r="G5" s="41">
        <v>1030</v>
      </c>
      <c r="H5" s="41">
        <v>2</v>
      </c>
      <c r="I5" s="41">
        <v>62</v>
      </c>
      <c r="J5" s="41">
        <v>2490</v>
      </c>
      <c r="K5" s="41">
        <v>2100</v>
      </c>
    </row>
    <row r="6" spans="1:13" ht="17.25" customHeight="1" x14ac:dyDescent="0.15">
      <c r="B6" s="112"/>
      <c r="C6" s="28" t="s">
        <v>13</v>
      </c>
      <c r="D6" s="40">
        <v>8</v>
      </c>
      <c r="E6" s="47">
        <v>11400</v>
      </c>
      <c r="F6" s="41">
        <v>39</v>
      </c>
      <c r="G6" s="41">
        <v>930</v>
      </c>
      <c r="H6" s="41">
        <v>2</v>
      </c>
      <c r="I6" s="41">
        <v>85</v>
      </c>
      <c r="J6" s="41">
        <v>3560</v>
      </c>
      <c r="K6" s="41">
        <v>6810</v>
      </c>
    </row>
    <row r="7" spans="1:13" ht="17.25" customHeight="1" x14ac:dyDescent="0.15">
      <c r="B7" s="112"/>
      <c r="C7" s="30" t="s">
        <v>14</v>
      </c>
      <c r="D7" s="40">
        <v>7</v>
      </c>
      <c r="E7" s="47">
        <v>16500</v>
      </c>
      <c r="F7" s="41">
        <v>118</v>
      </c>
      <c r="G7" s="41">
        <v>1480</v>
      </c>
      <c r="H7" s="50" t="s">
        <v>94</v>
      </c>
      <c r="I7" s="41">
        <v>123</v>
      </c>
      <c r="J7" s="41">
        <v>6460</v>
      </c>
      <c r="K7" s="41">
        <v>8290</v>
      </c>
    </row>
    <row r="8" spans="1:13" ht="17.25" customHeight="1" x14ac:dyDescent="0.15">
      <c r="B8" s="120" t="s">
        <v>15</v>
      </c>
      <c r="C8" s="121"/>
      <c r="D8" s="42">
        <v>27</v>
      </c>
      <c r="E8" s="42">
        <v>33600</v>
      </c>
      <c r="F8" s="42">
        <v>202</v>
      </c>
      <c r="G8" s="42">
        <v>3440</v>
      </c>
      <c r="H8" s="42">
        <v>4</v>
      </c>
      <c r="I8" s="42">
        <v>270</v>
      </c>
      <c r="J8" s="42">
        <v>12500</v>
      </c>
      <c r="K8" s="42">
        <v>17200</v>
      </c>
    </row>
    <row r="9" spans="1:13" ht="17.25" customHeight="1" x14ac:dyDescent="0.15">
      <c r="B9" s="32"/>
      <c r="C9" s="33"/>
      <c r="D9" s="51"/>
      <c r="E9" s="55"/>
      <c r="F9" s="56"/>
      <c r="G9" s="56"/>
      <c r="H9" s="56"/>
      <c r="I9" s="56"/>
      <c r="J9" s="56"/>
      <c r="K9" s="54"/>
    </row>
    <row r="10" spans="1:13" ht="17.25" customHeight="1" x14ac:dyDescent="0.15">
      <c r="B10" s="112" t="s">
        <v>16</v>
      </c>
      <c r="C10" s="34" t="s">
        <v>17</v>
      </c>
      <c r="D10" s="40">
        <v>22</v>
      </c>
      <c r="E10" s="47">
        <v>77300</v>
      </c>
      <c r="F10" s="41">
        <v>378</v>
      </c>
      <c r="G10" s="41">
        <v>7040</v>
      </c>
      <c r="H10" s="41">
        <v>29</v>
      </c>
      <c r="I10" s="41">
        <v>808</v>
      </c>
      <c r="J10" s="41">
        <v>28600</v>
      </c>
      <c r="K10" s="41">
        <v>40500</v>
      </c>
    </row>
    <row r="11" spans="1:13" ht="17.25" customHeight="1" x14ac:dyDescent="0.15">
      <c r="B11" s="112"/>
      <c r="C11" s="30" t="s">
        <v>18</v>
      </c>
      <c r="D11" s="40">
        <v>6</v>
      </c>
      <c r="E11" s="47">
        <v>6270</v>
      </c>
      <c r="F11" s="41">
        <v>49</v>
      </c>
      <c r="G11" s="41">
        <v>602</v>
      </c>
      <c r="H11" s="41">
        <v>4</v>
      </c>
      <c r="I11" s="41">
        <v>60</v>
      </c>
      <c r="J11" s="41">
        <v>2370</v>
      </c>
      <c r="K11" s="41">
        <v>3190</v>
      </c>
    </row>
    <row r="12" spans="1:13" ht="17.25" customHeight="1" x14ac:dyDescent="0.15">
      <c r="B12" s="113" t="s">
        <v>19</v>
      </c>
      <c r="C12" s="114"/>
      <c r="D12" s="42">
        <v>28</v>
      </c>
      <c r="E12" s="42">
        <v>83600</v>
      </c>
      <c r="F12" s="42">
        <v>427</v>
      </c>
      <c r="G12" s="42">
        <v>7650</v>
      </c>
      <c r="H12" s="42">
        <v>33</v>
      </c>
      <c r="I12" s="42">
        <v>868</v>
      </c>
      <c r="J12" s="42">
        <v>30900</v>
      </c>
      <c r="K12" s="42">
        <v>43700</v>
      </c>
    </row>
    <row r="13" spans="1:13" ht="17.25" customHeight="1" x14ac:dyDescent="0.15">
      <c r="B13" s="32"/>
      <c r="C13" s="33"/>
      <c r="D13" s="51"/>
      <c r="E13" s="55"/>
      <c r="F13" s="56"/>
      <c r="G13" s="56"/>
      <c r="H13" s="56"/>
      <c r="I13" s="56"/>
      <c r="J13" s="56"/>
      <c r="K13" s="54"/>
    </row>
    <row r="14" spans="1:13" ht="17.25" customHeight="1" x14ac:dyDescent="0.15">
      <c r="B14" s="111" t="s">
        <v>20</v>
      </c>
      <c r="C14" s="28" t="s">
        <v>21</v>
      </c>
      <c r="D14" s="40">
        <v>176</v>
      </c>
      <c r="E14" s="47">
        <v>372200</v>
      </c>
      <c r="F14" s="41">
        <v>1070</v>
      </c>
      <c r="G14" s="41">
        <v>31400</v>
      </c>
      <c r="H14" s="41">
        <v>86</v>
      </c>
      <c r="I14" s="41">
        <v>3730</v>
      </c>
      <c r="J14" s="41">
        <v>129200</v>
      </c>
      <c r="K14" s="41">
        <v>206700</v>
      </c>
    </row>
    <row r="15" spans="1:13" ht="17.25" customHeight="1" x14ac:dyDescent="0.15">
      <c r="B15" s="112"/>
      <c r="C15" s="30" t="s">
        <v>22</v>
      </c>
      <c r="D15" s="40">
        <v>8</v>
      </c>
      <c r="E15" s="47">
        <v>1730</v>
      </c>
      <c r="F15" s="41">
        <v>21</v>
      </c>
      <c r="G15" s="41">
        <v>491</v>
      </c>
      <c r="H15" s="43">
        <v>57</v>
      </c>
      <c r="I15" s="41">
        <v>105</v>
      </c>
      <c r="J15" s="41">
        <v>766</v>
      </c>
      <c r="K15" s="41">
        <v>285</v>
      </c>
    </row>
    <row r="16" spans="1:13" ht="17.25" customHeight="1" x14ac:dyDescent="0.15">
      <c r="B16" s="113" t="s">
        <v>23</v>
      </c>
      <c r="C16" s="114"/>
      <c r="D16" s="42">
        <v>184</v>
      </c>
      <c r="E16" s="42">
        <v>373900</v>
      </c>
      <c r="F16" s="42">
        <v>1090</v>
      </c>
      <c r="G16" s="42">
        <v>31900</v>
      </c>
      <c r="H16" s="42">
        <v>143</v>
      </c>
      <c r="I16" s="42">
        <v>3830</v>
      </c>
      <c r="J16" s="42">
        <v>129900</v>
      </c>
      <c r="K16" s="42">
        <v>207000</v>
      </c>
      <c r="M16" s="161"/>
    </row>
    <row r="17" spans="2:12" ht="17.25" customHeight="1" x14ac:dyDescent="0.15">
      <c r="B17" s="32"/>
      <c r="C17" s="33"/>
      <c r="D17" s="40"/>
      <c r="E17" s="47"/>
      <c r="F17" s="41"/>
      <c r="G17" s="41"/>
      <c r="H17" s="43"/>
      <c r="I17" s="41"/>
      <c r="J17" s="41"/>
      <c r="K17" s="41"/>
    </row>
    <row r="18" spans="2:12" ht="17.25" customHeight="1" x14ac:dyDescent="0.15">
      <c r="B18" s="111" t="s">
        <v>24</v>
      </c>
      <c r="C18" s="28" t="s">
        <v>25</v>
      </c>
      <c r="D18" s="40">
        <v>84</v>
      </c>
      <c r="E18" s="47">
        <v>74500</v>
      </c>
      <c r="F18" s="41">
        <v>316</v>
      </c>
      <c r="G18" s="41">
        <v>4130</v>
      </c>
      <c r="H18" s="43">
        <v>126</v>
      </c>
      <c r="I18" s="41">
        <v>495</v>
      </c>
      <c r="J18" s="41">
        <v>19400</v>
      </c>
      <c r="K18" s="41">
        <v>50000</v>
      </c>
    </row>
    <row r="19" spans="2:12" ht="17.25" customHeight="1" x14ac:dyDescent="0.15">
      <c r="B19" s="112"/>
      <c r="C19" s="28" t="s">
        <v>26</v>
      </c>
      <c r="D19" s="40">
        <v>51</v>
      </c>
      <c r="E19" s="47">
        <v>61800</v>
      </c>
      <c r="F19" s="41">
        <v>299</v>
      </c>
      <c r="G19" s="41">
        <v>4640</v>
      </c>
      <c r="H19" s="43">
        <v>26</v>
      </c>
      <c r="I19" s="41">
        <v>405</v>
      </c>
      <c r="J19" s="41">
        <v>20600</v>
      </c>
      <c r="K19" s="41">
        <v>35900</v>
      </c>
    </row>
    <row r="20" spans="2:12" ht="17.25" customHeight="1" x14ac:dyDescent="0.15">
      <c r="B20" s="112"/>
      <c r="C20" s="30" t="s">
        <v>27</v>
      </c>
      <c r="D20" s="40">
        <v>16</v>
      </c>
      <c r="E20" s="47">
        <v>14800</v>
      </c>
      <c r="F20" s="41">
        <v>54</v>
      </c>
      <c r="G20" s="41">
        <v>1510</v>
      </c>
      <c r="H20" s="43">
        <v>5</v>
      </c>
      <c r="I20" s="41">
        <v>120</v>
      </c>
      <c r="J20" s="41">
        <v>7740</v>
      </c>
      <c r="K20" s="41">
        <v>5400</v>
      </c>
    </row>
    <row r="21" spans="2:12" ht="17.25" customHeight="1" x14ac:dyDescent="0.15">
      <c r="B21" s="113" t="s">
        <v>28</v>
      </c>
      <c r="C21" s="114"/>
      <c r="D21" s="42">
        <v>151</v>
      </c>
      <c r="E21" s="42">
        <v>151100</v>
      </c>
      <c r="F21" s="42">
        <v>669</v>
      </c>
      <c r="G21" s="42">
        <v>10300</v>
      </c>
      <c r="H21" s="42">
        <v>157</v>
      </c>
      <c r="I21" s="42">
        <v>1020</v>
      </c>
      <c r="J21" s="42">
        <v>47800</v>
      </c>
      <c r="K21" s="42">
        <v>91200</v>
      </c>
    </row>
    <row r="22" spans="2:12" ht="17.25" customHeight="1" x14ac:dyDescent="0.15">
      <c r="B22" s="32"/>
      <c r="C22" s="33"/>
      <c r="D22" s="51"/>
      <c r="E22" s="55"/>
      <c r="F22" s="56"/>
      <c r="G22" s="56"/>
      <c r="H22" s="52"/>
      <c r="I22" s="56"/>
      <c r="J22" s="56"/>
      <c r="K22" s="54"/>
    </row>
    <row r="23" spans="2:12" ht="17.25" customHeight="1" x14ac:dyDescent="0.15">
      <c r="B23" s="111" t="s">
        <v>29</v>
      </c>
      <c r="C23" s="28" t="s">
        <v>30</v>
      </c>
      <c r="D23" s="40">
        <v>6</v>
      </c>
      <c r="E23" s="47">
        <v>11100</v>
      </c>
      <c r="F23" s="41">
        <v>74</v>
      </c>
      <c r="G23" s="41">
        <v>1570</v>
      </c>
      <c r="H23" s="50" t="s">
        <v>94</v>
      </c>
      <c r="I23" s="41">
        <v>116</v>
      </c>
      <c r="J23" s="41">
        <v>7810</v>
      </c>
      <c r="K23" s="41">
        <v>1540</v>
      </c>
    </row>
    <row r="24" spans="2:12" ht="17.25" customHeight="1" x14ac:dyDescent="0.15">
      <c r="B24" s="112"/>
      <c r="C24" s="28" t="s">
        <v>31</v>
      </c>
      <c r="D24" s="40">
        <v>9</v>
      </c>
      <c r="E24" s="47">
        <v>13900</v>
      </c>
      <c r="F24" s="41">
        <v>36</v>
      </c>
      <c r="G24" s="41">
        <v>1390</v>
      </c>
      <c r="H24" s="43">
        <v>1</v>
      </c>
      <c r="I24" s="41">
        <v>156</v>
      </c>
      <c r="J24" s="41">
        <v>3310</v>
      </c>
      <c r="K24" s="41">
        <v>9040</v>
      </c>
      <c r="L24" s="15"/>
    </row>
    <row r="25" spans="2:12" ht="17.25" customHeight="1" x14ac:dyDescent="0.15">
      <c r="B25" s="112"/>
      <c r="C25" s="28" t="s">
        <v>32</v>
      </c>
      <c r="D25" s="40">
        <v>4</v>
      </c>
      <c r="E25" s="47">
        <v>601</v>
      </c>
      <c r="F25" s="41">
        <v>17</v>
      </c>
      <c r="G25" s="41">
        <v>296</v>
      </c>
      <c r="H25" s="43">
        <v>2</v>
      </c>
      <c r="I25" s="43">
        <v>100</v>
      </c>
      <c r="J25" s="41">
        <v>64</v>
      </c>
      <c r="K25" s="41">
        <v>122</v>
      </c>
    </row>
    <row r="26" spans="2:12" ht="17.25" customHeight="1" x14ac:dyDescent="0.15">
      <c r="B26" s="112"/>
      <c r="C26" s="28" t="s">
        <v>33</v>
      </c>
      <c r="D26" s="50" t="s">
        <v>94</v>
      </c>
      <c r="E26" s="50" t="s">
        <v>94</v>
      </c>
      <c r="F26" s="50" t="s">
        <v>94</v>
      </c>
      <c r="G26" s="50" t="s">
        <v>94</v>
      </c>
      <c r="H26" s="50" t="s">
        <v>94</v>
      </c>
      <c r="I26" s="50" t="s">
        <v>94</v>
      </c>
      <c r="J26" s="50" t="s">
        <v>94</v>
      </c>
      <c r="K26" s="50" t="s">
        <v>94</v>
      </c>
    </row>
    <row r="27" spans="2:12" ht="17.25" customHeight="1" x14ac:dyDescent="0.15">
      <c r="B27" s="112"/>
      <c r="C27" s="28" t="s">
        <v>34</v>
      </c>
      <c r="D27" s="40">
        <v>9</v>
      </c>
      <c r="E27" s="47">
        <v>15200</v>
      </c>
      <c r="F27" s="41">
        <v>38</v>
      </c>
      <c r="G27" s="41">
        <v>1310</v>
      </c>
      <c r="H27" s="50" t="s">
        <v>94</v>
      </c>
      <c r="I27" s="41">
        <v>150</v>
      </c>
      <c r="J27" s="41">
        <v>8750</v>
      </c>
      <c r="K27" s="41">
        <v>4910</v>
      </c>
    </row>
    <row r="28" spans="2:12" ht="17.25" customHeight="1" x14ac:dyDescent="0.15">
      <c r="B28" s="112"/>
      <c r="C28" s="28" t="s">
        <v>35</v>
      </c>
      <c r="D28" s="40">
        <v>49</v>
      </c>
      <c r="E28" s="47">
        <v>104900</v>
      </c>
      <c r="F28" s="41">
        <v>293</v>
      </c>
      <c r="G28" s="41">
        <v>8350</v>
      </c>
      <c r="H28" s="41">
        <v>33</v>
      </c>
      <c r="I28" s="41">
        <v>1180</v>
      </c>
      <c r="J28" s="41">
        <v>32500</v>
      </c>
      <c r="K28" s="41">
        <v>62500</v>
      </c>
    </row>
    <row r="29" spans="2:12" ht="17.25" customHeight="1" x14ac:dyDescent="0.15">
      <c r="B29" s="112"/>
      <c r="C29" s="30" t="s">
        <v>36</v>
      </c>
      <c r="D29" s="40">
        <v>7</v>
      </c>
      <c r="E29" s="47">
        <v>8720</v>
      </c>
      <c r="F29" s="41">
        <v>28</v>
      </c>
      <c r="G29" s="41">
        <v>707</v>
      </c>
      <c r="H29" s="50" t="s">
        <v>94</v>
      </c>
      <c r="I29" s="41">
        <v>51</v>
      </c>
      <c r="J29" s="41">
        <v>2620</v>
      </c>
      <c r="K29" s="41">
        <v>5320</v>
      </c>
    </row>
    <row r="30" spans="2:12" ht="17.25" customHeight="1" x14ac:dyDescent="0.15">
      <c r="B30" s="113" t="s">
        <v>37</v>
      </c>
      <c r="C30" s="114"/>
      <c r="D30" s="42">
        <v>84</v>
      </c>
      <c r="E30" s="42">
        <v>154400</v>
      </c>
      <c r="F30" s="42">
        <v>486</v>
      </c>
      <c r="G30" s="42">
        <v>13600</v>
      </c>
      <c r="H30" s="42">
        <v>36</v>
      </c>
      <c r="I30" s="42">
        <v>1750</v>
      </c>
      <c r="J30" s="42">
        <v>55100</v>
      </c>
      <c r="K30" s="42">
        <v>83400</v>
      </c>
    </row>
    <row r="31" spans="2:12" ht="17.25" customHeight="1" x14ac:dyDescent="0.15">
      <c r="B31" s="32"/>
      <c r="C31" s="33"/>
      <c r="D31" s="51"/>
      <c r="E31" s="55"/>
      <c r="F31" s="56"/>
      <c r="G31" s="56"/>
      <c r="H31" s="56"/>
      <c r="I31" s="56"/>
      <c r="J31" s="56"/>
      <c r="K31" s="54"/>
    </row>
    <row r="32" spans="2:12" ht="17.25" customHeight="1" x14ac:dyDescent="0.15">
      <c r="B32" s="111" t="s">
        <v>38</v>
      </c>
      <c r="C32" s="28" t="s">
        <v>39</v>
      </c>
      <c r="D32" s="40">
        <v>6</v>
      </c>
      <c r="E32" s="47">
        <v>7440</v>
      </c>
      <c r="F32" s="41">
        <v>53</v>
      </c>
      <c r="G32" s="41">
        <v>595</v>
      </c>
      <c r="H32" s="41">
        <v>6</v>
      </c>
      <c r="I32" s="41">
        <v>51</v>
      </c>
      <c r="J32" s="41">
        <v>2840</v>
      </c>
      <c r="K32" s="41">
        <v>3900</v>
      </c>
    </row>
    <row r="33" spans="2:13" ht="17.25" customHeight="1" x14ac:dyDescent="0.15">
      <c r="B33" s="112"/>
      <c r="C33" s="28" t="s">
        <v>40</v>
      </c>
      <c r="D33" s="40">
        <v>7</v>
      </c>
      <c r="E33" s="47">
        <v>9090</v>
      </c>
      <c r="F33" s="41">
        <v>26</v>
      </c>
      <c r="G33" s="41">
        <v>536</v>
      </c>
      <c r="H33" s="43">
        <v>1</v>
      </c>
      <c r="I33" s="41">
        <v>55</v>
      </c>
      <c r="J33" s="41">
        <v>3210</v>
      </c>
      <c r="K33" s="41">
        <v>5260</v>
      </c>
    </row>
    <row r="34" spans="2:13" ht="17.25" customHeight="1" x14ac:dyDescent="0.15">
      <c r="B34" s="112"/>
      <c r="C34" s="28" t="s">
        <v>41</v>
      </c>
      <c r="D34" s="40">
        <v>2</v>
      </c>
      <c r="E34" s="101" t="s">
        <v>101</v>
      </c>
      <c r="F34" s="101" t="s">
        <v>101</v>
      </c>
      <c r="G34" s="101" t="s">
        <v>101</v>
      </c>
      <c r="H34" s="101" t="s">
        <v>101</v>
      </c>
      <c r="I34" s="101" t="s">
        <v>101</v>
      </c>
      <c r="J34" s="101" t="s">
        <v>101</v>
      </c>
      <c r="K34" s="101" t="s">
        <v>101</v>
      </c>
    </row>
    <row r="35" spans="2:13" ht="17.25" customHeight="1" x14ac:dyDescent="0.15">
      <c r="B35" s="112"/>
      <c r="C35" s="28" t="s">
        <v>42</v>
      </c>
      <c r="D35" s="50" t="s">
        <v>94</v>
      </c>
      <c r="E35" s="50" t="s">
        <v>94</v>
      </c>
      <c r="F35" s="50" t="s">
        <v>94</v>
      </c>
      <c r="G35" s="50" t="s">
        <v>94</v>
      </c>
      <c r="H35" s="50" t="s">
        <v>94</v>
      </c>
      <c r="I35" s="50" t="s">
        <v>94</v>
      </c>
      <c r="J35" s="50" t="s">
        <v>94</v>
      </c>
      <c r="K35" s="50" t="s">
        <v>94</v>
      </c>
    </row>
    <row r="36" spans="2:13" ht="17.25" customHeight="1" x14ac:dyDescent="0.15">
      <c r="B36" s="112"/>
      <c r="C36" s="28" t="s">
        <v>43</v>
      </c>
      <c r="D36" s="50" t="s">
        <v>94</v>
      </c>
      <c r="E36" s="50" t="s">
        <v>94</v>
      </c>
      <c r="F36" s="50" t="s">
        <v>94</v>
      </c>
      <c r="G36" s="50" t="s">
        <v>94</v>
      </c>
      <c r="H36" s="50" t="s">
        <v>94</v>
      </c>
      <c r="I36" s="50" t="s">
        <v>94</v>
      </c>
      <c r="J36" s="50" t="s">
        <v>94</v>
      </c>
      <c r="K36" s="50" t="s">
        <v>94</v>
      </c>
    </row>
    <row r="37" spans="2:13" ht="17.25" customHeight="1" x14ac:dyDescent="0.15">
      <c r="B37" s="112"/>
      <c r="C37" s="30" t="s">
        <v>44</v>
      </c>
      <c r="D37" s="40">
        <v>1</v>
      </c>
      <c r="E37" s="101" t="s">
        <v>102</v>
      </c>
      <c r="F37" s="101" t="s">
        <v>101</v>
      </c>
      <c r="G37" s="101" t="s">
        <v>101</v>
      </c>
      <c r="H37" s="101" t="s">
        <v>101</v>
      </c>
      <c r="I37" s="101" t="s">
        <v>101</v>
      </c>
      <c r="J37" s="101" t="s">
        <v>101</v>
      </c>
      <c r="K37" s="101" t="s">
        <v>101</v>
      </c>
    </row>
    <row r="38" spans="2:13" ht="17.25" customHeight="1" x14ac:dyDescent="0.15">
      <c r="B38" s="113" t="s">
        <v>45</v>
      </c>
      <c r="C38" s="114"/>
      <c r="D38" s="42">
        <v>16</v>
      </c>
      <c r="E38" s="106">
        <v>19439</v>
      </c>
      <c r="F38" s="106">
        <v>84</v>
      </c>
      <c r="G38" s="106">
        <v>1271</v>
      </c>
      <c r="H38" s="106">
        <v>7</v>
      </c>
      <c r="I38" s="106">
        <v>106</v>
      </c>
      <c r="J38" s="106">
        <v>6914</v>
      </c>
      <c r="K38" s="106">
        <v>11057</v>
      </c>
    </row>
    <row r="39" spans="2:13" ht="17.25" customHeight="1" x14ac:dyDescent="0.15">
      <c r="B39" s="32"/>
      <c r="C39" s="33"/>
      <c r="D39" s="51"/>
      <c r="E39" s="53"/>
      <c r="F39" s="52"/>
      <c r="G39" s="52"/>
      <c r="H39" s="52"/>
      <c r="I39" s="52"/>
      <c r="J39" s="52"/>
      <c r="K39" s="44"/>
    </row>
    <row r="40" spans="2:13" ht="17.25" customHeight="1" x14ac:dyDescent="0.15">
      <c r="B40" s="111" t="s">
        <v>46</v>
      </c>
      <c r="C40" s="28" t="s">
        <v>47</v>
      </c>
      <c r="D40" s="40">
        <v>2</v>
      </c>
      <c r="E40" s="101" t="s">
        <v>102</v>
      </c>
      <c r="F40" s="101" t="s">
        <v>101</v>
      </c>
      <c r="G40" s="101" t="s">
        <v>101</v>
      </c>
      <c r="H40" s="101" t="s">
        <v>101</v>
      </c>
      <c r="I40" s="101" t="s">
        <v>101</v>
      </c>
      <c r="J40" s="101" t="s">
        <v>101</v>
      </c>
      <c r="K40" s="101" t="s">
        <v>101</v>
      </c>
    </row>
    <row r="41" spans="2:13" ht="17.25" customHeight="1" x14ac:dyDescent="0.15">
      <c r="B41" s="112"/>
      <c r="C41" s="28" t="s">
        <v>48</v>
      </c>
      <c r="D41" s="50" t="s">
        <v>94</v>
      </c>
      <c r="E41" s="50" t="s">
        <v>94</v>
      </c>
      <c r="F41" s="50" t="s">
        <v>94</v>
      </c>
      <c r="G41" s="50" t="s">
        <v>94</v>
      </c>
      <c r="H41" s="50" t="s">
        <v>94</v>
      </c>
      <c r="I41" s="50" t="s">
        <v>94</v>
      </c>
      <c r="J41" s="50" t="s">
        <v>94</v>
      </c>
      <c r="K41" s="50" t="s">
        <v>94</v>
      </c>
    </row>
    <row r="42" spans="2:13" ht="17.25" customHeight="1" x14ac:dyDescent="0.15">
      <c r="B42" s="112"/>
      <c r="C42" s="30" t="s">
        <v>49</v>
      </c>
      <c r="D42" s="40">
        <v>2</v>
      </c>
      <c r="E42" s="101" t="s">
        <v>102</v>
      </c>
      <c r="F42" s="101" t="s">
        <v>101</v>
      </c>
      <c r="G42" s="101" t="s">
        <v>101</v>
      </c>
      <c r="H42" s="101" t="s">
        <v>101</v>
      </c>
      <c r="I42" s="101" t="s">
        <v>101</v>
      </c>
      <c r="J42" s="101" t="s">
        <v>101</v>
      </c>
      <c r="K42" s="101" t="s">
        <v>101</v>
      </c>
    </row>
    <row r="43" spans="2:13" ht="17.25" customHeight="1" x14ac:dyDescent="0.15">
      <c r="B43" s="113" t="s">
        <v>50</v>
      </c>
      <c r="C43" s="114"/>
      <c r="D43" s="42">
        <v>4</v>
      </c>
      <c r="E43" s="102">
        <v>303</v>
      </c>
      <c r="F43" s="102">
        <v>4</v>
      </c>
      <c r="G43" s="102">
        <v>32</v>
      </c>
      <c r="H43" s="102">
        <v>1</v>
      </c>
      <c r="I43" s="102">
        <v>4</v>
      </c>
      <c r="J43" s="102">
        <v>117</v>
      </c>
      <c r="K43" s="102">
        <v>145</v>
      </c>
    </row>
    <row r="44" spans="2:13" ht="17.25" customHeight="1" x14ac:dyDescent="0.15">
      <c r="B44" s="39"/>
      <c r="C44" s="35"/>
      <c r="D44" s="51"/>
      <c r="E44" s="52"/>
      <c r="F44" s="52"/>
      <c r="G44" s="52"/>
      <c r="H44" s="52"/>
      <c r="I44" s="52"/>
      <c r="J44" s="52"/>
      <c r="K44" s="44"/>
    </row>
    <row r="45" spans="2:13" ht="17.25" customHeight="1" x14ac:dyDescent="0.15">
      <c r="B45" s="115" t="s">
        <v>51</v>
      </c>
      <c r="C45" s="116"/>
      <c r="D45" s="48">
        <v>494</v>
      </c>
      <c r="E45" s="48">
        <v>816400</v>
      </c>
      <c r="F45" s="48">
        <v>2970</v>
      </c>
      <c r="G45" s="48">
        <v>68200</v>
      </c>
      <c r="H45" s="48">
        <v>381</v>
      </c>
      <c r="I45" s="48">
        <v>7850</v>
      </c>
      <c r="J45" s="48">
        <v>283300</v>
      </c>
      <c r="K45" s="48">
        <v>453800</v>
      </c>
      <c r="M45" s="161"/>
    </row>
    <row r="46" spans="2:13" x14ac:dyDescent="0.15">
      <c r="B46" s="110" t="s">
        <v>96</v>
      </c>
      <c r="C46" s="110"/>
      <c r="D46" s="110"/>
      <c r="E46" s="110"/>
      <c r="F46" s="110"/>
      <c r="G46" s="110"/>
      <c r="H46" s="110"/>
      <c r="I46" s="110"/>
      <c r="J46" s="110"/>
      <c r="K46" s="110"/>
    </row>
  </sheetData>
  <mergeCells count="20">
    <mergeCell ref="B16:C16"/>
    <mergeCell ref="B3:B4"/>
    <mergeCell ref="C3:C4"/>
    <mergeCell ref="D3:D4"/>
    <mergeCell ref="E3:E4"/>
    <mergeCell ref="B5:B7"/>
    <mergeCell ref="B8:C8"/>
    <mergeCell ref="B10:B11"/>
    <mergeCell ref="B12:C12"/>
    <mergeCell ref="B14:B15"/>
    <mergeCell ref="B46:K46"/>
    <mergeCell ref="B40:B42"/>
    <mergeCell ref="B43:C43"/>
    <mergeCell ref="B45:C45"/>
    <mergeCell ref="B18:B20"/>
    <mergeCell ref="B21:C21"/>
    <mergeCell ref="B23:B29"/>
    <mergeCell ref="B30:C30"/>
    <mergeCell ref="B32:B37"/>
    <mergeCell ref="B38:C38"/>
  </mergeCells>
  <phoneticPr fontId="2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FD47"/>
  <sheetViews>
    <sheetView view="pageBreakPreview" zoomScale="85" zoomScaleNormal="100" zoomScaleSheetLayoutView="85" workbookViewId="0">
      <pane ySplit="5" topLeftCell="A6" activePane="bottomLeft" state="frozen"/>
      <selection pane="bottomLeft" activeCell="Q45" sqref="Q45"/>
    </sheetView>
  </sheetViews>
  <sheetFormatPr defaultRowHeight="13.5" x14ac:dyDescent="0.15"/>
  <cols>
    <col min="1" max="1" width="4.25" customWidth="1"/>
    <col min="4" max="4" width="10.625" customWidth="1"/>
    <col min="5" max="5" width="10.625" style="75" customWidth="1"/>
    <col min="6" max="6" width="10.625" customWidth="1"/>
    <col min="7" max="7" width="10.625" style="75" customWidth="1"/>
    <col min="8" max="8" width="10.625" customWidth="1"/>
    <col min="9" max="9" width="10.625" style="75" customWidth="1"/>
    <col min="10" max="10" width="10.625" customWidth="1"/>
    <col min="11" max="11" width="10.625" style="75" customWidth="1"/>
    <col min="12" max="12" width="10.625" customWidth="1"/>
    <col min="13" max="13" width="10.625" style="75" customWidth="1"/>
    <col min="14" max="14" width="10.625" customWidth="1"/>
    <col min="15" max="15" width="10.625" style="75" customWidth="1"/>
  </cols>
  <sheetData>
    <row r="1" spans="1:16384" ht="24" customHeight="1" x14ac:dyDescent="0.15">
      <c r="A1" s="16"/>
      <c r="B1" s="16" t="s">
        <v>89</v>
      </c>
      <c r="C1" s="16"/>
      <c r="D1" s="16"/>
      <c r="E1" s="82"/>
      <c r="F1" s="16"/>
      <c r="G1" s="82"/>
      <c r="H1" s="16"/>
      <c r="I1" s="82"/>
      <c r="J1" s="16"/>
      <c r="K1" s="82"/>
      <c r="L1" s="16"/>
      <c r="M1" s="82"/>
      <c r="N1" s="16"/>
      <c r="O1" s="82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  <c r="XEZ1" s="16"/>
      <c r="XFA1" s="16"/>
      <c r="XFB1" s="16"/>
      <c r="XFC1" s="16"/>
      <c r="XFD1" s="16"/>
    </row>
    <row r="2" spans="1:16384" ht="24" customHeight="1" x14ac:dyDescent="0.15">
      <c r="A2" s="18"/>
      <c r="B2" s="18" t="s">
        <v>74</v>
      </c>
      <c r="C2" s="18"/>
      <c r="D2" s="18"/>
      <c r="E2" s="83"/>
      <c r="F2" s="18"/>
      <c r="G2" s="83"/>
      <c r="H2" s="18"/>
      <c r="I2" s="83"/>
      <c r="N2" s="157"/>
      <c r="O2" s="157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18"/>
      <c r="XEU2" s="18"/>
      <c r="XEV2" s="18"/>
      <c r="XEW2" s="18"/>
      <c r="XEX2" s="18"/>
      <c r="XEY2" s="18"/>
      <c r="XEZ2" s="18"/>
      <c r="XFA2" s="18"/>
      <c r="XFB2" s="18"/>
      <c r="XFC2" s="18"/>
      <c r="XFD2" s="18"/>
    </row>
    <row r="3" spans="1:16384" ht="17.25" customHeight="1" thickBot="1" x14ac:dyDescent="0.2">
      <c r="B3" s="7"/>
      <c r="C3" s="1"/>
      <c r="D3" s="1"/>
      <c r="E3" s="84"/>
      <c r="F3" s="1"/>
      <c r="G3" s="84"/>
      <c r="H3" s="1"/>
      <c r="I3" s="85"/>
      <c r="N3" s="158" t="s">
        <v>60</v>
      </c>
      <c r="O3" s="158"/>
    </row>
    <row r="4" spans="1:16384" s="79" customFormat="1" ht="21" customHeight="1" x14ac:dyDescent="0.15">
      <c r="B4" s="149"/>
      <c r="C4" s="150"/>
      <c r="D4" s="153" t="s">
        <v>61</v>
      </c>
      <c r="E4" s="154"/>
      <c r="F4" s="155" t="s">
        <v>72</v>
      </c>
      <c r="G4" s="156"/>
      <c r="H4" s="153" t="s">
        <v>62</v>
      </c>
      <c r="I4" s="154"/>
      <c r="J4" s="155" t="s">
        <v>63</v>
      </c>
      <c r="K4" s="156"/>
      <c r="L4" s="141" t="s">
        <v>86</v>
      </c>
      <c r="M4" s="142"/>
      <c r="N4" s="153" t="s">
        <v>85</v>
      </c>
      <c r="O4" s="154"/>
    </row>
    <row r="5" spans="1:16384" s="79" customFormat="1" ht="21" customHeight="1" x14ac:dyDescent="0.15">
      <c r="B5" s="151"/>
      <c r="C5" s="152"/>
      <c r="D5" s="74" t="s">
        <v>2</v>
      </c>
      <c r="E5" s="86" t="s">
        <v>64</v>
      </c>
      <c r="F5" s="87" t="s">
        <v>2</v>
      </c>
      <c r="G5" s="88" t="s">
        <v>64</v>
      </c>
      <c r="H5" s="74" t="s">
        <v>2</v>
      </c>
      <c r="I5" s="86" t="s">
        <v>64</v>
      </c>
      <c r="J5" s="87" t="s">
        <v>2</v>
      </c>
      <c r="K5" s="88" t="s">
        <v>64</v>
      </c>
      <c r="L5" s="74" t="s">
        <v>2</v>
      </c>
      <c r="M5" s="86" t="s">
        <v>64</v>
      </c>
      <c r="N5" s="74" t="s">
        <v>2</v>
      </c>
      <c r="O5" s="86" t="s">
        <v>64</v>
      </c>
    </row>
    <row r="6" spans="1:16384" s="79" customFormat="1" ht="21" customHeight="1" x14ac:dyDescent="0.15">
      <c r="B6" s="137" t="s">
        <v>11</v>
      </c>
      <c r="C6" s="69" t="s">
        <v>12</v>
      </c>
      <c r="D6" s="8">
        <v>52</v>
      </c>
      <c r="E6" s="89">
        <v>1089</v>
      </c>
      <c r="F6" s="78">
        <v>16</v>
      </c>
      <c r="G6" s="58">
        <v>696</v>
      </c>
      <c r="H6" s="8">
        <v>13</v>
      </c>
      <c r="I6" s="89">
        <v>181</v>
      </c>
      <c r="J6" s="78">
        <v>16</v>
      </c>
      <c r="K6" s="58">
        <v>185</v>
      </c>
      <c r="L6" s="8">
        <v>6</v>
      </c>
      <c r="M6" s="89">
        <v>28</v>
      </c>
      <c r="N6" s="8">
        <v>1</v>
      </c>
      <c r="O6" s="86" t="s">
        <v>91</v>
      </c>
    </row>
    <row r="7" spans="1:16384" s="79" customFormat="1" ht="21" customHeight="1" x14ac:dyDescent="0.15">
      <c r="B7" s="137"/>
      <c r="C7" s="68" t="s">
        <v>13</v>
      </c>
      <c r="D7" s="8">
        <v>15</v>
      </c>
      <c r="E7" s="89">
        <v>357</v>
      </c>
      <c r="F7" s="78">
        <v>6</v>
      </c>
      <c r="G7" s="58">
        <v>350</v>
      </c>
      <c r="H7" s="8">
        <v>3</v>
      </c>
      <c r="I7" s="89">
        <v>3</v>
      </c>
      <c r="J7" s="78">
        <v>2</v>
      </c>
      <c r="K7" s="88" t="s">
        <v>91</v>
      </c>
      <c r="L7" s="8">
        <v>3</v>
      </c>
      <c r="M7" s="89">
        <v>4</v>
      </c>
      <c r="N7" s="8">
        <v>1</v>
      </c>
      <c r="O7" s="86" t="s">
        <v>91</v>
      </c>
    </row>
    <row r="8" spans="1:16384" s="79" customFormat="1" ht="21" customHeight="1" x14ac:dyDescent="0.15">
      <c r="B8" s="138"/>
      <c r="C8" s="68" t="s">
        <v>14</v>
      </c>
      <c r="D8" s="8">
        <v>7</v>
      </c>
      <c r="E8" s="89">
        <v>8</v>
      </c>
      <c r="F8" s="78">
        <v>1</v>
      </c>
      <c r="G8" s="88" t="s">
        <v>91</v>
      </c>
      <c r="H8" s="8">
        <v>3</v>
      </c>
      <c r="I8" s="89">
        <v>2</v>
      </c>
      <c r="J8" s="87" t="s">
        <v>90</v>
      </c>
      <c r="K8" s="87" t="s">
        <v>90</v>
      </c>
      <c r="L8" s="8">
        <v>3</v>
      </c>
      <c r="M8" s="89">
        <v>7</v>
      </c>
      <c r="N8" s="74" t="s">
        <v>90</v>
      </c>
      <c r="O8" s="90" t="s">
        <v>90</v>
      </c>
    </row>
    <row r="9" spans="1:16384" s="79" customFormat="1" ht="21" customHeight="1" x14ac:dyDescent="0.15">
      <c r="B9" s="143" t="s">
        <v>65</v>
      </c>
      <c r="C9" s="144"/>
      <c r="D9" s="9">
        <v>74</v>
      </c>
      <c r="E9" s="71">
        <v>1455</v>
      </c>
      <c r="F9" s="70">
        <v>23</v>
      </c>
      <c r="G9" s="91" t="s">
        <v>91</v>
      </c>
      <c r="H9" s="9">
        <v>19</v>
      </c>
      <c r="I9" s="71">
        <v>186</v>
      </c>
      <c r="J9" s="70">
        <v>18</v>
      </c>
      <c r="K9" s="91" t="s">
        <v>91</v>
      </c>
      <c r="L9" s="9">
        <v>12</v>
      </c>
      <c r="M9" s="71">
        <v>38</v>
      </c>
      <c r="N9" s="9">
        <v>2</v>
      </c>
      <c r="O9" s="92" t="s">
        <v>91</v>
      </c>
    </row>
    <row r="10" spans="1:16384" s="79" customFormat="1" ht="21" customHeight="1" x14ac:dyDescent="0.15">
      <c r="B10" s="131"/>
      <c r="C10" s="146"/>
      <c r="D10" s="147"/>
      <c r="E10" s="148"/>
      <c r="F10" s="145"/>
      <c r="G10" s="145"/>
      <c r="H10" s="147"/>
      <c r="I10" s="148"/>
      <c r="J10" s="145"/>
      <c r="K10" s="145"/>
      <c r="L10" s="131"/>
      <c r="M10" s="132"/>
      <c r="N10" s="147"/>
      <c r="O10" s="148"/>
    </row>
    <row r="11" spans="1:16384" s="79" customFormat="1" ht="21" customHeight="1" x14ac:dyDescent="0.15">
      <c r="B11" s="136" t="s">
        <v>16</v>
      </c>
      <c r="C11" s="68" t="s">
        <v>17</v>
      </c>
      <c r="D11" s="8">
        <v>59</v>
      </c>
      <c r="E11" s="89">
        <v>764</v>
      </c>
      <c r="F11" s="78">
        <v>14</v>
      </c>
      <c r="G11" s="58">
        <v>428</v>
      </c>
      <c r="H11" s="74" t="s">
        <v>90</v>
      </c>
      <c r="I11" s="90" t="s">
        <v>87</v>
      </c>
      <c r="J11" s="78">
        <v>21</v>
      </c>
      <c r="K11" s="58">
        <v>207</v>
      </c>
      <c r="L11" s="8">
        <v>23</v>
      </c>
      <c r="M11" s="89">
        <v>129</v>
      </c>
      <c r="N11" s="8">
        <v>1</v>
      </c>
      <c r="O11" s="86" t="s">
        <v>91</v>
      </c>
    </row>
    <row r="12" spans="1:16384" s="79" customFormat="1" ht="21" customHeight="1" x14ac:dyDescent="0.15">
      <c r="B12" s="138"/>
      <c r="C12" s="68" t="s">
        <v>18</v>
      </c>
      <c r="D12" s="8">
        <v>15</v>
      </c>
      <c r="E12" s="89">
        <v>265</v>
      </c>
      <c r="F12" s="78">
        <v>10</v>
      </c>
      <c r="G12" s="58">
        <v>256</v>
      </c>
      <c r="H12" s="8">
        <v>1</v>
      </c>
      <c r="I12" s="86" t="s">
        <v>91</v>
      </c>
      <c r="J12" s="87" t="s">
        <v>87</v>
      </c>
      <c r="K12" s="88" t="s">
        <v>87</v>
      </c>
      <c r="L12" s="8">
        <v>4</v>
      </c>
      <c r="M12" s="89">
        <v>9</v>
      </c>
      <c r="N12" s="74" t="s">
        <v>87</v>
      </c>
      <c r="O12" s="86" t="s">
        <v>87</v>
      </c>
    </row>
    <row r="13" spans="1:16384" s="79" customFormat="1" ht="21" customHeight="1" x14ac:dyDescent="0.15">
      <c r="B13" s="143" t="s">
        <v>66</v>
      </c>
      <c r="C13" s="144"/>
      <c r="D13" s="9">
        <v>74</v>
      </c>
      <c r="E13" s="71">
        <v>1029</v>
      </c>
      <c r="F13" s="70">
        <v>24</v>
      </c>
      <c r="G13" s="72">
        <v>684</v>
      </c>
      <c r="H13" s="9">
        <v>1</v>
      </c>
      <c r="I13" s="92" t="s">
        <v>91</v>
      </c>
      <c r="J13" s="70">
        <v>21</v>
      </c>
      <c r="K13" s="72">
        <v>207</v>
      </c>
      <c r="L13" s="9">
        <v>27</v>
      </c>
      <c r="M13" s="71">
        <v>138</v>
      </c>
      <c r="N13" s="9">
        <v>1</v>
      </c>
      <c r="O13" s="92" t="s">
        <v>91</v>
      </c>
    </row>
    <row r="14" spans="1:16384" s="79" customFormat="1" ht="21" customHeight="1" x14ac:dyDescent="0.15">
      <c r="B14" s="131"/>
      <c r="C14" s="146"/>
      <c r="D14" s="147"/>
      <c r="E14" s="148"/>
      <c r="F14" s="145"/>
      <c r="G14" s="145"/>
      <c r="H14" s="147"/>
      <c r="I14" s="148"/>
      <c r="J14" s="145"/>
      <c r="K14" s="145"/>
      <c r="L14" s="131"/>
      <c r="M14" s="132"/>
      <c r="N14" s="147"/>
      <c r="O14" s="148"/>
    </row>
    <row r="15" spans="1:16384" s="79" customFormat="1" ht="21" customHeight="1" x14ac:dyDescent="0.15">
      <c r="B15" s="136" t="s">
        <v>20</v>
      </c>
      <c r="C15" s="68" t="s">
        <v>21</v>
      </c>
      <c r="D15" s="8">
        <v>251</v>
      </c>
      <c r="E15" s="89">
        <v>8234</v>
      </c>
      <c r="F15" s="78">
        <v>188</v>
      </c>
      <c r="G15" s="58">
        <v>7617</v>
      </c>
      <c r="H15" s="8">
        <v>28</v>
      </c>
      <c r="I15" s="89">
        <v>333</v>
      </c>
      <c r="J15" s="78">
        <v>19</v>
      </c>
      <c r="K15" s="58">
        <v>237</v>
      </c>
      <c r="L15" s="8">
        <v>12</v>
      </c>
      <c r="M15" s="89">
        <v>45</v>
      </c>
      <c r="N15" s="8">
        <v>4</v>
      </c>
      <c r="O15" s="89">
        <v>3</v>
      </c>
    </row>
    <row r="16" spans="1:16384" s="79" customFormat="1" ht="21" customHeight="1" x14ac:dyDescent="0.15">
      <c r="B16" s="138"/>
      <c r="C16" s="68" t="s">
        <v>22</v>
      </c>
      <c r="D16" s="8">
        <v>20</v>
      </c>
      <c r="E16" s="89">
        <v>419</v>
      </c>
      <c r="F16" s="78">
        <v>8</v>
      </c>
      <c r="G16" s="58">
        <v>311</v>
      </c>
      <c r="H16" s="8">
        <v>2</v>
      </c>
      <c r="I16" s="86" t="s">
        <v>98</v>
      </c>
      <c r="J16" s="78">
        <v>9</v>
      </c>
      <c r="K16" s="58">
        <v>108</v>
      </c>
      <c r="L16" s="8">
        <v>1</v>
      </c>
      <c r="M16" s="86" t="s">
        <v>91</v>
      </c>
      <c r="N16" s="74" t="s">
        <v>87</v>
      </c>
      <c r="O16" s="86" t="s">
        <v>87</v>
      </c>
    </row>
    <row r="17" spans="2:15" s="79" customFormat="1" ht="21" customHeight="1" x14ac:dyDescent="0.15">
      <c r="B17" s="143" t="s">
        <v>67</v>
      </c>
      <c r="C17" s="144"/>
      <c r="D17" s="9">
        <v>271</v>
      </c>
      <c r="E17" s="71">
        <v>8653</v>
      </c>
      <c r="F17" s="70">
        <v>196</v>
      </c>
      <c r="G17" s="72">
        <v>7928</v>
      </c>
      <c r="H17" s="9">
        <v>30</v>
      </c>
      <c r="I17" s="92" t="s">
        <v>91</v>
      </c>
      <c r="J17" s="70">
        <v>28</v>
      </c>
      <c r="K17" s="72">
        <v>345</v>
      </c>
      <c r="L17" s="9">
        <v>13</v>
      </c>
      <c r="M17" s="92" t="s">
        <v>91</v>
      </c>
      <c r="N17" s="9">
        <v>4</v>
      </c>
      <c r="O17" s="71">
        <v>3</v>
      </c>
    </row>
    <row r="18" spans="2:15" s="79" customFormat="1" ht="21" customHeight="1" x14ac:dyDescent="0.15">
      <c r="B18" s="131"/>
      <c r="C18" s="146"/>
      <c r="D18" s="147"/>
      <c r="E18" s="148"/>
      <c r="F18" s="145"/>
      <c r="G18" s="145"/>
      <c r="H18" s="147"/>
      <c r="I18" s="148"/>
      <c r="J18" s="145"/>
      <c r="K18" s="145"/>
      <c r="L18" s="131"/>
      <c r="M18" s="132"/>
      <c r="N18" s="147"/>
      <c r="O18" s="148"/>
    </row>
    <row r="19" spans="2:15" s="79" customFormat="1" ht="21" customHeight="1" x14ac:dyDescent="0.15">
      <c r="B19" s="136" t="s">
        <v>24</v>
      </c>
      <c r="C19" s="68" t="s">
        <v>25</v>
      </c>
      <c r="D19" s="8">
        <v>76</v>
      </c>
      <c r="E19" s="89">
        <v>2757</v>
      </c>
      <c r="F19" s="78">
        <v>46</v>
      </c>
      <c r="G19" s="58">
        <v>2414</v>
      </c>
      <c r="H19" s="8">
        <v>3</v>
      </c>
      <c r="I19" s="89">
        <v>40</v>
      </c>
      <c r="J19" s="78">
        <v>18</v>
      </c>
      <c r="K19" s="58">
        <v>285</v>
      </c>
      <c r="L19" s="8">
        <v>8</v>
      </c>
      <c r="M19" s="89">
        <v>18</v>
      </c>
      <c r="N19" s="8">
        <v>1</v>
      </c>
      <c r="O19" s="86" t="s">
        <v>91</v>
      </c>
    </row>
    <row r="20" spans="2:15" s="79" customFormat="1" ht="21" customHeight="1" x14ac:dyDescent="0.15">
      <c r="B20" s="137"/>
      <c r="C20" s="68" t="s">
        <v>26</v>
      </c>
      <c r="D20" s="8">
        <v>30</v>
      </c>
      <c r="E20" s="89">
        <v>1395</v>
      </c>
      <c r="F20" s="78">
        <v>16</v>
      </c>
      <c r="G20" s="58">
        <v>1096</v>
      </c>
      <c r="H20" s="8">
        <v>9</v>
      </c>
      <c r="I20" s="89">
        <v>185</v>
      </c>
      <c r="J20" s="78">
        <v>4</v>
      </c>
      <c r="K20" s="58">
        <v>114</v>
      </c>
      <c r="L20" s="8">
        <v>1</v>
      </c>
      <c r="M20" s="86" t="s">
        <v>91</v>
      </c>
      <c r="N20" s="74" t="s">
        <v>87</v>
      </c>
      <c r="O20" s="86" t="s">
        <v>87</v>
      </c>
    </row>
    <row r="21" spans="2:15" s="79" customFormat="1" ht="21" customHeight="1" x14ac:dyDescent="0.15">
      <c r="B21" s="138"/>
      <c r="C21" s="68" t="s">
        <v>27</v>
      </c>
      <c r="D21" s="8">
        <v>21</v>
      </c>
      <c r="E21" s="89">
        <v>690</v>
      </c>
      <c r="F21" s="78">
        <v>15</v>
      </c>
      <c r="G21" s="58">
        <v>667</v>
      </c>
      <c r="H21" s="8">
        <v>4</v>
      </c>
      <c r="I21" s="89">
        <v>23</v>
      </c>
      <c r="J21" s="78">
        <v>1</v>
      </c>
      <c r="K21" s="88" t="s">
        <v>91</v>
      </c>
      <c r="L21" s="8">
        <v>1</v>
      </c>
      <c r="M21" s="86" t="s">
        <v>91</v>
      </c>
      <c r="N21" s="74" t="s">
        <v>87</v>
      </c>
      <c r="O21" s="86" t="s">
        <v>87</v>
      </c>
    </row>
    <row r="22" spans="2:15" s="79" customFormat="1" ht="21" customHeight="1" x14ac:dyDescent="0.15">
      <c r="B22" s="143" t="s">
        <v>68</v>
      </c>
      <c r="C22" s="144"/>
      <c r="D22" s="9">
        <v>127</v>
      </c>
      <c r="E22" s="71">
        <v>4841</v>
      </c>
      <c r="F22" s="70">
        <v>77</v>
      </c>
      <c r="G22" s="72">
        <v>4177</v>
      </c>
      <c r="H22" s="9">
        <v>16</v>
      </c>
      <c r="I22" s="71">
        <v>248</v>
      </c>
      <c r="J22" s="70">
        <v>23</v>
      </c>
      <c r="K22" s="91" t="s">
        <v>91</v>
      </c>
      <c r="L22" s="9">
        <v>10</v>
      </c>
      <c r="M22" s="92" t="s">
        <v>91</v>
      </c>
      <c r="N22" s="9">
        <v>1</v>
      </c>
      <c r="O22" s="92" t="s">
        <v>91</v>
      </c>
    </row>
    <row r="23" spans="2:15" s="79" customFormat="1" ht="21" customHeight="1" x14ac:dyDescent="0.15">
      <c r="B23" s="10"/>
      <c r="C23" s="60"/>
      <c r="D23" s="93"/>
      <c r="E23" s="94"/>
      <c r="F23" s="67"/>
      <c r="G23" s="67"/>
      <c r="H23" s="93"/>
      <c r="I23" s="94"/>
      <c r="J23" s="67"/>
      <c r="K23" s="67"/>
      <c r="L23" s="131"/>
      <c r="M23" s="132"/>
      <c r="N23" s="93"/>
      <c r="O23" s="94"/>
    </row>
    <row r="24" spans="2:15" s="79" customFormat="1" ht="21" customHeight="1" x14ac:dyDescent="0.15">
      <c r="B24" s="136" t="s">
        <v>29</v>
      </c>
      <c r="C24" s="68" t="s">
        <v>30</v>
      </c>
      <c r="D24" s="8">
        <v>30</v>
      </c>
      <c r="E24" s="89">
        <v>748</v>
      </c>
      <c r="F24" s="78">
        <v>19</v>
      </c>
      <c r="G24" s="58">
        <v>653</v>
      </c>
      <c r="H24" s="8">
        <v>2</v>
      </c>
      <c r="I24" s="86" t="s">
        <v>91</v>
      </c>
      <c r="J24" s="78">
        <v>5</v>
      </c>
      <c r="K24" s="58">
        <v>77</v>
      </c>
      <c r="L24" s="8">
        <v>4</v>
      </c>
      <c r="M24" s="89">
        <v>19</v>
      </c>
      <c r="N24" s="74" t="s">
        <v>87</v>
      </c>
      <c r="O24" s="86" t="s">
        <v>87</v>
      </c>
    </row>
    <row r="25" spans="2:15" s="79" customFormat="1" ht="21" customHeight="1" x14ac:dyDescent="0.15">
      <c r="B25" s="137"/>
      <c r="C25" s="68" t="s">
        <v>31</v>
      </c>
      <c r="D25" s="8">
        <v>34</v>
      </c>
      <c r="E25" s="89">
        <v>1281</v>
      </c>
      <c r="F25" s="78">
        <v>27</v>
      </c>
      <c r="G25" s="58">
        <v>960</v>
      </c>
      <c r="H25" s="8">
        <v>7</v>
      </c>
      <c r="I25" s="89">
        <v>321</v>
      </c>
      <c r="J25" s="87" t="s">
        <v>87</v>
      </c>
      <c r="K25" s="88" t="s">
        <v>87</v>
      </c>
      <c r="L25" s="74" t="s">
        <v>87</v>
      </c>
      <c r="M25" s="86" t="s">
        <v>87</v>
      </c>
      <c r="N25" s="74" t="s">
        <v>87</v>
      </c>
      <c r="O25" s="86" t="s">
        <v>87</v>
      </c>
    </row>
    <row r="26" spans="2:15" s="79" customFormat="1" ht="21" customHeight="1" x14ac:dyDescent="0.15">
      <c r="B26" s="137"/>
      <c r="C26" s="68" t="s">
        <v>32</v>
      </c>
      <c r="D26" s="8">
        <v>36</v>
      </c>
      <c r="E26" s="89">
        <v>2008</v>
      </c>
      <c r="F26" s="78">
        <v>7</v>
      </c>
      <c r="G26" s="58">
        <v>314</v>
      </c>
      <c r="H26" s="8">
        <v>29</v>
      </c>
      <c r="I26" s="89">
        <v>1694</v>
      </c>
      <c r="J26" s="87" t="s">
        <v>87</v>
      </c>
      <c r="K26" s="88" t="s">
        <v>87</v>
      </c>
      <c r="L26" s="74" t="s">
        <v>87</v>
      </c>
      <c r="M26" s="86" t="s">
        <v>87</v>
      </c>
      <c r="N26" s="74" t="s">
        <v>87</v>
      </c>
      <c r="O26" s="86" t="s">
        <v>87</v>
      </c>
    </row>
    <row r="27" spans="2:15" s="79" customFormat="1" ht="21" customHeight="1" x14ac:dyDescent="0.15">
      <c r="B27" s="137"/>
      <c r="C27" s="68" t="s">
        <v>33</v>
      </c>
      <c r="D27" s="8">
        <v>9</v>
      </c>
      <c r="E27" s="89">
        <v>0</v>
      </c>
      <c r="F27" s="87" t="s">
        <v>87</v>
      </c>
      <c r="G27" s="88" t="s">
        <v>87</v>
      </c>
      <c r="H27" s="8">
        <v>7</v>
      </c>
      <c r="I27" s="89">
        <v>0</v>
      </c>
      <c r="J27" s="87" t="s">
        <v>87</v>
      </c>
      <c r="K27" s="88" t="s">
        <v>87</v>
      </c>
      <c r="L27" s="8">
        <v>1</v>
      </c>
      <c r="M27" s="86" t="s">
        <v>91</v>
      </c>
      <c r="N27" s="8">
        <v>1</v>
      </c>
      <c r="O27" s="86" t="s">
        <v>91</v>
      </c>
    </row>
    <row r="28" spans="2:15" s="79" customFormat="1" ht="21" customHeight="1" x14ac:dyDescent="0.15">
      <c r="B28" s="137"/>
      <c r="C28" s="68" t="s">
        <v>34</v>
      </c>
      <c r="D28" s="8">
        <v>12</v>
      </c>
      <c r="E28" s="89">
        <v>44</v>
      </c>
      <c r="F28" s="78">
        <v>11</v>
      </c>
      <c r="G28" s="58">
        <v>44</v>
      </c>
      <c r="H28" s="74" t="s">
        <v>87</v>
      </c>
      <c r="I28" s="86" t="s">
        <v>87</v>
      </c>
      <c r="J28" s="78">
        <v>1</v>
      </c>
      <c r="K28" s="88" t="s">
        <v>91</v>
      </c>
      <c r="L28" s="74" t="s">
        <v>87</v>
      </c>
      <c r="M28" s="86" t="s">
        <v>87</v>
      </c>
      <c r="N28" s="74" t="s">
        <v>87</v>
      </c>
      <c r="O28" s="86" t="s">
        <v>87</v>
      </c>
    </row>
    <row r="29" spans="2:15" s="79" customFormat="1" ht="21" customHeight="1" x14ac:dyDescent="0.15">
      <c r="B29" s="137"/>
      <c r="C29" s="68" t="s">
        <v>35</v>
      </c>
      <c r="D29" s="8">
        <v>70</v>
      </c>
      <c r="E29" s="89">
        <v>2742</v>
      </c>
      <c r="F29" s="78">
        <v>43</v>
      </c>
      <c r="G29" s="58">
        <v>1656</v>
      </c>
      <c r="H29" s="8">
        <v>20</v>
      </c>
      <c r="I29" s="89">
        <v>1017</v>
      </c>
      <c r="J29" s="78">
        <v>5</v>
      </c>
      <c r="K29" s="58">
        <v>69</v>
      </c>
      <c r="L29" s="8">
        <v>2</v>
      </c>
      <c r="M29" s="86" t="s">
        <v>91</v>
      </c>
      <c r="N29" s="74" t="s">
        <v>87</v>
      </c>
      <c r="O29" s="86" t="s">
        <v>87</v>
      </c>
    </row>
    <row r="30" spans="2:15" s="79" customFormat="1" ht="21" customHeight="1" x14ac:dyDescent="0.15">
      <c r="B30" s="138"/>
      <c r="C30" s="68" t="s">
        <v>36</v>
      </c>
      <c r="D30" s="8">
        <v>52</v>
      </c>
      <c r="E30" s="89">
        <v>1712</v>
      </c>
      <c r="F30" s="78">
        <v>49</v>
      </c>
      <c r="G30" s="58">
        <v>1712</v>
      </c>
      <c r="H30" s="8">
        <v>1</v>
      </c>
      <c r="I30" s="86" t="s">
        <v>91</v>
      </c>
      <c r="J30" s="87" t="s">
        <v>87</v>
      </c>
      <c r="K30" s="88" t="s">
        <v>87</v>
      </c>
      <c r="L30" s="8">
        <v>2</v>
      </c>
      <c r="M30" s="86" t="s">
        <v>91</v>
      </c>
      <c r="N30" s="74" t="s">
        <v>87</v>
      </c>
      <c r="O30" s="86" t="s">
        <v>87</v>
      </c>
    </row>
    <row r="31" spans="2:15" s="79" customFormat="1" ht="21" customHeight="1" x14ac:dyDescent="0.15">
      <c r="B31" s="143" t="s">
        <v>37</v>
      </c>
      <c r="C31" s="144"/>
      <c r="D31" s="11">
        <v>243</v>
      </c>
      <c r="E31" s="95">
        <v>8535</v>
      </c>
      <c r="F31" s="96">
        <v>156</v>
      </c>
      <c r="G31" s="97">
        <v>5338</v>
      </c>
      <c r="H31" s="11">
        <v>66</v>
      </c>
      <c r="I31" s="92" t="s">
        <v>91</v>
      </c>
      <c r="J31" s="96">
        <v>11</v>
      </c>
      <c r="K31" s="91" t="s">
        <v>91</v>
      </c>
      <c r="L31" s="11">
        <v>9</v>
      </c>
      <c r="M31" s="92" t="s">
        <v>91</v>
      </c>
      <c r="N31" s="11">
        <v>1</v>
      </c>
      <c r="O31" s="92" t="s">
        <v>91</v>
      </c>
    </row>
    <row r="32" spans="2:15" s="79" customFormat="1" ht="21" customHeight="1" x14ac:dyDescent="0.15">
      <c r="B32" s="10"/>
      <c r="C32" s="60"/>
      <c r="D32" s="93"/>
      <c r="E32" s="94"/>
      <c r="F32" s="67"/>
      <c r="G32" s="67"/>
      <c r="H32" s="93"/>
      <c r="I32" s="94"/>
      <c r="J32" s="67"/>
      <c r="K32" s="67"/>
      <c r="L32" s="131"/>
      <c r="M32" s="132"/>
      <c r="N32" s="93"/>
      <c r="O32" s="94"/>
    </row>
    <row r="33" spans="2:15" s="79" customFormat="1" ht="21" customHeight="1" x14ac:dyDescent="0.15">
      <c r="B33" s="136" t="s">
        <v>38</v>
      </c>
      <c r="C33" s="68" t="s">
        <v>39</v>
      </c>
      <c r="D33" s="8">
        <f>SUM(F33,H33,J33,L33,N33)</f>
        <v>11</v>
      </c>
      <c r="E33" s="89">
        <v>274</v>
      </c>
      <c r="F33" s="78">
        <v>9</v>
      </c>
      <c r="G33" s="58">
        <v>274</v>
      </c>
      <c r="H33" s="8">
        <v>1</v>
      </c>
      <c r="I33" s="86" t="s">
        <v>91</v>
      </c>
      <c r="J33" s="87" t="s">
        <v>87</v>
      </c>
      <c r="K33" s="88" t="s">
        <v>87</v>
      </c>
      <c r="L33" s="8">
        <v>1</v>
      </c>
      <c r="M33" s="86" t="s">
        <v>91</v>
      </c>
      <c r="N33" s="74" t="s">
        <v>87</v>
      </c>
      <c r="O33" s="86" t="s">
        <v>87</v>
      </c>
    </row>
    <row r="34" spans="2:15" s="79" customFormat="1" ht="21" customHeight="1" x14ac:dyDescent="0.15">
      <c r="B34" s="137"/>
      <c r="C34" s="68" t="s">
        <v>40</v>
      </c>
      <c r="D34" s="8">
        <f t="shared" ref="D34:D38" si="0">SUM(F34,H34,J34,L34,N34)</f>
        <v>115</v>
      </c>
      <c r="E34" s="89">
        <v>4556</v>
      </c>
      <c r="F34" s="78">
        <v>91</v>
      </c>
      <c r="G34" s="58">
        <v>4024</v>
      </c>
      <c r="H34" s="8">
        <v>6</v>
      </c>
      <c r="I34" s="89">
        <v>333</v>
      </c>
      <c r="J34" s="78">
        <v>15</v>
      </c>
      <c r="K34" s="58">
        <v>191</v>
      </c>
      <c r="L34" s="8">
        <v>3</v>
      </c>
      <c r="M34" s="89">
        <v>8</v>
      </c>
      <c r="N34" s="74" t="s">
        <v>87</v>
      </c>
      <c r="O34" s="86" t="s">
        <v>87</v>
      </c>
    </row>
    <row r="35" spans="2:15" s="79" customFormat="1" ht="21" customHeight="1" x14ac:dyDescent="0.15">
      <c r="B35" s="137"/>
      <c r="C35" s="68" t="s">
        <v>41</v>
      </c>
      <c r="D35" s="8">
        <f t="shared" si="0"/>
        <v>35</v>
      </c>
      <c r="E35" s="89">
        <v>976</v>
      </c>
      <c r="F35" s="78">
        <v>31</v>
      </c>
      <c r="G35" s="58">
        <v>973</v>
      </c>
      <c r="H35" s="8">
        <v>4</v>
      </c>
      <c r="I35" s="89">
        <v>2</v>
      </c>
      <c r="J35" s="87" t="s">
        <v>87</v>
      </c>
      <c r="K35" s="88" t="s">
        <v>87</v>
      </c>
      <c r="L35" s="74" t="s">
        <v>87</v>
      </c>
      <c r="M35" s="86" t="s">
        <v>87</v>
      </c>
      <c r="N35" s="74" t="s">
        <v>87</v>
      </c>
      <c r="O35" s="86" t="s">
        <v>87</v>
      </c>
    </row>
    <row r="36" spans="2:15" s="79" customFormat="1" ht="21" customHeight="1" x14ac:dyDescent="0.15">
      <c r="B36" s="137"/>
      <c r="C36" s="68" t="s">
        <v>42</v>
      </c>
      <c r="D36" s="8">
        <f t="shared" si="0"/>
        <v>1</v>
      </c>
      <c r="E36" s="86" t="s">
        <v>91</v>
      </c>
      <c r="F36" s="87" t="s">
        <v>87</v>
      </c>
      <c r="G36" s="88" t="s">
        <v>87</v>
      </c>
      <c r="H36" s="74" t="s">
        <v>87</v>
      </c>
      <c r="I36" s="86" t="s">
        <v>87</v>
      </c>
      <c r="J36" s="87" t="s">
        <v>87</v>
      </c>
      <c r="K36" s="88" t="s">
        <v>87</v>
      </c>
      <c r="L36" s="8">
        <v>1</v>
      </c>
      <c r="M36" s="86" t="s">
        <v>91</v>
      </c>
      <c r="N36" s="74" t="s">
        <v>87</v>
      </c>
      <c r="O36" s="86" t="s">
        <v>87</v>
      </c>
    </row>
    <row r="37" spans="2:15" s="79" customFormat="1" ht="21" customHeight="1" x14ac:dyDescent="0.15">
      <c r="B37" s="137"/>
      <c r="C37" s="68" t="s">
        <v>43</v>
      </c>
      <c r="D37" s="74" t="s">
        <v>87</v>
      </c>
      <c r="E37" s="86" t="s">
        <v>87</v>
      </c>
      <c r="F37" s="87" t="s">
        <v>87</v>
      </c>
      <c r="G37" s="88" t="s">
        <v>87</v>
      </c>
      <c r="H37" s="74" t="s">
        <v>87</v>
      </c>
      <c r="I37" s="86" t="s">
        <v>87</v>
      </c>
      <c r="J37" s="87" t="s">
        <v>87</v>
      </c>
      <c r="K37" s="88" t="s">
        <v>87</v>
      </c>
      <c r="L37" s="74" t="s">
        <v>87</v>
      </c>
      <c r="M37" s="86" t="s">
        <v>87</v>
      </c>
      <c r="N37" s="74" t="s">
        <v>87</v>
      </c>
      <c r="O37" s="86" t="s">
        <v>87</v>
      </c>
    </row>
    <row r="38" spans="2:15" s="79" customFormat="1" ht="21" customHeight="1" x14ac:dyDescent="0.15">
      <c r="B38" s="138"/>
      <c r="C38" s="68" t="s">
        <v>44</v>
      </c>
      <c r="D38" s="8">
        <f t="shared" si="0"/>
        <v>23</v>
      </c>
      <c r="E38" s="89">
        <v>902</v>
      </c>
      <c r="F38" s="78">
        <v>14</v>
      </c>
      <c r="G38" s="58">
        <v>885</v>
      </c>
      <c r="H38" s="74" t="s">
        <v>87</v>
      </c>
      <c r="I38" s="86" t="s">
        <v>87</v>
      </c>
      <c r="J38" s="87" t="s">
        <v>87</v>
      </c>
      <c r="K38" s="88" t="s">
        <v>87</v>
      </c>
      <c r="L38" s="8">
        <v>8</v>
      </c>
      <c r="M38" s="89">
        <v>17</v>
      </c>
      <c r="N38" s="8">
        <v>1</v>
      </c>
      <c r="O38" s="86" t="s">
        <v>91</v>
      </c>
    </row>
    <row r="39" spans="2:15" s="79" customFormat="1" ht="21" customHeight="1" x14ac:dyDescent="0.15">
      <c r="B39" s="143" t="s">
        <v>45</v>
      </c>
      <c r="C39" s="144"/>
      <c r="D39" s="9">
        <v>185</v>
      </c>
      <c r="E39" s="92" t="s">
        <v>91</v>
      </c>
      <c r="F39" s="96">
        <v>145</v>
      </c>
      <c r="G39" s="97">
        <v>6156</v>
      </c>
      <c r="H39" s="11">
        <v>11</v>
      </c>
      <c r="I39" s="92" t="s">
        <v>91</v>
      </c>
      <c r="J39" s="96">
        <v>15</v>
      </c>
      <c r="K39" s="97">
        <v>191</v>
      </c>
      <c r="L39" s="11">
        <v>13</v>
      </c>
      <c r="M39" s="92" t="s">
        <v>91</v>
      </c>
      <c r="N39" s="11">
        <v>1</v>
      </c>
      <c r="O39" s="92" t="s">
        <v>91</v>
      </c>
    </row>
    <row r="40" spans="2:15" s="79" customFormat="1" ht="21" customHeight="1" x14ac:dyDescent="0.15">
      <c r="B40" s="10"/>
      <c r="C40" s="60"/>
      <c r="D40" s="93"/>
      <c r="E40" s="94"/>
      <c r="F40" s="67"/>
      <c r="G40" s="67"/>
      <c r="H40" s="93"/>
      <c r="I40" s="94"/>
      <c r="J40" s="67"/>
      <c r="K40" s="67"/>
      <c r="L40" s="10"/>
      <c r="M40" s="98"/>
      <c r="N40" s="93"/>
      <c r="O40" s="94"/>
    </row>
    <row r="41" spans="2:15" s="79" customFormat="1" ht="21" customHeight="1" x14ac:dyDescent="0.15">
      <c r="B41" s="136" t="s">
        <v>46</v>
      </c>
      <c r="C41" s="68" t="s">
        <v>47</v>
      </c>
      <c r="D41" s="8">
        <f>SUM(F41,H41,J41,L41,N41)</f>
        <v>30</v>
      </c>
      <c r="E41" s="89">
        <v>556</v>
      </c>
      <c r="F41" s="78">
        <v>28</v>
      </c>
      <c r="G41" s="58">
        <v>556</v>
      </c>
      <c r="H41" s="8">
        <v>1</v>
      </c>
      <c r="I41" s="86" t="s">
        <v>91</v>
      </c>
      <c r="J41" s="87" t="s">
        <v>87</v>
      </c>
      <c r="K41" s="88" t="s">
        <v>87</v>
      </c>
      <c r="L41" s="74" t="s">
        <v>87</v>
      </c>
      <c r="M41" s="86" t="s">
        <v>87</v>
      </c>
      <c r="N41" s="8">
        <v>1</v>
      </c>
      <c r="O41" s="86" t="s">
        <v>91</v>
      </c>
    </row>
    <row r="42" spans="2:15" s="79" customFormat="1" ht="21" customHeight="1" x14ac:dyDescent="0.15">
      <c r="B42" s="137"/>
      <c r="C42" s="68" t="s">
        <v>48</v>
      </c>
      <c r="D42" s="8">
        <f t="shared" ref="D42:D43" si="1">SUM(F42,H42,J42,L42,N42)</f>
        <v>3</v>
      </c>
      <c r="E42" s="89">
        <f t="shared" ref="E42" si="2">SUM(G42,I42,K42,M42,O42)</f>
        <v>0</v>
      </c>
      <c r="F42" s="78">
        <v>2</v>
      </c>
      <c r="G42" s="88" t="s">
        <v>91</v>
      </c>
      <c r="H42" s="74" t="s">
        <v>87</v>
      </c>
      <c r="I42" s="86" t="s">
        <v>87</v>
      </c>
      <c r="J42" s="87" t="s">
        <v>87</v>
      </c>
      <c r="K42" s="88" t="s">
        <v>87</v>
      </c>
      <c r="L42" s="8">
        <v>1</v>
      </c>
      <c r="M42" s="86" t="s">
        <v>91</v>
      </c>
      <c r="N42" s="74" t="s">
        <v>87</v>
      </c>
      <c r="O42" s="86" t="s">
        <v>87</v>
      </c>
    </row>
    <row r="43" spans="2:15" s="79" customFormat="1" ht="21" customHeight="1" x14ac:dyDescent="0.15">
      <c r="B43" s="138"/>
      <c r="C43" s="68" t="s">
        <v>49</v>
      </c>
      <c r="D43" s="8">
        <f t="shared" si="1"/>
        <v>1</v>
      </c>
      <c r="E43" s="86" t="s">
        <v>91</v>
      </c>
      <c r="F43" s="87" t="s">
        <v>87</v>
      </c>
      <c r="G43" s="88" t="s">
        <v>87</v>
      </c>
      <c r="H43" s="8">
        <v>1</v>
      </c>
      <c r="I43" s="86" t="s">
        <v>91</v>
      </c>
      <c r="J43" s="87" t="s">
        <v>87</v>
      </c>
      <c r="K43" s="88" t="s">
        <v>87</v>
      </c>
      <c r="L43" s="74" t="s">
        <v>87</v>
      </c>
      <c r="M43" s="86" t="s">
        <v>87</v>
      </c>
      <c r="N43" s="74" t="s">
        <v>87</v>
      </c>
      <c r="O43" s="86" t="s">
        <v>87</v>
      </c>
    </row>
    <row r="44" spans="2:15" s="79" customFormat="1" ht="21" customHeight="1" x14ac:dyDescent="0.15">
      <c r="B44" s="12" t="s">
        <v>50</v>
      </c>
      <c r="C44" s="73"/>
      <c r="D44" s="9">
        <v>34</v>
      </c>
      <c r="E44" s="92" t="s">
        <v>91</v>
      </c>
      <c r="F44" s="96">
        <v>30</v>
      </c>
      <c r="G44" s="91" t="s">
        <v>91</v>
      </c>
      <c r="H44" s="11">
        <v>2</v>
      </c>
      <c r="I44" s="92" t="s">
        <v>91</v>
      </c>
      <c r="J44" s="99" t="s">
        <v>90</v>
      </c>
      <c r="K44" s="91" t="s">
        <v>90</v>
      </c>
      <c r="L44" s="11">
        <v>1</v>
      </c>
      <c r="M44" s="92" t="s">
        <v>91</v>
      </c>
      <c r="N44" s="11">
        <f t="shared" ref="N44" si="3">SUM(N41:N43)</f>
        <v>1</v>
      </c>
      <c r="O44" s="92" t="s">
        <v>91</v>
      </c>
    </row>
    <row r="45" spans="2:15" s="79" customFormat="1" ht="21" customHeight="1" x14ac:dyDescent="0.15">
      <c r="B45" s="20"/>
      <c r="C45" s="21"/>
      <c r="D45" s="133"/>
      <c r="E45" s="134"/>
      <c r="F45" s="135"/>
      <c r="G45" s="135"/>
      <c r="H45" s="129"/>
      <c r="I45" s="130"/>
      <c r="J45" s="135"/>
      <c r="K45" s="135"/>
      <c r="L45" s="129"/>
      <c r="M45" s="130"/>
      <c r="N45" s="129"/>
      <c r="O45" s="130"/>
    </row>
    <row r="46" spans="2:15" s="79" customFormat="1" ht="21" customHeight="1" thickBot="1" x14ac:dyDescent="0.2">
      <c r="B46" s="139" t="s">
        <v>69</v>
      </c>
      <c r="C46" s="140"/>
      <c r="D46" s="77">
        <v>1008</v>
      </c>
      <c r="E46" s="76">
        <v>32075</v>
      </c>
      <c r="F46" s="80">
        <v>651</v>
      </c>
      <c r="G46" s="81">
        <v>26012</v>
      </c>
      <c r="H46" s="77">
        <v>145</v>
      </c>
      <c r="I46" s="76">
        <v>4214</v>
      </c>
      <c r="J46" s="80">
        <v>116</v>
      </c>
      <c r="K46" s="81">
        <v>1510</v>
      </c>
      <c r="L46" s="77">
        <v>85</v>
      </c>
      <c r="M46" s="76">
        <v>318</v>
      </c>
      <c r="N46" s="77">
        <v>11</v>
      </c>
      <c r="O46" s="76">
        <v>21</v>
      </c>
    </row>
    <row r="47" spans="2:15" x14ac:dyDescent="0.15">
      <c r="B47" s="128" t="s">
        <v>95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</row>
  </sheetData>
  <mergeCells count="53">
    <mergeCell ref="N4:O4"/>
    <mergeCell ref="N10:O10"/>
    <mergeCell ref="N14:O14"/>
    <mergeCell ref="N18:O18"/>
    <mergeCell ref="N2:O2"/>
    <mergeCell ref="N3:O3"/>
    <mergeCell ref="B4:C5"/>
    <mergeCell ref="D4:E4"/>
    <mergeCell ref="F4:G4"/>
    <mergeCell ref="H4:I4"/>
    <mergeCell ref="J4:K4"/>
    <mergeCell ref="B6:B8"/>
    <mergeCell ref="B9:C9"/>
    <mergeCell ref="B10:C10"/>
    <mergeCell ref="D10:E10"/>
    <mergeCell ref="F10:G10"/>
    <mergeCell ref="J18:K18"/>
    <mergeCell ref="B19:B21"/>
    <mergeCell ref="B22:C22"/>
    <mergeCell ref="B24:B30"/>
    <mergeCell ref="B31:C31"/>
    <mergeCell ref="H18:I18"/>
    <mergeCell ref="B18:C18"/>
    <mergeCell ref="D18:E18"/>
    <mergeCell ref="F18:G18"/>
    <mergeCell ref="L4:M4"/>
    <mergeCell ref="L10:M10"/>
    <mergeCell ref="L14:M14"/>
    <mergeCell ref="L18:M18"/>
    <mergeCell ref="B39:C39"/>
    <mergeCell ref="B15:B16"/>
    <mergeCell ref="B17:C17"/>
    <mergeCell ref="J10:K10"/>
    <mergeCell ref="B11:B12"/>
    <mergeCell ref="B13:C13"/>
    <mergeCell ref="B14:C14"/>
    <mergeCell ref="D14:E14"/>
    <mergeCell ref="F14:G14"/>
    <mergeCell ref="H14:I14"/>
    <mergeCell ref="J14:K14"/>
    <mergeCell ref="H10:I10"/>
    <mergeCell ref="B47:O47"/>
    <mergeCell ref="N45:O45"/>
    <mergeCell ref="L23:M23"/>
    <mergeCell ref="L32:M32"/>
    <mergeCell ref="D45:E45"/>
    <mergeCell ref="F45:G45"/>
    <mergeCell ref="H45:I45"/>
    <mergeCell ref="J45:K45"/>
    <mergeCell ref="L45:M45"/>
    <mergeCell ref="B41:B43"/>
    <mergeCell ref="B46:C46"/>
    <mergeCell ref="B33:B38"/>
  </mergeCells>
  <phoneticPr fontId="2"/>
  <pageMargins left="0.31496062992125984" right="0" top="0.74803149606299213" bottom="0.7480314960629921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BreakPreview" zoomScale="60" zoomScaleNormal="100" workbookViewId="0">
      <selection activeCell="L37" sqref="L37"/>
    </sheetView>
  </sheetViews>
  <sheetFormatPr defaultRowHeight="13.5" x14ac:dyDescent="0.15"/>
  <sheetData>
    <row r="1" spans="1:10" x14ac:dyDescent="0.15">
      <c r="A1" s="103" t="s">
        <v>103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x14ac:dyDescent="0.15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10" x14ac:dyDescent="0.15">
      <c r="A3" s="103"/>
      <c r="B3" s="103" t="s">
        <v>104</v>
      </c>
      <c r="C3" s="103"/>
      <c r="D3" s="103"/>
      <c r="E3" s="103"/>
      <c r="F3" s="103"/>
      <c r="G3" s="103"/>
      <c r="H3" s="103"/>
      <c r="I3" s="103"/>
      <c r="J3" s="103"/>
    </row>
    <row r="4" spans="1:10" x14ac:dyDescent="0.15">
      <c r="A4" s="103"/>
      <c r="B4" s="103"/>
      <c r="C4" s="103" t="s">
        <v>105</v>
      </c>
      <c r="D4" s="103"/>
      <c r="E4" s="103"/>
      <c r="F4" s="103"/>
      <c r="G4" s="103"/>
      <c r="H4" s="103"/>
      <c r="I4" s="103"/>
      <c r="J4" s="103"/>
    </row>
    <row r="5" spans="1:10" x14ac:dyDescent="0.15">
      <c r="A5" s="103"/>
      <c r="B5" s="103"/>
      <c r="C5" s="103" t="s">
        <v>106</v>
      </c>
      <c r="D5" s="103"/>
      <c r="E5" s="103"/>
      <c r="F5" s="103"/>
      <c r="G5" s="103"/>
      <c r="H5" s="103"/>
      <c r="I5" s="103"/>
      <c r="J5" s="103"/>
    </row>
    <row r="6" spans="1:10" x14ac:dyDescent="0.15">
      <c r="A6" s="103"/>
      <c r="B6" s="103"/>
      <c r="C6" s="103" t="s">
        <v>107</v>
      </c>
      <c r="D6" s="103"/>
      <c r="E6" s="103"/>
      <c r="F6" s="103"/>
      <c r="G6" s="103"/>
      <c r="H6" s="103"/>
      <c r="I6" s="103"/>
      <c r="J6" s="103"/>
    </row>
    <row r="7" spans="1:10" x14ac:dyDescent="0.15">
      <c r="A7" s="103"/>
      <c r="B7" s="103"/>
      <c r="C7" s="103" t="s">
        <v>108</v>
      </c>
      <c r="D7" s="103"/>
      <c r="E7" s="103"/>
      <c r="F7" s="103"/>
      <c r="G7" s="103"/>
      <c r="H7" s="103"/>
      <c r="I7" s="103"/>
      <c r="J7" s="103"/>
    </row>
    <row r="8" spans="1:10" x14ac:dyDescent="0.15">
      <c r="A8" s="103"/>
      <c r="B8" s="103"/>
      <c r="C8" s="103" t="s">
        <v>109</v>
      </c>
      <c r="D8" s="103"/>
      <c r="E8" s="103"/>
      <c r="F8" s="103"/>
      <c r="G8" s="103"/>
      <c r="H8" s="103"/>
      <c r="I8" s="103"/>
      <c r="J8" s="103"/>
    </row>
    <row r="9" spans="1:10" x14ac:dyDescent="0.15">
      <c r="A9" s="103"/>
      <c r="B9" s="103"/>
      <c r="C9" s="103"/>
      <c r="D9" s="103"/>
      <c r="E9" s="103"/>
      <c r="F9" s="103"/>
      <c r="G9" s="103"/>
      <c r="H9" s="103"/>
      <c r="I9" s="103"/>
      <c r="J9" s="103"/>
    </row>
    <row r="10" spans="1:10" x14ac:dyDescent="0.15">
      <c r="A10" s="103"/>
      <c r="B10" s="103" t="s">
        <v>110</v>
      </c>
      <c r="C10" s="103"/>
      <c r="D10" s="103"/>
      <c r="E10" s="103"/>
      <c r="F10" s="103"/>
      <c r="G10" s="103"/>
      <c r="H10" s="103"/>
      <c r="I10" s="103"/>
      <c r="J10" s="103"/>
    </row>
    <row r="11" spans="1:10" x14ac:dyDescent="0.15">
      <c r="A11" s="103"/>
      <c r="B11" s="103"/>
      <c r="C11" s="159" t="s">
        <v>111</v>
      </c>
      <c r="D11" s="159"/>
      <c r="E11" s="159"/>
      <c r="F11" s="159"/>
      <c r="G11" s="159"/>
      <c r="H11" s="159"/>
      <c r="I11" s="159"/>
      <c r="J11" s="159"/>
    </row>
    <row r="12" spans="1:10" x14ac:dyDescent="0.15">
      <c r="A12" s="103"/>
      <c r="B12" s="103"/>
      <c r="C12" s="159"/>
      <c r="D12" s="159"/>
      <c r="E12" s="159"/>
      <c r="F12" s="159"/>
      <c r="G12" s="159"/>
      <c r="H12" s="159"/>
      <c r="I12" s="159"/>
      <c r="J12" s="159"/>
    </row>
    <row r="13" spans="1:10" x14ac:dyDescent="0.15">
      <c r="A13" s="103"/>
      <c r="B13" s="103"/>
      <c r="C13" s="159" t="s">
        <v>112</v>
      </c>
      <c r="D13" s="159"/>
      <c r="E13" s="159"/>
      <c r="F13" s="159"/>
      <c r="G13" s="159"/>
      <c r="H13" s="159"/>
      <c r="I13" s="159"/>
      <c r="J13" s="159"/>
    </row>
    <row r="14" spans="1:10" x14ac:dyDescent="0.15">
      <c r="A14" s="103"/>
      <c r="B14" s="103"/>
      <c r="C14" s="159"/>
      <c r="D14" s="159"/>
      <c r="E14" s="159"/>
      <c r="F14" s="159"/>
      <c r="G14" s="159"/>
      <c r="H14" s="159"/>
      <c r="I14" s="159"/>
      <c r="J14" s="159"/>
    </row>
    <row r="15" spans="1:10" x14ac:dyDescent="0.15">
      <c r="A15" s="103"/>
      <c r="B15" s="103"/>
      <c r="C15" s="159" t="s">
        <v>113</v>
      </c>
      <c r="D15" s="159"/>
      <c r="E15" s="159"/>
      <c r="F15" s="159"/>
      <c r="G15" s="159"/>
      <c r="H15" s="159"/>
      <c r="I15" s="159"/>
      <c r="J15" s="159"/>
    </row>
    <row r="16" spans="1:10" x14ac:dyDescent="0.15">
      <c r="A16" s="103"/>
      <c r="B16" s="103"/>
      <c r="C16" s="159"/>
      <c r="D16" s="159"/>
      <c r="E16" s="159"/>
      <c r="F16" s="159"/>
      <c r="G16" s="159"/>
      <c r="H16" s="159"/>
      <c r="I16" s="159"/>
      <c r="J16" s="159"/>
    </row>
    <row r="17" spans="1:10" x14ac:dyDescent="0.15">
      <c r="A17" s="103"/>
      <c r="B17" s="103"/>
      <c r="C17" s="159"/>
      <c r="D17" s="159"/>
      <c r="E17" s="159"/>
      <c r="F17" s="159"/>
      <c r="G17" s="159"/>
      <c r="H17" s="159"/>
      <c r="I17" s="159"/>
      <c r="J17" s="159"/>
    </row>
    <row r="18" spans="1:10" x14ac:dyDescent="0.15">
      <c r="A18" s="103"/>
      <c r="B18" s="103"/>
      <c r="C18" s="159"/>
      <c r="D18" s="159"/>
      <c r="E18" s="159"/>
      <c r="F18" s="159"/>
      <c r="G18" s="159"/>
      <c r="H18" s="159"/>
      <c r="I18" s="159"/>
      <c r="J18" s="159"/>
    </row>
    <row r="19" spans="1:10" x14ac:dyDescent="0.15">
      <c r="A19" s="103"/>
      <c r="B19" s="103"/>
      <c r="C19" s="104"/>
      <c r="D19" s="104"/>
      <c r="E19" s="104"/>
      <c r="F19" s="104"/>
      <c r="G19" s="104"/>
      <c r="H19" s="104"/>
      <c r="I19" s="104"/>
      <c r="J19" s="104"/>
    </row>
    <row r="20" spans="1:10" x14ac:dyDescent="0.15">
      <c r="A20" s="103"/>
      <c r="B20" s="103" t="s">
        <v>114</v>
      </c>
      <c r="C20" s="103"/>
      <c r="D20" s="103"/>
      <c r="E20" s="103"/>
      <c r="F20" s="103"/>
      <c r="G20" s="103"/>
      <c r="H20" s="103"/>
      <c r="I20" s="103"/>
      <c r="J20" s="103"/>
    </row>
    <row r="21" spans="1:10" x14ac:dyDescent="0.15">
      <c r="A21" s="103"/>
      <c r="B21" s="103"/>
      <c r="C21" s="103" t="s">
        <v>115</v>
      </c>
      <c r="D21" s="103"/>
      <c r="E21" s="103"/>
      <c r="F21" s="103"/>
      <c r="G21" s="103"/>
      <c r="H21" s="103"/>
      <c r="I21" s="103"/>
      <c r="J21" s="103"/>
    </row>
    <row r="22" spans="1:10" x14ac:dyDescent="0.15">
      <c r="A22" s="103"/>
      <c r="B22" s="103"/>
      <c r="C22" s="159" t="s">
        <v>116</v>
      </c>
      <c r="D22" s="159"/>
      <c r="E22" s="159"/>
      <c r="F22" s="159"/>
      <c r="G22" s="159"/>
      <c r="H22" s="159"/>
      <c r="I22" s="159"/>
      <c r="J22" s="159"/>
    </row>
    <row r="23" spans="1:10" x14ac:dyDescent="0.15">
      <c r="A23" s="103"/>
      <c r="B23" s="103"/>
      <c r="C23" s="159"/>
      <c r="D23" s="159"/>
      <c r="E23" s="159"/>
      <c r="F23" s="159"/>
      <c r="G23" s="159"/>
      <c r="H23" s="159"/>
      <c r="I23" s="159"/>
      <c r="J23" s="159"/>
    </row>
    <row r="24" spans="1:10" x14ac:dyDescent="0.15">
      <c r="A24" s="103"/>
      <c r="B24" s="103"/>
      <c r="C24" s="159" t="s">
        <v>117</v>
      </c>
      <c r="D24" s="159"/>
      <c r="E24" s="159"/>
      <c r="F24" s="159"/>
      <c r="G24" s="159"/>
      <c r="H24" s="159"/>
      <c r="I24" s="159"/>
      <c r="J24" s="159"/>
    </row>
    <row r="25" spans="1:10" x14ac:dyDescent="0.15">
      <c r="A25" s="103"/>
      <c r="B25" s="103"/>
      <c r="C25" s="159"/>
      <c r="D25" s="159"/>
      <c r="E25" s="159"/>
      <c r="F25" s="159"/>
      <c r="G25" s="159"/>
      <c r="H25" s="159"/>
      <c r="I25" s="159"/>
      <c r="J25" s="159"/>
    </row>
    <row r="26" spans="1:10" x14ac:dyDescent="0.15">
      <c r="A26" s="103"/>
      <c r="B26" s="103"/>
      <c r="C26" s="159"/>
      <c r="D26" s="159"/>
      <c r="E26" s="159"/>
      <c r="F26" s="159"/>
      <c r="G26" s="159"/>
      <c r="H26" s="159"/>
      <c r="I26" s="159"/>
      <c r="J26" s="159"/>
    </row>
    <row r="27" spans="1:10" x14ac:dyDescent="0.15">
      <c r="A27" s="103"/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10" x14ac:dyDescent="0.15">
      <c r="A28" s="103"/>
      <c r="B28" s="103" t="s">
        <v>118</v>
      </c>
      <c r="C28" s="103"/>
      <c r="D28" s="103"/>
      <c r="E28" s="103"/>
      <c r="F28" s="103"/>
      <c r="G28" s="103"/>
      <c r="H28" s="103"/>
      <c r="I28" s="103"/>
      <c r="J28" s="103"/>
    </row>
    <row r="29" spans="1:10" x14ac:dyDescent="0.15">
      <c r="A29" s="103"/>
      <c r="B29" s="103"/>
      <c r="C29" s="103" t="s">
        <v>119</v>
      </c>
      <c r="D29" s="103"/>
      <c r="E29" s="103"/>
      <c r="F29" s="103"/>
      <c r="G29" s="103"/>
      <c r="H29" s="103"/>
      <c r="I29" s="103"/>
      <c r="J29" s="103"/>
    </row>
    <row r="30" spans="1:10" x14ac:dyDescent="0.15">
      <c r="A30" s="103"/>
      <c r="B30" s="103"/>
      <c r="C30" s="103" t="s">
        <v>120</v>
      </c>
      <c r="D30" s="103" t="s">
        <v>121</v>
      </c>
      <c r="E30" s="103"/>
      <c r="F30" s="103"/>
      <c r="G30" s="103"/>
      <c r="H30" s="103"/>
      <c r="I30" s="103"/>
      <c r="J30" s="103"/>
    </row>
    <row r="31" spans="1:10" x14ac:dyDescent="0.15">
      <c r="A31" s="103"/>
      <c r="B31" s="103"/>
      <c r="C31" s="103" t="s">
        <v>122</v>
      </c>
      <c r="D31" s="103" t="s">
        <v>123</v>
      </c>
      <c r="E31" s="103"/>
      <c r="F31" s="103"/>
      <c r="G31" s="103"/>
      <c r="H31" s="103"/>
      <c r="I31" s="103"/>
      <c r="J31" s="103"/>
    </row>
    <row r="32" spans="1:10" x14ac:dyDescent="0.15">
      <c r="A32" s="103"/>
      <c r="B32" s="103"/>
      <c r="C32" s="103" t="s">
        <v>124</v>
      </c>
      <c r="D32" s="159" t="s">
        <v>125</v>
      </c>
      <c r="E32" s="159"/>
      <c r="F32" s="159"/>
      <c r="G32" s="159"/>
      <c r="H32" s="159"/>
      <c r="I32" s="159"/>
      <c r="J32" s="159"/>
    </row>
    <row r="33" spans="1:10" x14ac:dyDescent="0.15">
      <c r="A33" s="103"/>
      <c r="B33" s="103"/>
      <c r="C33" s="103"/>
      <c r="D33" s="159"/>
      <c r="E33" s="159"/>
      <c r="F33" s="159"/>
      <c r="G33" s="159"/>
      <c r="H33" s="159"/>
      <c r="I33" s="159"/>
      <c r="J33" s="159"/>
    </row>
    <row r="34" spans="1:10" x14ac:dyDescent="0.15">
      <c r="A34" s="103"/>
      <c r="B34" s="103"/>
      <c r="C34" s="103"/>
      <c r="D34" s="159" t="s">
        <v>126</v>
      </c>
      <c r="E34" s="159"/>
      <c r="F34" s="159"/>
      <c r="G34" s="159"/>
      <c r="H34" s="159"/>
      <c r="I34" s="159"/>
      <c r="J34" s="159"/>
    </row>
    <row r="35" spans="1:10" x14ac:dyDescent="0.15">
      <c r="A35" s="103"/>
      <c r="B35" s="103"/>
      <c r="C35" s="103"/>
      <c r="D35" s="159"/>
      <c r="E35" s="159"/>
      <c r="F35" s="159"/>
      <c r="G35" s="159"/>
      <c r="H35" s="159"/>
      <c r="I35" s="159"/>
      <c r="J35" s="159"/>
    </row>
    <row r="36" spans="1:10" ht="13.5" customHeight="1" x14ac:dyDescent="0.15">
      <c r="A36" s="103"/>
      <c r="B36" s="103"/>
      <c r="C36" s="103"/>
      <c r="D36" s="160" t="s">
        <v>129</v>
      </c>
      <c r="E36" s="160"/>
      <c r="F36" s="160"/>
      <c r="G36" s="160"/>
      <c r="H36" s="160"/>
      <c r="I36" s="160"/>
      <c r="J36" s="160"/>
    </row>
    <row r="37" spans="1:10" x14ac:dyDescent="0.15">
      <c r="A37" s="103"/>
      <c r="B37" s="103"/>
      <c r="C37" s="103"/>
      <c r="D37" s="160"/>
      <c r="E37" s="160"/>
      <c r="F37" s="160"/>
      <c r="G37" s="160"/>
      <c r="H37" s="160"/>
      <c r="I37" s="160"/>
      <c r="J37" s="160"/>
    </row>
    <row r="38" spans="1:10" x14ac:dyDescent="0.15">
      <c r="A38" s="103"/>
      <c r="B38" s="103"/>
      <c r="C38" s="103"/>
      <c r="D38" s="105"/>
      <c r="E38" s="105"/>
      <c r="F38" s="105"/>
      <c r="G38" s="105"/>
      <c r="H38" s="105"/>
      <c r="I38" s="105"/>
      <c r="J38" s="105"/>
    </row>
    <row r="39" spans="1:10" x14ac:dyDescent="0.15">
      <c r="B39" s="103" t="s">
        <v>127</v>
      </c>
    </row>
    <row r="40" spans="1:10" x14ac:dyDescent="0.15">
      <c r="C40" s="7" t="s">
        <v>128</v>
      </c>
      <c r="D40" s="19"/>
      <c r="E40" s="19"/>
      <c r="F40" s="19"/>
      <c r="G40" s="19"/>
      <c r="H40" s="19"/>
      <c r="I40" s="19"/>
      <c r="J40" s="19"/>
    </row>
    <row r="41" spans="1:10" x14ac:dyDescent="0.15">
      <c r="C41" s="19"/>
      <c r="D41" s="19"/>
      <c r="E41" s="19"/>
      <c r="F41" s="19"/>
      <c r="G41" s="19"/>
      <c r="H41" s="19"/>
      <c r="I41" s="19"/>
      <c r="J41" s="19"/>
    </row>
  </sheetData>
  <mergeCells count="8">
    <mergeCell ref="D34:J35"/>
    <mergeCell ref="D36:J37"/>
    <mergeCell ref="C11:J12"/>
    <mergeCell ref="C13:J14"/>
    <mergeCell ref="C15:J18"/>
    <mergeCell ref="C22:J23"/>
    <mergeCell ref="C24:J26"/>
    <mergeCell ref="D32:J33"/>
  </mergeCells>
  <phoneticPr fontId="2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肉用牛</vt:lpstr>
      <vt:lpstr>乳用牛</vt:lpstr>
      <vt:lpstr>豚</vt:lpstr>
      <vt:lpstr>鶏</vt:lpstr>
      <vt:lpstr>Sheet1</vt:lpstr>
      <vt:lpstr>鶏!Print_Area</vt:lpstr>
      <vt:lpstr>豚!Print_Area</vt:lpstr>
      <vt:lpstr>肉用牛!Print_Area</vt:lpstr>
      <vt:lpstr>乳用牛!Print_Area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黒木 豊美</dc:creator>
  <cp:lastModifiedBy>岡田 卓也</cp:lastModifiedBy>
  <cp:lastPrinted>2015-06-04T10:36:01Z</cp:lastPrinted>
  <dcterms:created xsi:type="dcterms:W3CDTF">2012-06-28T05:12:32Z</dcterms:created>
  <dcterms:modified xsi:type="dcterms:W3CDTF">2015-06-23T05:46:27Z</dcterms:modified>
</cp:coreProperties>
</file>