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8C9F5433-1C12-4FEA-8F29-C638B6BC8159}" xr6:coauthVersionLast="47" xr6:coauthVersionMax="47" xr10:uidLastSave="{00000000-0000-0000-0000-000000000000}"/>
  <bookViews>
    <workbookView xWindow="-108" yWindow="-108" windowWidth="23256" windowHeight="12576" xr2:uid="{9E9E734F-F17E-4403-984A-2152DE6BAEB2}"/>
  </bookViews>
  <sheets>
    <sheet name="表１ " sheetId="18" r:id="rId1"/>
    <sheet name="表２(1) " sheetId="19" r:id="rId2"/>
    <sheet name="表２(2)" sheetId="20" r:id="rId3"/>
    <sheet name="表３ " sheetId="21" r:id="rId4"/>
    <sheet name="表４ (1)" sheetId="22" r:id="rId5"/>
    <sheet name="表４(2)" sheetId="23" r:id="rId6"/>
    <sheet name="表５" sheetId="24" r:id="rId7"/>
  </sheets>
  <definedNames>
    <definedName name="_00_月報ﾃﾞｰﾀ" localSheetId="0" hidden="1">'表１ '!#REF!</definedName>
    <definedName name="_00_月報ﾃﾞｰﾀ" localSheetId="1" hidden="1">'表２(1) '!#REF!</definedName>
    <definedName name="_00_月報ﾃﾞｰﾀ" localSheetId="2" hidden="1">'表２(2)'!#REF!</definedName>
    <definedName name="_xlnm.Print_Area" localSheetId="0">'表１ '!$B$1:$J$50</definedName>
    <definedName name="_xlnm.Print_Area" localSheetId="1">'表２(1) '!$B$1:$I$52</definedName>
    <definedName name="_xlnm.Print_Area" localSheetId="2">'表２(2)'!$B$1:$I$52</definedName>
    <definedName name="_xlnm.Print_Area" localSheetId="3">'表３ '!$B$1:$J$46</definedName>
    <definedName name="_xlnm.Print_Area" localSheetId="4">'表４ (1)'!$B$1:$I$48</definedName>
    <definedName name="_xlnm.Print_Area" localSheetId="5">'表４(2)'!$B$1:$J$48</definedName>
    <definedName name="_xlnm.Print_Area" localSheetId="6">表５!$B$1:$L$50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3" l="1"/>
  <c r="B24" i="23"/>
  <c r="B47" i="23" s="1"/>
  <c r="B23" i="23"/>
  <c r="B46" i="23" s="1"/>
  <c r="B22" i="23"/>
  <c r="B45" i="23" s="1"/>
  <c r="B21" i="23"/>
  <c r="B44" i="23" s="1"/>
  <c r="B20" i="23"/>
  <c r="B43" i="23" s="1"/>
  <c r="B19" i="23"/>
  <c r="B42" i="23" s="1"/>
  <c r="B18" i="23"/>
  <c r="B41" i="23" s="1"/>
  <c r="B17" i="23"/>
  <c r="B40" i="23" s="1"/>
  <c r="B16" i="23"/>
  <c r="B39" i="23" s="1"/>
  <c r="B15" i="23"/>
  <c r="B38" i="23" s="1"/>
  <c r="B14" i="23"/>
  <c r="B37" i="23" s="1"/>
  <c r="B13" i="23"/>
  <c r="B36" i="23" s="1"/>
  <c r="B12" i="23"/>
  <c r="B35" i="23" s="1"/>
  <c r="B11" i="23"/>
  <c r="B10" i="23"/>
  <c r="B33" i="23" s="1"/>
  <c r="B9" i="23"/>
  <c r="B32" i="23" s="1"/>
  <c r="B34" i="22"/>
  <c r="B24" i="22"/>
  <c r="B47" i="22" s="1"/>
  <c r="B23" i="22"/>
  <c r="B46" i="22" s="1"/>
  <c r="B22" i="22"/>
  <c r="B45" i="22" s="1"/>
  <c r="B21" i="22"/>
  <c r="B44" i="22" s="1"/>
  <c r="B20" i="22"/>
  <c r="B43" i="22" s="1"/>
  <c r="B19" i="22"/>
  <c r="B42" i="22" s="1"/>
  <c r="B18" i="22"/>
  <c r="B41" i="22" s="1"/>
  <c r="B17" i="22"/>
  <c r="B40" i="22" s="1"/>
  <c r="B16" i="22"/>
  <c r="B39" i="22" s="1"/>
  <c r="B15" i="22"/>
  <c r="B38" i="22" s="1"/>
  <c r="B14" i="22"/>
  <c r="B37" i="22" s="1"/>
  <c r="B13" i="22"/>
  <c r="B36" i="22" s="1"/>
  <c r="B12" i="22"/>
  <c r="B35" i="22" s="1"/>
  <c r="B11" i="22"/>
  <c r="B10" i="22"/>
  <c r="B33" i="22" s="1"/>
  <c r="B9" i="22"/>
  <c r="B32" i="22" s="1"/>
  <c r="B23" i="21"/>
  <c r="B45" i="21" s="1"/>
  <c r="B22" i="21"/>
  <c r="B44" i="21" s="1"/>
  <c r="B21" i="21"/>
  <c r="B43" i="21" s="1"/>
  <c r="B20" i="21"/>
  <c r="B42" i="21" s="1"/>
  <c r="B19" i="21"/>
  <c r="B41" i="21" s="1"/>
  <c r="B18" i="21"/>
  <c r="B40" i="21" s="1"/>
  <c r="B17" i="21"/>
  <c r="B39" i="21" s="1"/>
  <c r="B16" i="21"/>
  <c r="B38" i="21" s="1"/>
  <c r="B15" i="21"/>
  <c r="B37" i="21" s="1"/>
  <c r="B14" i="21"/>
  <c r="B36" i="21" s="1"/>
  <c r="B13" i="21"/>
  <c r="B35" i="21" s="1"/>
  <c r="B12" i="21"/>
  <c r="B34" i="21" s="1"/>
  <c r="B11" i="21"/>
  <c r="B33" i="21" s="1"/>
  <c r="B10" i="21"/>
  <c r="B32" i="21" s="1"/>
  <c r="B9" i="21"/>
  <c r="B31" i="21" s="1"/>
  <c r="B8" i="21"/>
  <c r="B30" i="21" s="1"/>
</calcChain>
</file>

<file path=xl/sharedStrings.xml><?xml version="1.0" encoding="utf-8"?>
<sst xmlns="http://schemas.openxmlformats.org/spreadsheetml/2006/main" count="446" uniqueCount="73">
  <si>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</si>
  <si>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</si>
  <si>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</si>
  <si>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</si>
  <si>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</si>
  <si>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</si>
  <si>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</si>
  <si>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</si>
  <si>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</si>
  <si>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</si>
  <si>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</si>
  <si>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</si>
  <si>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</si>
  <si>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</si>
  <si>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</si>
  <si>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</si>
  <si>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</si>
  <si>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</si>
  <si>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</si>
  <si>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</si>
  <si>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</si>
  <si>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（事業所規模５人以上）</t>
  </si>
  <si>
    <t>　　　　　　 （単位：円）</t>
  </si>
  <si>
    <t>　</t>
  </si>
  <si>
    <t>（事業所規模３０人以上）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</si>
  <si>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</si>
  <si>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</si>
  <si>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</si>
  <si>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</si>
  <si>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</si>
  <si>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</si>
  <si>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人</t>
  </si>
  <si>
    <t xml:space="preserve">    ﾎﾟｲﾝﾄ</t>
  </si>
  <si>
    <t>(事業所規模５人以上)</t>
    <phoneticPr fontId="29"/>
  </si>
  <si>
    <t>現金給与総額</t>
    <rPh sb="2" eb="4">
      <t>キュウヨ</t>
    </rPh>
    <rPh sb="4" eb="6">
      <t>ソウガク</t>
    </rPh>
    <phoneticPr fontId="29"/>
  </si>
  <si>
    <t>きまって支給する給与</t>
    <rPh sb="8" eb="10">
      <t>キュウヨ</t>
    </rPh>
    <phoneticPr fontId="29"/>
  </si>
  <si>
    <t>特別に支払われた給与</t>
    <rPh sb="8" eb="10">
      <t>キュウヨ</t>
    </rPh>
    <phoneticPr fontId="29"/>
  </si>
  <si>
    <t>所定内給与</t>
    <phoneticPr fontId="29"/>
  </si>
  <si>
    <t>金　額</t>
    <phoneticPr fontId="29"/>
  </si>
  <si>
    <t>前年同月比</t>
    <phoneticPr fontId="29"/>
  </si>
  <si>
    <t>（事業所規模３０人以上）</t>
    <phoneticPr fontId="2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</si>
  <si>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29"/>
  </si>
  <si>
    <t>した参考値との比較）により計算した。</t>
    <phoneticPr fontId="30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</si>
  <si>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29"/>
  </si>
  <si>
    <t>総実労働時間</t>
    <phoneticPr fontId="29"/>
  </si>
  <si>
    <t>出　勤　日　数</t>
    <phoneticPr fontId="29"/>
  </si>
  <si>
    <t>所定内労働時間</t>
    <phoneticPr fontId="29"/>
  </si>
  <si>
    <t>所定外労働時間</t>
    <phoneticPr fontId="29"/>
  </si>
  <si>
    <t>実　　数</t>
    <phoneticPr fontId="29"/>
  </si>
  <si>
    <t>前年同月比</t>
    <rPh sb="4" eb="5">
      <t>ヒ</t>
    </rPh>
    <phoneticPr fontId="29"/>
  </si>
  <si>
    <t>時間</t>
    <phoneticPr fontId="29"/>
  </si>
  <si>
    <t>日</t>
    <phoneticPr fontId="29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</si>
  <si>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8"/>
  </si>
  <si>
    <t>一般労働者数</t>
    <rPh sb="0" eb="2">
      <t>イッパン</t>
    </rPh>
    <phoneticPr fontId="3"/>
  </si>
  <si>
    <t>前年
同月比</t>
    <phoneticPr fontId="26"/>
  </si>
  <si>
    <t>ﾊﾟｰﾄﾀｲﾑ
比率</t>
    <phoneticPr fontId="26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</si>
  <si>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6"/>
  </si>
  <si>
    <t>(注３) 入(離)職率は、前月労働者に対する入(離)職の割合である。</t>
    <phoneticPr fontId="26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</si>
  <si>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</si>
  <si>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表１　産業別にみた賃金の動き（令和６年５月）</t>
    <phoneticPr fontId="30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</si>
  <si>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30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</si>
  <si>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</si>
  <si>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29"/>
  </si>
  <si>
    <t>％</t>
    <phoneticPr fontId="26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</si>
  <si>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29"/>
  </si>
  <si>
    <t>　　 実施した参考値との比較）により計算した。</t>
    <rPh sb="3" eb="5">
      <t>ジッシ</t>
    </rPh>
    <phoneticPr fontId="30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</si>
  <si>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30"/>
  </si>
  <si>
    <t>パートタイム労働者</t>
    <rPh sb="6" eb="9">
      <t>ロウドウシャ</t>
    </rPh>
    <phoneticPr fontId="3"/>
  </si>
  <si>
    <t>表３ 産業別にみた労働時間の動き（令和６年５月）</t>
    <phoneticPr fontId="30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</si>
  <si>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</si>
  <si>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出勤日数</t>
    <phoneticPr fontId="29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</si>
  <si>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</si>
  <si>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表５　産業別にみた常用雇用の動き（令和６年５月）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</si>
</sst>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9" formatCode="0.0"/>
    <numFmt numFmtId="180" formatCode="0.0;&quot;▲ &quot;0.0"/>
    <numFmt numFmtId="181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1" fillId="0" borderId="0"/>
    <xf numFmtId="179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1" fillId="0" borderId="0" xfId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1" xfId="1" applyFont="1" applyBorder="1" applyAlignment="1">
      <alignment vertical="center"/>
    </xf>
    <xf numFmtId="1" fontId="8" fillId="0" borderId="2" xfId="1" applyFont="1" applyBorder="1" applyAlignment="1">
      <alignment horizontal="center" vertical="center"/>
    </xf>
    <xf numFmtId="1" fontId="8" fillId="0" borderId="3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8" fillId="0" borderId="3" xfId="1" applyFont="1" applyBorder="1" applyAlignment="1">
      <alignment vertical="center"/>
    </xf>
    <xf numFmtId="1" fontId="8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9" fillId="0" borderId="0" xfId="1" applyFont="1" applyAlignment="1">
      <alignment vertical="center"/>
    </xf>
    <xf numFmtId="1" fontId="10" fillId="0" borderId="6" xfId="1" applyFont="1" applyBorder="1" applyAlignment="1">
      <alignment vertical="center"/>
    </xf>
    <xf numFmtId="1" fontId="8" fillId="0" borderId="7" xfId="1" applyFont="1" applyBorder="1" applyAlignment="1">
      <alignment horizontal="centerContinuous" vertical="center"/>
    </xf>
    <xf numFmtId="1" fontId="8" fillId="0" borderId="7" xfId="1" applyFont="1" applyBorder="1" applyAlignment="1">
      <alignment horizontal="centerContinuous"/>
    </xf>
    <xf numFmtId="1" fontId="8" fillId="0" borderId="8" xfId="1" applyFont="1" applyBorder="1" applyAlignment="1">
      <alignment horizontal="centerContinuous" vertical="center"/>
    </xf>
    <xf numFmtId="1" fontId="8" fillId="0" borderId="8" xfId="1" applyFont="1" applyBorder="1" applyAlignment="1">
      <alignment vertical="center"/>
    </xf>
    <xf numFmtId="1" fontId="8" fillId="0" borderId="10" xfId="1" applyFont="1" applyBorder="1" applyAlignment="1">
      <alignment horizontal="center" vertical="center"/>
    </xf>
    <xf numFmtId="1" fontId="8" fillId="0" borderId="11" xfId="1" applyFont="1" applyBorder="1" applyAlignment="1">
      <alignment horizontal="center" vertical="center"/>
    </xf>
    <xf numFmtId="1" fontId="8" fillId="0" borderId="12" xfId="1" applyFont="1" applyBorder="1" applyAlignment="1">
      <alignment horizontal="centerContinuous" vertical="center"/>
    </xf>
    <xf numFmtId="1" fontId="8" fillId="0" borderId="13" xfId="1" applyFont="1" applyBorder="1" applyAlignment="1">
      <alignment horizontal="centerContinuous" vertical="center"/>
    </xf>
    <xf numFmtId="1" fontId="8" fillId="0" borderId="14" xfId="1" applyFont="1" applyBorder="1" applyAlignment="1">
      <alignment horizontal="centerContinuous" vertical="center"/>
    </xf>
    <xf numFmtId="1" fontId="8" fillId="0" borderId="15" xfId="1" applyFont="1" applyBorder="1" applyAlignment="1">
      <alignment horizontal="centerContinuous" vertical="center"/>
    </xf>
    <xf numFmtId="1" fontId="8" fillId="0" borderId="16" xfId="1" applyFont="1" applyBorder="1" applyAlignment="1">
      <alignment vertical="center"/>
    </xf>
    <xf numFmtId="1" fontId="8" fillId="0" borderId="17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0" fillId="0" borderId="18" xfId="1" applyFont="1" applyBorder="1" applyAlignment="1">
      <alignment vertical="center"/>
    </xf>
    <xf numFmtId="1" fontId="8" fillId="0" borderId="19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1" fontId="8" fillId="0" borderId="20" xfId="1" applyFont="1" applyBorder="1" applyAlignment="1">
      <alignment horizontal="center" vertical="center"/>
    </xf>
    <xf numFmtId="1" fontId="8" fillId="0" borderId="8" xfId="1" applyFont="1" applyBorder="1" applyAlignment="1">
      <alignment horizontal="center" vertical="center"/>
    </xf>
    <xf numFmtId="1" fontId="8" fillId="0" borderId="21" xfId="1" applyFont="1" applyBorder="1" applyAlignment="1">
      <alignment horizontal="center" vertical="center"/>
    </xf>
    <xf numFmtId="1" fontId="7" fillId="0" borderId="1" xfId="1" applyFont="1" applyBorder="1" applyAlignment="1">
      <alignment horizontal="distributed" vertical="center"/>
    </xf>
    <xf numFmtId="1" fontId="7" fillId="0" borderId="20" xfId="1" applyFont="1" applyBorder="1" applyAlignment="1">
      <alignment horizontal="right" vertical="center"/>
    </xf>
    <xf numFmtId="1" fontId="7" fillId="0" borderId="8" xfId="1" applyFont="1" applyBorder="1" applyAlignment="1">
      <alignment horizontal="right" vertical="center"/>
    </xf>
    <xf numFmtId="1" fontId="7" fillId="0" borderId="9" xfId="1" applyFont="1" applyBorder="1" applyAlignment="1">
      <alignment horizontal="right" vertical="center"/>
    </xf>
    <xf numFmtId="1" fontId="12" fillId="0" borderId="22" xfId="1" applyFont="1" applyBorder="1" applyAlignment="1">
      <alignment horizontal="distributed" vertical="center"/>
    </xf>
    <xf numFmtId="3" fontId="7" fillId="0" borderId="23" xfId="1" applyNumberFormat="1" applyFont="1" applyBorder="1" applyAlignment="1">
      <alignment horizontal="right" vertical="center"/>
    </xf>
    <xf numFmtId="176" fontId="7" fillId="0" borderId="0" xfId="1" quotePrefix="1" applyNumberFormat="1" applyFont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" fontId="13" fillId="0" borderId="22" xfId="1" applyFont="1" applyBorder="1" applyAlignment="1">
      <alignment horizontal="distributed" vertical="center" shrinkToFit="1"/>
    </xf>
    <xf numFmtId="1" fontId="14" fillId="0" borderId="22" xfId="1" applyFont="1" applyBorder="1" applyAlignment="1">
      <alignment horizontal="distributed" vertical="center"/>
    </xf>
    <xf numFmtId="1" fontId="15" fillId="0" borderId="25" xfId="1" applyFont="1" applyBorder="1" applyAlignment="1">
      <alignment horizontal="distributed" vertical="center"/>
    </xf>
    <xf numFmtId="3" fontId="7" fillId="0" borderId="26" xfId="1" applyNumberFormat="1" applyFont="1" applyBorder="1" applyAlignment="1">
      <alignment horizontal="right" vertical="center"/>
    </xf>
    <xf numFmtId="176" fontId="7" fillId="0" borderId="10" xfId="1" quotePrefix="1" applyNumberFormat="1" applyFont="1" applyBorder="1" applyAlignment="1">
      <alignment horizontal="right" vertical="center"/>
    </xf>
    <xf numFmtId="176" fontId="7" fillId="0" borderId="11" xfId="1" quotePrefix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1" fontId="16" fillId="0" borderId="6" xfId="1" applyFont="1" applyBorder="1" applyAlignment="1">
      <alignment vertical="center"/>
    </xf>
    <xf numFmtId="1" fontId="7" fillId="0" borderId="0" xfId="1" quotePrefix="1" applyFont="1" applyAlignment="1">
      <alignment vertical="center"/>
    </xf>
    <xf numFmtId="1" fontId="16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10" fillId="0" borderId="2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8" fillId="0" borderId="28" xfId="1" applyFont="1" applyBorder="1" applyAlignment="1">
      <alignment horizontal="center" vertical="center"/>
    </xf>
    <xf numFmtId="176" fontId="7" fillId="0" borderId="7" xfId="1" quotePrefix="1" applyNumberFormat="1" applyFont="1" applyBorder="1" applyAlignment="1">
      <alignment horizontal="right" vertical="center"/>
    </xf>
    <xf numFmtId="176" fontId="7" fillId="0" borderId="24" xfId="1" quotePrefix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176" fontId="7" fillId="0" borderId="27" xfId="1" quotePrefix="1" applyNumberFormat="1" applyFont="1" applyBorder="1" applyAlignment="1">
      <alignment horizontal="right" vertical="center"/>
    </xf>
    <xf numFmtId="177" fontId="7" fillId="0" borderId="25" xfId="1" applyNumberFormat="1" applyFont="1" applyBorder="1" applyAlignment="1">
      <alignment horizontal="right" vertical="center"/>
    </xf>
    <xf numFmtId="1" fontId="12" fillId="0" borderId="0" xfId="1" applyFont="1"/>
    <xf numFmtId="1" fontId="1" fillId="0" borderId="0" xfId="1"/>
    <xf numFmtId="1" fontId="12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21" fillId="0" borderId="0" xfId="2" applyFont="1" applyAlignment="1" applyProtection="1">
      <alignment vertical="center"/>
      <protection locked="0"/>
    </xf>
    <xf numFmtId="0" fontId="2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2" xfId="2" applyFont="1" applyBorder="1" applyAlignment="1">
      <alignment vertical="center"/>
    </xf>
    <xf numFmtId="0" fontId="8" fillId="0" borderId="39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12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Continuous"/>
    </xf>
    <xf numFmtId="0" fontId="23" fillId="0" borderId="0" xfId="2" applyFont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/>
    </xf>
    <xf numFmtId="0" fontId="8" fillId="0" borderId="15" xfId="2" applyFont="1" applyBorder="1" applyAlignment="1">
      <alignment horizontal="centerContinuous" vertical="center"/>
    </xf>
    <xf numFmtId="0" fontId="8" fillId="0" borderId="1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21" fillId="0" borderId="7" xfId="2" applyFont="1" applyBorder="1" applyAlignment="1">
      <alignment vertical="center"/>
    </xf>
    <xf numFmtId="0" fontId="7" fillId="0" borderId="36" xfId="2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7" fillId="0" borderId="20" xfId="2" applyFont="1" applyBorder="1" applyAlignment="1">
      <alignment horizontal="right" vertical="center"/>
    </xf>
    <xf numFmtId="0" fontId="12" fillId="0" borderId="22" xfId="1" applyNumberFormat="1" applyFont="1" applyBorder="1" applyAlignment="1">
      <alignment horizontal="distributed" vertical="center" shrinkToFit="1"/>
    </xf>
    <xf numFmtId="176" fontId="7" fillId="0" borderId="23" xfId="2" applyNumberFormat="1" applyFont="1" applyBorder="1" applyAlignment="1">
      <alignment horizontal="right" vertical="center"/>
    </xf>
    <xf numFmtId="176" fontId="7" fillId="0" borderId="22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0" fontId="24" fillId="0" borderId="22" xfId="1" applyNumberFormat="1" applyFont="1" applyBorder="1" applyAlignment="1">
      <alignment horizontal="distributed" vertical="center" shrinkToFit="1"/>
    </xf>
    <xf numFmtId="0" fontId="14" fillId="0" borderId="22" xfId="1" applyNumberFormat="1" applyFont="1" applyBorder="1" applyAlignment="1">
      <alignment horizontal="distributed" vertical="center" shrinkToFit="1"/>
    </xf>
    <xf numFmtId="0" fontId="25" fillId="0" borderId="25" xfId="1" applyNumberFormat="1" applyFont="1" applyBorder="1" applyAlignment="1">
      <alignment horizontal="distributed" vertical="center" shrinkToFit="1"/>
    </xf>
    <xf numFmtId="176" fontId="7" fillId="0" borderId="26" xfId="2" applyNumberFormat="1" applyFont="1" applyBorder="1" applyAlignment="1">
      <alignment horizontal="right" vertical="center"/>
    </xf>
    <xf numFmtId="176" fontId="7" fillId="0" borderId="25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176" fontId="21" fillId="0" borderId="0" xfId="2" applyNumberFormat="1" applyFont="1" applyAlignment="1">
      <alignment horizontal="right" vertical="center"/>
    </xf>
    <xf numFmtId="179" fontId="21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39" xfId="2" applyNumberFormat="1" applyFont="1" applyBorder="1" applyAlignment="1">
      <alignment horizontal="centerContinuous"/>
    </xf>
    <xf numFmtId="176" fontId="8" fillId="0" borderId="3" xfId="2" applyNumberFormat="1" applyFont="1" applyBorder="1" applyAlignment="1">
      <alignment horizontal="centerContinuous"/>
    </xf>
    <xf numFmtId="176" fontId="12" fillId="0" borderId="3" xfId="2" applyNumberFormat="1" applyFont="1" applyBorder="1" applyAlignment="1">
      <alignment vertical="center"/>
    </xf>
    <xf numFmtId="176" fontId="8" fillId="0" borderId="5" xfId="2" applyNumberFormat="1" applyFont="1" applyBorder="1" applyAlignment="1">
      <alignment horizontal="centerContinuous"/>
    </xf>
    <xf numFmtId="176" fontId="8" fillId="0" borderId="16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Continuous" vertical="center"/>
    </xf>
    <xf numFmtId="176" fontId="8" fillId="0" borderId="15" xfId="2" applyNumberFormat="1" applyFont="1" applyBorder="1" applyAlignment="1">
      <alignment horizontal="centerContinuous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center" vertical="center" shrinkToFit="1"/>
    </xf>
    <xf numFmtId="176" fontId="7" fillId="0" borderId="36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2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37" xfId="2" applyNumberFormat="1" applyFont="1" applyBorder="1" applyAlignment="1">
      <alignment horizontal="right" vertical="center"/>
    </xf>
    <xf numFmtId="176" fontId="7" fillId="0" borderId="24" xfId="2" applyNumberFormat="1" applyFont="1" applyBorder="1" applyAlignment="1">
      <alignment horizontal="right" vertical="center"/>
    </xf>
    <xf numFmtId="1" fontId="24" fillId="0" borderId="22" xfId="1" applyFont="1" applyBorder="1" applyAlignment="1">
      <alignment horizontal="distributed" vertical="center" shrinkToFit="1"/>
    </xf>
    <xf numFmtId="1" fontId="25" fillId="0" borderId="25" xfId="1" applyFont="1" applyBorder="1" applyAlignment="1">
      <alignment horizontal="distributed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176" fontId="7" fillId="0" borderId="27" xfId="2" applyNumberFormat="1" applyFont="1" applyBorder="1" applyAlignment="1">
      <alignment horizontal="right" vertical="center"/>
    </xf>
    <xf numFmtId="3" fontId="10" fillId="0" borderId="0" xfId="2" applyNumberFormat="1" applyFont="1"/>
    <xf numFmtId="179" fontId="10" fillId="0" borderId="0" xfId="2" applyNumberFormat="1" applyFont="1"/>
    <xf numFmtId="0" fontId="7" fillId="0" borderId="0" xfId="2" applyFont="1"/>
    <xf numFmtId="1" fontId="27" fillId="0" borderId="0" xfId="0" applyNumberFormat="1" applyFont="1">
      <alignment vertical="center"/>
    </xf>
    <xf numFmtId="0" fontId="28" fillId="0" borderId="0" xfId="0" applyFont="1">
      <alignment vertical="center"/>
    </xf>
    <xf numFmtId="1" fontId="28" fillId="0" borderId="0" xfId="0" applyNumberFormat="1" applyFont="1">
      <alignment vertical="center"/>
    </xf>
    <xf numFmtId="0" fontId="28" fillId="0" borderId="2" xfId="0" applyFont="1" applyBorder="1">
      <alignment vertical="center"/>
    </xf>
    <xf numFmtId="1" fontId="28" fillId="0" borderId="2" xfId="0" applyNumberFormat="1" applyFont="1" applyBorder="1" applyAlignment="1">
      <alignment horizontal="centerContinuous" vertical="center"/>
    </xf>
    <xf numFmtId="1" fontId="28" fillId="0" borderId="3" xfId="0" applyNumberFormat="1" applyFont="1" applyBorder="1" applyAlignment="1">
      <alignment horizontal="centerContinuous" vertical="center"/>
    </xf>
    <xf numFmtId="1" fontId="28" fillId="0" borderId="4" xfId="0" applyNumberFormat="1" applyFont="1" applyBorder="1">
      <alignment vertical="center"/>
    </xf>
    <xf numFmtId="1" fontId="28" fillId="0" borderId="5" xfId="0" applyNumberFormat="1" applyFont="1" applyBorder="1" applyAlignment="1">
      <alignment horizontal="centerContinuous" vertical="center"/>
    </xf>
    <xf numFmtId="0" fontId="28" fillId="0" borderId="32" xfId="0" applyFont="1" applyBorder="1">
      <alignment vertical="center"/>
    </xf>
    <xf numFmtId="1" fontId="28" fillId="0" borderId="10" xfId="0" applyNumberFormat="1" applyFont="1" applyBorder="1">
      <alignment vertical="center"/>
    </xf>
    <xf numFmtId="1" fontId="28" fillId="0" borderId="11" xfId="0" applyNumberFormat="1" applyFont="1" applyBorder="1">
      <alignment vertical="center"/>
    </xf>
    <xf numFmtId="1" fontId="28" fillId="0" borderId="33" xfId="0" applyNumberFormat="1" applyFont="1" applyBorder="1" applyAlignment="1">
      <alignment horizontal="centerContinuous" vertical="center"/>
    </xf>
    <xf numFmtId="1" fontId="28" fillId="0" borderId="34" xfId="0" applyNumberFormat="1" applyFont="1" applyBorder="1" applyAlignment="1">
      <alignment horizontal="centerContinuous" vertical="center"/>
    </xf>
    <xf numFmtId="1" fontId="28" fillId="0" borderId="4" xfId="0" applyNumberFormat="1" applyFont="1" applyBorder="1" applyAlignment="1">
      <alignment horizontal="centerContinuous" vertical="center"/>
    </xf>
    <xf numFmtId="1" fontId="28" fillId="0" borderId="42" xfId="0" applyNumberFormat="1" applyFont="1" applyBorder="1">
      <alignment vertical="center"/>
    </xf>
    <xf numFmtId="1" fontId="28" fillId="0" borderId="5" xfId="0" applyNumberFormat="1" applyFont="1" applyBorder="1" applyAlignment="1">
      <alignment vertical="center" shrinkToFit="1"/>
    </xf>
    <xf numFmtId="0" fontId="28" fillId="0" borderId="35" xfId="0" applyFont="1" applyBorder="1">
      <alignment vertical="center"/>
    </xf>
    <xf numFmtId="1" fontId="28" fillId="0" borderId="28" xfId="0" applyNumberFormat="1" applyFont="1" applyBorder="1" applyAlignment="1">
      <alignment vertical="center" shrinkToFit="1"/>
    </xf>
    <xf numFmtId="1" fontId="28" fillId="0" borderId="31" xfId="0" applyNumberFormat="1" applyFont="1" applyBorder="1">
      <alignment vertical="center"/>
    </xf>
    <xf numFmtId="1" fontId="28" fillId="0" borderId="31" xfId="0" applyNumberFormat="1" applyFont="1" applyBorder="1" applyAlignment="1">
      <alignment horizontal="right" vertical="center"/>
    </xf>
    <xf numFmtId="179" fontId="28" fillId="0" borderId="31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176" fontId="28" fillId="0" borderId="32" xfId="0" applyNumberFormat="1" applyFont="1" applyBorder="1" applyAlignment="1">
      <alignment horizontal="right" vertical="center"/>
    </xf>
    <xf numFmtId="177" fontId="28" fillId="0" borderId="32" xfId="0" applyNumberFormat="1" applyFont="1" applyBorder="1" applyAlignment="1">
      <alignment horizontal="right" vertical="center"/>
    </xf>
    <xf numFmtId="3" fontId="28" fillId="0" borderId="35" xfId="0" applyNumberFormat="1" applyFont="1" applyBorder="1" applyAlignment="1">
      <alignment horizontal="right" vertical="center"/>
    </xf>
    <xf numFmtId="176" fontId="28" fillId="0" borderId="35" xfId="0" applyNumberFormat="1" applyFont="1" applyBorder="1" applyAlignment="1">
      <alignment horizontal="right" vertical="center"/>
    </xf>
    <xf numFmtId="177" fontId="28" fillId="0" borderId="35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179" fontId="27" fillId="0" borderId="0" xfId="0" applyNumberFormat="1" applyFont="1">
      <alignment vertical="center"/>
    </xf>
    <xf numFmtId="176" fontId="28" fillId="0" borderId="0" xfId="0" applyNumberFormat="1" applyFont="1">
      <alignment vertical="center"/>
    </xf>
    <xf numFmtId="0" fontId="28" fillId="0" borderId="31" xfId="0" applyFont="1" applyBorder="1">
      <alignment vertical="center"/>
    </xf>
    <xf numFmtId="176" fontId="28" fillId="0" borderId="4" xfId="0" applyNumberFormat="1" applyFont="1" applyBorder="1">
      <alignment vertical="center"/>
    </xf>
    <xf numFmtId="1" fontId="28" fillId="0" borderId="10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34" xfId="0" applyNumberFormat="1" applyFont="1" applyBorder="1" applyAlignment="1">
      <alignment vertical="center" shrinkToFit="1"/>
    </xf>
    <xf numFmtId="1" fontId="10" fillId="0" borderId="29" xfId="1" applyFont="1" applyBorder="1" applyAlignment="1">
      <alignment vertical="center"/>
    </xf>
    <xf numFmtId="1" fontId="1" fillId="0" borderId="0" xfId="1" applyAlignment="1">
      <alignment horizontal="center" vertical="center"/>
    </xf>
    <xf numFmtId="1" fontId="2" fillId="0" borderId="0" xfId="1" applyFont="1" applyAlignment="1">
      <alignment horizontal="left" vertical="center"/>
    </xf>
    <xf numFmtId="1" fontId="8" fillId="0" borderId="43" xfId="1" applyFont="1" applyBorder="1" applyAlignment="1">
      <alignment horizontal="centerContinuous" vertical="center"/>
    </xf>
    <xf numFmtId="1" fontId="8" fillId="0" borderId="43" xfId="1" applyFont="1" applyBorder="1" applyAlignment="1">
      <alignment vertical="center"/>
    </xf>
    <xf numFmtId="1" fontId="7" fillId="0" borderId="43" xfId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" fontId="31" fillId="0" borderId="0" xfId="0" applyNumberFormat="1" applyFont="1" applyAlignment="1">
      <alignment horizontal="right" vertical="center" indent="4"/>
    </xf>
    <xf numFmtId="1" fontId="28" fillId="0" borderId="32" xfId="0" applyNumberFormat="1" applyFont="1" applyBorder="1" applyAlignment="1">
      <alignment vertical="center" shrinkToFit="1"/>
    </xf>
    <xf numFmtId="180" fontId="28" fillId="0" borderId="32" xfId="0" applyNumberFormat="1" applyFont="1" applyBorder="1" applyAlignment="1">
      <alignment horizontal="right" vertical="center"/>
    </xf>
    <xf numFmtId="181" fontId="28" fillId="0" borderId="32" xfId="0" applyNumberFormat="1" applyFont="1" applyBorder="1" applyAlignment="1">
      <alignment horizontal="right" vertical="center"/>
    </xf>
    <xf numFmtId="1" fontId="28" fillId="0" borderId="35" xfId="0" applyNumberFormat="1" applyFont="1" applyBorder="1" applyAlignment="1">
      <alignment vertical="center" shrinkToFit="1"/>
    </xf>
    <xf numFmtId="180" fontId="28" fillId="0" borderId="35" xfId="0" applyNumberFormat="1" applyFont="1" applyBorder="1" applyAlignment="1">
      <alignment horizontal="right" vertical="center"/>
    </xf>
    <xf numFmtId="181" fontId="28" fillId="0" borderId="35" xfId="0" applyNumberFormat="1" applyFont="1" applyBorder="1" applyAlignment="1">
      <alignment horizontal="right" vertical="center"/>
    </xf>
    <xf numFmtId="1" fontId="8" fillId="0" borderId="1" xfId="1" applyFont="1" applyBorder="1" applyAlignment="1">
      <alignment horizontal="center"/>
    </xf>
    <xf numFmtId="1" fontId="8" fillId="0" borderId="9" xfId="1" applyFont="1" applyBorder="1" applyAlignment="1">
      <alignment horizontal="center"/>
    </xf>
    <xf numFmtId="1" fontId="8" fillId="0" borderId="21" xfId="1" applyFont="1" applyBorder="1" applyAlignment="1">
      <alignment horizontal="center"/>
    </xf>
    <xf numFmtId="0" fontId="7" fillId="0" borderId="0" xfId="2" applyFont="1" applyAlignment="1">
      <alignment horizontal="left" vertical="center" shrinkToFit="1"/>
    </xf>
    <xf numFmtId="1" fontId="28" fillId="0" borderId="31" xfId="0" applyNumberFormat="1" applyFont="1" applyBorder="1" applyAlignment="1">
      <alignment horizontal="center" vertical="center" wrapText="1" shrinkToFit="1"/>
    </xf>
    <xf numFmtId="1" fontId="28" fillId="0" borderId="35" xfId="0" applyNumberFormat="1" applyFont="1" applyBorder="1" applyAlignment="1">
      <alignment horizontal="center" vertical="center" wrapText="1" shrinkToFit="1"/>
    </xf>
    <xf numFmtId="1" fontId="28" fillId="0" borderId="2" xfId="0" applyNumberFormat="1" applyFont="1" applyBorder="1" applyAlignment="1">
      <alignment horizontal="center" vertical="center" wrapText="1" shrinkToFit="1"/>
    </xf>
    <xf numFmtId="1" fontId="28" fillId="0" borderId="10" xfId="0" applyNumberFormat="1" applyFont="1" applyBorder="1" applyAlignment="1">
      <alignment horizontal="center" vertical="center" wrapText="1" shrinkToFit="1"/>
    </xf>
    <xf numFmtId="1" fontId="28" fillId="0" borderId="31" xfId="0" applyNumberFormat="1" applyFont="1" applyBorder="1" applyAlignment="1">
      <alignment horizontal="center" vertical="center" shrinkToFit="1"/>
    </xf>
    <xf numFmtId="1" fontId="28" fillId="0" borderId="35" xfId="0" applyNumberFormat="1" applyFont="1" applyBorder="1" applyAlignment="1">
      <alignment horizontal="center" vertical="center" shrinkToFit="1"/>
    </xf>
    <xf numFmtId="1" fontId="28" fillId="0" borderId="31" xfId="0" applyNumberFormat="1" applyFont="1" applyBorder="1" applyAlignment="1">
      <alignment horizontal="center" vertical="center"/>
    </xf>
    <xf numFmtId="1" fontId="28" fillId="0" borderId="35" xfId="0" applyNumberFormat="1" applyFont="1" applyBorder="1" applyAlignment="1">
      <alignment horizontal="center" vertical="center"/>
    </xf>
    <xf numFmtId="1" fontId="2" fillId="0" borderId="0" xfId="1" applyFont="1" applyAlignment="1">
      <alignment horizontal="right" vertical="center" indent="5"/>
    </xf>
    <xf numFmtId="1" fontId="7" fillId="0" borderId="0" xfId="1" applyFont="1" applyAlignment="1">
      <alignment horizontal="left" vertical="center"/>
    </xf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7" fillId="0" borderId="31" xfId="1" applyFont="1" applyBorder="1" applyAlignment="1">
      <alignment horizontal="center" vertical="center"/>
    </xf>
    <xf numFmtId="1" fontId="7" fillId="0" borderId="33" xfId="1" applyFont="1" applyBorder="1" applyAlignment="1">
      <alignment vertical="center"/>
    </xf>
    <xf numFmtId="1" fontId="7" fillId="0" borderId="4" xfId="1" applyFont="1" applyBorder="1" applyAlignment="1">
      <alignment horizontal="distributed" vertical="center" indent="7"/>
    </xf>
    <xf numFmtId="1" fontId="7" fillId="0" borderId="34" xfId="1" applyFont="1" applyBorder="1" applyAlignment="1">
      <alignment vertical="center"/>
    </xf>
    <xf numFmtId="1" fontId="7" fillId="0" borderId="32" xfId="1" applyFont="1" applyBorder="1" applyAlignment="1">
      <alignment horizontal="center" vertical="center"/>
    </xf>
    <xf numFmtId="1" fontId="8" fillId="0" borderId="30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8" fillId="0" borderId="0" xfId="1" applyFont="1" applyAlignment="1">
      <alignment horizontal="centerContinuous" vertical="center"/>
    </xf>
    <xf numFmtId="1" fontId="8" fillId="0" borderId="44" xfId="1" applyFont="1" applyBorder="1" applyAlignment="1">
      <alignment horizontal="center" wrapText="1"/>
    </xf>
    <xf numFmtId="1" fontId="8" fillId="0" borderId="45" xfId="1" applyFont="1" applyBorder="1" applyAlignment="1">
      <alignment horizontal="centerContinuous" vertical="center"/>
    </xf>
    <xf numFmtId="1" fontId="8" fillId="0" borderId="41" xfId="1" applyFont="1" applyBorder="1" applyAlignment="1">
      <alignment horizontal="center" wrapText="1"/>
    </xf>
    <xf numFmtId="1" fontId="7" fillId="0" borderId="35" xfId="1" applyFont="1" applyBorder="1" applyAlignment="1">
      <alignment horizontal="center" vertical="center"/>
    </xf>
    <xf numFmtId="1" fontId="8" fillId="0" borderId="5" xfId="1" applyFont="1" applyBorder="1" applyAlignment="1">
      <alignment horizontal="center" vertical="center"/>
    </xf>
    <xf numFmtId="1" fontId="7" fillId="0" borderId="6" xfId="1" applyFont="1" applyBorder="1" applyAlignment="1">
      <alignment vertical="center"/>
    </xf>
    <xf numFmtId="1" fontId="10" fillId="0" borderId="31" xfId="1" applyFont="1" applyBorder="1" applyAlignment="1">
      <alignment horizontal="center" vertical="center"/>
    </xf>
    <xf numFmtId="1" fontId="7" fillId="0" borderId="4" xfId="1" applyFont="1" applyBorder="1" applyAlignment="1">
      <alignment vertical="center"/>
    </xf>
    <xf numFmtId="1" fontId="10" fillId="0" borderId="32" xfId="1" applyFont="1" applyBorder="1" applyAlignment="1">
      <alignment horizontal="center" vertical="center"/>
    </xf>
    <xf numFmtId="1" fontId="8" fillId="0" borderId="36" xfId="1" applyFont="1" applyBorder="1" applyAlignment="1">
      <alignment horizontal="center" wrapText="1"/>
    </xf>
    <xf numFmtId="1" fontId="8" fillId="0" borderId="46" xfId="1" applyFont="1" applyBorder="1" applyAlignment="1">
      <alignment horizontal="center" wrapText="1"/>
    </xf>
    <xf numFmtId="1" fontId="10" fillId="0" borderId="35" xfId="1" applyFont="1" applyBorder="1" applyAlignment="1">
      <alignment horizontal="center" vertical="center"/>
    </xf>
    <xf numFmtId="1" fontId="18" fillId="0" borderId="0" xfId="1" applyFont="1" applyAlignment="1">
      <alignment vertical="center"/>
    </xf>
    <xf numFmtId="1" fontId="32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7" fillId="0" borderId="4" xfId="1" applyFont="1" applyBorder="1" applyAlignment="1">
      <alignment horizontal="distributed" vertical="center" indent="5"/>
    </xf>
    <xf numFmtId="1" fontId="8" fillId="0" borderId="21" xfId="1" applyFont="1" applyBorder="1" applyAlignment="1">
      <alignment vertical="center"/>
    </xf>
    <xf numFmtId="1" fontId="32" fillId="0" borderId="21" xfId="1" applyFont="1" applyBorder="1" applyAlignment="1">
      <alignment horizontal="center" vertical="center" wrapText="1"/>
    </xf>
    <xf numFmtId="1" fontId="8" fillId="0" borderId="47" xfId="1" applyFont="1" applyBorder="1" applyAlignment="1">
      <alignment horizontal="centerContinuous" vertical="center"/>
    </xf>
    <xf numFmtId="1" fontId="32" fillId="0" borderId="17" xfId="1" applyFont="1" applyBorder="1" applyAlignment="1">
      <alignment horizontal="center" vertical="center" wrapText="1"/>
    </xf>
    <xf numFmtId="1" fontId="8" fillId="0" borderId="20" xfId="1" applyFont="1" applyBorder="1" applyAlignment="1">
      <alignment horizontal="center" vertical="center" wrapText="1"/>
    </xf>
    <xf numFmtId="1" fontId="8" fillId="0" borderId="48" xfId="1" applyFont="1" applyBorder="1" applyAlignment="1">
      <alignment horizontal="center" vertical="center" wrapText="1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176" fontId="7" fillId="0" borderId="43" xfId="2" applyNumberFormat="1" applyFont="1" applyBorder="1" applyAlignment="1">
      <alignment horizontal="right" vertical="center"/>
    </xf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31" xfId="2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8" fillId="0" borderId="32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1" fontId="7" fillId="0" borderId="6" xfId="1" applyFont="1" applyBorder="1" applyAlignment="1">
      <alignment horizontal="distributed" vertical="center"/>
    </xf>
    <xf numFmtId="176" fontId="7" fillId="0" borderId="4" xfId="2" applyNumberFormat="1" applyFont="1" applyBorder="1" applyAlignment="1">
      <alignment vertical="center"/>
    </xf>
    <xf numFmtId="176" fontId="7" fillId="0" borderId="34" xfId="2" applyNumberFormat="1" applyFont="1" applyBorder="1" applyAlignment="1">
      <alignment vertical="center"/>
    </xf>
    <xf numFmtId="176" fontId="8" fillId="0" borderId="19" xfId="2" applyNumberFormat="1" applyFont="1" applyBorder="1" applyAlignment="1">
      <alignment horizontal="center" vertical="center" wrapText="1"/>
    </xf>
    <xf numFmtId="176" fontId="8" fillId="0" borderId="48" xfId="2" applyNumberFormat="1" applyFont="1" applyBorder="1" applyAlignment="1">
      <alignment horizontal="center" vertical="center" wrapText="1"/>
    </xf>
    <xf numFmtId="176" fontId="8" fillId="0" borderId="8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center" vertical="center"/>
    </xf>
    <xf numFmtId="176" fontId="8" fillId="0" borderId="48" xfId="2" applyNumberFormat="1" applyFont="1" applyBorder="1" applyAlignment="1">
      <alignment horizontal="center" vertical="center"/>
    </xf>
  </cellXfs>
  <cellStyles count="4">
    <cellStyle name="標準" xfId="0" builtinId="0"/>
    <cellStyle name="標準 2" xfId="2" xr:uid="{F010F514-3334-41E6-A156-F9F99FBF5984}"/>
    <cellStyle name="標準 3" xfId="1" xr:uid="{1B8DB604-2FC9-4DDE-9F8F-823EAF3B9913}"/>
    <cellStyle name="標準 4" xfId="3" xr:uid="{E69FE4F4-7897-4F98-84F5-151052E69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C762-F0C3-41D4-9229-30735CB525F6}">
  <sheetPr>
    <pageSetUpPr autoPageBreaks="0"/>
  </sheetPr>
  <dimension ref="B1:L88"/>
  <sheetViews>
    <sheetView showGridLines="0" tabSelected="1" view="pageBreakPreview" zoomScale="70" zoomScaleNormal="80" zoomScaleSheetLayoutView="70" zoomScalePageLayoutView="85" workbookViewId="0">
      <selection activeCell="M21" sqref="M21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0.69921875" style="64" customWidth="1"/>
    <col min="10" max="10" width="13.8984375" style="64" customWidth="1"/>
    <col min="11" max="11" width="1.59765625" style="64" customWidth="1"/>
    <col min="12" max="16384" width="10.59765625" style="64"/>
  </cols>
  <sheetData>
    <row r="1" spans="2:12" s="4" customFormat="1" ht="19.2" x14ac:dyDescent="0.45">
      <c r="B1" s="180" t="s">
        <v>59</v>
      </c>
      <c r="C1" s="179"/>
      <c r="F1" s="204"/>
      <c r="G1" s="3"/>
      <c r="H1" s="3"/>
      <c r="I1" s="3"/>
      <c r="J1" s="3"/>
      <c r="K1" s="3"/>
    </row>
    <row r="2" spans="2:12" s="4" customFormat="1" ht="23.4" x14ac:dyDescent="0.45">
      <c r="B2" s="5"/>
      <c r="C2" s="2"/>
      <c r="D2" s="2"/>
      <c r="E2" s="2"/>
      <c r="F2" s="3"/>
      <c r="G2" s="3"/>
      <c r="H2" s="3"/>
      <c r="I2" s="3"/>
      <c r="J2" s="3"/>
      <c r="K2" s="3"/>
    </row>
    <row r="3" spans="2:12" s="4" customFormat="1" ht="22.5" customHeight="1" x14ac:dyDescent="0.45">
      <c r="B3" s="6" t="s">
        <v>33</v>
      </c>
      <c r="C3" s="6"/>
      <c r="D3" s="6"/>
      <c r="E3" s="205"/>
      <c r="F3" s="6"/>
      <c r="G3" s="6"/>
      <c r="H3" s="6"/>
      <c r="I3" s="6"/>
      <c r="J3" s="6"/>
      <c r="K3" s="1"/>
    </row>
    <row r="4" spans="2:12" s="4" customFormat="1" ht="17.399999999999999" customHeight="1" x14ac:dyDescent="0.45">
      <c r="B4" s="7"/>
      <c r="C4" s="8"/>
      <c r="D4" s="9"/>
      <c r="E4" s="10"/>
      <c r="F4" s="11"/>
      <c r="G4" s="11"/>
      <c r="H4" s="11"/>
      <c r="I4" s="11"/>
      <c r="J4" s="12"/>
      <c r="K4" s="13"/>
      <c r="L4" s="14"/>
    </row>
    <row r="5" spans="2:12" s="4" customFormat="1" ht="17.399999999999999" customHeight="1" x14ac:dyDescent="0.2">
      <c r="B5" s="15"/>
      <c r="C5" s="16" t="s">
        <v>34</v>
      </c>
      <c r="D5" s="181"/>
      <c r="E5" s="17" t="s">
        <v>35</v>
      </c>
      <c r="F5" s="18"/>
      <c r="G5" s="19"/>
      <c r="H5" s="19"/>
      <c r="I5" s="192" t="s">
        <v>36</v>
      </c>
      <c r="J5" s="193"/>
      <c r="K5" s="13"/>
      <c r="L5" s="14"/>
    </row>
    <row r="6" spans="2:12" s="4" customFormat="1" ht="17.399999999999999" customHeight="1" x14ac:dyDescent="0.45">
      <c r="B6" s="15"/>
      <c r="C6" s="20"/>
      <c r="D6" s="21"/>
      <c r="E6" s="22"/>
      <c r="F6" s="23"/>
      <c r="G6" s="24" t="s">
        <v>37</v>
      </c>
      <c r="H6" s="25"/>
      <c r="I6" s="26"/>
      <c r="J6" s="27"/>
      <c r="K6" s="13"/>
      <c r="L6" s="28"/>
    </row>
    <row r="7" spans="2:12" s="4" customFormat="1" ht="17.399999999999999" customHeight="1" x14ac:dyDescent="0.45">
      <c r="B7" s="29"/>
      <c r="C7" s="30" t="s">
        <v>38</v>
      </c>
      <c r="D7" s="31" t="s">
        <v>39</v>
      </c>
      <c r="E7" s="32" t="s">
        <v>38</v>
      </c>
      <c r="F7" s="33" t="s">
        <v>39</v>
      </c>
      <c r="G7" s="32" t="s">
        <v>38</v>
      </c>
      <c r="H7" s="33" t="s">
        <v>0</v>
      </c>
      <c r="I7" s="32" t="s">
        <v>38</v>
      </c>
      <c r="J7" s="34" t="s">
        <v>1</v>
      </c>
      <c r="K7" s="13"/>
      <c r="L7" s="28"/>
    </row>
    <row r="8" spans="2:12" s="4" customFormat="1" ht="22.5" customHeight="1" x14ac:dyDescent="0.45">
      <c r="B8" s="7"/>
      <c r="C8" s="36" t="s">
        <v>2</v>
      </c>
      <c r="D8" s="37" t="s">
        <v>3</v>
      </c>
      <c r="E8" s="36" t="s">
        <v>4</v>
      </c>
      <c r="F8" s="37" t="s">
        <v>3</v>
      </c>
      <c r="G8" s="36" t="s">
        <v>4</v>
      </c>
      <c r="H8" s="37" t="s">
        <v>3</v>
      </c>
      <c r="I8" s="36" t="s">
        <v>4</v>
      </c>
      <c r="J8" s="38" t="s">
        <v>4</v>
      </c>
      <c r="K8" s="13"/>
      <c r="L8" s="28"/>
    </row>
    <row r="9" spans="2:12" s="4" customFormat="1" ht="22.5" customHeight="1" x14ac:dyDescent="0.45">
      <c r="B9" s="39" t="s">
        <v>5</v>
      </c>
      <c r="C9" s="40">
        <v>259349</v>
      </c>
      <c r="D9" s="41">
        <v>13.6</v>
      </c>
      <c r="E9" s="40">
        <v>239045</v>
      </c>
      <c r="F9" s="41">
        <v>7.5</v>
      </c>
      <c r="G9" s="40">
        <v>225736</v>
      </c>
      <c r="H9" s="41">
        <v>7.4</v>
      </c>
      <c r="I9" s="40">
        <v>20304</v>
      </c>
      <c r="J9" s="42">
        <v>14422</v>
      </c>
      <c r="K9" s="13"/>
      <c r="L9" s="28"/>
    </row>
    <row r="10" spans="2:12" s="4" customFormat="1" ht="22.5" customHeight="1" x14ac:dyDescent="0.45">
      <c r="B10" s="39" t="s">
        <v>6</v>
      </c>
      <c r="C10" s="40">
        <v>312753</v>
      </c>
      <c r="D10" s="41">
        <v>11.5</v>
      </c>
      <c r="E10" s="40">
        <v>277338</v>
      </c>
      <c r="F10" s="41">
        <v>5.5</v>
      </c>
      <c r="G10" s="40">
        <v>271560</v>
      </c>
      <c r="H10" s="41">
        <v>5.6</v>
      </c>
      <c r="I10" s="40">
        <v>35415</v>
      </c>
      <c r="J10" s="42">
        <v>17972</v>
      </c>
      <c r="K10" s="13"/>
      <c r="L10" s="28"/>
    </row>
    <row r="11" spans="2:12" s="4" customFormat="1" ht="22.5" customHeight="1" x14ac:dyDescent="0.45">
      <c r="B11" s="39" t="s">
        <v>7</v>
      </c>
      <c r="C11" s="40">
        <v>250277</v>
      </c>
      <c r="D11" s="41">
        <v>2.9</v>
      </c>
      <c r="E11" s="40">
        <v>247167</v>
      </c>
      <c r="F11" s="41">
        <v>3.1</v>
      </c>
      <c r="G11" s="40">
        <v>221174</v>
      </c>
      <c r="H11" s="41">
        <v>2.1</v>
      </c>
      <c r="I11" s="40">
        <v>3110</v>
      </c>
      <c r="J11" s="42">
        <v>-429</v>
      </c>
      <c r="K11" s="13"/>
      <c r="L11" s="28"/>
    </row>
    <row r="12" spans="2:12" s="4" customFormat="1" ht="22.5" customHeight="1" x14ac:dyDescent="0.45">
      <c r="B12" s="43" t="s">
        <v>8</v>
      </c>
      <c r="C12" s="40">
        <v>392477</v>
      </c>
      <c r="D12" s="41">
        <v>-12.5</v>
      </c>
      <c r="E12" s="40">
        <v>392477</v>
      </c>
      <c r="F12" s="41">
        <v>-12.5</v>
      </c>
      <c r="G12" s="40">
        <v>365478</v>
      </c>
      <c r="H12" s="41">
        <v>-4</v>
      </c>
      <c r="I12" s="40">
        <v>0</v>
      </c>
      <c r="J12" s="42">
        <v>-157</v>
      </c>
      <c r="K12" s="13"/>
      <c r="L12" s="28"/>
    </row>
    <row r="13" spans="2:12" s="4" customFormat="1" ht="22.5" customHeight="1" x14ac:dyDescent="0.45">
      <c r="B13" s="39" t="s">
        <v>9</v>
      </c>
      <c r="C13" s="40">
        <v>316603</v>
      </c>
      <c r="D13" s="41">
        <v>-14.1</v>
      </c>
      <c r="E13" s="40">
        <v>291599</v>
      </c>
      <c r="F13" s="41">
        <v>-17.600000000000001</v>
      </c>
      <c r="G13" s="40">
        <v>275495</v>
      </c>
      <c r="H13" s="41">
        <v>-13.7</v>
      </c>
      <c r="I13" s="40">
        <v>25004</v>
      </c>
      <c r="J13" s="42">
        <v>10627</v>
      </c>
      <c r="K13" s="13"/>
      <c r="L13" s="28"/>
    </row>
    <row r="14" spans="2:12" s="4" customFormat="1" ht="22.5" customHeight="1" x14ac:dyDescent="0.45">
      <c r="B14" s="39" t="s">
        <v>10</v>
      </c>
      <c r="C14" s="40">
        <v>266107</v>
      </c>
      <c r="D14" s="41">
        <v>-0.9</v>
      </c>
      <c r="E14" s="40">
        <v>253751</v>
      </c>
      <c r="F14" s="41">
        <v>7.9</v>
      </c>
      <c r="G14" s="40">
        <v>213671</v>
      </c>
      <c r="H14" s="41">
        <v>2.1</v>
      </c>
      <c r="I14" s="40">
        <v>12356</v>
      </c>
      <c r="J14" s="42">
        <v>-21465</v>
      </c>
      <c r="K14" s="13"/>
      <c r="L14" s="28"/>
    </row>
    <row r="15" spans="2:12" s="4" customFormat="1" ht="22.5" customHeight="1" x14ac:dyDescent="0.45">
      <c r="B15" s="39" t="s">
        <v>11</v>
      </c>
      <c r="C15" s="40">
        <v>300351</v>
      </c>
      <c r="D15" s="41">
        <v>54.2</v>
      </c>
      <c r="E15" s="40">
        <v>226623</v>
      </c>
      <c r="F15" s="41">
        <v>18.2</v>
      </c>
      <c r="G15" s="40">
        <v>214632</v>
      </c>
      <c r="H15" s="41">
        <v>18.5</v>
      </c>
      <c r="I15" s="40">
        <v>73728</v>
      </c>
      <c r="J15" s="42">
        <v>70545</v>
      </c>
      <c r="K15" s="13"/>
      <c r="L15" s="28"/>
    </row>
    <row r="16" spans="2:12" s="4" customFormat="1" ht="22.5" customHeight="1" x14ac:dyDescent="0.45">
      <c r="B16" s="39" t="s">
        <v>12</v>
      </c>
      <c r="C16" s="40">
        <v>323280</v>
      </c>
      <c r="D16" s="41">
        <v>-5.9</v>
      </c>
      <c r="E16" s="40">
        <v>323280</v>
      </c>
      <c r="F16" s="41">
        <v>-4.7</v>
      </c>
      <c r="G16" s="40">
        <v>305915</v>
      </c>
      <c r="H16" s="41">
        <v>-6.8</v>
      </c>
      <c r="I16" s="40">
        <v>0</v>
      </c>
      <c r="J16" s="42">
        <v>-3929</v>
      </c>
      <c r="K16" s="13"/>
      <c r="L16" s="28"/>
    </row>
    <row r="17" spans="2:12" s="4" customFormat="1" ht="22.5" customHeight="1" x14ac:dyDescent="0.45">
      <c r="B17" s="39" t="s">
        <v>13</v>
      </c>
      <c r="C17" s="40">
        <v>239079</v>
      </c>
      <c r="D17" s="41">
        <v>14.1</v>
      </c>
      <c r="E17" s="40">
        <v>192970</v>
      </c>
      <c r="F17" s="41">
        <v>4.3</v>
      </c>
      <c r="G17" s="40">
        <v>186052</v>
      </c>
      <c r="H17" s="41">
        <v>3.6</v>
      </c>
      <c r="I17" s="40">
        <v>46109</v>
      </c>
      <c r="J17" s="42">
        <v>21772</v>
      </c>
      <c r="K17" s="13"/>
      <c r="L17" s="28"/>
    </row>
    <row r="18" spans="2:12" s="4" customFormat="1" ht="22.5" customHeight="1" x14ac:dyDescent="0.45">
      <c r="B18" s="44" t="s">
        <v>14</v>
      </c>
      <c r="C18" s="40">
        <v>273428</v>
      </c>
      <c r="D18" s="41">
        <v>-11.1</v>
      </c>
      <c r="E18" s="40">
        <v>273428</v>
      </c>
      <c r="F18" s="41">
        <v>-10.9</v>
      </c>
      <c r="G18" s="40">
        <v>264034</v>
      </c>
      <c r="H18" s="41">
        <v>-9.5</v>
      </c>
      <c r="I18" s="40">
        <v>0</v>
      </c>
      <c r="J18" s="42">
        <v>-1013</v>
      </c>
      <c r="K18" s="13"/>
      <c r="L18" s="28"/>
    </row>
    <row r="19" spans="2:12" s="4" customFormat="1" ht="22.5" customHeight="1" x14ac:dyDescent="0.45">
      <c r="B19" s="39" t="s">
        <v>15</v>
      </c>
      <c r="C19" s="40">
        <v>97817</v>
      </c>
      <c r="D19" s="41">
        <v>-8.1</v>
      </c>
      <c r="E19" s="40">
        <v>97630</v>
      </c>
      <c r="F19" s="41">
        <v>-7.3</v>
      </c>
      <c r="G19" s="40">
        <v>96719</v>
      </c>
      <c r="H19" s="41">
        <v>-4.3</v>
      </c>
      <c r="I19" s="40">
        <v>187</v>
      </c>
      <c r="J19" s="42">
        <v>-895</v>
      </c>
      <c r="K19" s="13"/>
      <c r="L19" s="28"/>
    </row>
    <row r="20" spans="2:12" s="4" customFormat="1" ht="22.5" customHeight="1" x14ac:dyDescent="0.45">
      <c r="B20" s="43" t="s">
        <v>16</v>
      </c>
      <c r="C20" s="40">
        <v>204654</v>
      </c>
      <c r="D20" s="41">
        <v>17.7</v>
      </c>
      <c r="E20" s="40">
        <v>204641</v>
      </c>
      <c r="F20" s="41">
        <v>21.3</v>
      </c>
      <c r="G20" s="40">
        <v>196294</v>
      </c>
      <c r="H20" s="41">
        <v>20.6</v>
      </c>
      <c r="I20" s="40">
        <v>13</v>
      </c>
      <c r="J20" s="42">
        <v>-5255</v>
      </c>
      <c r="K20" s="13"/>
      <c r="L20" s="28"/>
    </row>
    <row r="21" spans="2:12" s="4" customFormat="1" ht="22.5" customHeight="1" x14ac:dyDescent="0.45">
      <c r="B21" s="39" t="s">
        <v>17</v>
      </c>
      <c r="C21" s="40">
        <v>306346</v>
      </c>
      <c r="D21" s="41">
        <v>3.4</v>
      </c>
      <c r="E21" s="40">
        <v>298230</v>
      </c>
      <c r="F21" s="41">
        <v>0.8</v>
      </c>
      <c r="G21" s="40">
        <v>295765</v>
      </c>
      <c r="H21" s="41">
        <v>1.7</v>
      </c>
      <c r="I21" s="40">
        <v>8116</v>
      </c>
      <c r="J21" s="42">
        <v>7668</v>
      </c>
      <c r="K21" s="13"/>
      <c r="L21" s="28"/>
    </row>
    <row r="22" spans="2:12" s="4" customFormat="1" ht="22.5" customHeight="1" x14ac:dyDescent="0.45">
      <c r="B22" s="39" t="s">
        <v>18</v>
      </c>
      <c r="C22" s="40">
        <v>265904</v>
      </c>
      <c r="D22" s="41">
        <v>17</v>
      </c>
      <c r="E22" s="40">
        <v>262987</v>
      </c>
      <c r="F22" s="41">
        <v>18</v>
      </c>
      <c r="G22" s="40">
        <v>250540</v>
      </c>
      <c r="H22" s="41">
        <v>17.399999999999999</v>
      </c>
      <c r="I22" s="40">
        <v>2917</v>
      </c>
      <c r="J22" s="42">
        <v>-1506</v>
      </c>
      <c r="K22" s="13"/>
      <c r="L22" s="28"/>
    </row>
    <row r="23" spans="2:12" s="4" customFormat="1" ht="22.5" customHeight="1" x14ac:dyDescent="0.45">
      <c r="B23" s="39" t="s">
        <v>19</v>
      </c>
      <c r="C23" s="40">
        <v>289070</v>
      </c>
      <c r="D23" s="41">
        <v>11.6</v>
      </c>
      <c r="E23" s="40">
        <v>284546</v>
      </c>
      <c r="F23" s="41">
        <v>11.4</v>
      </c>
      <c r="G23" s="40">
        <v>276277</v>
      </c>
      <c r="H23" s="41">
        <v>9.6</v>
      </c>
      <c r="I23" s="40">
        <v>4524</v>
      </c>
      <c r="J23" s="42">
        <v>892</v>
      </c>
      <c r="K23" s="13"/>
    </row>
    <row r="24" spans="2:12" s="4" customFormat="1" ht="22.5" customHeight="1" x14ac:dyDescent="0.45">
      <c r="B24" s="45" t="s">
        <v>20</v>
      </c>
      <c r="C24" s="46">
        <v>187701</v>
      </c>
      <c r="D24" s="47">
        <v>2.7</v>
      </c>
      <c r="E24" s="46">
        <v>181484</v>
      </c>
      <c r="F24" s="48">
        <v>1.1000000000000001</v>
      </c>
      <c r="G24" s="46">
        <v>173198</v>
      </c>
      <c r="H24" s="48">
        <v>3.5</v>
      </c>
      <c r="I24" s="46">
        <v>6217</v>
      </c>
      <c r="J24" s="49">
        <v>3077</v>
      </c>
      <c r="K24" s="50"/>
    </row>
    <row r="25" spans="2:12" s="4" customFormat="1" ht="30.9" customHeight="1" x14ac:dyDescent="0.45">
      <c r="B25" s="6"/>
      <c r="C25" s="51"/>
      <c r="D25" s="6"/>
      <c r="E25" s="6"/>
      <c r="F25" s="6"/>
      <c r="G25" s="6"/>
      <c r="H25" s="6"/>
      <c r="I25" s="6"/>
      <c r="J25" s="6"/>
      <c r="K25" s="52"/>
      <c r="L25" s="28"/>
    </row>
    <row r="26" spans="2:12" s="4" customFormat="1" ht="30.9" customHeight="1" x14ac:dyDescent="0.45">
      <c r="B26" s="53" t="s">
        <v>40</v>
      </c>
      <c r="C26" s="6"/>
      <c r="D26" s="6"/>
      <c r="E26" s="6"/>
      <c r="F26" s="6"/>
      <c r="G26" s="6"/>
      <c r="H26" s="6"/>
      <c r="I26" s="6"/>
      <c r="J26" s="6"/>
      <c r="K26" s="52"/>
      <c r="L26" s="28"/>
    </row>
    <row r="27" spans="2:12" s="4" customFormat="1" ht="17.399999999999999" customHeight="1" x14ac:dyDescent="0.45">
      <c r="B27" s="54"/>
      <c r="C27" s="8"/>
      <c r="D27" s="9"/>
      <c r="E27" s="10"/>
      <c r="F27" s="11"/>
      <c r="G27" s="11"/>
      <c r="H27" s="11"/>
      <c r="I27" s="11"/>
      <c r="J27" s="12"/>
      <c r="K27" s="52"/>
      <c r="L27" s="28"/>
    </row>
    <row r="28" spans="2:12" s="4" customFormat="1" ht="17.399999999999999" customHeight="1" x14ac:dyDescent="0.2">
      <c r="B28" s="55"/>
      <c r="C28" s="16" t="s">
        <v>34</v>
      </c>
      <c r="D28" s="181"/>
      <c r="E28" s="17" t="s">
        <v>35</v>
      </c>
      <c r="F28" s="18"/>
      <c r="G28" s="19"/>
      <c r="H28" s="19"/>
      <c r="I28" s="192" t="s">
        <v>36</v>
      </c>
      <c r="J28" s="194"/>
      <c r="K28" s="52"/>
      <c r="L28" s="28"/>
    </row>
    <row r="29" spans="2:12" s="4" customFormat="1" ht="17.399999999999999" customHeight="1" x14ac:dyDescent="0.45">
      <c r="B29" s="55"/>
      <c r="C29" s="20"/>
      <c r="D29" s="21"/>
      <c r="E29" s="22"/>
      <c r="F29" s="23"/>
      <c r="G29" s="24" t="s">
        <v>37</v>
      </c>
      <c r="H29" s="25"/>
      <c r="I29" s="26"/>
      <c r="J29" s="182"/>
      <c r="K29" s="52"/>
      <c r="L29" s="28"/>
    </row>
    <row r="30" spans="2:12" s="4" customFormat="1" ht="17.399999999999999" customHeight="1" x14ac:dyDescent="0.45">
      <c r="B30" s="55"/>
      <c r="C30" s="30" t="s">
        <v>38</v>
      </c>
      <c r="D30" s="31" t="s">
        <v>39</v>
      </c>
      <c r="E30" s="32" t="s">
        <v>38</v>
      </c>
      <c r="F30" s="33" t="s">
        <v>39</v>
      </c>
      <c r="G30" s="32" t="s">
        <v>38</v>
      </c>
      <c r="H30" s="33" t="s">
        <v>0</v>
      </c>
      <c r="I30" s="32" t="s">
        <v>38</v>
      </c>
      <c r="J30" s="56" t="s">
        <v>1</v>
      </c>
      <c r="K30" s="1"/>
      <c r="L30" s="28"/>
    </row>
    <row r="31" spans="2:12" s="4" customFormat="1" ht="22.5" customHeight="1" x14ac:dyDescent="0.45">
      <c r="B31" s="178"/>
      <c r="C31" s="36" t="s">
        <v>2</v>
      </c>
      <c r="D31" s="37" t="s">
        <v>3</v>
      </c>
      <c r="E31" s="36" t="s">
        <v>4</v>
      </c>
      <c r="F31" s="37" t="s">
        <v>3</v>
      </c>
      <c r="G31" s="36" t="s">
        <v>4</v>
      </c>
      <c r="H31" s="37" t="s">
        <v>3</v>
      </c>
      <c r="I31" s="36" t="s">
        <v>4</v>
      </c>
      <c r="J31" s="183" t="s">
        <v>4</v>
      </c>
      <c r="K31" s="1"/>
      <c r="L31" s="28"/>
    </row>
    <row r="32" spans="2:12" s="4" customFormat="1" ht="22.5" customHeight="1" x14ac:dyDescent="0.45">
      <c r="B32" s="39" t="s">
        <v>5</v>
      </c>
      <c r="C32" s="40">
        <v>259188</v>
      </c>
      <c r="D32" s="57">
        <v>5.7</v>
      </c>
      <c r="E32" s="40">
        <v>249898</v>
      </c>
      <c r="F32" s="41">
        <v>4.4000000000000004</v>
      </c>
      <c r="G32" s="40">
        <v>233837</v>
      </c>
      <c r="H32" s="58">
        <v>4.5</v>
      </c>
      <c r="I32" s="40">
        <v>9290</v>
      </c>
      <c r="J32" s="59">
        <v>3375</v>
      </c>
      <c r="K32" s="1"/>
      <c r="L32" s="28"/>
    </row>
    <row r="33" spans="2:12" s="4" customFormat="1" ht="22.5" customHeight="1" x14ac:dyDescent="0.45">
      <c r="B33" s="39" t="s">
        <v>6</v>
      </c>
      <c r="C33" s="40">
        <v>403338</v>
      </c>
      <c r="D33" s="57">
        <v>42</v>
      </c>
      <c r="E33" s="40">
        <v>288968</v>
      </c>
      <c r="F33" s="41">
        <v>2.2999999999999998</v>
      </c>
      <c r="G33" s="40">
        <v>282501</v>
      </c>
      <c r="H33" s="58">
        <v>3.1</v>
      </c>
      <c r="I33" s="40">
        <v>114370</v>
      </c>
      <c r="J33" s="59">
        <v>112842</v>
      </c>
      <c r="K33" s="1"/>
      <c r="L33" s="28"/>
    </row>
    <row r="34" spans="2:12" s="4" customFormat="1" ht="22.5" customHeight="1" x14ac:dyDescent="0.45">
      <c r="B34" s="39" t="s">
        <v>7</v>
      </c>
      <c r="C34" s="40">
        <v>262731</v>
      </c>
      <c r="D34" s="57">
        <v>2.8</v>
      </c>
      <c r="E34" s="40">
        <v>258790</v>
      </c>
      <c r="F34" s="41">
        <v>3.1</v>
      </c>
      <c r="G34" s="40">
        <v>230139</v>
      </c>
      <c r="H34" s="58">
        <v>1.7</v>
      </c>
      <c r="I34" s="40">
        <v>3941</v>
      </c>
      <c r="J34" s="59">
        <v>-482</v>
      </c>
      <c r="K34" s="1"/>
      <c r="L34" s="28"/>
    </row>
    <row r="35" spans="2:12" s="4" customFormat="1" ht="22.5" customHeight="1" x14ac:dyDescent="0.45">
      <c r="B35" s="43" t="s">
        <v>8</v>
      </c>
      <c r="C35" s="40">
        <v>413876</v>
      </c>
      <c r="D35" s="57">
        <v>-6.6</v>
      </c>
      <c r="E35" s="40">
        <v>413876</v>
      </c>
      <c r="F35" s="41">
        <v>-6.5</v>
      </c>
      <c r="G35" s="40">
        <v>378100</v>
      </c>
      <c r="H35" s="58">
        <v>3.1</v>
      </c>
      <c r="I35" s="40">
        <v>0</v>
      </c>
      <c r="J35" s="59">
        <v>-245</v>
      </c>
      <c r="K35" s="1"/>
      <c r="L35" s="28"/>
    </row>
    <row r="36" spans="2:12" s="4" customFormat="1" ht="22.5" customHeight="1" x14ac:dyDescent="0.45">
      <c r="B36" s="39" t="s">
        <v>9</v>
      </c>
      <c r="C36" s="40">
        <v>340496</v>
      </c>
      <c r="D36" s="57">
        <v>-14.6</v>
      </c>
      <c r="E36" s="40">
        <v>308870</v>
      </c>
      <c r="F36" s="41">
        <v>-18.899999999999999</v>
      </c>
      <c r="G36" s="40">
        <v>294113</v>
      </c>
      <c r="H36" s="58">
        <v>-12.8</v>
      </c>
      <c r="I36" s="40">
        <v>31626</v>
      </c>
      <c r="J36" s="59">
        <v>13315</v>
      </c>
      <c r="K36" s="1"/>
      <c r="L36" s="28"/>
    </row>
    <row r="37" spans="2:12" s="4" customFormat="1" ht="22.5" customHeight="1" x14ac:dyDescent="0.45">
      <c r="B37" s="39" t="s">
        <v>10</v>
      </c>
      <c r="C37" s="40">
        <v>253223</v>
      </c>
      <c r="D37" s="57">
        <v>-10.5</v>
      </c>
      <c r="E37" s="40">
        <v>252854</v>
      </c>
      <c r="F37" s="41">
        <v>10.199999999999999</v>
      </c>
      <c r="G37" s="40">
        <v>217904</v>
      </c>
      <c r="H37" s="58">
        <v>9.1999999999999993</v>
      </c>
      <c r="I37" s="40">
        <v>369</v>
      </c>
      <c r="J37" s="59">
        <v>-52906</v>
      </c>
      <c r="K37" s="1"/>
      <c r="L37" s="28"/>
    </row>
    <row r="38" spans="2:12" s="4" customFormat="1" ht="22.5" customHeight="1" x14ac:dyDescent="0.45">
      <c r="B38" s="39" t="s">
        <v>11</v>
      </c>
      <c r="C38" s="40">
        <v>188758</v>
      </c>
      <c r="D38" s="57">
        <v>4.5999999999999996</v>
      </c>
      <c r="E38" s="40">
        <v>178617</v>
      </c>
      <c r="F38" s="41">
        <v>3</v>
      </c>
      <c r="G38" s="40">
        <v>171793</v>
      </c>
      <c r="H38" s="58">
        <v>5.0999999999999996</v>
      </c>
      <c r="I38" s="40">
        <v>10141</v>
      </c>
      <c r="J38" s="59">
        <v>3102</v>
      </c>
      <c r="K38" s="1"/>
      <c r="L38" s="28"/>
    </row>
    <row r="39" spans="2:12" s="4" customFormat="1" ht="22.5" customHeight="1" x14ac:dyDescent="0.45">
      <c r="B39" s="39" t="s">
        <v>12</v>
      </c>
      <c r="C39" s="40">
        <v>318771</v>
      </c>
      <c r="D39" s="57">
        <v>0</v>
      </c>
      <c r="E39" s="40">
        <v>318771</v>
      </c>
      <c r="F39" s="41">
        <v>0</v>
      </c>
      <c r="G39" s="40">
        <v>304977</v>
      </c>
      <c r="H39" s="58">
        <v>0</v>
      </c>
      <c r="I39" s="40">
        <v>0</v>
      </c>
      <c r="J39" s="59">
        <v>0</v>
      </c>
      <c r="K39" s="1"/>
      <c r="L39" s="28"/>
    </row>
    <row r="40" spans="2:12" s="4" customFormat="1" ht="22.5" customHeight="1" x14ac:dyDescent="0.45">
      <c r="B40" s="39" t="s">
        <v>13</v>
      </c>
      <c r="C40" s="40">
        <v>323978</v>
      </c>
      <c r="D40" s="57">
        <v>1.6</v>
      </c>
      <c r="E40" s="40">
        <v>239379</v>
      </c>
      <c r="F40" s="41">
        <v>-5.9</v>
      </c>
      <c r="G40" s="40">
        <v>234799</v>
      </c>
      <c r="H40" s="58">
        <v>-3.2</v>
      </c>
      <c r="I40" s="40">
        <v>84599</v>
      </c>
      <c r="J40" s="59">
        <v>19918</v>
      </c>
      <c r="K40" s="60"/>
      <c r="L40" s="28"/>
    </row>
    <row r="41" spans="2:12" s="4" customFormat="1" ht="22.5" customHeight="1" x14ac:dyDescent="0.45">
      <c r="B41" s="44" t="s">
        <v>14</v>
      </c>
      <c r="C41" s="40">
        <v>304963</v>
      </c>
      <c r="D41" s="57">
        <v>-16.5</v>
      </c>
      <c r="E41" s="40">
        <v>304963</v>
      </c>
      <c r="F41" s="41">
        <v>-16.5</v>
      </c>
      <c r="G41" s="40">
        <v>287474</v>
      </c>
      <c r="H41" s="58">
        <v>-15.7</v>
      </c>
      <c r="I41" s="40">
        <v>0</v>
      </c>
      <c r="J41" s="59">
        <v>-96</v>
      </c>
      <c r="K41" s="1"/>
      <c r="L41" s="28"/>
    </row>
    <row r="42" spans="2:12" s="4" customFormat="1" ht="22.5" customHeight="1" x14ac:dyDescent="0.45">
      <c r="B42" s="39" t="s">
        <v>15</v>
      </c>
      <c r="C42" s="40">
        <v>96834</v>
      </c>
      <c r="D42" s="57">
        <v>-16.2</v>
      </c>
      <c r="E42" s="40">
        <v>96039</v>
      </c>
      <c r="F42" s="41">
        <v>-16.2</v>
      </c>
      <c r="G42" s="40">
        <v>92253</v>
      </c>
      <c r="H42" s="58">
        <v>-15</v>
      </c>
      <c r="I42" s="40">
        <v>795</v>
      </c>
      <c r="J42" s="59">
        <v>-106</v>
      </c>
      <c r="K42" s="1"/>
      <c r="L42" s="28"/>
    </row>
    <row r="43" spans="2:12" s="4" customFormat="1" ht="22.5" customHeight="1" x14ac:dyDescent="0.45">
      <c r="B43" s="43" t="s">
        <v>16</v>
      </c>
      <c r="C43" s="40">
        <v>215139</v>
      </c>
      <c r="D43" s="57">
        <v>21.8</v>
      </c>
      <c r="E43" s="40">
        <v>215102</v>
      </c>
      <c r="F43" s="41">
        <v>21.8</v>
      </c>
      <c r="G43" s="40">
        <v>204038</v>
      </c>
      <c r="H43" s="58">
        <v>22.2</v>
      </c>
      <c r="I43" s="40">
        <v>37</v>
      </c>
      <c r="J43" s="59">
        <v>37</v>
      </c>
      <c r="K43" s="1"/>
      <c r="L43" s="28"/>
    </row>
    <row r="44" spans="2:12" s="4" customFormat="1" ht="22.5" customHeight="1" x14ac:dyDescent="0.45">
      <c r="B44" s="39" t="s">
        <v>17</v>
      </c>
      <c r="C44" s="40">
        <v>337819</v>
      </c>
      <c r="D44" s="57">
        <v>2.5</v>
      </c>
      <c r="E44" s="40">
        <v>326319</v>
      </c>
      <c r="F44" s="41">
        <v>-1</v>
      </c>
      <c r="G44" s="40">
        <v>323239</v>
      </c>
      <c r="H44" s="58">
        <v>-1.2</v>
      </c>
      <c r="I44" s="40">
        <v>11500</v>
      </c>
      <c r="J44" s="59">
        <v>11500</v>
      </c>
      <c r="K44" s="1"/>
      <c r="L44" s="28"/>
    </row>
    <row r="45" spans="2:12" s="4" customFormat="1" ht="22.5" customHeight="1" x14ac:dyDescent="0.45">
      <c r="B45" s="39" t="s">
        <v>18</v>
      </c>
      <c r="C45" s="40">
        <v>287290</v>
      </c>
      <c r="D45" s="57">
        <v>17.600000000000001</v>
      </c>
      <c r="E45" s="40">
        <v>285541</v>
      </c>
      <c r="F45" s="41">
        <v>17</v>
      </c>
      <c r="G45" s="40">
        <v>268376</v>
      </c>
      <c r="H45" s="58">
        <v>16.2</v>
      </c>
      <c r="I45" s="40">
        <v>1749</v>
      </c>
      <c r="J45" s="59">
        <v>1724</v>
      </c>
      <c r="K45" s="1"/>
      <c r="L45" s="28"/>
    </row>
    <row r="46" spans="2:12" s="4" customFormat="1" ht="22.5" customHeight="1" x14ac:dyDescent="0.45">
      <c r="B46" s="39" t="s">
        <v>19</v>
      </c>
      <c r="C46" s="40">
        <v>316937</v>
      </c>
      <c r="D46" s="57">
        <v>23</v>
      </c>
      <c r="E46" s="40">
        <v>313184</v>
      </c>
      <c r="F46" s="41">
        <v>24.9</v>
      </c>
      <c r="G46" s="40">
        <v>304817</v>
      </c>
      <c r="H46" s="58">
        <v>23.2</v>
      </c>
      <c r="I46" s="40">
        <v>3753</v>
      </c>
      <c r="J46" s="59">
        <v>-3134</v>
      </c>
      <c r="K46" s="1"/>
    </row>
    <row r="47" spans="2:12" s="4" customFormat="1" ht="22.5" customHeight="1" x14ac:dyDescent="0.45">
      <c r="B47" s="45" t="s">
        <v>20</v>
      </c>
      <c r="C47" s="46">
        <v>167283</v>
      </c>
      <c r="D47" s="47">
        <v>1.1000000000000001</v>
      </c>
      <c r="E47" s="46">
        <v>161765</v>
      </c>
      <c r="F47" s="48">
        <v>-1.7</v>
      </c>
      <c r="G47" s="46">
        <v>151863</v>
      </c>
      <c r="H47" s="61">
        <v>0.2</v>
      </c>
      <c r="I47" s="46">
        <v>5518</v>
      </c>
      <c r="J47" s="62">
        <v>4773</v>
      </c>
      <c r="K47" s="1"/>
      <c r="L47" s="28"/>
    </row>
    <row r="48" spans="2:12" s="4" customFormat="1" ht="22.2" customHeight="1" x14ac:dyDescent="0.2">
      <c r="B48" s="63" t="s">
        <v>41</v>
      </c>
      <c r="C48" s="64"/>
      <c r="D48" s="64"/>
      <c r="E48" s="64"/>
      <c r="F48" s="64"/>
      <c r="G48" s="64"/>
      <c r="H48" s="64"/>
      <c r="I48" s="64"/>
      <c r="J48" s="64"/>
      <c r="K48" s="65"/>
    </row>
    <row r="49" spans="2:11" s="4" customFormat="1" ht="22.2" customHeight="1" x14ac:dyDescent="0.2">
      <c r="B49" s="63" t="s">
        <v>42</v>
      </c>
      <c r="C49" s="64"/>
      <c r="D49" s="64"/>
      <c r="E49" s="64"/>
      <c r="F49" s="64"/>
      <c r="G49" s="64"/>
      <c r="H49" s="64"/>
      <c r="I49" s="64"/>
      <c r="J49" s="64"/>
      <c r="K49" s="65"/>
    </row>
    <row r="50" spans="2:11" s="4" customFormat="1" ht="22.5" customHeight="1" x14ac:dyDescent="0.45">
      <c r="B50" s="66" t="s">
        <v>43</v>
      </c>
      <c r="C50" s="67"/>
      <c r="D50" s="67"/>
      <c r="E50" s="67"/>
      <c r="F50" s="67"/>
      <c r="G50" s="67"/>
      <c r="H50" s="67"/>
      <c r="I50" s="6"/>
      <c r="J50" s="6"/>
      <c r="K50" s="66"/>
    </row>
    <row r="51" spans="2:11" s="4" customFormat="1" ht="22.5" customHeight="1" x14ac:dyDescent="0.45">
      <c r="B51" s="66"/>
      <c r="C51" s="68"/>
      <c r="D51" s="68"/>
      <c r="E51" s="68"/>
      <c r="F51" s="68"/>
      <c r="G51" s="68"/>
      <c r="H51" s="68"/>
      <c r="I51" s="69"/>
      <c r="J51" s="69"/>
    </row>
    <row r="52" spans="2:11" ht="22.5" customHeight="1" x14ac:dyDescent="0.2">
      <c r="B52" s="6"/>
      <c r="C52" s="70"/>
      <c r="D52" s="70"/>
      <c r="E52" s="70"/>
      <c r="F52" s="70"/>
      <c r="G52" s="70"/>
      <c r="H52" s="70"/>
      <c r="I52" s="71"/>
      <c r="J52" s="71"/>
    </row>
    <row r="53" spans="2:11" ht="22.5" customHeight="1" x14ac:dyDescent="0.2">
      <c r="B53" s="69"/>
      <c r="C53" s="70"/>
      <c r="D53" s="70"/>
      <c r="E53" s="70"/>
      <c r="F53" s="70"/>
      <c r="G53" s="70"/>
      <c r="H53" s="70"/>
      <c r="I53" s="71"/>
      <c r="J53" s="71"/>
    </row>
    <row r="54" spans="2:11" ht="22.5" customHeight="1" x14ac:dyDescent="0.2">
      <c r="B54" s="71"/>
      <c r="C54" s="70"/>
      <c r="D54" s="70"/>
      <c r="E54" s="70"/>
      <c r="F54" s="70"/>
      <c r="G54" s="70"/>
      <c r="H54" s="70"/>
      <c r="I54" s="71"/>
      <c r="J54" s="71"/>
    </row>
    <row r="55" spans="2:11" ht="22.5" customHeight="1" x14ac:dyDescent="0.2">
      <c r="B55" s="71"/>
      <c r="C55" s="72"/>
      <c r="D55" s="72"/>
      <c r="E55" s="72"/>
      <c r="F55" s="72"/>
      <c r="G55" s="72"/>
      <c r="H55" s="72"/>
    </row>
    <row r="56" spans="2:11" ht="22.5" customHeight="1" x14ac:dyDescent="0.2">
      <c r="B56" s="71"/>
      <c r="C56" s="72"/>
      <c r="D56" s="72"/>
      <c r="E56" s="72"/>
      <c r="F56" s="72"/>
      <c r="G56" s="72"/>
      <c r="H56" s="72"/>
    </row>
    <row r="57" spans="2:11" ht="22.5" customHeight="1" x14ac:dyDescent="0.2">
      <c r="C57" s="72"/>
      <c r="D57" s="72"/>
      <c r="E57" s="72"/>
      <c r="F57" s="72"/>
      <c r="G57" s="72"/>
      <c r="H57" s="72"/>
    </row>
    <row r="58" spans="2:11" ht="22.5" customHeight="1" x14ac:dyDescent="0.2"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x14ac:dyDescent="0.2">
      <c r="C60" s="72"/>
      <c r="D60" s="72"/>
      <c r="E60" s="72"/>
      <c r="F60" s="72"/>
      <c r="G60" s="72"/>
      <c r="H60" s="72"/>
    </row>
    <row r="61" spans="2:1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</sheetData>
  <mergeCells count="2">
    <mergeCell ref="I5:J5"/>
    <mergeCell ref="I28:J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70E8-C143-480B-B51D-9E949E0096B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F15" sqref="F15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3.1992187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60</v>
      </c>
      <c r="C1" s="179"/>
      <c r="F1" s="206"/>
      <c r="G1" s="207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5" customHeight="1" x14ac:dyDescent="0.45">
      <c r="B4" s="208"/>
      <c r="C4" s="209"/>
      <c r="D4" s="210" t="s">
        <v>61</v>
      </c>
      <c r="E4" s="210"/>
      <c r="F4" s="210"/>
      <c r="G4" s="210"/>
      <c r="H4" s="210"/>
      <c r="I4" s="211"/>
      <c r="J4" s="1"/>
    </row>
    <row r="5" spans="2:11" s="4" customFormat="1" ht="17.399999999999999" customHeight="1" x14ac:dyDescent="0.45">
      <c r="B5" s="212"/>
      <c r="C5" s="9"/>
      <c r="D5" s="9"/>
      <c r="E5" s="10"/>
      <c r="F5" s="11"/>
      <c r="G5" s="11"/>
      <c r="H5" s="11"/>
      <c r="I5" s="213"/>
      <c r="J5" s="214"/>
      <c r="K5" s="14"/>
    </row>
    <row r="6" spans="2:11" s="4" customFormat="1" ht="17.399999999999999" customHeight="1" x14ac:dyDescent="0.2">
      <c r="B6" s="212"/>
      <c r="C6" s="215" t="s">
        <v>34</v>
      </c>
      <c r="D6" s="181"/>
      <c r="E6" s="17" t="s">
        <v>35</v>
      </c>
      <c r="F6" s="18"/>
      <c r="G6" s="19"/>
      <c r="H6" s="19"/>
      <c r="I6" s="216" t="s">
        <v>62</v>
      </c>
      <c r="J6" s="13"/>
      <c r="K6" s="14"/>
    </row>
    <row r="7" spans="2:11" s="4" customFormat="1" ht="17.399999999999999" customHeight="1" x14ac:dyDescent="0.45">
      <c r="B7" s="212"/>
      <c r="C7" s="21"/>
      <c r="D7" s="21"/>
      <c r="E7" s="22"/>
      <c r="F7" s="23"/>
      <c r="G7" s="24" t="s">
        <v>37</v>
      </c>
      <c r="H7" s="217"/>
      <c r="I7" s="218"/>
      <c r="J7" s="13"/>
      <c r="K7" s="28"/>
    </row>
    <row r="8" spans="2:11" s="4" customFormat="1" ht="17.399999999999999" customHeight="1" x14ac:dyDescent="0.45">
      <c r="B8" s="219"/>
      <c r="C8" s="220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21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319870</v>
      </c>
      <c r="D10" s="41">
        <v>13.2</v>
      </c>
      <c r="E10" s="40">
        <v>292118</v>
      </c>
      <c r="F10" s="41">
        <v>6.5</v>
      </c>
      <c r="G10" s="40">
        <v>274262</v>
      </c>
      <c r="H10" s="41">
        <v>6.3</v>
      </c>
      <c r="I10" s="40">
        <v>27752</v>
      </c>
      <c r="J10" s="13">
        <v>15.2</v>
      </c>
      <c r="K10" s="28"/>
    </row>
    <row r="11" spans="2:11" s="4" customFormat="1" ht="22.5" customHeight="1" x14ac:dyDescent="0.45">
      <c r="B11" s="39" t="s">
        <v>6</v>
      </c>
      <c r="C11" s="40">
        <v>325053</v>
      </c>
      <c r="D11" s="41">
        <v>12.2</v>
      </c>
      <c r="E11" s="40">
        <v>287586</v>
      </c>
      <c r="F11" s="41">
        <v>5.9</v>
      </c>
      <c r="G11" s="40">
        <v>281553</v>
      </c>
      <c r="H11" s="41">
        <v>6.1</v>
      </c>
      <c r="I11" s="40">
        <v>37467</v>
      </c>
      <c r="J11" s="13">
        <v>29.2</v>
      </c>
      <c r="K11" s="28"/>
    </row>
    <row r="12" spans="2:11" s="4" customFormat="1" ht="22.5" customHeight="1" x14ac:dyDescent="0.45">
      <c r="B12" s="39" t="s">
        <v>7</v>
      </c>
      <c r="C12" s="40">
        <v>269410</v>
      </c>
      <c r="D12" s="41">
        <v>0.4</v>
      </c>
      <c r="E12" s="40">
        <v>265919</v>
      </c>
      <c r="F12" s="41">
        <v>0.6</v>
      </c>
      <c r="G12" s="40">
        <v>236695</v>
      </c>
      <c r="H12" s="41">
        <v>-0.5</v>
      </c>
      <c r="I12" s="40">
        <v>3491</v>
      </c>
      <c r="J12" s="13">
        <v>9.6</v>
      </c>
      <c r="K12" s="28"/>
    </row>
    <row r="13" spans="2:11" s="4" customFormat="1" ht="22.5" customHeight="1" x14ac:dyDescent="0.45">
      <c r="B13" s="43" t="s">
        <v>8</v>
      </c>
      <c r="C13" s="40">
        <v>404892</v>
      </c>
      <c r="D13" s="41">
        <v>-12.6</v>
      </c>
      <c r="E13" s="40">
        <v>404892</v>
      </c>
      <c r="F13" s="41">
        <v>-12.6</v>
      </c>
      <c r="G13" s="40">
        <v>376314</v>
      </c>
      <c r="H13" s="41">
        <v>-4.2</v>
      </c>
      <c r="I13" s="40">
        <v>0</v>
      </c>
      <c r="J13" s="13">
        <v>0.1</v>
      </c>
      <c r="K13" s="28"/>
    </row>
    <row r="14" spans="2:11" s="4" customFormat="1" ht="22.5" customHeight="1" x14ac:dyDescent="0.45">
      <c r="B14" s="39" t="s">
        <v>9</v>
      </c>
      <c r="C14" s="40">
        <v>327299</v>
      </c>
      <c r="D14" s="41">
        <v>-13.4</v>
      </c>
      <c r="E14" s="40">
        <v>300949</v>
      </c>
      <c r="F14" s="41">
        <v>-17.100000000000001</v>
      </c>
      <c r="G14" s="40">
        <v>284059</v>
      </c>
      <c r="H14" s="41">
        <v>-13.2</v>
      </c>
      <c r="I14" s="40">
        <v>26350</v>
      </c>
      <c r="J14" s="13">
        <v>32.6</v>
      </c>
      <c r="K14" s="28"/>
    </row>
    <row r="15" spans="2:11" s="4" customFormat="1" ht="22.5" customHeight="1" x14ac:dyDescent="0.45">
      <c r="B15" s="39" t="s">
        <v>10</v>
      </c>
      <c r="C15" s="40">
        <v>279374</v>
      </c>
      <c r="D15" s="41">
        <v>-1.7</v>
      </c>
      <c r="E15" s="40">
        <v>266038</v>
      </c>
      <c r="F15" s="41">
        <v>7.3</v>
      </c>
      <c r="G15" s="40">
        <v>222778</v>
      </c>
      <c r="H15" s="41">
        <v>1.5</v>
      </c>
      <c r="I15" s="40">
        <v>13336</v>
      </c>
      <c r="J15" s="13">
        <v>0.6</v>
      </c>
      <c r="K15" s="28"/>
    </row>
    <row r="16" spans="2:11" s="4" customFormat="1" ht="22.5" customHeight="1" x14ac:dyDescent="0.45">
      <c r="B16" s="39" t="s">
        <v>11</v>
      </c>
      <c r="C16" s="40">
        <v>424102</v>
      </c>
      <c r="D16" s="41">
        <v>54.8</v>
      </c>
      <c r="E16" s="40">
        <v>303470</v>
      </c>
      <c r="F16" s="41">
        <v>13.1</v>
      </c>
      <c r="G16" s="40">
        <v>284099</v>
      </c>
      <c r="H16" s="41">
        <v>13.3</v>
      </c>
      <c r="I16" s="40">
        <v>120632</v>
      </c>
      <c r="J16" s="13">
        <v>2.7</v>
      </c>
      <c r="K16" s="28"/>
    </row>
    <row r="17" spans="2:11" s="4" customFormat="1" ht="22.5" customHeight="1" x14ac:dyDescent="0.45">
      <c r="B17" s="39" t="s">
        <v>12</v>
      </c>
      <c r="C17" s="40">
        <v>336413</v>
      </c>
      <c r="D17" s="41">
        <v>-9.1</v>
      </c>
      <c r="E17" s="40">
        <v>336413</v>
      </c>
      <c r="F17" s="41">
        <v>-8</v>
      </c>
      <c r="G17" s="40">
        <v>318039</v>
      </c>
      <c r="H17" s="41">
        <v>-10</v>
      </c>
      <c r="I17" s="40">
        <v>0</v>
      </c>
      <c r="J17" s="13">
        <v>0</v>
      </c>
      <c r="K17" s="28"/>
    </row>
    <row r="18" spans="2:11" s="4" customFormat="1" ht="22.5" customHeight="1" x14ac:dyDescent="0.45">
      <c r="B18" s="39" t="s">
        <v>13</v>
      </c>
      <c r="C18" s="40">
        <v>338542</v>
      </c>
      <c r="D18" s="41">
        <v>5</v>
      </c>
      <c r="E18" s="40">
        <v>262297</v>
      </c>
      <c r="F18" s="41">
        <v>-3.9</v>
      </c>
      <c r="G18" s="40">
        <v>251473</v>
      </c>
      <c r="H18" s="41">
        <v>-4</v>
      </c>
      <c r="I18" s="40">
        <v>76245</v>
      </c>
      <c r="J18" s="13">
        <v>2.4</v>
      </c>
      <c r="K18" s="28"/>
    </row>
    <row r="19" spans="2:11" s="4" customFormat="1" ht="22.5" customHeight="1" x14ac:dyDescent="0.45">
      <c r="B19" s="44" t="s">
        <v>14</v>
      </c>
      <c r="C19" s="40">
        <v>290261</v>
      </c>
      <c r="D19" s="41">
        <v>-12.4</v>
      </c>
      <c r="E19" s="40">
        <v>290261</v>
      </c>
      <c r="F19" s="41">
        <v>-12.1</v>
      </c>
      <c r="G19" s="40">
        <v>280071</v>
      </c>
      <c r="H19" s="41">
        <v>-10.6</v>
      </c>
      <c r="I19" s="40">
        <v>0</v>
      </c>
      <c r="J19" s="13">
        <v>159.69999999999999</v>
      </c>
      <c r="K19" s="28"/>
    </row>
    <row r="20" spans="2:11" s="4" customFormat="1" ht="22.5" customHeight="1" x14ac:dyDescent="0.45">
      <c r="B20" s="39" t="s">
        <v>15</v>
      </c>
      <c r="C20" s="40">
        <v>223249</v>
      </c>
      <c r="D20" s="41">
        <v>-10.199999999999999</v>
      </c>
      <c r="E20" s="40">
        <v>222362</v>
      </c>
      <c r="F20" s="41">
        <v>-8.5</v>
      </c>
      <c r="G20" s="40">
        <v>219854</v>
      </c>
      <c r="H20" s="41">
        <v>-3.8</v>
      </c>
      <c r="I20" s="40">
        <v>887</v>
      </c>
      <c r="J20" s="13">
        <v>62.9</v>
      </c>
      <c r="K20" s="28"/>
    </row>
    <row r="21" spans="2:11" s="4" customFormat="1" ht="22.5" customHeight="1" x14ac:dyDescent="0.45">
      <c r="B21" s="43" t="s">
        <v>16</v>
      </c>
      <c r="C21" s="40">
        <v>254747</v>
      </c>
      <c r="D21" s="41">
        <v>4</v>
      </c>
      <c r="E21" s="40">
        <v>254728</v>
      </c>
      <c r="F21" s="41">
        <v>7.6</v>
      </c>
      <c r="G21" s="40">
        <v>243755</v>
      </c>
      <c r="H21" s="41">
        <v>7.2</v>
      </c>
      <c r="I21" s="40">
        <v>19</v>
      </c>
      <c r="J21" s="13">
        <v>0.1</v>
      </c>
      <c r="K21" s="28"/>
    </row>
    <row r="22" spans="2:11" s="4" customFormat="1" ht="22.5" customHeight="1" x14ac:dyDescent="0.45">
      <c r="B22" s="39" t="s">
        <v>17</v>
      </c>
      <c r="C22" s="40">
        <v>365739</v>
      </c>
      <c r="D22" s="41">
        <v>10.8</v>
      </c>
      <c r="E22" s="40">
        <v>355230</v>
      </c>
      <c r="F22" s="41">
        <v>7.8</v>
      </c>
      <c r="G22" s="40">
        <v>352093</v>
      </c>
      <c r="H22" s="41">
        <v>8.6999999999999993</v>
      </c>
      <c r="I22" s="40">
        <v>10509</v>
      </c>
      <c r="J22" s="13">
        <v>0</v>
      </c>
      <c r="K22" s="28"/>
    </row>
    <row r="23" spans="2:11" s="4" customFormat="1" ht="22.5" customHeight="1" x14ac:dyDescent="0.45">
      <c r="B23" s="39" t="s">
        <v>18</v>
      </c>
      <c r="C23" s="40">
        <v>316802</v>
      </c>
      <c r="D23" s="41">
        <v>15.5</v>
      </c>
      <c r="E23" s="40">
        <v>312961</v>
      </c>
      <c r="F23" s="41">
        <v>16.5</v>
      </c>
      <c r="G23" s="40">
        <v>297237</v>
      </c>
      <c r="H23" s="41">
        <v>15.9</v>
      </c>
      <c r="I23" s="40">
        <v>3841</v>
      </c>
      <c r="J23" s="13">
        <v>1.2</v>
      </c>
      <c r="K23" s="28"/>
    </row>
    <row r="24" spans="2:11" s="4" customFormat="1" ht="22.5" customHeight="1" x14ac:dyDescent="0.45">
      <c r="B24" s="39" t="s">
        <v>19</v>
      </c>
      <c r="C24" s="40">
        <v>295638</v>
      </c>
      <c r="D24" s="41">
        <v>7.7</v>
      </c>
      <c r="E24" s="40">
        <v>290905</v>
      </c>
      <c r="F24" s="41">
        <v>7.6</v>
      </c>
      <c r="G24" s="40">
        <v>282253</v>
      </c>
      <c r="H24" s="41">
        <v>5.9</v>
      </c>
      <c r="I24" s="40">
        <v>4733</v>
      </c>
      <c r="J24" s="13">
        <v>0.6</v>
      </c>
    </row>
    <row r="25" spans="2:11" s="4" customFormat="1" ht="22.5" customHeight="1" x14ac:dyDescent="0.45">
      <c r="B25" s="45" t="s">
        <v>20</v>
      </c>
      <c r="C25" s="46">
        <v>230091</v>
      </c>
      <c r="D25" s="47">
        <v>5.7</v>
      </c>
      <c r="E25" s="46">
        <v>221392</v>
      </c>
      <c r="F25" s="48">
        <v>3.7</v>
      </c>
      <c r="G25" s="46">
        <v>210219</v>
      </c>
      <c r="H25" s="48">
        <v>6.2</v>
      </c>
      <c r="I25" s="46">
        <v>8699</v>
      </c>
      <c r="J25" s="50">
        <v>1.5</v>
      </c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22"/>
      <c r="C28" s="223"/>
      <c r="D28" s="210" t="s">
        <v>61</v>
      </c>
      <c r="E28" s="210"/>
      <c r="F28" s="210"/>
      <c r="G28" s="210"/>
      <c r="H28" s="210"/>
      <c r="I28" s="211"/>
      <c r="J28" s="52"/>
      <c r="K28" s="28"/>
    </row>
    <row r="29" spans="2:11" s="4" customFormat="1" ht="17.399999999999999" customHeight="1" x14ac:dyDescent="0.45">
      <c r="B29" s="22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24"/>
      <c r="C30" s="215" t="s">
        <v>34</v>
      </c>
      <c r="D30" s="181"/>
      <c r="E30" s="17" t="s">
        <v>35</v>
      </c>
      <c r="F30" s="18"/>
      <c r="G30" s="19"/>
      <c r="H30" s="19"/>
      <c r="I30" s="225" t="s">
        <v>62</v>
      </c>
      <c r="J30" s="52">
        <v>222.5</v>
      </c>
      <c r="K30" s="28"/>
    </row>
    <row r="31" spans="2:11" s="4" customFormat="1" ht="17.399999999999999" customHeight="1" x14ac:dyDescent="0.45">
      <c r="B31" s="224"/>
      <c r="C31" s="21"/>
      <c r="D31" s="21"/>
      <c r="E31" s="22"/>
      <c r="F31" s="23"/>
      <c r="G31" s="24" t="s">
        <v>37</v>
      </c>
      <c r="H31" s="25"/>
      <c r="I31" s="226"/>
      <c r="J31" s="52">
        <v>-100</v>
      </c>
      <c r="K31" s="28"/>
    </row>
    <row r="32" spans="2:11" s="4" customFormat="1" ht="17.399999999999999" customHeight="1" x14ac:dyDescent="0.45">
      <c r="B32" s="227"/>
      <c r="C32" s="220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>
        <v>25</v>
      </c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63</v>
      </c>
      <c r="I33" s="36" t="s">
        <v>4</v>
      </c>
      <c r="J33" s="1">
        <v>-96.2</v>
      </c>
      <c r="K33" s="28"/>
    </row>
    <row r="34" spans="2:11" s="4" customFormat="1" ht="22.5" customHeight="1" x14ac:dyDescent="0.45">
      <c r="B34" s="39" t="s">
        <v>5</v>
      </c>
      <c r="C34" s="40">
        <v>307097</v>
      </c>
      <c r="D34" s="57">
        <v>5.4</v>
      </c>
      <c r="E34" s="40">
        <v>295081</v>
      </c>
      <c r="F34" s="41">
        <v>4.0999999999999996</v>
      </c>
      <c r="G34" s="40">
        <v>274400</v>
      </c>
      <c r="H34" s="58">
        <v>4.0999999999999996</v>
      </c>
      <c r="I34" s="40">
        <v>12016</v>
      </c>
      <c r="J34" s="1">
        <v>57.8</v>
      </c>
      <c r="K34" s="28"/>
    </row>
    <row r="35" spans="2:11" s="4" customFormat="1" ht="22.5" customHeight="1" x14ac:dyDescent="0.45">
      <c r="B35" s="39" t="s">
        <v>6</v>
      </c>
      <c r="C35" s="40">
        <v>406201</v>
      </c>
      <c r="D35" s="57">
        <v>41.3</v>
      </c>
      <c r="E35" s="40">
        <v>290781</v>
      </c>
      <c r="F35" s="41">
        <v>1.7</v>
      </c>
      <c r="G35" s="40">
        <v>284244</v>
      </c>
      <c r="H35" s="58">
        <v>2.5</v>
      </c>
      <c r="I35" s="40">
        <v>115420</v>
      </c>
      <c r="J35" s="1">
        <v>7289.2</v>
      </c>
      <c r="K35" s="28"/>
    </row>
    <row r="36" spans="2:11" s="4" customFormat="1" ht="22.5" customHeight="1" x14ac:dyDescent="0.45">
      <c r="B36" s="39" t="s">
        <v>7</v>
      </c>
      <c r="C36" s="40">
        <v>271982</v>
      </c>
      <c r="D36" s="57">
        <v>1</v>
      </c>
      <c r="E36" s="40">
        <v>267817</v>
      </c>
      <c r="F36" s="41">
        <v>1.3</v>
      </c>
      <c r="G36" s="40">
        <v>237509</v>
      </c>
      <c r="H36" s="58">
        <v>-0.1</v>
      </c>
      <c r="I36" s="40">
        <v>4165</v>
      </c>
      <c r="J36" s="1">
        <v>-8.9</v>
      </c>
      <c r="K36" s="28"/>
    </row>
    <row r="37" spans="2:11" s="4" customFormat="1" ht="22.5" customHeight="1" x14ac:dyDescent="0.45">
      <c r="B37" s="43" t="s">
        <v>8</v>
      </c>
      <c r="C37" s="40">
        <v>428901</v>
      </c>
      <c r="D37" s="57">
        <v>-8.1</v>
      </c>
      <c r="E37" s="40">
        <v>428901</v>
      </c>
      <c r="F37" s="41">
        <v>-8</v>
      </c>
      <c r="G37" s="40">
        <v>391110</v>
      </c>
      <c r="H37" s="58">
        <v>1.7</v>
      </c>
      <c r="I37" s="40">
        <v>0</v>
      </c>
      <c r="J37" s="1">
        <v>-100</v>
      </c>
      <c r="K37" s="28"/>
    </row>
    <row r="38" spans="2:11" s="4" customFormat="1" ht="22.5" customHeight="1" x14ac:dyDescent="0.45">
      <c r="B38" s="39" t="s">
        <v>9</v>
      </c>
      <c r="C38" s="40">
        <v>351097</v>
      </c>
      <c r="D38" s="57">
        <v>-14.2</v>
      </c>
      <c r="E38" s="40">
        <v>317853</v>
      </c>
      <c r="F38" s="41">
        <v>-18.7</v>
      </c>
      <c r="G38" s="40">
        <v>302447</v>
      </c>
      <c r="H38" s="58">
        <v>-12.5</v>
      </c>
      <c r="I38" s="40">
        <v>33244</v>
      </c>
      <c r="J38" s="1">
        <v>75.900000000000006</v>
      </c>
      <c r="K38" s="28"/>
    </row>
    <row r="39" spans="2:11" s="4" customFormat="1" ht="22.5" customHeight="1" x14ac:dyDescent="0.45">
      <c r="B39" s="39" t="s">
        <v>10</v>
      </c>
      <c r="C39" s="40">
        <v>269418</v>
      </c>
      <c r="D39" s="57">
        <v>-12.4</v>
      </c>
      <c r="E39" s="40">
        <v>269010</v>
      </c>
      <c r="F39" s="41">
        <v>8.5</v>
      </c>
      <c r="G39" s="40">
        <v>230369</v>
      </c>
      <c r="H39" s="58">
        <v>7.6</v>
      </c>
      <c r="I39" s="40">
        <v>408</v>
      </c>
      <c r="J39" s="1">
        <v>-99.3</v>
      </c>
      <c r="K39" s="28"/>
    </row>
    <row r="40" spans="2:11" s="4" customFormat="1" ht="22.5" customHeight="1" x14ac:dyDescent="0.45">
      <c r="B40" s="39" t="s">
        <v>11</v>
      </c>
      <c r="C40" s="40">
        <v>306328</v>
      </c>
      <c r="D40" s="57">
        <v>9</v>
      </c>
      <c r="E40" s="40">
        <v>282842</v>
      </c>
      <c r="F40" s="41">
        <v>6.5</v>
      </c>
      <c r="G40" s="40">
        <v>266022</v>
      </c>
      <c r="H40" s="58">
        <v>9.8000000000000007</v>
      </c>
      <c r="I40" s="40">
        <v>23486</v>
      </c>
      <c r="J40" s="1">
        <v>51.9</v>
      </c>
      <c r="K40" s="28"/>
    </row>
    <row r="41" spans="2:11" s="4" customFormat="1" ht="22.5" customHeight="1" x14ac:dyDescent="0.45">
      <c r="B41" s="39" t="s">
        <v>12</v>
      </c>
      <c r="C41" s="40">
        <v>323109</v>
      </c>
      <c r="D41" s="57">
        <v>0</v>
      </c>
      <c r="E41" s="40">
        <v>323109</v>
      </c>
      <c r="F41" s="41">
        <v>0</v>
      </c>
      <c r="G41" s="40">
        <v>309168</v>
      </c>
      <c r="H41" s="58">
        <v>0</v>
      </c>
      <c r="I41" s="40">
        <v>0</v>
      </c>
      <c r="J41" s="1">
        <v>0</v>
      </c>
      <c r="K41" s="28"/>
    </row>
    <row r="42" spans="2:11" s="4" customFormat="1" ht="22.5" customHeight="1" x14ac:dyDescent="0.45">
      <c r="B42" s="39" t="s">
        <v>13</v>
      </c>
      <c r="C42" s="40">
        <v>403917</v>
      </c>
      <c r="D42" s="57">
        <v>4.0999999999999996</v>
      </c>
      <c r="E42" s="40">
        <v>285361</v>
      </c>
      <c r="F42" s="41">
        <v>-5.4</v>
      </c>
      <c r="G42" s="40">
        <v>278884</v>
      </c>
      <c r="H42" s="58">
        <v>-2.2000000000000002</v>
      </c>
      <c r="I42" s="40">
        <v>118556</v>
      </c>
      <c r="J42" s="60">
        <v>37.200000000000003</v>
      </c>
      <c r="K42" s="28"/>
    </row>
    <row r="43" spans="2:11" s="4" customFormat="1" ht="22.5" customHeight="1" x14ac:dyDescent="0.45">
      <c r="B43" s="44" t="s">
        <v>14</v>
      </c>
      <c r="C43" s="40">
        <v>315163</v>
      </c>
      <c r="D43" s="57">
        <v>-16.600000000000001</v>
      </c>
      <c r="E43" s="40">
        <v>315163</v>
      </c>
      <c r="F43" s="41">
        <v>-16.600000000000001</v>
      </c>
      <c r="G43" s="40">
        <v>296605</v>
      </c>
      <c r="H43" s="58">
        <v>-15.9</v>
      </c>
      <c r="I43" s="40">
        <v>0</v>
      </c>
      <c r="J43" s="1">
        <v>-100</v>
      </c>
      <c r="K43" s="28"/>
    </row>
    <row r="44" spans="2:11" s="4" customFormat="1" ht="22.5" customHeight="1" x14ac:dyDescent="0.45">
      <c r="B44" s="39" t="s">
        <v>15</v>
      </c>
      <c r="C44" s="40">
        <v>272791</v>
      </c>
      <c r="D44" s="57">
        <v>6.4</v>
      </c>
      <c r="E44" s="40">
        <v>265697</v>
      </c>
      <c r="F44" s="41">
        <v>5.4</v>
      </c>
      <c r="G44" s="40">
        <v>245626</v>
      </c>
      <c r="H44" s="58">
        <v>5.6</v>
      </c>
      <c r="I44" s="40">
        <v>7094</v>
      </c>
      <c r="J44" s="1">
        <v>68.900000000000006</v>
      </c>
      <c r="K44" s="28"/>
    </row>
    <row r="45" spans="2:11" s="4" customFormat="1" ht="22.5" customHeight="1" x14ac:dyDescent="0.45">
      <c r="B45" s="43" t="s">
        <v>16</v>
      </c>
      <c r="C45" s="40">
        <v>253042</v>
      </c>
      <c r="D45" s="57">
        <v>11.5</v>
      </c>
      <c r="E45" s="40">
        <v>252995</v>
      </c>
      <c r="F45" s="41">
        <v>11.4</v>
      </c>
      <c r="G45" s="40">
        <v>239125</v>
      </c>
      <c r="H45" s="58">
        <v>11.9</v>
      </c>
      <c r="I45" s="40">
        <v>47</v>
      </c>
      <c r="J45" s="1">
        <v>0</v>
      </c>
      <c r="K45" s="28"/>
    </row>
    <row r="46" spans="2:11" s="4" customFormat="1" ht="22.5" customHeight="1" x14ac:dyDescent="0.45">
      <c r="B46" s="39" t="s">
        <v>17</v>
      </c>
      <c r="C46" s="40">
        <v>389088</v>
      </c>
      <c r="D46" s="57">
        <v>5.4</v>
      </c>
      <c r="E46" s="40">
        <v>374823</v>
      </c>
      <c r="F46" s="41">
        <v>1.7</v>
      </c>
      <c r="G46" s="40">
        <v>371080</v>
      </c>
      <c r="H46" s="58">
        <v>1.4</v>
      </c>
      <c r="I46" s="40">
        <v>14265</v>
      </c>
      <c r="J46" s="1">
        <v>0</v>
      </c>
      <c r="K46" s="28"/>
    </row>
    <row r="47" spans="2:11" s="4" customFormat="1" ht="22.5" customHeight="1" x14ac:dyDescent="0.45">
      <c r="B47" s="39" t="s">
        <v>18</v>
      </c>
      <c r="C47" s="40">
        <v>327937</v>
      </c>
      <c r="D47" s="57">
        <v>15</v>
      </c>
      <c r="E47" s="40">
        <v>325726</v>
      </c>
      <c r="F47" s="41">
        <v>14.1</v>
      </c>
      <c r="G47" s="40">
        <v>305097</v>
      </c>
      <c r="H47" s="58">
        <v>13.5</v>
      </c>
      <c r="I47" s="40">
        <v>2211</v>
      </c>
      <c r="J47" s="1">
        <v>16907.7</v>
      </c>
      <c r="K47" s="28"/>
    </row>
    <row r="48" spans="2:11" s="4" customFormat="1" ht="22.5" customHeight="1" x14ac:dyDescent="0.45">
      <c r="B48" s="39" t="s">
        <v>19</v>
      </c>
      <c r="C48" s="40">
        <v>317489</v>
      </c>
      <c r="D48" s="57">
        <v>18.7</v>
      </c>
      <c r="E48" s="40">
        <v>313740</v>
      </c>
      <c r="F48" s="41">
        <v>20.5</v>
      </c>
      <c r="G48" s="40">
        <v>305372</v>
      </c>
      <c r="H48" s="58">
        <v>19</v>
      </c>
      <c r="I48" s="40">
        <v>3749</v>
      </c>
      <c r="J48" s="1">
        <v>-48.4</v>
      </c>
    </row>
    <row r="49" spans="2:11" s="4" customFormat="1" ht="22.5" customHeight="1" x14ac:dyDescent="0.45">
      <c r="B49" s="45" t="s">
        <v>20</v>
      </c>
      <c r="C49" s="46">
        <v>211654</v>
      </c>
      <c r="D49" s="47">
        <v>4.5</v>
      </c>
      <c r="E49" s="46">
        <v>203375</v>
      </c>
      <c r="F49" s="48">
        <v>0.9</v>
      </c>
      <c r="G49" s="46">
        <v>189007</v>
      </c>
      <c r="H49" s="61">
        <v>2.9</v>
      </c>
      <c r="I49" s="46">
        <v>8279</v>
      </c>
      <c r="J49" s="1">
        <v>675.2</v>
      </c>
      <c r="K49" s="28"/>
    </row>
    <row r="50" spans="2:11" s="4" customFormat="1" ht="17.399999999999999" customHeight="1" x14ac:dyDescent="0.2">
      <c r="B50" s="228" t="s">
        <v>64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7.399999999999999" customHeight="1" x14ac:dyDescent="0.2">
      <c r="B51" s="228" t="s">
        <v>65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17.399999999999999" customHeight="1" x14ac:dyDescent="0.45">
      <c r="B52" s="229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3569-D91E-46C0-8387-CAF6EAC489D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B4" sqref="B4:B8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1.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66</v>
      </c>
      <c r="C1" s="179"/>
      <c r="F1" s="230"/>
      <c r="G1" s="3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2" customHeight="1" x14ac:dyDescent="0.45">
      <c r="B4" s="208"/>
      <c r="C4" s="209"/>
      <c r="D4" s="231" t="s">
        <v>67</v>
      </c>
      <c r="E4" s="231"/>
      <c r="F4" s="231"/>
      <c r="G4" s="231"/>
      <c r="H4" s="231"/>
      <c r="I4" s="211"/>
      <c r="J4" s="1"/>
    </row>
    <row r="5" spans="2:11" s="4" customFormat="1" ht="17.399999999999999" customHeight="1" x14ac:dyDescent="0.45">
      <c r="B5" s="212"/>
      <c r="C5" s="9"/>
      <c r="D5" s="9"/>
      <c r="E5" s="10"/>
      <c r="F5" s="11"/>
      <c r="G5" s="11"/>
      <c r="H5" s="11"/>
      <c r="I5" s="213"/>
      <c r="J5" s="1"/>
      <c r="K5" s="14"/>
    </row>
    <row r="6" spans="2:11" s="4" customFormat="1" ht="17.399999999999999" customHeight="1" x14ac:dyDescent="0.2">
      <c r="B6" s="212"/>
      <c r="C6" s="215" t="s">
        <v>34</v>
      </c>
      <c r="D6" s="181"/>
      <c r="E6" s="17" t="s">
        <v>35</v>
      </c>
      <c r="F6" s="18"/>
      <c r="G6" s="19"/>
      <c r="H6" s="232"/>
      <c r="I6" s="233" t="s">
        <v>62</v>
      </c>
      <c r="J6" s="1"/>
      <c r="K6" s="14"/>
    </row>
    <row r="7" spans="2:11" s="4" customFormat="1" ht="17.399999999999999" customHeight="1" x14ac:dyDescent="0.45">
      <c r="B7" s="212"/>
      <c r="C7" s="21"/>
      <c r="D7" s="21"/>
      <c r="E7" s="22"/>
      <c r="F7" s="23"/>
      <c r="G7" s="24" t="s">
        <v>37</v>
      </c>
      <c r="H7" s="234"/>
      <c r="I7" s="235"/>
      <c r="J7" s="1"/>
      <c r="K7" s="28"/>
    </row>
    <row r="8" spans="2:11" s="4" customFormat="1" ht="17.399999999999999" customHeight="1" x14ac:dyDescent="0.45">
      <c r="B8" s="219"/>
      <c r="C8" s="220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21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98049</v>
      </c>
      <c r="D10" s="41">
        <v>2</v>
      </c>
      <c r="E10" s="40">
        <v>97596</v>
      </c>
      <c r="F10" s="41">
        <v>2.2000000000000002</v>
      </c>
      <c r="G10" s="40">
        <v>96405</v>
      </c>
      <c r="H10" s="41">
        <v>2.9</v>
      </c>
      <c r="I10" s="40">
        <v>453</v>
      </c>
      <c r="J10" s="13"/>
      <c r="K10" s="28"/>
    </row>
    <row r="11" spans="2:11" s="4" customFormat="1" ht="22.5" customHeight="1" x14ac:dyDescent="0.45">
      <c r="B11" s="39" t="s">
        <v>6</v>
      </c>
      <c r="C11" s="40">
        <v>106702</v>
      </c>
      <c r="D11" s="41">
        <v>28.3</v>
      </c>
      <c r="E11" s="40">
        <v>105667</v>
      </c>
      <c r="F11" s="41">
        <v>27.2</v>
      </c>
      <c r="G11" s="40">
        <v>104159</v>
      </c>
      <c r="H11" s="41">
        <v>27.7</v>
      </c>
      <c r="I11" s="40">
        <v>1035</v>
      </c>
      <c r="J11" s="13"/>
      <c r="K11" s="28"/>
    </row>
    <row r="12" spans="2:11" s="4" customFormat="1" ht="22.5" customHeight="1" x14ac:dyDescent="0.45">
      <c r="B12" s="39" t="s">
        <v>7</v>
      </c>
      <c r="C12" s="40">
        <v>103924</v>
      </c>
      <c r="D12" s="41">
        <v>3</v>
      </c>
      <c r="E12" s="40">
        <v>103726</v>
      </c>
      <c r="F12" s="41">
        <v>4.0999999999999996</v>
      </c>
      <c r="G12" s="40">
        <v>102449</v>
      </c>
      <c r="H12" s="41">
        <v>4.5</v>
      </c>
      <c r="I12" s="40">
        <v>198</v>
      </c>
      <c r="J12" s="13"/>
      <c r="K12" s="28"/>
    </row>
    <row r="13" spans="2:11" s="4" customFormat="1" ht="22.5" customHeight="1" x14ac:dyDescent="0.45">
      <c r="B13" s="43" t="s">
        <v>8</v>
      </c>
      <c r="C13" s="40">
        <v>180484</v>
      </c>
      <c r="D13" s="41">
        <v>44.9</v>
      </c>
      <c r="E13" s="40">
        <v>180484</v>
      </c>
      <c r="F13" s="41">
        <v>44.9</v>
      </c>
      <c r="G13" s="40">
        <v>180457</v>
      </c>
      <c r="H13" s="41">
        <v>44.9</v>
      </c>
      <c r="I13" s="40">
        <v>0</v>
      </c>
      <c r="J13" s="13"/>
      <c r="K13" s="28"/>
    </row>
    <row r="14" spans="2:11" s="4" customFormat="1" ht="22.5" customHeight="1" x14ac:dyDescent="0.45">
      <c r="B14" s="39" t="s">
        <v>9</v>
      </c>
      <c r="C14" s="40">
        <v>118909</v>
      </c>
      <c r="D14" s="41">
        <v>14.2</v>
      </c>
      <c r="E14" s="40">
        <v>118774</v>
      </c>
      <c r="F14" s="41">
        <v>16</v>
      </c>
      <c r="G14" s="40">
        <v>117201</v>
      </c>
      <c r="H14" s="41">
        <v>15.9</v>
      </c>
      <c r="I14" s="40">
        <v>135</v>
      </c>
      <c r="J14" s="13"/>
      <c r="K14" s="28"/>
    </row>
    <row r="15" spans="2:11" s="4" customFormat="1" ht="22.5" customHeight="1" x14ac:dyDescent="0.45">
      <c r="B15" s="39" t="s">
        <v>10</v>
      </c>
      <c r="C15" s="40">
        <v>98874</v>
      </c>
      <c r="D15" s="41">
        <v>21.8</v>
      </c>
      <c r="E15" s="40">
        <v>98874</v>
      </c>
      <c r="F15" s="41">
        <v>21.8</v>
      </c>
      <c r="G15" s="40">
        <v>98874</v>
      </c>
      <c r="H15" s="41">
        <v>21.8</v>
      </c>
      <c r="I15" s="40">
        <v>0</v>
      </c>
      <c r="J15" s="13"/>
      <c r="K15" s="28"/>
    </row>
    <row r="16" spans="2:11" s="4" customFormat="1" ht="22.5" customHeight="1" x14ac:dyDescent="0.45">
      <c r="B16" s="39" t="s">
        <v>11</v>
      </c>
      <c r="C16" s="40">
        <v>108798</v>
      </c>
      <c r="D16" s="41">
        <v>3.3</v>
      </c>
      <c r="E16" s="40">
        <v>107672</v>
      </c>
      <c r="F16" s="41">
        <v>2.7</v>
      </c>
      <c r="G16" s="40">
        <v>107105</v>
      </c>
      <c r="H16" s="41">
        <v>4.5999999999999996</v>
      </c>
      <c r="I16" s="40">
        <v>1126</v>
      </c>
      <c r="J16" s="13"/>
      <c r="K16" s="28"/>
    </row>
    <row r="17" spans="2:11" s="4" customFormat="1" ht="22.5" customHeight="1" x14ac:dyDescent="0.45">
      <c r="B17" s="39" t="s">
        <v>12</v>
      </c>
      <c r="C17" s="40">
        <v>112396</v>
      </c>
      <c r="D17" s="41">
        <v>-1.3</v>
      </c>
      <c r="E17" s="40">
        <v>112396</v>
      </c>
      <c r="F17" s="41">
        <v>-1.3</v>
      </c>
      <c r="G17" s="40">
        <v>111229</v>
      </c>
      <c r="H17" s="41">
        <v>-2.2999999999999998</v>
      </c>
      <c r="I17" s="40">
        <v>0</v>
      </c>
      <c r="J17" s="13"/>
      <c r="K17" s="28"/>
    </row>
    <row r="18" spans="2:11" s="4" customFormat="1" ht="22.5" customHeight="1" x14ac:dyDescent="0.45">
      <c r="B18" s="39" t="s">
        <v>13</v>
      </c>
      <c r="C18" s="40">
        <v>93323</v>
      </c>
      <c r="D18" s="41">
        <v>-10.9</v>
      </c>
      <c r="E18" s="40">
        <v>91376</v>
      </c>
      <c r="F18" s="41">
        <v>-11.6</v>
      </c>
      <c r="G18" s="40">
        <v>90181</v>
      </c>
      <c r="H18" s="41">
        <v>-12.7</v>
      </c>
      <c r="I18" s="40">
        <v>1947</v>
      </c>
      <c r="J18" s="13"/>
      <c r="K18" s="28"/>
    </row>
    <row r="19" spans="2:11" s="4" customFormat="1" ht="22.5" customHeight="1" x14ac:dyDescent="0.45">
      <c r="B19" s="44" t="s">
        <v>14</v>
      </c>
      <c r="C19" s="40">
        <v>114898</v>
      </c>
      <c r="D19" s="41">
        <v>-4.2</v>
      </c>
      <c r="E19" s="40">
        <v>114898</v>
      </c>
      <c r="F19" s="41">
        <v>-3.3</v>
      </c>
      <c r="G19" s="40">
        <v>112994</v>
      </c>
      <c r="H19" s="41">
        <v>-4.7</v>
      </c>
      <c r="I19" s="40">
        <v>0</v>
      </c>
      <c r="J19" s="13"/>
      <c r="K19" s="28"/>
    </row>
    <row r="20" spans="2:11" s="4" customFormat="1" ht="22.5" customHeight="1" x14ac:dyDescent="0.45">
      <c r="B20" s="39" t="s">
        <v>15</v>
      </c>
      <c r="C20" s="40">
        <v>65095</v>
      </c>
      <c r="D20" s="41">
        <v>-11.3</v>
      </c>
      <c r="E20" s="40">
        <v>65091</v>
      </c>
      <c r="F20" s="41">
        <v>-11.3</v>
      </c>
      <c r="G20" s="40">
        <v>64597</v>
      </c>
      <c r="H20" s="41">
        <v>-9.6</v>
      </c>
      <c r="I20" s="40">
        <v>4</v>
      </c>
      <c r="J20" s="13"/>
      <c r="K20" s="28"/>
    </row>
    <row r="21" spans="2:11" s="4" customFormat="1" ht="22.5" customHeight="1" x14ac:dyDescent="0.45">
      <c r="B21" s="43" t="s">
        <v>16</v>
      </c>
      <c r="C21" s="40">
        <v>84902</v>
      </c>
      <c r="D21" s="41">
        <v>17.399999999999999</v>
      </c>
      <c r="E21" s="40">
        <v>84902</v>
      </c>
      <c r="F21" s="41">
        <v>19</v>
      </c>
      <c r="G21" s="40">
        <v>82832</v>
      </c>
      <c r="H21" s="41">
        <v>17.7</v>
      </c>
      <c r="I21" s="40">
        <v>0</v>
      </c>
      <c r="J21" s="13"/>
      <c r="K21" s="28"/>
    </row>
    <row r="22" spans="2:11" s="4" customFormat="1" ht="22.5" customHeight="1" x14ac:dyDescent="0.45">
      <c r="B22" s="39" t="s">
        <v>17</v>
      </c>
      <c r="C22" s="40">
        <v>104895</v>
      </c>
      <c r="D22" s="41">
        <v>-10.3</v>
      </c>
      <c r="E22" s="40">
        <v>104895</v>
      </c>
      <c r="F22" s="41">
        <v>-10.3</v>
      </c>
      <c r="G22" s="40">
        <v>104712</v>
      </c>
      <c r="H22" s="41">
        <v>-10.3</v>
      </c>
      <c r="I22" s="40">
        <v>0</v>
      </c>
      <c r="J22" s="13"/>
      <c r="K22" s="28"/>
    </row>
    <row r="23" spans="2:11" s="4" customFormat="1" ht="22.5" customHeight="1" x14ac:dyDescent="0.45">
      <c r="B23" s="39" t="s">
        <v>18</v>
      </c>
      <c r="C23" s="40">
        <v>116765</v>
      </c>
      <c r="D23" s="41">
        <v>13.4</v>
      </c>
      <c r="E23" s="40">
        <v>116553</v>
      </c>
      <c r="F23" s="41">
        <v>15</v>
      </c>
      <c r="G23" s="40">
        <v>113708</v>
      </c>
      <c r="H23" s="41">
        <v>14</v>
      </c>
      <c r="I23" s="40">
        <v>212</v>
      </c>
      <c r="J23" s="13"/>
      <c r="K23" s="28"/>
    </row>
    <row r="24" spans="2:11" s="4" customFormat="1" ht="22.5" customHeight="1" x14ac:dyDescent="0.45">
      <c r="B24" s="39" t="s">
        <v>19</v>
      </c>
      <c r="C24" s="40">
        <v>153800</v>
      </c>
      <c r="D24" s="41">
        <v>-0.4</v>
      </c>
      <c r="E24" s="40">
        <v>153576</v>
      </c>
      <c r="F24" s="41">
        <v>-0.5</v>
      </c>
      <c r="G24" s="40">
        <v>153205</v>
      </c>
      <c r="H24" s="41">
        <v>-0.8</v>
      </c>
      <c r="I24" s="40">
        <v>224</v>
      </c>
      <c r="J24" s="13"/>
    </row>
    <row r="25" spans="2:11" s="4" customFormat="1" ht="22.5" customHeight="1" x14ac:dyDescent="0.45">
      <c r="B25" s="45" t="s">
        <v>20</v>
      </c>
      <c r="C25" s="46">
        <v>88206</v>
      </c>
      <c r="D25" s="47">
        <v>2.5</v>
      </c>
      <c r="E25" s="46">
        <v>87814</v>
      </c>
      <c r="F25" s="48">
        <v>2.1</v>
      </c>
      <c r="G25" s="46">
        <v>86305</v>
      </c>
      <c r="H25" s="48">
        <v>3.5</v>
      </c>
      <c r="I25" s="46">
        <v>392</v>
      </c>
      <c r="J25" s="50"/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22"/>
      <c r="C28" s="223"/>
      <c r="D28" s="231" t="s">
        <v>67</v>
      </c>
      <c r="E28" s="231"/>
      <c r="F28" s="231"/>
      <c r="G28" s="231"/>
      <c r="H28" s="231"/>
      <c r="I28" s="211"/>
      <c r="J28" s="52"/>
      <c r="K28" s="28"/>
    </row>
    <row r="29" spans="2:11" s="4" customFormat="1" ht="17.399999999999999" customHeight="1" x14ac:dyDescent="0.45">
      <c r="B29" s="22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24"/>
      <c r="C30" s="215" t="s">
        <v>34</v>
      </c>
      <c r="D30" s="181"/>
      <c r="E30" s="17" t="s">
        <v>35</v>
      </c>
      <c r="F30" s="18"/>
      <c r="G30" s="19"/>
      <c r="H30" s="19"/>
      <c r="I30" s="236" t="s">
        <v>62</v>
      </c>
      <c r="J30" s="52"/>
      <c r="K30" s="28"/>
    </row>
    <row r="31" spans="2:11" s="4" customFormat="1" ht="17.399999999999999" customHeight="1" x14ac:dyDescent="0.45">
      <c r="B31" s="224"/>
      <c r="C31" s="21"/>
      <c r="D31" s="21"/>
      <c r="E31" s="22"/>
      <c r="F31" s="23"/>
      <c r="G31" s="24" t="s">
        <v>37</v>
      </c>
      <c r="H31" s="25"/>
      <c r="I31" s="237"/>
      <c r="J31" s="52"/>
      <c r="K31" s="28"/>
    </row>
    <row r="32" spans="2:11" s="4" customFormat="1" ht="17.399999999999999" customHeight="1" x14ac:dyDescent="0.45">
      <c r="B32" s="227"/>
      <c r="C32" s="220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/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3</v>
      </c>
      <c r="I33" s="36" t="s">
        <v>4</v>
      </c>
      <c r="J33" s="1"/>
      <c r="K33" s="28"/>
    </row>
    <row r="34" spans="2:11" s="4" customFormat="1" ht="22.5" customHeight="1" x14ac:dyDescent="0.45">
      <c r="B34" s="39" t="s">
        <v>5</v>
      </c>
      <c r="C34" s="40">
        <v>110930</v>
      </c>
      <c r="D34" s="57">
        <v>6.7</v>
      </c>
      <c r="E34" s="40">
        <v>110075</v>
      </c>
      <c r="F34" s="41">
        <v>6.6</v>
      </c>
      <c r="G34" s="40">
        <v>108311</v>
      </c>
      <c r="H34" s="58">
        <v>6.9</v>
      </c>
      <c r="I34" s="40">
        <v>855</v>
      </c>
      <c r="J34" s="1"/>
      <c r="K34" s="28"/>
    </row>
    <row r="35" spans="2:11" s="4" customFormat="1" ht="22.5" customHeight="1" x14ac:dyDescent="0.45">
      <c r="B35" s="39" t="s">
        <v>6</v>
      </c>
      <c r="C35" s="40">
        <v>139348</v>
      </c>
      <c r="D35" s="57">
        <v>8.6</v>
      </c>
      <c r="E35" s="40">
        <v>121807</v>
      </c>
      <c r="F35" s="41">
        <v>-5</v>
      </c>
      <c r="G35" s="40">
        <v>121763</v>
      </c>
      <c r="H35" s="58">
        <v>3.8</v>
      </c>
      <c r="I35" s="40">
        <v>17541</v>
      </c>
      <c r="J35" s="1"/>
      <c r="K35" s="28"/>
    </row>
    <row r="36" spans="2:11" s="4" customFormat="1" ht="22.5" customHeight="1" x14ac:dyDescent="0.45">
      <c r="B36" s="39" t="s">
        <v>7</v>
      </c>
      <c r="C36" s="40">
        <v>119907</v>
      </c>
      <c r="D36" s="57">
        <v>7.8</v>
      </c>
      <c r="E36" s="40">
        <v>119431</v>
      </c>
      <c r="F36" s="41">
        <v>10.199999999999999</v>
      </c>
      <c r="G36" s="40">
        <v>116356</v>
      </c>
      <c r="H36" s="58">
        <v>10.5</v>
      </c>
      <c r="I36" s="40">
        <v>476</v>
      </c>
      <c r="J36" s="1"/>
      <c r="K36" s="28"/>
    </row>
    <row r="37" spans="2:11" s="4" customFormat="1" ht="22.5" customHeight="1" x14ac:dyDescent="0.45">
      <c r="B37" s="43" t="s">
        <v>8</v>
      </c>
      <c r="C37" s="40">
        <v>147540</v>
      </c>
      <c r="D37" s="57">
        <v>18.5</v>
      </c>
      <c r="E37" s="40">
        <v>147540</v>
      </c>
      <c r="F37" s="41">
        <v>18.5</v>
      </c>
      <c r="G37" s="40">
        <v>147497</v>
      </c>
      <c r="H37" s="58">
        <v>18.399999999999999</v>
      </c>
      <c r="I37" s="40">
        <v>0</v>
      </c>
      <c r="J37" s="1"/>
      <c r="K37" s="28"/>
    </row>
    <row r="38" spans="2:11" s="4" customFormat="1" ht="22.5" customHeight="1" x14ac:dyDescent="0.45">
      <c r="B38" s="39" t="s">
        <v>9</v>
      </c>
      <c r="C38" s="40">
        <v>134429</v>
      </c>
      <c r="D38" s="57">
        <v>28.2</v>
      </c>
      <c r="E38" s="40">
        <v>134246</v>
      </c>
      <c r="F38" s="41">
        <v>30.8</v>
      </c>
      <c r="G38" s="40">
        <v>132114</v>
      </c>
      <c r="H38" s="58">
        <v>30.2</v>
      </c>
      <c r="I38" s="40">
        <v>183</v>
      </c>
      <c r="J38" s="1"/>
      <c r="K38" s="28"/>
    </row>
    <row r="39" spans="2:11" s="4" customFormat="1" ht="22.5" customHeight="1" x14ac:dyDescent="0.45">
      <c r="B39" s="39" t="s">
        <v>10</v>
      </c>
      <c r="C39" s="40">
        <v>99872</v>
      </c>
      <c r="D39" s="57">
        <v>22.7</v>
      </c>
      <c r="E39" s="40">
        <v>99872</v>
      </c>
      <c r="F39" s="41">
        <v>22.7</v>
      </c>
      <c r="G39" s="40">
        <v>99872</v>
      </c>
      <c r="H39" s="58">
        <v>22.7</v>
      </c>
      <c r="I39" s="40">
        <v>0</v>
      </c>
      <c r="J39" s="1"/>
      <c r="K39" s="28"/>
    </row>
    <row r="40" spans="2:11" s="4" customFormat="1" ht="22.5" customHeight="1" x14ac:dyDescent="0.45">
      <c r="B40" s="39" t="s">
        <v>11</v>
      </c>
      <c r="C40" s="40">
        <v>116967</v>
      </c>
      <c r="D40" s="57">
        <v>4.9000000000000004</v>
      </c>
      <c r="E40" s="40">
        <v>114974</v>
      </c>
      <c r="F40" s="41">
        <v>4.2</v>
      </c>
      <c r="G40" s="40">
        <v>114254</v>
      </c>
      <c r="H40" s="58">
        <v>4.5999999999999996</v>
      </c>
      <c r="I40" s="40">
        <v>1993</v>
      </c>
      <c r="J40" s="1"/>
      <c r="K40" s="28"/>
    </row>
    <row r="41" spans="2:11" s="4" customFormat="1" ht="22.5" customHeight="1" x14ac:dyDescent="0.45">
      <c r="B41" s="39" t="s">
        <v>12</v>
      </c>
      <c r="C41" s="40">
        <v>115698</v>
      </c>
      <c r="D41" s="57">
        <v>0</v>
      </c>
      <c r="E41" s="40">
        <v>115698</v>
      </c>
      <c r="F41" s="41">
        <v>0</v>
      </c>
      <c r="G41" s="40">
        <v>108803</v>
      </c>
      <c r="H41" s="58">
        <v>0</v>
      </c>
      <c r="I41" s="40">
        <v>0</v>
      </c>
      <c r="J41" s="1"/>
      <c r="K41" s="28"/>
    </row>
    <row r="42" spans="2:11" s="4" customFormat="1" ht="22.5" customHeight="1" x14ac:dyDescent="0.45">
      <c r="B42" s="39" t="s">
        <v>13</v>
      </c>
      <c r="C42" s="40">
        <v>138647</v>
      </c>
      <c r="D42" s="57">
        <v>2.5</v>
      </c>
      <c r="E42" s="40">
        <v>132773</v>
      </c>
      <c r="F42" s="41">
        <v>3.4</v>
      </c>
      <c r="G42" s="40">
        <v>132592</v>
      </c>
      <c r="H42" s="58">
        <v>3.2</v>
      </c>
      <c r="I42" s="40">
        <v>5874</v>
      </c>
      <c r="J42" s="60"/>
      <c r="K42" s="28"/>
    </row>
    <row r="43" spans="2:11" s="4" customFormat="1" ht="22.5" customHeight="1" x14ac:dyDescent="0.45">
      <c r="B43" s="44" t="s">
        <v>14</v>
      </c>
      <c r="C43" s="40">
        <v>139289</v>
      </c>
      <c r="D43" s="57">
        <v>13.3</v>
      </c>
      <c r="E43" s="40">
        <v>139289</v>
      </c>
      <c r="F43" s="41">
        <v>13.2</v>
      </c>
      <c r="G43" s="40">
        <v>139161</v>
      </c>
      <c r="H43" s="58">
        <v>13.7</v>
      </c>
      <c r="I43" s="40">
        <v>0</v>
      </c>
      <c r="J43" s="1"/>
      <c r="K43" s="28"/>
    </row>
    <row r="44" spans="2:11" s="4" customFormat="1" ht="22.5" customHeight="1" x14ac:dyDescent="0.45">
      <c r="B44" s="39" t="s">
        <v>15</v>
      </c>
      <c r="C44" s="40">
        <v>75049</v>
      </c>
      <c r="D44" s="57">
        <v>-4.0999999999999996</v>
      </c>
      <c r="E44" s="40">
        <v>75034</v>
      </c>
      <c r="F44" s="41">
        <v>-4.0999999999999996</v>
      </c>
      <c r="G44" s="40">
        <v>73264</v>
      </c>
      <c r="H44" s="58">
        <v>-3.1</v>
      </c>
      <c r="I44" s="40">
        <v>15</v>
      </c>
      <c r="J44" s="1"/>
      <c r="K44" s="28"/>
    </row>
    <row r="45" spans="2:11" s="4" customFormat="1" ht="22.5" customHeight="1" x14ac:dyDescent="0.45">
      <c r="B45" s="43" t="s">
        <v>16</v>
      </c>
      <c r="C45" s="40">
        <v>68974</v>
      </c>
      <c r="D45" s="57">
        <v>8.1999999999999993</v>
      </c>
      <c r="E45" s="40">
        <v>68974</v>
      </c>
      <c r="F45" s="41">
        <v>8.1999999999999993</v>
      </c>
      <c r="G45" s="40">
        <v>68730</v>
      </c>
      <c r="H45" s="58">
        <v>10.199999999999999</v>
      </c>
      <c r="I45" s="40">
        <v>0</v>
      </c>
      <c r="J45" s="1"/>
      <c r="K45" s="28"/>
    </row>
    <row r="46" spans="2:11" s="4" customFormat="1" ht="22.5" customHeight="1" x14ac:dyDescent="0.45">
      <c r="B46" s="39" t="s">
        <v>17</v>
      </c>
      <c r="C46" s="40">
        <v>124617</v>
      </c>
      <c r="D46" s="57">
        <v>-6.6</v>
      </c>
      <c r="E46" s="40">
        <v>124617</v>
      </c>
      <c r="F46" s="41">
        <v>-6.6</v>
      </c>
      <c r="G46" s="40">
        <v>124295</v>
      </c>
      <c r="H46" s="58">
        <v>-6.6</v>
      </c>
      <c r="I46" s="40">
        <v>0</v>
      </c>
      <c r="J46" s="1"/>
      <c r="K46" s="28"/>
    </row>
    <row r="47" spans="2:11" s="4" customFormat="1" ht="22.5" customHeight="1" x14ac:dyDescent="0.45">
      <c r="B47" s="39" t="s">
        <v>18</v>
      </c>
      <c r="C47" s="40">
        <v>133538</v>
      </c>
      <c r="D47" s="57">
        <v>19.7</v>
      </c>
      <c r="E47" s="40">
        <v>133538</v>
      </c>
      <c r="F47" s="41">
        <v>19.7</v>
      </c>
      <c r="G47" s="40">
        <v>129473</v>
      </c>
      <c r="H47" s="58">
        <v>19.2</v>
      </c>
      <c r="I47" s="40">
        <v>0</v>
      </c>
      <c r="J47" s="1"/>
      <c r="K47" s="28"/>
    </row>
    <row r="48" spans="2:11" s="4" customFormat="1" ht="22.5" customHeight="1" x14ac:dyDescent="0.45">
      <c r="B48" s="39" t="s">
        <v>19</v>
      </c>
      <c r="C48" s="40">
        <v>173500</v>
      </c>
      <c r="D48" s="57">
        <v>91</v>
      </c>
      <c r="E48" s="40">
        <v>168750</v>
      </c>
      <c r="F48" s="41">
        <v>86.7</v>
      </c>
      <c r="G48" s="40">
        <v>160875</v>
      </c>
      <c r="H48" s="58">
        <v>78.3</v>
      </c>
      <c r="I48" s="40">
        <v>4750</v>
      </c>
      <c r="J48" s="1"/>
    </row>
    <row r="49" spans="2:11" s="4" customFormat="1" ht="22.5" customHeight="1" x14ac:dyDescent="0.45">
      <c r="B49" s="45" t="s">
        <v>20</v>
      </c>
      <c r="C49" s="46">
        <v>85637</v>
      </c>
      <c r="D49" s="47">
        <v>6.1</v>
      </c>
      <c r="E49" s="46">
        <v>85200</v>
      </c>
      <c r="F49" s="48">
        <v>5.7</v>
      </c>
      <c r="G49" s="46">
        <v>83516</v>
      </c>
      <c r="H49" s="61">
        <v>6.4</v>
      </c>
      <c r="I49" s="46">
        <v>437</v>
      </c>
      <c r="J49" s="1"/>
      <c r="K49" s="28"/>
    </row>
    <row r="50" spans="2:11" s="4" customFormat="1" ht="16.8" customHeight="1" x14ac:dyDescent="0.2">
      <c r="B50" s="228" t="s">
        <v>64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6.8" customHeight="1" x14ac:dyDescent="0.2">
      <c r="B51" s="228" t="s">
        <v>65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22.5" customHeight="1" x14ac:dyDescent="0.45">
      <c r="B52" s="6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7EAB-1975-44CD-A78D-76AED9CD3623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H18" sqref="H18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9.3984375" style="73" customWidth="1"/>
    <col min="10" max="10" width="10.796875" style="73" customWidth="1"/>
    <col min="11" max="11" width="2.5" style="73" customWidth="1"/>
    <col min="12" max="12" width="7.8984375" style="73" customWidth="1"/>
    <col min="13" max="16384" width="9.69921875" style="73"/>
  </cols>
  <sheetData>
    <row r="1" spans="1:12" ht="22.5" customHeight="1" x14ac:dyDescent="0.45">
      <c r="B1" s="74" t="s">
        <v>68</v>
      </c>
      <c r="C1" s="238"/>
      <c r="D1" s="238"/>
      <c r="E1" s="239"/>
      <c r="F1" s="240"/>
      <c r="L1" s="76"/>
    </row>
    <row r="2" spans="1:12" ht="32.25" customHeight="1" x14ac:dyDescent="0.45">
      <c r="B2" s="80"/>
      <c r="C2" s="80"/>
      <c r="D2" s="80"/>
      <c r="E2" s="80"/>
      <c r="F2" s="80"/>
      <c r="G2" s="80"/>
      <c r="H2" s="80"/>
      <c r="I2" s="80"/>
      <c r="J2" s="80"/>
      <c r="L2" s="76"/>
    </row>
    <row r="3" spans="1:12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 t="s">
        <v>22</v>
      </c>
      <c r="J3" s="75" t="s">
        <v>23</v>
      </c>
      <c r="K3" s="75"/>
      <c r="L3" s="76"/>
    </row>
    <row r="4" spans="1:12" s="80" customFormat="1" ht="22.5" customHeight="1" x14ac:dyDescent="0.2">
      <c r="A4" s="81"/>
      <c r="B4" s="83"/>
      <c r="C4" s="84" t="s">
        <v>44</v>
      </c>
      <c r="D4" s="85"/>
      <c r="E4" s="86"/>
      <c r="F4" s="86"/>
      <c r="G4" s="86"/>
      <c r="H4" s="86"/>
      <c r="I4" s="84" t="s">
        <v>45</v>
      </c>
      <c r="J4" s="87"/>
      <c r="K4" s="81"/>
      <c r="L4" s="88"/>
    </row>
    <row r="5" spans="1:12" s="80" customFormat="1" ht="22.5" customHeight="1" x14ac:dyDescent="0.45">
      <c r="A5" s="81"/>
      <c r="B5" s="77"/>
      <c r="C5" s="79"/>
      <c r="D5" s="89"/>
      <c r="E5" s="90" t="s">
        <v>46</v>
      </c>
      <c r="F5" s="91"/>
      <c r="G5" s="90" t="s">
        <v>47</v>
      </c>
      <c r="H5" s="91"/>
      <c r="I5" s="79"/>
      <c r="J5" s="92"/>
      <c r="K5" s="81"/>
      <c r="L5" s="88"/>
    </row>
    <row r="6" spans="1:12" s="80" customFormat="1" ht="22.5" customHeight="1" x14ac:dyDescent="0.45">
      <c r="A6" s="81"/>
      <c r="B6" s="78"/>
      <c r="C6" s="93" t="s">
        <v>48</v>
      </c>
      <c r="D6" s="94" t="s">
        <v>49</v>
      </c>
      <c r="E6" s="93" t="s">
        <v>48</v>
      </c>
      <c r="F6" s="94" t="s">
        <v>49</v>
      </c>
      <c r="G6" s="93" t="s">
        <v>48</v>
      </c>
      <c r="H6" s="94" t="s">
        <v>49</v>
      </c>
      <c r="I6" s="93" t="s">
        <v>48</v>
      </c>
      <c r="J6" s="95" t="s">
        <v>1</v>
      </c>
      <c r="K6" s="96"/>
      <c r="L6" s="76"/>
    </row>
    <row r="7" spans="1:12" s="80" customFormat="1" ht="22.5" customHeight="1" x14ac:dyDescent="0.45">
      <c r="A7" s="81"/>
      <c r="B7" s="35"/>
      <c r="C7" s="97" t="s">
        <v>50</v>
      </c>
      <c r="D7" s="98" t="s">
        <v>3</v>
      </c>
      <c r="E7" s="97" t="s">
        <v>50</v>
      </c>
      <c r="F7" s="98" t="s">
        <v>3</v>
      </c>
      <c r="G7" s="97" t="s">
        <v>50</v>
      </c>
      <c r="H7" s="98" t="s">
        <v>3</v>
      </c>
      <c r="I7" s="99" t="s">
        <v>51</v>
      </c>
      <c r="J7" s="100" t="s">
        <v>51</v>
      </c>
      <c r="K7" s="81"/>
      <c r="L7" s="76"/>
    </row>
    <row r="8" spans="1:12" s="80" customFormat="1" ht="22.5" customHeight="1" x14ac:dyDescent="0.45">
      <c r="A8" s="81"/>
      <c r="B8" s="101" t="str">
        <f>+'表１ '!B9</f>
        <v>調査産業計</v>
      </c>
      <c r="C8" s="102">
        <v>140.19999999999999</v>
      </c>
      <c r="D8" s="103">
        <v>0.8</v>
      </c>
      <c r="E8" s="102">
        <v>131.6</v>
      </c>
      <c r="F8" s="103">
        <v>1.5</v>
      </c>
      <c r="G8" s="102">
        <v>8.6</v>
      </c>
      <c r="H8" s="103">
        <v>-9.5</v>
      </c>
      <c r="I8" s="102">
        <v>18.5</v>
      </c>
      <c r="J8" s="104">
        <v>0.3</v>
      </c>
      <c r="K8" s="81"/>
      <c r="L8" s="76"/>
    </row>
    <row r="9" spans="1:12" s="80" customFormat="1" ht="22.5" customHeight="1" x14ac:dyDescent="0.45">
      <c r="A9" s="81"/>
      <c r="B9" s="101" t="str">
        <f>+'表１ '!B10</f>
        <v>建設業</v>
      </c>
      <c r="C9" s="102">
        <v>152.6</v>
      </c>
      <c r="D9" s="103">
        <v>4</v>
      </c>
      <c r="E9" s="102">
        <v>146.5</v>
      </c>
      <c r="F9" s="103">
        <v>3.6</v>
      </c>
      <c r="G9" s="102">
        <v>6.1</v>
      </c>
      <c r="H9" s="103">
        <v>15.2</v>
      </c>
      <c r="I9" s="102">
        <v>19.8</v>
      </c>
      <c r="J9" s="104">
        <v>0.6</v>
      </c>
      <c r="K9" s="81"/>
      <c r="L9" s="76"/>
    </row>
    <row r="10" spans="1:12" s="80" customFormat="1" ht="22.5" customHeight="1" x14ac:dyDescent="0.45">
      <c r="A10" s="81"/>
      <c r="B10" s="101" t="str">
        <f>+'表１ '!B11</f>
        <v>製造業</v>
      </c>
      <c r="C10" s="102">
        <v>153.4</v>
      </c>
      <c r="D10" s="103">
        <v>5.4</v>
      </c>
      <c r="E10" s="102">
        <v>142.19999999999999</v>
      </c>
      <c r="F10" s="103">
        <v>6.5</v>
      </c>
      <c r="G10" s="102">
        <v>11.2</v>
      </c>
      <c r="H10" s="103">
        <v>-5.9</v>
      </c>
      <c r="I10" s="102">
        <v>18.899999999999999</v>
      </c>
      <c r="J10" s="104">
        <v>0.8</v>
      </c>
      <c r="K10" s="81"/>
      <c r="L10" s="76"/>
    </row>
    <row r="11" spans="1:12" s="80" customFormat="1" ht="22.5" customHeight="1" x14ac:dyDescent="0.45">
      <c r="A11" s="81"/>
      <c r="B11" s="105" t="str">
        <f>+'表１ '!B12</f>
        <v>電気・ガス・熱供給・水道業</v>
      </c>
      <c r="C11" s="102">
        <v>156.30000000000001</v>
      </c>
      <c r="D11" s="103">
        <v>4.4000000000000004</v>
      </c>
      <c r="E11" s="102">
        <v>148.19999999999999</v>
      </c>
      <c r="F11" s="103">
        <v>8.9</v>
      </c>
      <c r="G11" s="102">
        <v>8.1</v>
      </c>
      <c r="H11" s="103">
        <v>-40.9</v>
      </c>
      <c r="I11" s="102">
        <v>19.7</v>
      </c>
      <c r="J11" s="104">
        <v>1</v>
      </c>
      <c r="K11" s="81"/>
      <c r="L11" s="76"/>
    </row>
    <row r="12" spans="1:12" s="80" customFormat="1" ht="22.5" customHeight="1" x14ac:dyDescent="0.45">
      <c r="A12" s="81"/>
      <c r="B12" s="101" t="str">
        <f>+'表１ '!B13</f>
        <v>情報通信業</v>
      </c>
      <c r="C12" s="102">
        <v>151.1</v>
      </c>
      <c r="D12" s="103">
        <v>0.1</v>
      </c>
      <c r="E12" s="102">
        <v>142.19999999999999</v>
      </c>
      <c r="F12" s="103">
        <v>1.6</v>
      </c>
      <c r="G12" s="102">
        <v>8.9</v>
      </c>
      <c r="H12" s="103">
        <v>-20.5</v>
      </c>
      <c r="I12" s="102">
        <v>19.7</v>
      </c>
      <c r="J12" s="104">
        <v>1.3</v>
      </c>
      <c r="K12" s="81"/>
      <c r="L12" s="76"/>
    </row>
    <row r="13" spans="1:12" s="80" customFormat="1" ht="22.5" customHeight="1" x14ac:dyDescent="0.45">
      <c r="A13" s="81"/>
      <c r="B13" s="101" t="str">
        <f>+'表１ '!B14</f>
        <v>運輸業，郵便業</v>
      </c>
      <c r="C13" s="102">
        <v>170</v>
      </c>
      <c r="D13" s="103">
        <v>-0.4</v>
      </c>
      <c r="E13" s="102">
        <v>145.30000000000001</v>
      </c>
      <c r="F13" s="103">
        <v>3.9</v>
      </c>
      <c r="G13" s="102">
        <v>24.7</v>
      </c>
      <c r="H13" s="103">
        <v>-20.6</v>
      </c>
      <c r="I13" s="102">
        <v>19.5</v>
      </c>
      <c r="J13" s="104">
        <v>0.8</v>
      </c>
      <c r="K13" s="81"/>
      <c r="L13" s="76"/>
    </row>
    <row r="14" spans="1:12" s="80" customFormat="1" ht="22.5" customHeight="1" x14ac:dyDescent="0.45">
      <c r="A14" s="81"/>
      <c r="B14" s="101" t="str">
        <f>+'表１ '!B15</f>
        <v>卸売業，小売業</v>
      </c>
      <c r="C14" s="102">
        <v>137.19999999999999</v>
      </c>
      <c r="D14" s="103">
        <v>3.1</v>
      </c>
      <c r="E14" s="102">
        <v>129.30000000000001</v>
      </c>
      <c r="F14" s="103">
        <v>3.2</v>
      </c>
      <c r="G14" s="102">
        <v>7.9</v>
      </c>
      <c r="H14" s="103">
        <v>1.3</v>
      </c>
      <c r="I14" s="102">
        <v>18.3</v>
      </c>
      <c r="J14" s="104">
        <v>0.3</v>
      </c>
      <c r="K14" s="81"/>
      <c r="L14" s="76"/>
    </row>
    <row r="15" spans="1:12" s="80" customFormat="1" ht="22.5" customHeight="1" x14ac:dyDescent="0.45">
      <c r="A15" s="81"/>
      <c r="B15" s="101" t="str">
        <f>+'表１ '!B16</f>
        <v>金融業，保険業</v>
      </c>
      <c r="C15" s="102">
        <v>155.5</v>
      </c>
      <c r="D15" s="103">
        <v>10.3</v>
      </c>
      <c r="E15" s="102">
        <v>143.9</v>
      </c>
      <c r="F15" s="103">
        <v>6.5</v>
      </c>
      <c r="G15" s="102">
        <v>11.6</v>
      </c>
      <c r="H15" s="103">
        <v>103.6</v>
      </c>
      <c r="I15" s="102">
        <v>19.899999999999999</v>
      </c>
      <c r="J15" s="104">
        <v>1.5</v>
      </c>
      <c r="K15" s="81"/>
    </row>
    <row r="16" spans="1:12" s="80" customFormat="1" ht="22.5" customHeight="1" x14ac:dyDescent="0.45">
      <c r="A16" s="81"/>
      <c r="B16" s="101" t="str">
        <f>+'表１ '!B17</f>
        <v>不動産業，物品賃貸業</v>
      </c>
      <c r="C16" s="102">
        <v>137.5</v>
      </c>
      <c r="D16" s="103">
        <v>27.2</v>
      </c>
      <c r="E16" s="102">
        <v>131</v>
      </c>
      <c r="F16" s="103">
        <v>25.1</v>
      </c>
      <c r="G16" s="102">
        <v>6.5</v>
      </c>
      <c r="H16" s="103">
        <v>91.2</v>
      </c>
      <c r="I16" s="102">
        <v>17.8</v>
      </c>
      <c r="J16" s="104">
        <v>2</v>
      </c>
      <c r="K16" s="81"/>
    </row>
    <row r="17" spans="1:12" s="80" customFormat="1" ht="22.5" customHeight="1" x14ac:dyDescent="0.45">
      <c r="A17" s="81"/>
      <c r="B17" s="106" t="str">
        <f>+'表１ '!B18</f>
        <v>学術研究，専門・技術サービス業</v>
      </c>
      <c r="C17" s="102">
        <v>142.6</v>
      </c>
      <c r="D17" s="103">
        <v>-3.9</v>
      </c>
      <c r="E17" s="102">
        <v>137.5</v>
      </c>
      <c r="F17" s="103">
        <v>-1.7</v>
      </c>
      <c r="G17" s="102">
        <v>5.0999999999999996</v>
      </c>
      <c r="H17" s="103">
        <v>-39.200000000000003</v>
      </c>
      <c r="I17" s="102">
        <v>18.100000000000001</v>
      </c>
      <c r="J17" s="104">
        <v>-0.1</v>
      </c>
      <c r="K17" s="81"/>
      <c r="L17" s="76"/>
    </row>
    <row r="18" spans="1:12" s="80" customFormat="1" ht="22.5" customHeight="1" x14ac:dyDescent="0.45">
      <c r="A18" s="81"/>
      <c r="B18" s="101" t="str">
        <f>+'表１ '!B19</f>
        <v>宿泊業，飲食サービス業</v>
      </c>
      <c r="C18" s="102">
        <v>80.5</v>
      </c>
      <c r="D18" s="103">
        <v>-12.7</v>
      </c>
      <c r="E18" s="102">
        <v>79.7</v>
      </c>
      <c r="F18" s="103">
        <v>-8.6999999999999993</v>
      </c>
      <c r="G18" s="102">
        <v>0.8</v>
      </c>
      <c r="H18" s="103">
        <v>-83</v>
      </c>
      <c r="I18" s="102">
        <v>15.1</v>
      </c>
      <c r="J18" s="104">
        <v>-0.2</v>
      </c>
      <c r="K18" s="81"/>
      <c r="L18" s="76"/>
    </row>
    <row r="19" spans="1:12" s="80" customFormat="1" ht="22.5" customHeight="1" x14ac:dyDescent="0.45">
      <c r="A19" s="81"/>
      <c r="B19" s="105" t="str">
        <f>+'表１ '!B20</f>
        <v>生活関連サービス業，娯楽業</v>
      </c>
      <c r="C19" s="102">
        <v>148.5</v>
      </c>
      <c r="D19" s="103">
        <v>16.8</v>
      </c>
      <c r="E19" s="102">
        <v>137.19999999999999</v>
      </c>
      <c r="F19" s="103">
        <v>12.4</v>
      </c>
      <c r="G19" s="102">
        <v>11.3</v>
      </c>
      <c r="H19" s="103">
        <v>125.9</v>
      </c>
      <c r="I19" s="102">
        <v>18.5</v>
      </c>
      <c r="J19" s="104">
        <v>1.6</v>
      </c>
      <c r="K19" s="81"/>
      <c r="L19" s="76"/>
    </row>
    <row r="20" spans="1:12" s="80" customFormat="1" ht="22.5" customHeight="1" x14ac:dyDescent="0.45">
      <c r="A20" s="81"/>
      <c r="B20" s="101" t="str">
        <f>+'表１ '!B21</f>
        <v>教育，学習支援業</v>
      </c>
      <c r="C20" s="102">
        <v>149.1</v>
      </c>
      <c r="D20" s="103">
        <v>-8</v>
      </c>
      <c r="E20" s="102">
        <v>127.6</v>
      </c>
      <c r="F20" s="103">
        <v>-6.3</v>
      </c>
      <c r="G20" s="102">
        <v>21.5</v>
      </c>
      <c r="H20" s="103">
        <v>-17.3</v>
      </c>
      <c r="I20" s="102">
        <v>18.100000000000001</v>
      </c>
      <c r="J20" s="104">
        <v>-0.8</v>
      </c>
      <c r="K20" s="81"/>
      <c r="L20" s="76"/>
    </row>
    <row r="21" spans="1:12" s="80" customFormat="1" ht="22.5" customHeight="1" x14ac:dyDescent="0.45">
      <c r="A21" s="81"/>
      <c r="B21" s="101" t="str">
        <f>+'表１ '!B22</f>
        <v>医療，福祉</v>
      </c>
      <c r="C21" s="241">
        <v>139.69999999999999</v>
      </c>
      <c r="D21" s="103">
        <v>0.3</v>
      </c>
      <c r="E21" s="102">
        <v>135.4</v>
      </c>
      <c r="F21" s="103">
        <v>-0.1</v>
      </c>
      <c r="G21" s="102">
        <v>4.3</v>
      </c>
      <c r="H21" s="103">
        <v>13.2</v>
      </c>
      <c r="I21" s="102">
        <v>18.7</v>
      </c>
      <c r="J21" s="104">
        <v>-0.1</v>
      </c>
      <c r="K21" s="81"/>
      <c r="L21" s="76"/>
    </row>
    <row r="22" spans="1:12" s="80" customFormat="1" ht="22.5" customHeight="1" x14ac:dyDescent="0.45">
      <c r="A22" s="81"/>
      <c r="B22" s="101" t="str">
        <f>+'表１ '!B23</f>
        <v>複合サービス事業</v>
      </c>
      <c r="C22" s="241">
        <v>154</v>
      </c>
      <c r="D22" s="103">
        <v>3.4</v>
      </c>
      <c r="E22" s="102">
        <v>149.1</v>
      </c>
      <c r="F22" s="103">
        <v>3.3</v>
      </c>
      <c r="G22" s="102">
        <v>4.9000000000000004</v>
      </c>
      <c r="H22" s="103">
        <v>8.8000000000000007</v>
      </c>
      <c r="I22" s="102">
        <v>19.8</v>
      </c>
      <c r="J22" s="104">
        <v>1</v>
      </c>
      <c r="K22" s="81"/>
      <c r="L22" s="76"/>
    </row>
    <row r="23" spans="1:12" s="80" customFormat="1" ht="22.5" customHeight="1" x14ac:dyDescent="0.45">
      <c r="A23" s="81"/>
      <c r="B23" s="107" t="str">
        <f>+'表１ '!B24</f>
        <v>サービス業（他に分類されないもの）</v>
      </c>
      <c r="C23" s="108">
        <v>135.5</v>
      </c>
      <c r="D23" s="109">
        <v>-0.3</v>
      </c>
      <c r="E23" s="108">
        <v>130.19999999999999</v>
      </c>
      <c r="F23" s="109">
        <v>1.7</v>
      </c>
      <c r="G23" s="108">
        <v>5.3</v>
      </c>
      <c r="H23" s="109">
        <v>-32.9</v>
      </c>
      <c r="I23" s="108">
        <v>18.600000000000001</v>
      </c>
      <c r="J23" s="110">
        <v>0.4</v>
      </c>
      <c r="K23" s="81"/>
    </row>
    <row r="24" spans="1:12" s="80" customFormat="1" ht="30.75" customHeight="1" x14ac:dyDescent="0.45">
      <c r="A24" s="81"/>
      <c r="C24" s="111"/>
      <c r="D24" s="111"/>
      <c r="E24" s="111"/>
      <c r="F24" s="111"/>
      <c r="G24" s="111"/>
      <c r="H24" s="111"/>
      <c r="I24" s="111"/>
      <c r="J24" s="111"/>
      <c r="K24" s="112"/>
      <c r="L24" s="76"/>
    </row>
    <row r="25" spans="1:12" s="80" customFormat="1" ht="30.9" customHeight="1" x14ac:dyDescent="0.45">
      <c r="A25" s="81"/>
      <c r="B25" s="82" t="s">
        <v>24</v>
      </c>
      <c r="C25" s="113"/>
      <c r="D25" s="113"/>
      <c r="E25" s="113"/>
      <c r="F25" s="113"/>
      <c r="G25" s="113"/>
      <c r="H25" s="113"/>
      <c r="I25" s="113" t="s">
        <v>22</v>
      </c>
      <c r="J25" s="113" t="s">
        <v>23</v>
      </c>
      <c r="K25" s="75"/>
      <c r="L25" s="76"/>
    </row>
    <row r="26" spans="1:12" s="80" customFormat="1" ht="22.5" customHeight="1" x14ac:dyDescent="0.2">
      <c r="A26" s="81"/>
      <c r="B26" s="83"/>
      <c r="C26" s="114" t="s">
        <v>44</v>
      </c>
      <c r="D26" s="115"/>
      <c r="E26" s="116"/>
      <c r="F26" s="116"/>
      <c r="G26" s="116"/>
      <c r="H26" s="116"/>
      <c r="I26" s="114" t="s">
        <v>45</v>
      </c>
      <c r="J26" s="117"/>
      <c r="K26" s="81"/>
      <c r="L26" s="76"/>
    </row>
    <row r="27" spans="1:12" s="80" customFormat="1" ht="22.5" customHeight="1" x14ac:dyDescent="0.45">
      <c r="A27" s="81"/>
      <c r="B27" s="77"/>
      <c r="C27" s="118"/>
      <c r="D27" s="119"/>
      <c r="E27" s="120" t="s">
        <v>46</v>
      </c>
      <c r="F27" s="121"/>
      <c r="G27" s="120" t="s">
        <v>47</v>
      </c>
      <c r="H27" s="121"/>
      <c r="I27" s="118"/>
      <c r="J27" s="122"/>
      <c r="K27" s="81"/>
      <c r="L27" s="76"/>
    </row>
    <row r="28" spans="1:12" s="80" customFormat="1" ht="22.5" customHeight="1" x14ac:dyDescent="0.45">
      <c r="A28" s="81"/>
      <c r="B28" s="78"/>
      <c r="C28" s="123" t="s">
        <v>48</v>
      </c>
      <c r="D28" s="124" t="s">
        <v>49</v>
      </c>
      <c r="E28" s="123" t="s">
        <v>48</v>
      </c>
      <c r="F28" s="124" t="s">
        <v>49</v>
      </c>
      <c r="G28" s="123" t="s">
        <v>48</v>
      </c>
      <c r="H28" s="124" t="s">
        <v>49</v>
      </c>
      <c r="I28" s="123" t="s">
        <v>48</v>
      </c>
      <c r="J28" s="125" t="s">
        <v>1</v>
      </c>
      <c r="K28" s="81"/>
      <c r="L28" s="76"/>
    </row>
    <row r="29" spans="1:12" s="80" customFormat="1" ht="22.5" customHeight="1" x14ac:dyDescent="0.45">
      <c r="A29" s="81"/>
      <c r="B29" s="35"/>
      <c r="C29" s="126" t="s">
        <v>50</v>
      </c>
      <c r="D29" s="127" t="s">
        <v>3</v>
      </c>
      <c r="E29" s="126" t="s">
        <v>50</v>
      </c>
      <c r="F29" s="127" t="s">
        <v>3</v>
      </c>
      <c r="G29" s="126" t="s">
        <v>50</v>
      </c>
      <c r="H29" s="127" t="s">
        <v>3</v>
      </c>
      <c r="I29" s="128" t="s">
        <v>51</v>
      </c>
      <c r="J29" s="129" t="s">
        <v>51</v>
      </c>
      <c r="K29" s="81"/>
      <c r="L29" s="76"/>
    </row>
    <row r="30" spans="1:12" s="80" customFormat="1" ht="22.5" customHeight="1" x14ac:dyDescent="0.45">
      <c r="A30" s="81"/>
      <c r="B30" s="39" t="str">
        <f t="shared" ref="B30:B45" si="0">+B8</f>
        <v>調査産業計</v>
      </c>
      <c r="C30" s="102">
        <v>144.4</v>
      </c>
      <c r="D30" s="130">
        <v>0.5</v>
      </c>
      <c r="E30" s="102">
        <v>134.6</v>
      </c>
      <c r="F30" s="130">
        <v>1.6</v>
      </c>
      <c r="G30" s="131">
        <v>9.8000000000000007</v>
      </c>
      <c r="H30" s="130">
        <v>-10.9</v>
      </c>
      <c r="I30" s="102">
        <v>18.600000000000001</v>
      </c>
      <c r="J30" s="104">
        <v>0.2</v>
      </c>
      <c r="K30" s="81"/>
      <c r="L30" s="76"/>
    </row>
    <row r="31" spans="1:12" s="80" customFormat="1" ht="22.5" customHeight="1" x14ac:dyDescent="0.45">
      <c r="A31" s="81"/>
      <c r="B31" s="39" t="str">
        <f t="shared" si="0"/>
        <v>建設業</v>
      </c>
      <c r="C31" s="102">
        <v>155.6</v>
      </c>
      <c r="D31" s="130">
        <v>3.3</v>
      </c>
      <c r="E31" s="102">
        <v>145.9</v>
      </c>
      <c r="F31" s="130">
        <v>2.9</v>
      </c>
      <c r="G31" s="131">
        <v>9.6999999999999993</v>
      </c>
      <c r="H31" s="132">
        <v>11.4</v>
      </c>
      <c r="I31" s="102">
        <v>19.2</v>
      </c>
      <c r="J31" s="104">
        <v>0.7</v>
      </c>
      <c r="K31" s="81"/>
      <c r="L31" s="76"/>
    </row>
    <row r="32" spans="1:12" s="80" customFormat="1" ht="22.5" customHeight="1" x14ac:dyDescent="0.45">
      <c r="A32" s="81"/>
      <c r="B32" s="39" t="str">
        <f t="shared" si="0"/>
        <v>製造業</v>
      </c>
      <c r="C32" s="102">
        <v>155.69999999999999</v>
      </c>
      <c r="D32" s="130">
        <v>5.9</v>
      </c>
      <c r="E32" s="102">
        <v>144.4</v>
      </c>
      <c r="F32" s="130">
        <v>6.9</v>
      </c>
      <c r="G32" s="131">
        <v>11.3</v>
      </c>
      <c r="H32" s="132">
        <v>-6.7</v>
      </c>
      <c r="I32" s="102">
        <v>19</v>
      </c>
      <c r="J32" s="104">
        <v>0.8</v>
      </c>
      <c r="K32" s="81"/>
      <c r="L32" s="76"/>
    </row>
    <row r="33" spans="1:12" s="80" customFormat="1" ht="22.5" customHeight="1" x14ac:dyDescent="0.45">
      <c r="A33" s="81"/>
      <c r="B33" s="133" t="str">
        <f t="shared" si="0"/>
        <v>電気・ガス・熱供給・水道業</v>
      </c>
      <c r="C33" s="102">
        <v>150.80000000000001</v>
      </c>
      <c r="D33" s="130">
        <v>-0.5</v>
      </c>
      <c r="E33" s="102">
        <v>141.9</v>
      </c>
      <c r="F33" s="130">
        <v>5.5</v>
      </c>
      <c r="G33" s="131">
        <v>8.9</v>
      </c>
      <c r="H33" s="132">
        <v>-48.2</v>
      </c>
      <c r="I33" s="102">
        <v>19</v>
      </c>
      <c r="J33" s="104">
        <v>0.3</v>
      </c>
      <c r="K33" s="81"/>
      <c r="L33" s="76"/>
    </row>
    <row r="34" spans="1:12" s="80" customFormat="1" ht="22.5" customHeight="1" x14ac:dyDescent="0.45">
      <c r="A34" s="81"/>
      <c r="B34" s="39" t="str">
        <f t="shared" si="0"/>
        <v>情報通信業</v>
      </c>
      <c r="C34" s="102">
        <v>145.69999999999999</v>
      </c>
      <c r="D34" s="130">
        <v>-3.9</v>
      </c>
      <c r="E34" s="102">
        <v>138.19999999999999</v>
      </c>
      <c r="F34" s="130">
        <v>-0.6</v>
      </c>
      <c r="G34" s="131">
        <v>7.5</v>
      </c>
      <c r="H34" s="132">
        <v>-41.4</v>
      </c>
      <c r="I34" s="102">
        <v>19.3</v>
      </c>
      <c r="J34" s="104">
        <v>0.9</v>
      </c>
      <c r="K34" s="81"/>
      <c r="L34" s="76"/>
    </row>
    <row r="35" spans="1:12" s="80" customFormat="1" ht="22.5" customHeight="1" x14ac:dyDescent="0.45">
      <c r="A35" s="81"/>
      <c r="B35" s="39" t="str">
        <f t="shared" si="0"/>
        <v>運輸業，郵便業</v>
      </c>
      <c r="C35" s="102">
        <v>170.7</v>
      </c>
      <c r="D35" s="130">
        <v>5.4</v>
      </c>
      <c r="E35" s="102">
        <v>147</v>
      </c>
      <c r="F35" s="130">
        <v>4.7</v>
      </c>
      <c r="G35" s="131">
        <v>23.7</v>
      </c>
      <c r="H35" s="132">
        <v>10.3</v>
      </c>
      <c r="I35" s="102">
        <v>19.8</v>
      </c>
      <c r="J35" s="104">
        <v>0.7</v>
      </c>
      <c r="K35" s="81"/>
      <c r="L35" s="76"/>
    </row>
    <row r="36" spans="1:12" s="80" customFormat="1" ht="22.5" customHeight="1" x14ac:dyDescent="0.45">
      <c r="A36" s="81"/>
      <c r="B36" s="39" t="str">
        <f t="shared" si="0"/>
        <v>卸売業，小売業</v>
      </c>
      <c r="C36" s="102">
        <v>125.2</v>
      </c>
      <c r="D36" s="130">
        <v>-2.9</v>
      </c>
      <c r="E36" s="102">
        <v>120.2</v>
      </c>
      <c r="F36" s="130">
        <v>-0.5</v>
      </c>
      <c r="G36" s="131">
        <v>5</v>
      </c>
      <c r="H36" s="132">
        <v>-38.299999999999997</v>
      </c>
      <c r="I36" s="102">
        <v>18.2</v>
      </c>
      <c r="J36" s="104">
        <v>-0.1</v>
      </c>
      <c r="K36" s="81"/>
      <c r="L36" s="76"/>
    </row>
    <row r="37" spans="1:12" s="80" customFormat="1" ht="22.5" customHeight="1" x14ac:dyDescent="0.45">
      <c r="A37" s="81"/>
      <c r="B37" s="39" t="str">
        <f t="shared" si="0"/>
        <v>金融業，保険業</v>
      </c>
      <c r="C37" s="102">
        <v>149.5</v>
      </c>
      <c r="D37" s="130">
        <v>0</v>
      </c>
      <c r="E37" s="102">
        <v>137.6</v>
      </c>
      <c r="F37" s="130">
        <v>0</v>
      </c>
      <c r="G37" s="131">
        <v>11.9</v>
      </c>
      <c r="H37" s="132">
        <v>0</v>
      </c>
      <c r="I37" s="102">
        <v>19.2</v>
      </c>
      <c r="J37" s="104">
        <v>0.3</v>
      </c>
      <c r="K37" s="81"/>
      <c r="L37" s="76"/>
    </row>
    <row r="38" spans="1:12" s="80" customFormat="1" ht="22.5" customHeight="1" x14ac:dyDescent="0.45">
      <c r="A38" s="81"/>
      <c r="B38" s="39" t="str">
        <f t="shared" si="0"/>
        <v>不動産業，物品賃貸業</v>
      </c>
      <c r="C38" s="102">
        <v>156.5</v>
      </c>
      <c r="D38" s="130">
        <v>0</v>
      </c>
      <c r="E38" s="102">
        <v>151.6</v>
      </c>
      <c r="F38" s="130">
        <v>0.8</v>
      </c>
      <c r="G38" s="131">
        <v>4.9000000000000004</v>
      </c>
      <c r="H38" s="132">
        <v>-18.3</v>
      </c>
      <c r="I38" s="102">
        <v>20.6</v>
      </c>
      <c r="J38" s="104">
        <v>-0.1</v>
      </c>
      <c r="K38" s="81"/>
      <c r="L38" s="76"/>
    </row>
    <row r="39" spans="1:12" s="80" customFormat="1" ht="22.5" customHeight="1" x14ac:dyDescent="0.45">
      <c r="A39" s="81"/>
      <c r="B39" s="44" t="str">
        <f t="shared" si="0"/>
        <v>学術研究，専門・技術サービス業</v>
      </c>
      <c r="C39" s="102">
        <v>150.4</v>
      </c>
      <c r="D39" s="130">
        <v>-3.6</v>
      </c>
      <c r="E39" s="102">
        <v>141.80000000000001</v>
      </c>
      <c r="F39" s="130">
        <v>0.7</v>
      </c>
      <c r="G39" s="131">
        <v>8.6</v>
      </c>
      <c r="H39" s="132">
        <v>-43.7</v>
      </c>
      <c r="I39" s="102">
        <v>17.899999999999999</v>
      </c>
      <c r="J39" s="104">
        <v>0</v>
      </c>
      <c r="K39" s="81"/>
      <c r="L39" s="76"/>
    </row>
    <row r="40" spans="1:12" s="80" customFormat="1" ht="22.5" customHeight="1" x14ac:dyDescent="0.45">
      <c r="A40" s="81"/>
      <c r="B40" s="39" t="str">
        <f t="shared" si="0"/>
        <v>宿泊業，飲食サービス業</v>
      </c>
      <c r="C40" s="102">
        <v>76.5</v>
      </c>
      <c r="D40" s="130">
        <v>-21.7</v>
      </c>
      <c r="E40" s="102">
        <v>74</v>
      </c>
      <c r="F40" s="130">
        <v>-19.600000000000001</v>
      </c>
      <c r="G40" s="131">
        <v>2.5</v>
      </c>
      <c r="H40" s="132">
        <v>-55.3</v>
      </c>
      <c r="I40" s="102">
        <v>14.2</v>
      </c>
      <c r="J40" s="104">
        <v>-1.4</v>
      </c>
      <c r="K40" s="81"/>
      <c r="L40" s="76"/>
    </row>
    <row r="41" spans="1:12" s="80" customFormat="1" ht="22.5" customHeight="1" x14ac:dyDescent="0.45">
      <c r="A41" s="81"/>
      <c r="B41" s="133" t="str">
        <f t="shared" si="0"/>
        <v>生活関連サービス業，娯楽業</v>
      </c>
      <c r="C41" s="102">
        <v>168</v>
      </c>
      <c r="D41" s="130">
        <v>14.2</v>
      </c>
      <c r="E41" s="102">
        <v>160.30000000000001</v>
      </c>
      <c r="F41" s="130">
        <v>16.100000000000001</v>
      </c>
      <c r="G41" s="131">
        <v>7.7</v>
      </c>
      <c r="H41" s="132">
        <v>-14.4</v>
      </c>
      <c r="I41" s="102">
        <v>20.100000000000001</v>
      </c>
      <c r="J41" s="104">
        <v>3.2</v>
      </c>
      <c r="K41" s="81"/>
      <c r="L41" s="76"/>
    </row>
    <row r="42" spans="1:12" s="80" customFormat="1" ht="22.5" customHeight="1" x14ac:dyDescent="0.45">
      <c r="A42" s="81"/>
      <c r="B42" s="39" t="str">
        <f t="shared" si="0"/>
        <v>教育，学習支援業</v>
      </c>
      <c r="C42" s="102">
        <v>158.6</v>
      </c>
      <c r="D42" s="130">
        <v>-4.7</v>
      </c>
      <c r="E42" s="102">
        <v>132.5</v>
      </c>
      <c r="F42" s="130">
        <v>-2.2000000000000002</v>
      </c>
      <c r="G42" s="131">
        <v>26.1</v>
      </c>
      <c r="H42" s="132">
        <v>-15.8</v>
      </c>
      <c r="I42" s="102">
        <v>18.600000000000001</v>
      </c>
      <c r="J42" s="104">
        <v>0.2</v>
      </c>
      <c r="K42" s="81"/>
      <c r="L42" s="76"/>
    </row>
    <row r="43" spans="1:12" s="80" customFormat="1" ht="22.5" customHeight="1" x14ac:dyDescent="0.45">
      <c r="A43" s="81"/>
      <c r="B43" s="39" t="str">
        <f t="shared" si="0"/>
        <v>医療，福祉</v>
      </c>
      <c r="C43" s="102">
        <v>143</v>
      </c>
      <c r="D43" s="130">
        <v>1.2</v>
      </c>
      <c r="E43" s="102">
        <v>137.80000000000001</v>
      </c>
      <c r="F43" s="130">
        <v>0.4</v>
      </c>
      <c r="G43" s="131">
        <v>5.2</v>
      </c>
      <c r="H43" s="132">
        <v>20.9</v>
      </c>
      <c r="I43" s="102">
        <v>18.7</v>
      </c>
      <c r="J43" s="104">
        <v>-0.3</v>
      </c>
      <c r="K43" s="81"/>
      <c r="L43" s="76"/>
    </row>
    <row r="44" spans="1:12" s="80" customFormat="1" ht="22.5" customHeight="1" x14ac:dyDescent="0.45">
      <c r="A44" s="81"/>
      <c r="B44" s="39" t="str">
        <f t="shared" si="0"/>
        <v>複合サービス事業</v>
      </c>
      <c r="C44" s="102">
        <v>154.30000000000001</v>
      </c>
      <c r="D44" s="130">
        <v>-0.4</v>
      </c>
      <c r="E44" s="102">
        <v>149.9</v>
      </c>
      <c r="F44" s="130">
        <v>0.7</v>
      </c>
      <c r="G44" s="131">
        <v>4.4000000000000004</v>
      </c>
      <c r="H44" s="132">
        <v>-26.7</v>
      </c>
      <c r="I44" s="102">
        <v>20</v>
      </c>
      <c r="J44" s="104">
        <v>0.6</v>
      </c>
      <c r="K44" s="81"/>
    </row>
    <row r="45" spans="1:12" s="80" customFormat="1" ht="22.5" customHeight="1" x14ac:dyDescent="0.45">
      <c r="A45" s="81"/>
      <c r="B45" s="134" t="str">
        <f t="shared" si="0"/>
        <v>サービス業（他に分類されないもの）</v>
      </c>
      <c r="C45" s="108">
        <v>132.1</v>
      </c>
      <c r="D45" s="135">
        <v>-1.8</v>
      </c>
      <c r="E45" s="108">
        <v>126.2</v>
      </c>
      <c r="F45" s="135">
        <v>0.3</v>
      </c>
      <c r="G45" s="136">
        <v>5.9</v>
      </c>
      <c r="H45" s="137">
        <v>-32.200000000000003</v>
      </c>
      <c r="I45" s="108">
        <v>18.399999999999999</v>
      </c>
      <c r="J45" s="110">
        <v>0.3</v>
      </c>
      <c r="K45" s="81"/>
      <c r="L45" s="76"/>
    </row>
    <row r="46" spans="1:12" ht="34.200000000000003" customHeight="1" x14ac:dyDescent="0.45">
      <c r="A46" s="76"/>
      <c r="B46" s="195" t="s">
        <v>52</v>
      </c>
      <c r="C46" s="195"/>
      <c r="D46" s="195"/>
      <c r="E46" s="195"/>
      <c r="F46" s="195"/>
      <c r="G46" s="195"/>
      <c r="H46" s="195"/>
      <c r="I46" s="195"/>
      <c r="J46" s="195"/>
      <c r="K46" s="112"/>
      <c r="L46" s="76"/>
    </row>
    <row r="47" spans="1:12" ht="22.5" customHeight="1" x14ac:dyDescent="0.2">
      <c r="A47" s="76"/>
      <c r="B47" s="82"/>
      <c r="C47" s="138"/>
      <c r="D47" s="139"/>
      <c r="E47" s="140"/>
      <c r="F47" s="140"/>
      <c r="G47" s="140"/>
      <c r="H47" s="140"/>
      <c r="I47" s="140"/>
      <c r="J47" s="112"/>
      <c r="K47" s="112"/>
      <c r="L47" s="76"/>
    </row>
    <row r="48" spans="1:12" ht="22.5" customHeight="1" x14ac:dyDescent="0.45">
      <c r="A48" s="76"/>
      <c r="C48" s="112"/>
      <c r="D48" s="112"/>
      <c r="E48" s="112"/>
      <c r="F48" s="112"/>
      <c r="G48" s="112"/>
      <c r="H48" s="112"/>
      <c r="I48" s="112"/>
      <c r="J48" s="112"/>
      <c r="K48" s="112"/>
      <c r="L48" s="76"/>
    </row>
    <row r="49" spans="1:12" ht="22.5" customHeight="1" x14ac:dyDescent="0.45">
      <c r="A49" s="76"/>
      <c r="B49" s="76"/>
      <c r="C49" s="112"/>
      <c r="D49" s="112"/>
      <c r="E49" s="112"/>
      <c r="F49" s="112"/>
      <c r="G49" s="112"/>
      <c r="H49" s="112"/>
      <c r="I49" s="112"/>
      <c r="J49" s="112"/>
      <c r="K49" s="112"/>
      <c r="L49" s="76"/>
    </row>
    <row r="50" spans="1:12" ht="22.5" customHeight="1" x14ac:dyDescent="0.45">
      <c r="C50" s="112"/>
      <c r="D50" s="112"/>
      <c r="E50" s="112"/>
      <c r="F50" s="112"/>
      <c r="G50" s="112"/>
      <c r="H50" s="112"/>
      <c r="I50" s="112"/>
      <c r="J50" s="112"/>
      <c r="K50" s="112"/>
      <c r="L50" s="76"/>
    </row>
    <row r="51" spans="1:12" ht="22.5" customHeight="1" x14ac:dyDescent="0.45">
      <c r="C51" s="112"/>
      <c r="D51" s="112"/>
      <c r="E51" s="112"/>
      <c r="F51" s="112"/>
      <c r="G51" s="112"/>
      <c r="H51" s="112"/>
      <c r="I51" s="112"/>
      <c r="J51" s="112"/>
      <c r="K51" s="112"/>
      <c r="L51" s="76"/>
    </row>
    <row r="52" spans="1:12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112"/>
      <c r="L52" s="76"/>
    </row>
    <row r="53" spans="1:12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112"/>
      <c r="L53" s="76"/>
    </row>
    <row r="54" spans="1:12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112"/>
      <c r="L54" s="76"/>
    </row>
    <row r="55" spans="1:12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112"/>
      <c r="L55" s="76"/>
    </row>
    <row r="56" spans="1:12" ht="22.5" customHeight="1" x14ac:dyDescent="0.45">
      <c r="L56" s="76"/>
    </row>
    <row r="59" spans="1:12" ht="22.5" customHeight="1" x14ac:dyDescent="0.45"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1:12" ht="22.5" customHeight="1" x14ac:dyDescent="0.45"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1:12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1:12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1:12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1:12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3:12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3:12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3:12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3:12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3:12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3:12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3:12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3:12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3:12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3:12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</sheetData>
  <mergeCells count="1">
    <mergeCell ref="B46:J46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4889-5982-469F-83D3-EF22A8822B63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15" sqref="H15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11.3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69</v>
      </c>
      <c r="F1" s="242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3"/>
      <c r="C4" s="244"/>
      <c r="D4" s="210" t="s">
        <v>61</v>
      </c>
      <c r="E4" s="210"/>
      <c r="F4" s="210"/>
      <c r="G4" s="210"/>
      <c r="H4" s="210"/>
      <c r="I4" s="245"/>
      <c r="J4" s="75"/>
      <c r="K4" s="76"/>
    </row>
    <row r="5" spans="1:11" s="80" customFormat="1" ht="22.5" customHeight="1" x14ac:dyDescent="0.2">
      <c r="A5" s="81"/>
      <c r="B5" s="246"/>
      <c r="C5" s="85" t="s">
        <v>44</v>
      </c>
      <c r="D5" s="85"/>
      <c r="E5" s="86"/>
      <c r="F5" s="86"/>
      <c r="G5" s="86"/>
      <c r="H5" s="86"/>
      <c r="I5" s="247" t="s">
        <v>70</v>
      </c>
      <c r="J5" s="81"/>
      <c r="K5" s="88"/>
    </row>
    <row r="6" spans="1:11" s="80" customFormat="1" ht="22.5" customHeight="1" x14ac:dyDescent="0.45">
      <c r="A6" s="81"/>
      <c r="B6" s="246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9"/>
      <c r="C7" s="250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251" t="s">
        <v>48</v>
      </c>
      <c r="J7" s="81"/>
      <c r="K7" s="76"/>
    </row>
    <row r="8" spans="1:11" s="80" customFormat="1" ht="22.5" customHeight="1" x14ac:dyDescent="0.45">
      <c r="A8" s="81"/>
      <c r="B8" s="252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+'表１ '!B9</f>
        <v>調査産業計</v>
      </c>
      <c r="C9" s="102">
        <v>161.6</v>
      </c>
      <c r="D9" s="103">
        <v>0.6</v>
      </c>
      <c r="E9" s="102">
        <v>150.1</v>
      </c>
      <c r="F9" s="103">
        <v>1.3</v>
      </c>
      <c r="G9" s="102">
        <v>11.5</v>
      </c>
      <c r="H9" s="103">
        <v>-9.4</v>
      </c>
      <c r="I9" s="102">
        <v>19.600000000000001</v>
      </c>
      <c r="J9" s="81"/>
      <c r="K9" s="76"/>
    </row>
    <row r="10" spans="1:11" s="80" customFormat="1" ht="22.5" customHeight="1" x14ac:dyDescent="0.45">
      <c r="A10" s="81"/>
      <c r="B10" s="101" t="str">
        <f>+'表１ '!B10</f>
        <v>建設業</v>
      </c>
      <c r="C10" s="102">
        <v>156.5</v>
      </c>
      <c r="D10" s="103">
        <v>4.4000000000000004</v>
      </c>
      <c r="E10" s="102">
        <v>150.19999999999999</v>
      </c>
      <c r="F10" s="103">
        <v>4.0999999999999996</v>
      </c>
      <c r="G10" s="102">
        <v>6.3</v>
      </c>
      <c r="H10" s="103">
        <v>12.6</v>
      </c>
      <c r="I10" s="102">
        <v>20.100000000000001</v>
      </c>
      <c r="J10" s="81"/>
      <c r="K10" s="76"/>
    </row>
    <row r="11" spans="1:11" s="80" customFormat="1" ht="22.5" customHeight="1" x14ac:dyDescent="0.45">
      <c r="A11" s="81"/>
      <c r="B11" s="101" t="str">
        <f>+'表１ '!B11</f>
        <v>製造業</v>
      </c>
      <c r="C11" s="102">
        <v>160.1</v>
      </c>
      <c r="D11" s="103">
        <v>4.3</v>
      </c>
      <c r="E11" s="102">
        <v>147.6</v>
      </c>
      <c r="F11" s="103">
        <v>5.6</v>
      </c>
      <c r="G11" s="102">
        <v>12.5</v>
      </c>
      <c r="H11" s="103">
        <v>-8.8000000000000007</v>
      </c>
      <c r="I11" s="102">
        <v>19.3</v>
      </c>
      <c r="J11" s="81"/>
      <c r="K11" s="76"/>
    </row>
    <row r="12" spans="1:11" s="80" customFormat="1" ht="22.5" customHeight="1" x14ac:dyDescent="0.45">
      <c r="A12" s="81"/>
      <c r="B12" s="105" t="str">
        <f>+'表１ '!B12</f>
        <v>電気・ガス・熱供給・水道業</v>
      </c>
      <c r="C12" s="102">
        <v>158.9</v>
      </c>
      <c r="D12" s="103">
        <v>4.5</v>
      </c>
      <c r="E12" s="102">
        <v>150.30000000000001</v>
      </c>
      <c r="F12" s="103">
        <v>9.1999999999999993</v>
      </c>
      <c r="G12" s="102">
        <v>8.6</v>
      </c>
      <c r="H12" s="103">
        <v>-40.299999999999997</v>
      </c>
      <c r="I12" s="102">
        <v>19.899999999999999</v>
      </c>
      <c r="J12" s="81"/>
      <c r="K12" s="76"/>
    </row>
    <row r="13" spans="1:11" s="80" customFormat="1" ht="22.5" customHeight="1" x14ac:dyDescent="0.45">
      <c r="A13" s="81"/>
      <c r="B13" s="101" t="str">
        <f>+'表１ '!B13</f>
        <v>情報通信業</v>
      </c>
      <c r="C13" s="102">
        <v>153.5</v>
      </c>
      <c r="D13" s="103">
        <v>0</v>
      </c>
      <c r="E13" s="102">
        <v>144.30000000000001</v>
      </c>
      <c r="F13" s="103">
        <v>1.7</v>
      </c>
      <c r="G13" s="102">
        <v>9.1999999999999993</v>
      </c>
      <c r="H13" s="103">
        <v>-20</v>
      </c>
      <c r="I13" s="102">
        <v>19.8</v>
      </c>
      <c r="J13" s="81"/>
      <c r="K13" s="76"/>
    </row>
    <row r="14" spans="1:11" s="80" customFormat="1" ht="22.5" customHeight="1" x14ac:dyDescent="0.45">
      <c r="A14" s="81"/>
      <c r="B14" s="101" t="str">
        <f>+'表１ '!B14</f>
        <v>運輸業，郵便業</v>
      </c>
      <c r="C14" s="102">
        <v>178</v>
      </c>
      <c r="D14" s="103">
        <v>-0.9</v>
      </c>
      <c r="E14" s="102">
        <v>151.4</v>
      </c>
      <c r="F14" s="103">
        <v>3.7</v>
      </c>
      <c r="G14" s="102">
        <v>26.6</v>
      </c>
      <c r="H14" s="103">
        <v>-20.9</v>
      </c>
      <c r="I14" s="102">
        <v>20</v>
      </c>
      <c r="J14" s="81"/>
      <c r="K14" s="76"/>
    </row>
    <row r="15" spans="1:11" s="80" customFormat="1" ht="22.5" customHeight="1" x14ac:dyDescent="0.45">
      <c r="A15" s="81"/>
      <c r="B15" s="101" t="str">
        <f>+'表１ '!B15</f>
        <v>卸売業，小売業</v>
      </c>
      <c r="C15" s="102">
        <v>167</v>
      </c>
      <c r="D15" s="103">
        <v>1.6</v>
      </c>
      <c r="E15" s="102">
        <v>154.6</v>
      </c>
      <c r="F15" s="103">
        <v>1.7</v>
      </c>
      <c r="G15" s="102">
        <v>12.4</v>
      </c>
      <c r="H15" s="103">
        <v>0</v>
      </c>
      <c r="I15" s="102">
        <v>19.5</v>
      </c>
      <c r="J15" s="81"/>
      <c r="K15" s="76"/>
    </row>
    <row r="16" spans="1:11" s="80" customFormat="1" ht="22.5" customHeight="1" x14ac:dyDescent="0.45">
      <c r="A16" s="81"/>
      <c r="B16" s="101" t="str">
        <f>+'表１ '!B16</f>
        <v>金融業，保険業</v>
      </c>
      <c r="C16" s="102">
        <v>159</v>
      </c>
      <c r="D16" s="103">
        <v>10.4</v>
      </c>
      <c r="E16" s="102">
        <v>146.69999999999999</v>
      </c>
      <c r="F16" s="103">
        <v>6.5</v>
      </c>
      <c r="G16" s="102">
        <v>12.3</v>
      </c>
      <c r="H16" s="103">
        <v>95.3</v>
      </c>
      <c r="I16" s="102">
        <v>19.899999999999999</v>
      </c>
      <c r="J16" s="81"/>
    </row>
    <row r="17" spans="1:11" s="80" customFormat="1" ht="22.5" customHeight="1" x14ac:dyDescent="0.45">
      <c r="A17" s="81"/>
      <c r="B17" s="101" t="str">
        <f>+'表１ '!B17</f>
        <v>不動産業，物品賃貸業</v>
      </c>
      <c r="C17" s="102">
        <v>173.5</v>
      </c>
      <c r="D17" s="103">
        <v>12.5</v>
      </c>
      <c r="E17" s="102">
        <v>162.69999999999999</v>
      </c>
      <c r="F17" s="103">
        <v>10.5</v>
      </c>
      <c r="G17" s="102">
        <v>10.8</v>
      </c>
      <c r="H17" s="103">
        <v>50</v>
      </c>
      <c r="I17" s="102">
        <v>20.5</v>
      </c>
      <c r="J17" s="81"/>
    </row>
    <row r="18" spans="1:11" s="80" customFormat="1" ht="22.5" customHeight="1" x14ac:dyDescent="0.45">
      <c r="A18" s="81"/>
      <c r="B18" s="106" t="str">
        <f>+'表１ '!B18</f>
        <v>学術研究，専門・技術サービス業</v>
      </c>
      <c r="C18" s="102">
        <v>147</v>
      </c>
      <c r="D18" s="103">
        <v>-4.2</v>
      </c>
      <c r="E18" s="102">
        <v>141.69999999999999</v>
      </c>
      <c r="F18" s="103">
        <v>-2.1</v>
      </c>
      <c r="G18" s="102">
        <v>5.3</v>
      </c>
      <c r="H18" s="103">
        <v>-39.799999999999997</v>
      </c>
      <c r="I18" s="102">
        <v>18</v>
      </c>
      <c r="J18" s="81"/>
      <c r="K18" s="76"/>
    </row>
    <row r="19" spans="1:11" s="80" customFormat="1" ht="22.5" customHeight="1" x14ac:dyDescent="0.45">
      <c r="A19" s="81"/>
      <c r="B19" s="101" t="str">
        <f>+'表１ '!B19</f>
        <v>宿泊業，飲食サービス業</v>
      </c>
      <c r="C19" s="102">
        <v>142.6</v>
      </c>
      <c r="D19" s="103">
        <v>-22.9</v>
      </c>
      <c r="E19" s="102">
        <v>140.5</v>
      </c>
      <c r="F19" s="103">
        <v>-18.5</v>
      </c>
      <c r="G19" s="102">
        <v>2.1</v>
      </c>
      <c r="H19" s="103">
        <v>-83.2</v>
      </c>
      <c r="I19" s="102">
        <v>20.399999999999999</v>
      </c>
      <c r="J19" s="81"/>
      <c r="K19" s="76"/>
    </row>
    <row r="20" spans="1:11" s="80" customFormat="1" ht="22.5" customHeight="1" x14ac:dyDescent="0.45">
      <c r="A20" s="81"/>
      <c r="B20" s="105" t="str">
        <f>+'表１ '!B20</f>
        <v>生活関連サービス業，娯楽業</v>
      </c>
      <c r="C20" s="102">
        <v>178</v>
      </c>
      <c r="D20" s="103">
        <v>3.8</v>
      </c>
      <c r="E20" s="102">
        <v>163.19999999999999</v>
      </c>
      <c r="F20" s="103">
        <v>-0.8</v>
      </c>
      <c r="G20" s="102">
        <v>14.8</v>
      </c>
      <c r="H20" s="103">
        <v>108.7</v>
      </c>
      <c r="I20" s="102">
        <v>21.4</v>
      </c>
      <c r="J20" s="81"/>
      <c r="K20" s="76"/>
    </row>
    <row r="21" spans="1:11" s="80" customFormat="1" ht="22.5" customHeight="1" x14ac:dyDescent="0.45">
      <c r="A21" s="81"/>
      <c r="B21" s="101" t="str">
        <f>+'表１ '!B21</f>
        <v>教育，学習支援業</v>
      </c>
      <c r="C21" s="102">
        <v>172.6</v>
      </c>
      <c r="D21" s="103">
        <v>-2.4</v>
      </c>
      <c r="E21" s="102">
        <v>144.9</v>
      </c>
      <c r="F21" s="103">
        <v>-0.8</v>
      </c>
      <c r="G21" s="102">
        <v>27.7</v>
      </c>
      <c r="H21" s="103">
        <v>-10.1</v>
      </c>
      <c r="I21" s="102">
        <v>19.100000000000001</v>
      </c>
      <c r="J21" s="81"/>
      <c r="K21" s="76"/>
    </row>
    <row r="22" spans="1:11" s="80" customFormat="1" ht="22.5" customHeight="1" x14ac:dyDescent="0.45">
      <c r="A22" s="81"/>
      <c r="B22" s="101" t="str">
        <f>+'表１ '!B22</f>
        <v>医療，福祉</v>
      </c>
      <c r="C22" s="241">
        <v>156.30000000000001</v>
      </c>
      <c r="D22" s="103">
        <v>-2.1</v>
      </c>
      <c r="E22" s="102">
        <v>150.9</v>
      </c>
      <c r="F22" s="103">
        <v>-2.5</v>
      </c>
      <c r="G22" s="102">
        <v>5.4</v>
      </c>
      <c r="H22" s="103">
        <v>8.1</v>
      </c>
      <c r="I22" s="102">
        <v>19.7</v>
      </c>
      <c r="J22" s="81"/>
      <c r="K22" s="76"/>
    </row>
    <row r="23" spans="1:11" s="80" customFormat="1" ht="22.5" customHeight="1" x14ac:dyDescent="0.45">
      <c r="A23" s="81"/>
      <c r="B23" s="101" t="str">
        <f>+'表１ '!B23</f>
        <v>複合サービス事業</v>
      </c>
      <c r="C23" s="241">
        <v>154.5</v>
      </c>
      <c r="D23" s="103">
        <v>2.4</v>
      </c>
      <c r="E23" s="102">
        <v>149.4</v>
      </c>
      <c r="F23" s="103">
        <v>2.5</v>
      </c>
      <c r="G23" s="102">
        <v>5.0999999999999996</v>
      </c>
      <c r="H23" s="103">
        <v>0</v>
      </c>
      <c r="I23" s="102">
        <v>19.8</v>
      </c>
      <c r="J23" s="81"/>
      <c r="K23" s="76"/>
    </row>
    <row r="24" spans="1:11" s="80" customFormat="1" ht="22.5" customHeight="1" x14ac:dyDescent="0.45">
      <c r="A24" s="81"/>
      <c r="B24" s="107" t="str">
        <f>+'表１ '!B24</f>
        <v>サービス業（他に分類されないもの）</v>
      </c>
      <c r="C24" s="108">
        <v>157.80000000000001</v>
      </c>
      <c r="D24" s="109">
        <v>1.9</v>
      </c>
      <c r="E24" s="108">
        <v>150.69999999999999</v>
      </c>
      <c r="F24" s="109">
        <v>4.2</v>
      </c>
      <c r="G24" s="108">
        <v>7.1</v>
      </c>
      <c r="H24" s="109">
        <v>-30.4</v>
      </c>
      <c r="I24" s="108">
        <v>19.399999999999999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3"/>
      <c r="C27" s="253"/>
      <c r="D27" s="210" t="s">
        <v>61</v>
      </c>
      <c r="E27" s="210"/>
      <c r="F27" s="210"/>
      <c r="G27" s="210"/>
      <c r="H27" s="210"/>
      <c r="I27" s="254"/>
      <c r="J27" s="75"/>
      <c r="K27" s="76"/>
    </row>
    <row r="28" spans="1:11" s="80" customFormat="1" ht="22.5" customHeight="1" x14ac:dyDescent="0.2">
      <c r="A28" s="81"/>
      <c r="B28" s="246"/>
      <c r="C28" s="115" t="s">
        <v>44</v>
      </c>
      <c r="D28" s="115"/>
      <c r="E28" s="116"/>
      <c r="F28" s="116"/>
      <c r="G28" s="116"/>
      <c r="H28" s="116"/>
      <c r="I28" s="255" t="s">
        <v>70</v>
      </c>
      <c r="J28" s="81"/>
      <c r="K28" s="76"/>
    </row>
    <row r="29" spans="1:11" s="80" customFormat="1" ht="22.5" customHeight="1" x14ac:dyDescent="0.45">
      <c r="A29" s="81"/>
      <c r="B29" s="246"/>
      <c r="C29" s="119"/>
      <c r="D29" s="119"/>
      <c r="E29" s="120" t="s">
        <v>46</v>
      </c>
      <c r="F29" s="121"/>
      <c r="G29" s="120" t="s">
        <v>47</v>
      </c>
      <c r="H29" s="121"/>
      <c r="I29" s="256"/>
      <c r="J29" s="81"/>
      <c r="K29" s="76"/>
    </row>
    <row r="30" spans="1:11" s="80" customFormat="1" ht="22.5" customHeight="1" x14ac:dyDescent="0.45">
      <c r="A30" s="81"/>
      <c r="B30" s="249"/>
      <c r="C30" s="257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58" t="s">
        <v>48</v>
      </c>
      <c r="J30" s="81"/>
      <c r="K30" s="76"/>
    </row>
    <row r="31" spans="1:11" s="80" customFormat="1" ht="22.5" customHeight="1" x14ac:dyDescent="0.45">
      <c r="A31" s="81"/>
      <c r="B31" s="252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5" customHeight="1" x14ac:dyDescent="0.45">
      <c r="A32" s="81"/>
      <c r="B32" s="39" t="str">
        <f t="shared" ref="B32:B47" si="0">+B9</f>
        <v>調査産業計</v>
      </c>
      <c r="C32" s="102">
        <v>162.19999999999999</v>
      </c>
      <c r="D32" s="130">
        <v>1.2</v>
      </c>
      <c r="E32" s="102">
        <v>149.6</v>
      </c>
      <c r="F32" s="130">
        <v>2.2999999999999998</v>
      </c>
      <c r="G32" s="131">
        <v>12.6</v>
      </c>
      <c r="H32" s="130">
        <v>-10.6</v>
      </c>
      <c r="I32" s="102">
        <v>19.3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156</v>
      </c>
      <c r="D33" s="130">
        <v>3</v>
      </c>
      <c r="E33" s="102">
        <v>146.19999999999999</v>
      </c>
      <c r="F33" s="130">
        <v>2.5</v>
      </c>
      <c r="G33" s="131">
        <v>9.8000000000000007</v>
      </c>
      <c r="H33" s="132">
        <v>11.4</v>
      </c>
      <c r="I33" s="102">
        <v>19.2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158.6</v>
      </c>
      <c r="D34" s="130">
        <v>4.5</v>
      </c>
      <c r="E34" s="102">
        <v>146.80000000000001</v>
      </c>
      <c r="F34" s="130">
        <v>5.8</v>
      </c>
      <c r="G34" s="131">
        <v>11.8</v>
      </c>
      <c r="H34" s="132">
        <v>-8.6</v>
      </c>
      <c r="I34" s="102">
        <v>19.100000000000001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153.1</v>
      </c>
      <c r="D35" s="130">
        <v>-1.4</v>
      </c>
      <c r="E35" s="102">
        <v>143.69999999999999</v>
      </c>
      <c r="F35" s="130">
        <v>5</v>
      </c>
      <c r="G35" s="131">
        <v>9.4</v>
      </c>
      <c r="H35" s="132">
        <v>-48.9</v>
      </c>
      <c r="I35" s="102">
        <v>19.100000000000001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147.4</v>
      </c>
      <c r="D36" s="130">
        <v>-4.4000000000000004</v>
      </c>
      <c r="E36" s="102">
        <v>139.69999999999999</v>
      </c>
      <c r="F36" s="130">
        <v>-1.1000000000000001</v>
      </c>
      <c r="G36" s="131">
        <v>7.7</v>
      </c>
      <c r="H36" s="132">
        <v>-41.2</v>
      </c>
      <c r="I36" s="102">
        <v>19.399999999999999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181.9</v>
      </c>
      <c r="D37" s="130">
        <v>4.3</v>
      </c>
      <c r="E37" s="102">
        <v>155.69999999999999</v>
      </c>
      <c r="F37" s="130">
        <v>3.6</v>
      </c>
      <c r="G37" s="131">
        <v>26.2</v>
      </c>
      <c r="H37" s="132">
        <v>8.6999999999999993</v>
      </c>
      <c r="I37" s="102">
        <v>20.5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177.3</v>
      </c>
      <c r="D38" s="130">
        <v>5.4</v>
      </c>
      <c r="E38" s="102">
        <v>165.8</v>
      </c>
      <c r="F38" s="130">
        <v>9.9</v>
      </c>
      <c r="G38" s="131">
        <v>11.5</v>
      </c>
      <c r="H38" s="132">
        <v>-33.9</v>
      </c>
      <c r="I38" s="102">
        <v>19.600000000000001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150.80000000000001</v>
      </c>
      <c r="D39" s="130">
        <v>0</v>
      </c>
      <c r="E39" s="102">
        <v>138.80000000000001</v>
      </c>
      <c r="F39" s="130">
        <v>0</v>
      </c>
      <c r="G39" s="131">
        <v>12</v>
      </c>
      <c r="H39" s="132">
        <v>0</v>
      </c>
      <c r="I39" s="102">
        <v>19.3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174.3</v>
      </c>
      <c r="D40" s="130">
        <v>-0.9</v>
      </c>
      <c r="E40" s="102">
        <v>167.4</v>
      </c>
      <c r="F40" s="130">
        <v>-0.2</v>
      </c>
      <c r="G40" s="131">
        <v>6.9</v>
      </c>
      <c r="H40" s="132">
        <v>-16.899999999999999</v>
      </c>
      <c r="I40" s="102">
        <v>22.3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152.6</v>
      </c>
      <c r="D41" s="130">
        <v>-4</v>
      </c>
      <c r="E41" s="102">
        <v>143.5</v>
      </c>
      <c r="F41" s="130">
        <v>0.4</v>
      </c>
      <c r="G41" s="131">
        <v>9.1</v>
      </c>
      <c r="H41" s="132">
        <v>-43.5</v>
      </c>
      <c r="I41" s="102">
        <v>18.100000000000001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168</v>
      </c>
      <c r="D42" s="130">
        <v>-4.3</v>
      </c>
      <c r="E42" s="102">
        <v>157.19999999999999</v>
      </c>
      <c r="F42" s="130">
        <v>-0.7</v>
      </c>
      <c r="G42" s="131">
        <v>10.8</v>
      </c>
      <c r="H42" s="132">
        <v>-37.200000000000003</v>
      </c>
      <c r="I42" s="102">
        <v>20.100000000000001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191</v>
      </c>
      <c r="D43" s="130">
        <v>5</v>
      </c>
      <c r="E43" s="102">
        <v>181.3</v>
      </c>
      <c r="F43" s="130">
        <v>5.9</v>
      </c>
      <c r="G43" s="131">
        <v>9.6999999999999993</v>
      </c>
      <c r="H43" s="132">
        <v>-9.3000000000000007</v>
      </c>
      <c r="I43" s="102">
        <v>22.2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177.3</v>
      </c>
      <c r="D44" s="130">
        <v>-2.6</v>
      </c>
      <c r="E44" s="102">
        <v>144.9</v>
      </c>
      <c r="F44" s="130">
        <v>0.1</v>
      </c>
      <c r="G44" s="131">
        <v>32.4</v>
      </c>
      <c r="H44" s="132">
        <v>-12.7</v>
      </c>
      <c r="I44" s="102">
        <v>19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154.5</v>
      </c>
      <c r="D45" s="130">
        <v>-1.1000000000000001</v>
      </c>
      <c r="E45" s="102">
        <v>148.30000000000001</v>
      </c>
      <c r="F45" s="130">
        <v>-1.6</v>
      </c>
      <c r="G45" s="131">
        <v>6.2</v>
      </c>
      <c r="H45" s="132">
        <v>14.8</v>
      </c>
      <c r="I45" s="102">
        <v>19.2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154.4</v>
      </c>
      <c r="D46" s="130">
        <v>-2.5</v>
      </c>
      <c r="E46" s="102">
        <v>150</v>
      </c>
      <c r="F46" s="130">
        <v>-1.3</v>
      </c>
      <c r="G46" s="131">
        <v>4.4000000000000004</v>
      </c>
      <c r="H46" s="132">
        <v>-30.2</v>
      </c>
      <c r="I46" s="102">
        <v>20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159.4</v>
      </c>
      <c r="D47" s="135">
        <v>0.7</v>
      </c>
      <c r="E47" s="108">
        <v>151</v>
      </c>
      <c r="F47" s="135">
        <v>2.9</v>
      </c>
      <c r="G47" s="136">
        <v>8.4</v>
      </c>
      <c r="H47" s="137">
        <v>-28.2</v>
      </c>
      <c r="I47" s="108">
        <v>19.3</v>
      </c>
      <c r="J47" s="81"/>
      <c r="K47" s="76"/>
    </row>
    <row r="48" spans="1:11" ht="34.200000000000003" customHeight="1" x14ac:dyDescent="0.45">
      <c r="A48" s="76"/>
      <c r="B48" s="195" t="s">
        <v>52</v>
      </c>
      <c r="C48" s="195"/>
      <c r="D48" s="195"/>
      <c r="E48" s="195"/>
      <c r="F48" s="195"/>
      <c r="G48" s="195"/>
      <c r="H48" s="195"/>
      <c r="I48" s="195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B40F-CD17-45D9-BE81-C40E1C0CA29A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4" sqref="B4:B7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5" width="10.8984375" style="73" customWidth="1"/>
    <col min="6" max="6" width="10.5" style="73" customWidth="1"/>
    <col min="7" max="7" width="10.8984375" style="73" customWidth="1"/>
    <col min="8" max="8" width="11.59765625" style="73" customWidth="1"/>
    <col min="9" max="9" width="11.8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71</v>
      </c>
      <c r="F1" s="242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3"/>
      <c r="C4" s="244"/>
      <c r="D4" s="231" t="s">
        <v>67</v>
      </c>
      <c r="E4" s="231"/>
      <c r="F4" s="231"/>
      <c r="G4" s="231"/>
      <c r="H4" s="231"/>
      <c r="I4" s="245"/>
      <c r="J4" s="75"/>
      <c r="K4" s="76"/>
    </row>
    <row r="5" spans="1:11" s="80" customFormat="1" ht="22.5" customHeight="1" x14ac:dyDescent="0.2">
      <c r="A5" s="81"/>
      <c r="B5" s="246"/>
      <c r="C5" s="85" t="s">
        <v>44</v>
      </c>
      <c r="D5" s="85"/>
      <c r="E5" s="86"/>
      <c r="F5" s="86"/>
      <c r="G5" s="86"/>
      <c r="H5" s="86"/>
      <c r="I5" s="247" t="s">
        <v>70</v>
      </c>
      <c r="J5" s="81"/>
      <c r="K5" s="88"/>
    </row>
    <row r="6" spans="1:11" s="80" customFormat="1" ht="22.5" customHeight="1" x14ac:dyDescent="0.45">
      <c r="A6" s="81"/>
      <c r="B6" s="246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9"/>
      <c r="C7" s="250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93" t="s">
        <v>48</v>
      </c>
      <c r="J7" s="96"/>
      <c r="K7" s="76"/>
    </row>
    <row r="8" spans="1:11" s="80" customFormat="1" ht="22.5" customHeight="1" x14ac:dyDescent="0.45">
      <c r="A8" s="81"/>
      <c r="B8" s="252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+'表１ '!B9</f>
        <v>調査産業計</v>
      </c>
      <c r="C9" s="102">
        <v>83.3</v>
      </c>
      <c r="D9" s="103">
        <v>-3.6</v>
      </c>
      <c r="E9" s="102">
        <v>82.4</v>
      </c>
      <c r="F9" s="103">
        <v>-2.5</v>
      </c>
      <c r="G9" s="102">
        <v>0.9</v>
      </c>
      <c r="H9" s="103">
        <v>-52.7</v>
      </c>
      <c r="I9" s="102">
        <v>15.4</v>
      </c>
      <c r="J9" s="81"/>
      <c r="K9" s="76"/>
    </row>
    <row r="10" spans="1:11" s="80" customFormat="1" ht="22.5" customHeight="1" x14ac:dyDescent="0.45">
      <c r="A10" s="81"/>
      <c r="B10" s="101" t="str">
        <f>+'表１ '!B10</f>
        <v>建設業</v>
      </c>
      <c r="C10" s="102">
        <v>86.7</v>
      </c>
      <c r="D10" s="103">
        <v>5.8</v>
      </c>
      <c r="E10" s="102">
        <v>85.3</v>
      </c>
      <c r="F10" s="103">
        <v>5.0999999999999996</v>
      </c>
      <c r="G10" s="102">
        <v>1.4</v>
      </c>
      <c r="H10" s="103">
        <v>75</v>
      </c>
      <c r="I10" s="102">
        <v>14</v>
      </c>
      <c r="J10" s="81"/>
      <c r="K10" s="76"/>
    </row>
    <row r="11" spans="1:11" s="80" customFormat="1" ht="22.5" customHeight="1" x14ac:dyDescent="0.45">
      <c r="A11" s="81"/>
      <c r="B11" s="101" t="str">
        <f>+'表１ '!B11</f>
        <v>製造業</v>
      </c>
      <c r="C11" s="102">
        <v>102.3</v>
      </c>
      <c r="D11" s="103">
        <v>1.6</v>
      </c>
      <c r="E11" s="102">
        <v>100.8</v>
      </c>
      <c r="F11" s="103">
        <v>2.1</v>
      </c>
      <c r="G11" s="102">
        <v>1.5</v>
      </c>
      <c r="H11" s="103">
        <v>-28.6</v>
      </c>
      <c r="I11" s="102">
        <v>16</v>
      </c>
      <c r="J11" s="81"/>
      <c r="K11" s="76"/>
    </row>
    <row r="12" spans="1:11" s="80" customFormat="1" ht="22.5" customHeight="1" x14ac:dyDescent="0.45">
      <c r="A12" s="81"/>
      <c r="B12" s="105" t="str">
        <f>+'表１ '!B12</f>
        <v>電気・ガス・熱供給・水道業</v>
      </c>
      <c r="C12" s="102">
        <v>111.6</v>
      </c>
      <c r="D12" s="103">
        <v>7.5</v>
      </c>
      <c r="E12" s="102">
        <v>111.6</v>
      </c>
      <c r="F12" s="103">
        <v>7.6</v>
      </c>
      <c r="G12" s="102">
        <v>0</v>
      </c>
      <c r="H12" s="103">
        <v>-100</v>
      </c>
      <c r="I12" s="102">
        <v>16.600000000000001</v>
      </c>
      <c r="J12" s="81"/>
      <c r="K12" s="76"/>
    </row>
    <row r="13" spans="1:11" s="80" customFormat="1" ht="22.5" customHeight="1" x14ac:dyDescent="0.45">
      <c r="A13" s="81"/>
      <c r="B13" s="101" t="str">
        <f>+'表１ '!B13</f>
        <v>情報通信業</v>
      </c>
      <c r="C13" s="102">
        <v>105.9</v>
      </c>
      <c r="D13" s="103">
        <v>23.9</v>
      </c>
      <c r="E13" s="102">
        <v>103</v>
      </c>
      <c r="F13" s="103">
        <v>25</v>
      </c>
      <c r="G13" s="102">
        <v>2.9</v>
      </c>
      <c r="H13" s="103">
        <v>-3.3</v>
      </c>
      <c r="I13" s="102">
        <v>16.8</v>
      </c>
      <c r="J13" s="81"/>
      <c r="K13" s="76"/>
    </row>
    <row r="14" spans="1:11" s="80" customFormat="1" ht="22.5" customHeight="1" x14ac:dyDescent="0.45">
      <c r="A14" s="81"/>
      <c r="B14" s="101" t="str">
        <f>+'表１ '!B14</f>
        <v>運輸業，郵便業</v>
      </c>
      <c r="C14" s="102">
        <v>68.900000000000006</v>
      </c>
      <c r="D14" s="103">
        <v>10.199999999999999</v>
      </c>
      <c r="E14" s="102">
        <v>68.900000000000006</v>
      </c>
      <c r="F14" s="103">
        <v>10</v>
      </c>
      <c r="G14" s="102">
        <v>0</v>
      </c>
      <c r="H14" s="103">
        <v>0</v>
      </c>
      <c r="I14" s="102">
        <v>13.5</v>
      </c>
      <c r="J14" s="81"/>
      <c r="K14" s="76"/>
    </row>
    <row r="15" spans="1:11" s="80" customFormat="1" ht="22.5" customHeight="1" x14ac:dyDescent="0.45">
      <c r="A15" s="81"/>
      <c r="B15" s="101" t="str">
        <f>+'表１ '!B15</f>
        <v>卸売業，小売業</v>
      </c>
      <c r="C15" s="102">
        <v>91</v>
      </c>
      <c r="D15" s="103">
        <v>-7</v>
      </c>
      <c r="E15" s="102">
        <v>90.1</v>
      </c>
      <c r="F15" s="103">
        <v>-5.2</v>
      </c>
      <c r="G15" s="102">
        <v>0.9</v>
      </c>
      <c r="H15" s="103">
        <v>-66.7</v>
      </c>
      <c r="I15" s="102">
        <v>16.600000000000001</v>
      </c>
      <c r="J15" s="81"/>
      <c r="K15" s="76"/>
    </row>
    <row r="16" spans="1:11" s="80" customFormat="1" ht="22.5" customHeight="1" x14ac:dyDescent="0.45">
      <c r="A16" s="81"/>
      <c r="B16" s="101" t="str">
        <f>+'表１ '!B16</f>
        <v>金融業，保険業</v>
      </c>
      <c r="C16" s="102">
        <v>99.7</v>
      </c>
      <c r="D16" s="103">
        <v>-12</v>
      </c>
      <c r="E16" s="102">
        <v>98.6</v>
      </c>
      <c r="F16" s="103">
        <v>-12.8</v>
      </c>
      <c r="G16" s="102">
        <v>1.1000000000000001</v>
      </c>
      <c r="H16" s="103">
        <v>449.5</v>
      </c>
      <c r="I16" s="102">
        <v>18.7</v>
      </c>
      <c r="J16" s="81"/>
    </row>
    <row r="17" spans="1:11" s="80" customFormat="1" ht="22.5" customHeight="1" x14ac:dyDescent="0.45">
      <c r="A17" s="81"/>
      <c r="B17" s="101" t="str">
        <f>+'表１ '!B17</f>
        <v>不動産業，物品賃貸業</v>
      </c>
      <c r="C17" s="102">
        <v>84.9</v>
      </c>
      <c r="D17" s="103">
        <v>30.1</v>
      </c>
      <c r="E17" s="102">
        <v>84.5</v>
      </c>
      <c r="F17" s="103">
        <v>29.7</v>
      </c>
      <c r="G17" s="102">
        <v>0.4</v>
      </c>
      <c r="H17" s="103">
        <v>0</v>
      </c>
      <c r="I17" s="102">
        <v>13.8</v>
      </c>
      <c r="J17" s="81"/>
    </row>
    <row r="18" spans="1:11" s="80" customFormat="1" ht="22.5" customHeight="1" x14ac:dyDescent="0.45">
      <c r="A18" s="81"/>
      <c r="B18" s="106" t="str">
        <f>+'表１ '!B18</f>
        <v>学術研究，専門・技術サービス業</v>
      </c>
      <c r="C18" s="102">
        <v>101</v>
      </c>
      <c r="D18" s="103">
        <v>-5.5</v>
      </c>
      <c r="E18" s="102">
        <v>98.3</v>
      </c>
      <c r="F18" s="103">
        <v>-3.5</v>
      </c>
      <c r="G18" s="102">
        <v>2.7</v>
      </c>
      <c r="H18" s="103">
        <v>-46</v>
      </c>
      <c r="I18" s="102">
        <v>18.600000000000001</v>
      </c>
      <c r="J18" s="81"/>
      <c r="K18" s="76"/>
    </row>
    <row r="19" spans="1:11" s="80" customFormat="1" ht="22.5" customHeight="1" x14ac:dyDescent="0.45">
      <c r="A19" s="81"/>
      <c r="B19" s="101" t="str">
        <f>+'表１ '!B19</f>
        <v>宿泊業，飲食サービス業</v>
      </c>
      <c r="C19" s="102">
        <v>64.3</v>
      </c>
      <c r="D19" s="103">
        <v>-8.6999999999999993</v>
      </c>
      <c r="E19" s="102">
        <v>63.8</v>
      </c>
      <c r="F19" s="103">
        <v>-5.5</v>
      </c>
      <c r="G19" s="102">
        <v>0.5</v>
      </c>
      <c r="H19" s="103">
        <v>-82.8</v>
      </c>
      <c r="I19" s="102">
        <v>13.7</v>
      </c>
      <c r="J19" s="81"/>
      <c r="K19" s="76"/>
    </row>
    <row r="20" spans="1:11" s="80" customFormat="1" ht="22.5" customHeight="1" x14ac:dyDescent="0.45">
      <c r="A20" s="81"/>
      <c r="B20" s="105" t="str">
        <f>+'表１ '!B20</f>
        <v>生活関連サービス業，娯楽業</v>
      </c>
      <c r="C20" s="102">
        <v>77.900000000000006</v>
      </c>
      <c r="D20" s="103">
        <v>22.6</v>
      </c>
      <c r="E20" s="102">
        <v>75</v>
      </c>
      <c r="F20" s="103">
        <v>21.8</v>
      </c>
      <c r="G20" s="102">
        <v>2.9</v>
      </c>
      <c r="H20" s="103">
        <v>45</v>
      </c>
      <c r="I20" s="102">
        <v>11.5</v>
      </c>
      <c r="J20" s="81"/>
      <c r="K20" s="76"/>
    </row>
    <row r="21" spans="1:11" s="80" customFormat="1" ht="22.5" customHeight="1" x14ac:dyDescent="0.45">
      <c r="A21" s="81"/>
      <c r="B21" s="101" t="str">
        <f>+'表１ '!B21</f>
        <v>教育，学習支援業</v>
      </c>
      <c r="C21" s="102">
        <v>69</v>
      </c>
      <c r="D21" s="103">
        <v>-17.600000000000001</v>
      </c>
      <c r="E21" s="102">
        <v>68.8</v>
      </c>
      <c r="F21" s="103">
        <v>-17.600000000000001</v>
      </c>
      <c r="G21" s="102">
        <v>0.2</v>
      </c>
      <c r="H21" s="103">
        <v>0</v>
      </c>
      <c r="I21" s="102">
        <v>14.5</v>
      </c>
      <c r="J21" s="81"/>
      <c r="K21" s="76"/>
    </row>
    <row r="22" spans="1:11" s="80" customFormat="1" ht="22.5" customHeight="1" x14ac:dyDescent="0.45">
      <c r="A22" s="81"/>
      <c r="B22" s="101" t="str">
        <f>+'表１ '!B22</f>
        <v>医療，福祉</v>
      </c>
      <c r="C22" s="241">
        <v>90.8</v>
      </c>
      <c r="D22" s="103">
        <v>5.8</v>
      </c>
      <c r="E22" s="102">
        <v>89.7</v>
      </c>
      <c r="F22" s="103">
        <v>5.4</v>
      </c>
      <c r="G22" s="102">
        <v>1.1000000000000001</v>
      </c>
      <c r="H22" s="103">
        <v>57.2</v>
      </c>
      <c r="I22" s="102">
        <v>15.7</v>
      </c>
      <c r="J22" s="81"/>
      <c r="K22" s="76"/>
    </row>
    <row r="23" spans="1:11" s="80" customFormat="1" ht="22.5" customHeight="1" x14ac:dyDescent="0.45">
      <c r="A23" s="81"/>
      <c r="B23" s="101" t="str">
        <f>+'表１ '!B23</f>
        <v>複合サービス事業</v>
      </c>
      <c r="C23" s="241">
        <v>143.5</v>
      </c>
      <c r="D23" s="103">
        <v>6</v>
      </c>
      <c r="E23" s="102">
        <v>143.30000000000001</v>
      </c>
      <c r="F23" s="103">
        <v>6.3</v>
      </c>
      <c r="G23" s="102">
        <v>0.2</v>
      </c>
      <c r="H23" s="103">
        <v>-59.6</v>
      </c>
      <c r="I23" s="102">
        <v>20.100000000000001</v>
      </c>
      <c r="J23" s="81"/>
      <c r="K23" s="76"/>
    </row>
    <row r="24" spans="1:11" s="80" customFormat="1" ht="22.5" customHeight="1" x14ac:dyDescent="0.45">
      <c r="A24" s="81"/>
      <c r="B24" s="107" t="str">
        <f>+'表１ '!B24</f>
        <v>サービス業（他に分類されないもの）</v>
      </c>
      <c r="C24" s="108">
        <v>83.4</v>
      </c>
      <c r="D24" s="109">
        <v>-0.3</v>
      </c>
      <c r="E24" s="108">
        <v>82.2</v>
      </c>
      <c r="F24" s="109">
        <v>0.2</v>
      </c>
      <c r="G24" s="108">
        <v>1.2</v>
      </c>
      <c r="H24" s="109">
        <v>-29.4</v>
      </c>
      <c r="I24" s="108">
        <v>16.8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3"/>
      <c r="C27" s="253"/>
      <c r="D27" s="231" t="s">
        <v>67</v>
      </c>
      <c r="E27" s="231"/>
      <c r="F27" s="231"/>
      <c r="G27" s="231"/>
      <c r="H27" s="231"/>
      <c r="I27" s="254"/>
      <c r="J27" s="75"/>
      <c r="K27" s="76"/>
    </row>
    <row r="28" spans="1:11" s="80" customFormat="1" ht="22.5" customHeight="1" x14ac:dyDescent="0.2">
      <c r="A28" s="81"/>
      <c r="B28" s="246"/>
      <c r="C28" s="115" t="s">
        <v>44</v>
      </c>
      <c r="D28" s="115"/>
      <c r="E28" s="116"/>
      <c r="F28" s="116"/>
      <c r="G28" s="116"/>
      <c r="H28" s="116"/>
      <c r="I28" s="259" t="s">
        <v>70</v>
      </c>
      <c r="J28" s="81"/>
      <c r="K28" s="76"/>
    </row>
    <row r="29" spans="1:11" s="80" customFormat="1" ht="22.5" customHeight="1" x14ac:dyDescent="0.45">
      <c r="A29" s="81"/>
      <c r="B29" s="246"/>
      <c r="C29" s="119"/>
      <c r="D29" s="119"/>
      <c r="E29" s="120" t="s">
        <v>46</v>
      </c>
      <c r="F29" s="121"/>
      <c r="G29" s="120" t="s">
        <v>47</v>
      </c>
      <c r="H29" s="121"/>
      <c r="I29" s="260"/>
      <c r="J29" s="81"/>
      <c r="K29" s="76"/>
    </row>
    <row r="30" spans="1:11" s="80" customFormat="1" ht="22.5" customHeight="1" x14ac:dyDescent="0.45">
      <c r="A30" s="81"/>
      <c r="B30" s="249"/>
      <c r="C30" s="257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58" t="s">
        <v>48</v>
      </c>
      <c r="J30" s="81"/>
      <c r="K30" s="76"/>
    </row>
    <row r="31" spans="1:11" s="80" customFormat="1" ht="22.5" customHeight="1" x14ac:dyDescent="0.45">
      <c r="A31" s="81"/>
      <c r="B31" s="252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2" customHeight="1" x14ac:dyDescent="0.45">
      <c r="A32" s="81"/>
      <c r="B32" s="39" t="str">
        <f t="shared" ref="B32:B47" si="0">+B9</f>
        <v>調査産業計</v>
      </c>
      <c r="C32" s="102">
        <v>89.2</v>
      </c>
      <c r="D32" s="130">
        <v>-3</v>
      </c>
      <c r="E32" s="102">
        <v>88</v>
      </c>
      <c r="F32" s="130">
        <v>-2.4</v>
      </c>
      <c r="G32" s="131">
        <v>1.2</v>
      </c>
      <c r="H32" s="130">
        <v>-29.5</v>
      </c>
      <c r="I32" s="102">
        <v>16.5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114.3</v>
      </c>
      <c r="D33" s="130">
        <v>2.2000000000000002</v>
      </c>
      <c r="E33" s="102">
        <v>114.3</v>
      </c>
      <c r="F33" s="130">
        <v>7.8</v>
      </c>
      <c r="G33" s="131">
        <v>0</v>
      </c>
      <c r="H33" s="132">
        <v>-100</v>
      </c>
      <c r="I33" s="102">
        <v>20.5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111.3</v>
      </c>
      <c r="D34" s="130">
        <v>11.6</v>
      </c>
      <c r="E34" s="102">
        <v>108.5</v>
      </c>
      <c r="F34" s="130">
        <v>12.7</v>
      </c>
      <c r="G34" s="131">
        <v>2.8</v>
      </c>
      <c r="H34" s="132">
        <v>-22.3</v>
      </c>
      <c r="I34" s="102">
        <v>17.5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111.4</v>
      </c>
      <c r="D35" s="130">
        <v>7.3</v>
      </c>
      <c r="E35" s="102">
        <v>111.4</v>
      </c>
      <c r="F35" s="130">
        <v>7.4</v>
      </c>
      <c r="G35" s="131">
        <v>0</v>
      </c>
      <c r="H35" s="132">
        <v>-100</v>
      </c>
      <c r="I35" s="102">
        <v>17.600000000000001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114.2</v>
      </c>
      <c r="D36" s="130">
        <v>34.1</v>
      </c>
      <c r="E36" s="102">
        <v>110.3</v>
      </c>
      <c r="F36" s="130">
        <v>35.1</v>
      </c>
      <c r="G36" s="131">
        <v>3.9</v>
      </c>
      <c r="H36" s="132">
        <v>8.4</v>
      </c>
      <c r="I36" s="102">
        <v>17.399999999999999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64.900000000000006</v>
      </c>
      <c r="D37" s="130">
        <v>6.4</v>
      </c>
      <c r="E37" s="102">
        <v>64.900000000000006</v>
      </c>
      <c r="F37" s="130">
        <v>6.3</v>
      </c>
      <c r="G37" s="131">
        <v>0</v>
      </c>
      <c r="H37" s="132">
        <v>0</v>
      </c>
      <c r="I37" s="102">
        <v>13.2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93.3</v>
      </c>
      <c r="D38" s="130">
        <v>-8.5</v>
      </c>
      <c r="E38" s="102">
        <v>92.3</v>
      </c>
      <c r="F38" s="130">
        <v>-8</v>
      </c>
      <c r="G38" s="131">
        <v>1</v>
      </c>
      <c r="H38" s="132">
        <v>-41.2</v>
      </c>
      <c r="I38" s="102">
        <v>17.3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88.6</v>
      </c>
      <c r="D39" s="130">
        <v>0</v>
      </c>
      <c r="E39" s="102">
        <v>82</v>
      </c>
      <c r="F39" s="130">
        <v>0</v>
      </c>
      <c r="G39" s="131">
        <v>6.6</v>
      </c>
      <c r="H39" s="132">
        <v>0</v>
      </c>
      <c r="I39" s="102">
        <v>17.5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115</v>
      </c>
      <c r="D40" s="130">
        <v>9.8000000000000007</v>
      </c>
      <c r="E40" s="102">
        <v>114.9</v>
      </c>
      <c r="F40" s="130">
        <v>9.6</v>
      </c>
      <c r="G40" s="131">
        <v>0.1</v>
      </c>
      <c r="H40" s="132">
        <v>0</v>
      </c>
      <c r="I40" s="102">
        <v>16.7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113.5</v>
      </c>
      <c r="D41" s="130">
        <v>14.4</v>
      </c>
      <c r="E41" s="102">
        <v>113.5</v>
      </c>
      <c r="F41" s="130">
        <v>14.3</v>
      </c>
      <c r="G41" s="131">
        <v>0</v>
      </c>
      <c r="H41" s="132">
        <v>0</v>
      </c>
      <c r="I41" s="102">
        <v>16.100000000000001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65.2</v>
      </c>
      <c r="D42" s="130">
        <v>-15.2</v>
      </c>
      <c r="E42" s="102">
        <v>63.7</v>
      </c>
      <c r="F42" s="130">
        <v>-14.6</v>
      </c>
      <c r="G42" s="131">
        <v>1.5</v>
      </c>
      <c r="H42" s="132">
        <v>-40</v>
      </c>
      <c r="I42" s="102">
        <v>13.5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79.099999999999994</v>
      </c>
      <c r="D43" s="130">
        <v>14.9</v>
      </c>
      <c r="E43" s="102">
        <v>79.099999999999994</v>
      </c>
      <c r="F43" s="130">
        <v>24</v>
      </c>
      <c r="G43" s="131">
        <v>0</v>
      </c>
      <c r="H43" s="132">
        <v>-100</v>
      </c>
      <c r="I43" s="102">
        <v>12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81.3</v>
      </c>
      <c r="D44" s="130">
        <v>-8.1999999999999993</v>
      </c>
      <c r="E44" s="102">
        <v>81</v>
      </c>
      <c r="F44" s="130">
        <v>-8.1999999999999993</v>
      </c>
      <c r="G44" s="131">
        <v>0.3</v>
      </c>
      <c r="H44" s="132">
        <v>0</v>
      </c>
      <c r="I44" s="102">
        <v>16.8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99.5</v>
      </c>
      <c r="D45" s="130">
        <v>6</v>
      </c>
      <c r="E45" s="102">
        <v>98.1</v>
      </c>
      <c r="F45" s="130">
        <v>5.5</v>
      </c>
      <c r="G45" s="131">
        <v>1.4</v>
      </c>
      <c r="H45" s="132">
        <v>40</v>
      </c>
      <c r="I45" s="102">
        <v>16.899999999999999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117.4</v>
      </c>
      <c r="D46" s="130">
        <v>20.100000000000001</v>
      </c>
      <c r="E46" s="102">
        <v>112.6</v>
      </c>
      <c r="F46" s="130">
        <v>15.3</v>
      </c>
      <c r="G46" s="131">
        <v>4.8</v>
      </c>
      <c r="H46" s="132">
        <v>0</v>
      </c>
      <c r="I46" s="102">
        <v>19.399999999999999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81.8</v>
      </c>
      <c r="D47" s="135">
        <v>1.9</v>
      </c>
      <c r="E47" s="108">
        <v>80.5</v>
      </c>
      <c r="F47" s="135">
        <v>2.7</v>
      </c>
      <c r="G47" s="136">
        <v>1.3</v>
      </c>
      <c r="H47" s="137">
        <v>-31.6</v>
      </c>
      <c r="I47" s="108">
        <v>16.8</v>
      </c>
      <c r="J47" s="81"/>
      <c r="K47" s="76"/>
    </row>
    <row r="48" spans="1:11" ht="34.200000000000003" customHeight="1" x14ac:dyDescent="0.45">
      <c r="A48" s="76"/>
      <c r="B48" s="195" t="s">
        <v>52</v>
      </c>
      <c r="C48" s="195"/>
      <c r="D48" s="195"/>
      <c r="E48" s="195"/>
      <c r="F48" s="195"/>
      <c r="G48" s="195"/>
      <c r="H48" s="195"/>
      <c r="I48" s="195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C638-FF8D-4B10-997D-918B9B586A1C}">
  <dimension ref="B1:L52"/>
  <sheetViews>
    <sheetView showGridLines="0" view="pageBreakPreview" zoomScale="55" zoomScaleNormal="70" zoomScaleSheetLayoutView="55" workbookViewId="0">
      <selection activeCell="O16" sqref="O16"/>
    </sheetView>
  </sheetViews>
  <sheetFormatPr defaultRowHeight="22.2" x14ac:dyDescent="0.45"/>
  <cols>
    <col min="1" max="1" width="1.69921875" customWidth="1"/>
    <col min="2" max="2" width="28.09765625" style="168" customWidth="1"/>
    <col min="3" max="12" width="11.19921875" style="168" customWidth="1"/>
  </cols>
  <sheetData>
    <row r="1" spans="2:12" ht="30" customHeight="1" x14ac:dyDescent="0.45">
      <c r="B1" s="184" t="s">
        <v>72</v>
      </c>
      <c r="C1" s="141"/>
      <c r="D1" s="141"/>
      <c r="G1" s="185"/>
      <c r="H1" s="141"/>
      <c r="I1" s="141"/>
      <c r="J1" s="141"/>
      <c r="K1" s="141"/>
      <c r="L1" s="141"/>
    </row>
    <row r="2" spans="2:12" ht="30" customHeight="1" x14ac:dyDescent="0.4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30" customHeight="1" x14ac:dyDescent="0.45">
      <c r="B3" s="142" t="s">
        <v>21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2" ht="30" customHeight="1" x14ac:dyDescent="0.45">
      <c r="B4" s="144"/>
      <c r="C4" s="145" t="s">
        <v>25</v>
      </c>
      <c r="D4" s="146"/>
      <c r="E4" s="147"/>
      <c r="F4" s="147"/>
      <c r="G4" s="147"/>
      <c r="H4" s="147"/>
      <c r="I4" s="147"/>
      <c r="J4" s="147"/>
      <c r="K4" s="145" t="s">
        <v>26</v>
      </c>
      <c r="L4" s="148"/>
    </row>
    <row r="5" spans="2:12" ht="30" customHeight="1" x14ac:dyDescent="0.45">
      <c r="B5" s="149"/>
      <c r="C5" s="150"/>
      <c r="D5" s="151"/>
      <c r="E5" s="152" t="s">
        <v>53</v>
      </c>
      <c r="F5" s="153"/>
      <c r="G5" s="152" t="s">
        <v>27</v>
      </c>
      <c r="H5" s="154"/>
      <c r="I5" s="154"/>
      <c r="J5" s="153"/>
      <c r="K5" s="150"/>
      <c r="L5" s="155"/>
    </row>
    <row r="6" spans="2:12" ht="30" customHeight="1" x14ac:dyDescent="0.45">
      <c r="B6" s="149"/>
      <c r="C6" s="196" t="s">
        <v>28</v>
      </c>
      <c r="D6" s="196" t="s">
        <v>54</v>
      </c>
      <c r="E6" s="196" t="s">
        <v>28</v>
      </c>
      <c r="F6" s="196" t="s">
        <v>54</v>
      </c>
      <c r="G6" s="196" t="s">
        <v>28</v>
      </c>
      <c r="H6" s="196" t="s">
        <v>54</v>
      </c>
      <c r="I6" s="198" t="s">
        <v>55</v>
      </c>
      <c r="J6" s="156"/>
      <c r="K6" s="202" t="s">
        <v>29</v>
      </c>
      <c r="L6" s="202" t="s">
        <v>30</v>
      </c>
    </row>
    <row r="7" spans="2:12" ht="30" customHeight="1" x14ac:dyDescent="0.45">
      <c r="B7" s="157"/>
      <c r="C7" s="197"/>
      <c r="D7" s="197"/>
      <c r="E7" s="197"/>
      <c r="F7" s="197"/>
      <c r="G7" s="197"/>
      <c r="H7" s="197"/>
      <c r="I7" s="199"/>
      <c r="J7" s="158" t="s">
        <v>1</v>
      </c>
      <c r="K7" s="203"/>
      <c r="L7" s="203"/>
    </row>
    <row r="8" spans="2:12" ht="30" customHeight="1" x14ac:dyDescent="0.45">
      <c r="B8" s="159"/>
      <c r="C8" s="160" t="s">
        <v>31</v>
      </c>
      <c r="D8" s="160" t="s">
        <v>3</v>
      </c>
      <c r="E8" s="160" t="s">
        <v>31</v>
      </c>
      <c r="F8" s="160" t="s">
        <v>3</v>
      </c>
      <c r="G8" s="160" t="s">
        <v>31</v>
      </c>
      <c r="H8" s="160" t="s">
        <v>3</v>
      </c>
      <c r="I8" s="160" t="s">
        <v>3</v>
      </c>
      <c r="J8" s="160" t="s">
        <v>32</v>
      </c>
      <c r="K8" s="161" t="s">
        <v>3</v>
      </c>
      <c r="L8" s="161" t="s">
        <v>3</v>
      </c>
    </row>
    <row r="9" spans="2:12" ht="30" customHeight="1" x14ac:dyDescent="0.45">
      <c r="B9" s="186" t="s">
        <v>5</v>
      </c>
      <c r="C9" s="162">
        <v>366056</v>
      </c>
      <c r="D9" s="163">
        <v>2.8</v>
      </c>
      <c r="E9" s="164">
        <v>265941</v>
      </c>
      <c r="F9" s="163">
        <v>5.4</v>
      </c>
      <c r="G9" s="162">
        <v>100115</v>
      </c>
      <c r="H9" s="187">
        <v>-3.6</v>
      </c>
      <c r="I9" s="187">
        <v>27.3</v>
      </c>
      <c r="J9" s="187">
        <v>-1.9</v>
      </c>
      <c r="K9" s="188">
        <v>2.0099999999999998</v>
      </c>
      <c r="L9" s="188">
        <v>1.7</v>
      </c>
    </row>
    <row r="10" spans="2:12" ht="30" customHeight="1" x14ac:dyDescent="0.45">
      <c r="B10" s="186" t="s">
        <v>6</v>
      </c>
      <c r="C10" s="162">
        <v>20262</v>
      </c>
      <c r="D10" s="163">
        <v>-2.8</v>
      </c>
      <c r="E10" s="164">
        <v>19222</v>
      </c>
      <c r="F10" s="163">
        <v>-3.2</v>
      </c>
      <c r="G10" s="162">
        <v>1040</v>
      </c>
      <c r="H10" s="187">
        <v>12.5</v>
      </c>
      <c r="I10" s="187">
        <v>5.0999999999999996</v>
      </c>
      <c r="J10" s="187">
        <v>0.6</v>
      </c>
      <c r="K10" s="188">
        <v>0.99</v>
      </c>
      <c r="L10" s="188">
        <v>1.54</v>
      </c>
    </row>
    <row r="11" spans="2:12" ht="30" customHeight="1" x14ac:dyDescent="0.45">
      <c r="B11" s="186" t="s">
        <v>7</v>
      </c>
      <c r="C11" s="162">
        <v>51402</v>
      </c>
      <c r="D11" s="163">
        <v>3.5</v>
      </c>
      <c r="E11" s="164">
        <v>45426</v>
      </c>
      <c r="F11" s="163">
        <v>9.1999999999999993</v>
      </c>
      <c r="G11" s="162">
        <v>5976</v>
      </c>
      <c r="H11" s="187">
        <v>-26</v>
      </c>
      <c r="I11" s="187">
        <v>11.6</v>
      </c>
      <c r="J11" s="187">
        <v>-3.2</v>
      </c>
      <c r="K11" s="188">
        <v>0.76</v>
      </c>
      <c r="L11" s="188">
        <v>1.19</v>
      </c>
    </row>
    <row r="12" spans="2:12" ht="30" customHeight="1" x14ac:dyDescent="0.45">
      <c r="B12" s="186" t="s">
        <v>8</v>
      </c>
      <c r="C12" s="162">
        <v>2013</v>
      </c>
      <c r="D12" s="163">
        <v>-1.1000000000000001</v>
      </c>
      <c r="E12" s="164">
        <v>1901</v>
      </c>
      <c r="F12" s="163">
        <v>-1.4</v>
      </c>
      <c r="G12" s="162">
        <v>112</v>
      </c>
      <c r="H12" s="187">
        <v>5</v>
      </c>
      <c r="I12" s="187">
        <v>5.6</v>
      </c>
      <c r="J12" s="187">
        <v>1.1000000000000001</v>
      </c>
      <c r="K12" s="188">
        <v>0.55000000000000004</v>
      </c>
      <c r="L12" s="188">
        <v>0.79</v>
      </c>
    </row>
    <row r="13" spans="2:12" ht="30" customHeight="1" x14ac:dyDescent="0.45">
      <c r="B13" s="186" t="s">
        <v>9</v>
      </c>
      <c r="C13" s="162">
        <v>4628</v>
      </c>
      <c r="D13" s="163">
        <v>4</v>
      </c>
      <c r="E13" s="164">
        <v>4392</v>
      </c>
      <c r="F13" s="163">
        <v>2.1</v>
      </c>
      <c r="G13" s="162">
        <v>236</v>
      </c>
      <c r="H13" s="187">
        <v>61.8</v>
      </c>
      <c r="I13" s="187">
        <v>5.0999999999999996</v>
      </c>
      <c r="J13" s="187">
        <v>1.7</v>
      </c>
      <c r="K13" s="188">
        <v>1.29</v>
      </c>
      <c r="L13" s="188">
        <v>0.41</v>
      </c>
    </row>
    <row r="14" spans="2:12" ht="30" customHeight="1" x14ac:dyDescent="0.45">
      <c r="B14" s="186" t="s">
        <v>10</v>
      </c>
      <c r="C14" s="162">
        <v>17670</v>
      </c>
      <c r="D14" s="163">
        <v>-2</v>
      </c>
      <c r="E14" s="164">
        <v>16381</v>
      </c>
      <c r="F14" s="163">
        <v>-2</v>
      </c>
      <c r="G14" s="162">
        <v>1289</v>
      </c>
      <c r="H14" s="187">
        <v>-3.2</v>
      </c>
      <c r="I14" s="187">
        <v>7.3</v>
      </c>
      <c r="J14" s="187">
        <v>-0.3</v>
      </c>
      <c r="K14" s="188">
        <v>1.4</v>
      </c>
      <c r="L14" s="188">
        <v>1.88</v>
      </c>
    </row>
    <row r="15" spans="2:12" ht="30" customHeight="1" x14ac:dyDescent="0.45">
      <c r="B15" s="186" t="s">
        <v>11</v>
      </c>
      <c r="C15" s="162">
        <v>73211</v>
      </c>
      <c r="D15" s="163">
        <v>9.6</v>
      </c>
      <c r="E15" s="164">
        <v>44596</v>
      </c>
      <c r="F15" s="163">
        <v>24.3</v>
      </c>
      <c r="G15" s="162">
        <v>28615</v>
      </c>
      <c r="H15" s="187">
        <v>-7.5</v>
      </c>
      <c r="I15" s="187">
        <v>39.1</v>
      </c>
      <c r="J15" s="187">
        <v>-8.1999999999999993</v>
      </c>
      <c r="K15" s="188">
        <v>2.36</v>
      </c>
      <c r="L15" s="188">
        <v>2.19</v>
      </c>
    </row>
    <row r="16" spans="2:12" ht="30" customHeight="1" x14ac:dyDescent="0.45">
      <c r="B16" s="186" t="s">
        <v>12</v>
      </c>
      <c r="C16" s="162">
        <v>8664</v>
      </c>
      <c r="D16" s="163">
        <v>3</v>
      </c>
      <c r="E16" s="164">
        <v>8156</v>
      </c>
      <c r="F16" s="163">
        <v>9.4</v>
      </c>
      <c r="G16" s="162">
        <v>508</v>
      </c>
      <c r="H16" s="187">
        <v>-46.9</v>
      </c>
      <c r="I16" s="187">
        <v>5.9</v>
      </c>
      <c r="J16" s="187">
        <v>-4.5999999999999996</v>
      </c>
      <c r="K16" s="188">
        <v>0.09</v>
      </c>
      <c r="L16" s="188">
        <v>0.12</v>
      </c>
    </row>
    <row r="17" spans="2:12" ht="30" customHeight="1" x14ac:dyDescent="0.45">
      <c r="B17" s="186" t="s">
        <v>13</v>
      </c>
      <c r="C17" s="162">
        <v>3658</v>
      </c>
      <c r="D17" s="163">
        <v>-4.5999999999999996</v>
      </c>
      <c r="E17" s="164">
        <v>2173</v>
      </c>
      <c r="F17" s="163">
        <v>20.3</v>
      </c>
      <c r="G17" s="162">
        <v>1485</v>
      </c>
      <c r="H17" s="187">
        <v>-26.5</v>
      </c>
      <c r="I17" s="187">
        <v>40.6</v>
      </c>
      <c r="J17" s="187">
        <v>-11</v>
      </c>
      <c r="K17" s="188">
        <v>0.25</v>
      </c>
      <c r="L17" s="188">
        <v>0.08</v>
      </c>
    </row>
    <row r="18" spans="2:12" ht="30" customHeight="1" x14ac:dyDescent="0.45">
      <c r="B18" s="186" t="s">
        <v>14</v>
      </c>
      <c r="C18" s="162">
        <v>8040</v>
      </c>
      <c r="D18" s="163">
        <v>6.2</v>
      </c>
      <c r="E18" s="164">
        <v>7233</v>
      </c>
      <c r="F18" s="163">
        <v>9.1999999999999993</v>
      </c>
      <c r="G18" s="162">
        <v>807</v>
      </c>
      <c r="H18" s="187">
        <v>-14.9</v>
      </c>
      <c r="I18" s="187">
        <v>10</v>
      </c>
      <c r="J18" s="187">
        <v>-1.1000000000000001</v>
      </c>
      <c r="K18" s="188">
        <v>1.51</v>
      </c>
      <c r="L18" s="188">
        <v>0.52</v>
      </c>
    </row>
    <row r="19" spans="2:12" ht="30" customHeight="1" x14ac:dyDescent="0.45">
      <c r="B19" s="186" t="s">
        <v>15</v>
      </c>
      <c r="C19" s="162">
        <v>27632</v>
      </c>
      <c r="D19" s="163">
        <v>16.2</v>
      </c>
      <c r="E19" s="164">
        <v>5634</v>
      </c>
      <c r="F19" s="163">
        <v>28.6</v>
      </c>
      <c r="G19" s="162">
        <v>21998</v>
      </c>
      <c r="H19" s="187">
        <v>13.4</v>
      </c>
      <c r="I19" s="187">
        <v>79.599999999999994</v>
      </c>
      <c r="J19" s="187">
        <v>-2.4</v>
      </c>
      <c r="K19" s="188">
        <v>5.15</v>
      </c>
      <c r="L19" s="188">
        <v>2.87</v>
      </c>
    </row>
    <row r="20" spans="2:12" ht="30" customHeight="1" x14ac:dyDescent="0.45">
      <c r="B20" s="186" t="s">
        <v>16</v>
      </c>
      <c r="C20" s="162">
        <v>9062</v>
      </c>
      <c r="D20" s="163">
        <v>-12</v>
      </c>
      <c r="E20" s="164">
        <v>6404</v>
      </c>
      <c r="F20" s="163">
        <v>2.6</v>
      </c>
      <c r="G20" s="162">
        <v>2658</v>
      </c>
      <c r="H20" s="187">
        <v>-34.5</v>
      </c>
      <c r="I20" s="187">
        <v>29.3</v>
      </c>
      <c r="J20" s="187">
        <v>-11.8</v>
      </c>
      <c r="K20" s="188">
        <v>0.4</v>
      </c>
      <c r="L20" s="188">
        <v>1.36</v>
      </c>
    </row>
    <row r="21" spans="2:12" ht="30" customHeight="1" x14ac:dyDescent="0.45">
      <c r="B21" s="186" t="s">
        <v>17</v>
      </c>
      <c r="C21" s="162">
        <v>27314</v>
      </c>
      <c r="D21" s="163">
        <v>-0.4</v>
      </c>
      <c r="E21" s="164">
        <v>20879</v>
      </c>
      <c r="F21" s="163">
        <v>-9.3000000000000007</v>
      </c>
      <c r="G21" s="162">
        <v>6435</v>
      </c>
      <c r="H21" s="187">
        <v>45.9</v>
      </c>
      <c r="I21" s="187">
        <v>23.6</v>
      </c>
      <c r="J21" s="187">
        <v>7.4</v>
      </c>
      <c r="K21" s="188">
        <v>2.4700000000000002</v>
      </c>
      <c r="L21" s="188">
        <v>1.06</v>
      </c>
    </row>
    <row r="22" spans="2:12" ht="30" customHeight="1" x14ac:dyDescent="0.45">
      <c r="B22" s="186" t="s">
        <v>18</v>
      </c>
      <c r="C22" s="162">
        <v>82801</v>
      </c>
      <c r="D22" s="163">
        <v>1.1000000000000001</v>
      </c>
      <c r="E22" s="164">
        <v>61791</v>
      </c>
      <c r="F22" s="163">
        <v>3.7</v>
      </c>
      <c r="G22" s="162">
        <v>21010</v>
      </c>
      <c r="H22" s="187">
        <v>-6.3</v>
      </c>
      <c r="I22" s="187">
        <v>25.4</v>
      </c>
      <c r="J22" s="187">
        <v>-1.8</v>
      </c>
      <c r="K22" s="188">
        <v>2.2599999999999998</v>
      </c>
      <c r="L22" s="188">
        <v>1.44</v>
      </c>
    </row>
    <row r="23" spans="2:12" ht="30" customHeight="1" x14ac:dyDescent="0.45">
      <c r="B23" s="186" t="s">
        <v>19</v>
      </c>
      <c r="C23" s="162">
        <v>3646</v>
      </c>
      <c r="D23" s="163">
        <v>-5.7</v>
      </c>
      <c r="E23" s="164">
        <v>3476</v>
      </c>
      <c r="F23" s="163">
        <v>1.1000000000000001</v>
      </c>
      <c r="G23" s="162">
        <v>170</v>
      </c>
      <c r="H23" s="187">
        <v>-60.9</v>
      </c>
      <c r="I23" s="187">
        <v>4.7</v>
      </c>
      <c r="J23" s="187">
        <v>-8.1</v>
      </c>
      <c r="K23" s="188">
        <v>0.16</v>
      </c>
      <c r="L23" s="188">
        <v>1.52</v>
      </c>
    </row>
    <row r="24" spans="2:12" ht="30" customHeight="1" x14ac:dyDescent="0.45">
      <c r="B24" s="189" t="s">
        <v>20</v>
      </c>
      <c r="C24" s="165">
        <v>26053</v>
      </c>
      <c r="D24" s="166">
        <v>-4.5</v>
      </c>
      <c r="E24" s="167">
        <v>18277</v>
      </c>
      <c r="F24" s="166">
        <v>-8.1</v>
      </c>
      <c r="G24" s="165">
        <v>7776</v>
      </c>
      <c r="H24" s="190">
        <v>5.2</v>
      </c>
      <c r="I24" s="190">
        <v>29.8</v>
      </c>
      <c r="J24" s="190">
        <v>3.1</v>
      </c>
      <c r="K24" s="191">
        <v>2.35</v>
      </c>
      <c r="L24" s="191">
        <v>3.16</v>
      </c>
    </row>
    <row r="25" spans="2:12" ht="30" customHeight="1" x14ac:dyDescent="0.45">
      <c r="C25" s="169"/>
      <c r="D25" s="170"/>
      <c r="E25" s="170"/>
      <c r="F25" s="170"/>
      <c r="G25" s="171"/>
      <c r="H25" s="171"/>
      <c r="I25" s="169"/>
      <c r="J25" s="170"/>
      <c r="K25" s="171"/>
      <c r="L25" s="169"/>
    </row>
    <row r="26" spans="2:12" ht="30" customHeight="1" x14ac:dyDescent="0.45">
      <c r="B26" s="142" t="s">
        <v>24</v>
      </c>
      <c r="C26" s="143"/>
      <c r="D26" s="172"/>
      <c r="E26" s="172"/>
      <c r="F26" s="172"/>
      <c r="G26" s="143"/>
      <c r="H26" s="143"/>
      <c r="I26" s="143"/>
      <c r="J26" s="172"/>
      <c r="K26" s="143"/>
      <c r="L26" s="143"/>
    </row>
    <row r="27" spans="2:12" ht="30" customHeight="1" x14ac:dyDescent="0.45">
      <c r="B27" s="173"/>
      <c r="C27" s="145" t="s">
        <v>25</v>
      </c>
      <c r="D27" s="146"/>
      <c r="E27" s="174"/>
      <c r="F27" s="174"/>
      <c r="G27" s="147"/>
      <c r="H27" s="147"/>
      <c r="I27" s="147"/>
      <c r="J27" s="174"/>
      <c r="K27" s="145" t="s">
        <v>26</v>
      </c>
      <c r="L27" s="148"/>
    </row>
    <row r="28" spans="2:12" ht="30" customHeight="1" x14ac:dyDescent="0.45">
      <c r="B28" s="149"/>
      <c r="C28" s="175"/>
      <c r="D28" s="176"/>
      <c r="E28" s="152" t="s">
        <v>53</v>
      </c>
      <c r="F28" s="153"/>
      <c r="G28" s="152" t="s">
        <v>27</v>
      </c>
      <c r="H28" s="154"/>
      <c r="I28" s="154"/>
      <c r="J28" s="153"/>
      <c r="K28" s="150"/>
      <c r="L28" s="155"/>
    </row>
    <row r="29" spans="2:12" ht="30" customHeight="1" x14ac:dyDescent="0.45">
      <c r="B29" s="149"/>
      <c r="C29" s="196" t="s">
        <v>28</v>
      </c>
      <c r="D29" s="196" t="s">
        <v>54</v>
      </c>
      <c r="E29" s="196" t="s">
        <v>28</v>
      </c>
      <c r="F29" s="196" t="s">
        <v>54</v>
      </c>
      <c r="G29" s="196" t="s">
        <v>28</v>
      </c>
      <c r="H29" s="196" t="s">
        <v>54</v>
      </c>
      <c r="I29" s="198" t="s">
        <v>55</v>
      </c>
      <c r="J29" s="177"/>
      <c r="K29" s="200" t="s">
        <v>29</v>
      </c>
      <c r="L29" s="200" t="s">
        <v>30</v>
      </c>
    </row>
    <row r="30" spans="2:12" ht="30" customHeight="1" x14ac:dyDescent="0.45">
      <c r="B30" s="157"/>
      <c r="C30" s="197"/>
      <c r="D30" s="197"/>
      <c r="E30" s="197"/>
      <c r="F30" s="197"/>
      <c r="G30" s="197"/>
      <c r="H30" s="197"/>
      <c r="I30" s="199"/>
      <c r="J30" s="158" t="s">
        <v>1</v>
      </c>
      <c r="K30" s="201"/>
      <c r="L30" s="201"/>
    </row>
    <row r="31" spans="2:12" ht="30" customHeight="1" x14ac:dyDescent="0.45">
      <c r="B31" s="159"/>
      <c r="C31" s="160" t="s">
        <v>31</v>
      </c>
      <c r="D31" s="160" t="s">
        <v>3</v>
      </c>
      <c r="E31" s="160" t="s">
        <v>31</v>
      </c>
      <c r="F31" s="160" t="s">
        <v>3</v>
      </c>
      <c r="G31" s="160" t="s">
        <v>31</v>
      </c>
      <c r="H31" s="160" t="s">
        <v>3</v>
      </c>
      <c r="I31" s="160" t="s">
        <v>3</v>
      </c>
      <c r="J31" s="160" t="s">
        <v>32</v>
      </c>
      <c r="K31" s="161" t="s">
        <v>3</v>
      </c>
      <c r="L31" s="161" t="s">
        <v>3</v>
      </c>
    </row>
    <row r="32" spans="2:12" ht="30" customHeight="1" x14ac:dyDescent="0.45">
      <c r="B32" s="186" t="s">
        <v>5</v>
      </c>
      <c r="C32" s="162">
        <v>195649</v>
      </c>
      <c r="D32" s="163">
        <v>0.5</v>
      </c>
      <c r="E32" s="164">
        <v>147585</v>
      </c>
      <c r="F32" s="163">
        <v>0.8</v>
      </c>
      <c r="G32" s="162">
        <v>48064</v>
      </c>
      <c r="H32" s="187">
        <v>-0.9</v>
      </c>
      <c r="I32" s="187">
        <v>24.6</v>
      </c>
      <c r="J32" s="187">
        <v>0</v>
      </c>
      <c r="K32" s="188">
        <v>1.83</v>
      </c>
      <c r="L32" s="188">
        <v>1.4</v>
      </c>
    </row>
    <row r="33" spans="2:12" ht="30" customHeight="1" x14ac:dyDescent="0.45">
      <c r="B33" s="186" t="s">
        <v>6</v>
      </c>
      <c r="C33" s="162">
        <v>6294</v>
      </c>
      <c r="D33" s="163">
        <v>2</v>
      </c>
      <c r="E33" s="164">
        <v>6225</v>
      </c>
      <c r="F33" s="163">
        <v>3.1</v>
      </c>
      <c r="G33" s="162">
        <v>69</v>
      </c>
      <c r="H33" s="187">
        <v>-49.2</v>
      </c>
      <c r="I33" s="187">
        <v>1.1000000000000001</v>
      </c>
      <c r="J33" s="187">
        <v>-1.1000000000000001</v>
      </c>
      <c r="K33" s="188">
        <v>0.37</v>
      </c>
      <c r="L33" s="188">
        <v>0.28999999999999998</v>
      </c>
    </row>
    <row r="34" spans="2:12" ht="30" customHeight="1" x14ac:dyDescent="0.45">
      <c r="B34" s="186" t="s">
        <v>7</v>
      </c>
      <c r="C34" s="162">
        <v>40640</v>
      </c>
      <c r="D34" s="163">
        <v>2.9</v>
      </c>
      <c r="E34" s="164">
        <v>38173</v>
      </c>
      <c r="F34" s="163">
        <v>6.7</v>
      </c>
      <c r="G34" s="162">
        <v>2467</v>
      </c>
      <c r="H34" s="187">
        <v>-32.9</v>
      </c>
      <c r="I34" s="187">
        <v>6.1</v>
      </c>
      <c r="J34" s="187">
        <v>-2.5</v>
      </c>
      <c r="K34" s="188">
        <v>0.81</v>
      </c>
      <c r="L34" s="188">
        <v>0.87</v>
      </c>
    </row>
    <row r="35" spans="2:12" ht="30" customHeight="1" x14ac:dyDescent="0.45">
      <c r="B35" s="186" t="s">
        <v>8</v>
      </c>
      <c r="C35" s="162">
        <v>1299</v>
      </c>
      <c r="D35" s="163">
        <v>-1.4</v>
      </c>
      <c r="E35" s="164">
        <v>1229</v>
      </c>
      <c r="F35" s="163">
        <v>0.6</v>
      </c>
      <c r="G35" s="162">
        <v>70</v>
      </c>
      <c r="H35" s="187">
        <v>-26.1</v>
      </c>
      <c r="I35" s="187">
        <v>5.4</v>
      </c>
      <c r="J35" s="187">
        <v>-1.7</v>
      </c>
      <c r="K35" s="188">
        <v>0.84</v>
      </c>
      <c r="L35" s="188">
        <v>1.23</v>
      </c>
    </row>
    <row r="36" spans="2:12" ht="30" customHeight="1" x14ac:dyDescent="0.45">
      <c r="B36" s="186" t="s">
        <v>9</v>
      </c>
      <c r="C36" s="162">
        <v>3571</v>
      </c>
      <c r="D36" s="163">
        <v>1.9</v>
      </c>
      <c r="E36" s="164">
        <v>3397</v>
      </c>
      <c r="F36" s="163">
        <v>0.2</v>
      </c>
      <c r="G36" s="162">
        <v>174</v>
      </c>
      <c r="H36" s="187">
        <v>52.3</v>
      </c>
      <c r="I36" s="187">
        <v>4.9000000000000004</v>
      </c>
      <c r="J36" s="187">
        <v>1.5</v>
      </c>
      <c r="K36" s="188">
        <v>0.79</v>
      </c>
      <c r="L36" s="188">
        <v>0.53</v>
      </c>
    </row>
    <row r="37" spans="2:12" ht="30" customHeight="1" x14ac:dyDescent="0.45">
      <c r="B37" s="186" t="s">
        <v>10</v>
      </c>
      <c r="C37" s="162">
        <v>11096</v>
      </c>
      <c r="D37" s="163">
        <v>-5.5</v>
      </c>
      <c r="E37" s="164">
        <v>10056</v>
      </c>
      <c r="F37" s="163">
        <v>-4</v>
      </c>
      <c r="G37" s="162">
        <v>1040</v>
      </c>
      <c r="H37" s="187">
        <v>-18.3</v>
      </c>
      <c r="I37" s="187">
        <v>9.4</v>
      </c>
      <c r="J37" s="187">
        <v>-1.7</v>
      </c>
      <c r="K37" s="188">
        <v>2.2599999999999998</v>
      </c>
      <c r="L37" s="188">
        <v>0.96</v>
      </c>
    </row>
    <row r="38" spans="2:12" ht="30" customHeight="1" x14ac:dyDescent="0.45">
      <c r="B38" s="186" t="s">
        <v>11</v>
      </c>
      <c r="C38" s="162">
        <v>26259</v>
      </c>
      <c r="D38" s="163">
        <v>2.1</v>
      </c>
      <c r="E38" s="164">
        <v>9991</v>
      </c>
      <c r="F38" s="163">
        <v>-1.2</v>
      </c>
      <c r="G38" s="162">
        <v>16268</v>
      </c>
      <c r="H38" s="187">
        <v>4.4000000000000004</v>
      </c>
      <c r="I38" s="187">
        <v>62</v>
      </c>
      <c r="J38" s="187">
        <v>2.4</v>
      </c>
      <c r="K38" s="188">
        <v>2.6</v>
      </c>
      <c r="L38" s="188">
        <v>1.55</v>
      </c>
    </row>
    <row r="39" spans="2:12" ht="30" customHeight="1" x14ac:dyDescent="0.45">
      <c r="B39" s="186" t="s">
        <v>12</v>
      </c>
      <c r="C39" s="162">
        <v>4111</v>
      </c>
      <c r="D39" s="163">
        <v>13.8</v>
      </c>
      <c r="E39" s="164">
        <v>4025</v>
      </c>
      <c r="F39" s="163">
        <v>11.4</v>
      </c>
      <c r="G39" s="162">
        <v>86</v>
      </c>
      <c r="H39" s="187">
        <v>0</v>
      </c>
      <c r="I39" s="187">
        <v>2.1</v>
      </c>
      <c r="J39" s="187">
        <v>2.1</v>
      </c>
      <c r="K39" s="188">
        <v>0.19</v>
      </c>
      <c r="L39" s="188">
        <v>0.24</v>
      </c>
    </row>
    <row r="40" spans="2:12" ht="30" customHeight="1" x14ac:dyDescent="0.45">
      <c r="B40" s="186" t="s">
        <v>13</v>
      </c>
      <c r="C40" s="162">
        <v>1634</v>
      </c>
      <c r="D40" s="163">
        <v>15.3</v>
      </c>
      <c r="E40" s="164">
        <v>1140</v>
      </c>
      <c r="F40" s="163">
        <v>7.2</v>
      </c>
      <c r="G40" s="162">
        <v>494</v>
      </c>
      <c r="H40" s="187">
        <v>39</v>
      </c>
      <c r="I40" s="187">
        <v>30.2</v>
      </c>
      <c r="J40" s="187">
        <v>2.9</v>
      </c>
      <c r="K40" s="188">
        <v>0.55000000000000004</v>
      </c>
      <c r="L40" s="188">
        <v>0.18</v>
      </c>
    </row>
    <row r="41" spans="2:12" ht="30" customHeight="1" x14ac:dyDescent="0.45">
      <c r="B41" s="186" t="s">
        <v>14</v>
      </c>
      <c r="C41" s="162">
        <v>3105</v>
      </c>
      <c r="D41" s="163">
        <v>8</v>
      </c>
      <c r="E41" s="164">
        <v>2924</v>
      </c>
      <c r="F41" s="163">
        <v>8.6</v>
      </c>
      <c r="G41" s="162">
        <v>181</v>
      </c>
      <c r="H41" s="187">
        <v>0</v>
      </c>
      <c r="I41" s="187">
        <v>5.8</v>
      </c>
      <c r="J41" s="187">
        <v>0.9</v>
      </c>
      <c r="K41" s="188">
        <v>0.1</v>
      </c>
      <c r="L41" s="188">
        <v>0</v>
      </c>
    </row>
    <row r="42" spans="2:12" ht="30" customHeight="1" x14ac:dyDescent="0.45">
      <c r="B42" s="186" t="s">
        <v>15</v>
      </c>
      <c r="C42" s="162">
        <v>6568</v>
      </c>
      <c r="D42" s="163">
        <v>17.600000000000001</v>
      </c>
      <c r="E42" s="164">
        <v>687</v>
      </c>
      <c r="F42" s="163">
        <v>-44.2</v>
      </c>
      <c r="G42" s="162">
        <v>5881</v>
      </c>
      <c r="H42" s="187">
        <v>35.200000000000003</v>
      </c>
      <c r="I42" s="187">
        <v>89.5</v>
      </c>
      <c r="J42" s="187">
        <v>10.199999999999999</v>
      </c>
      <c r="K42" s="188">
        <v>7.45</v>
      </c>
      <c r="L42" s="188">
        <v>2.4900000000000002</v>
      </c>
    </row>
    <row r="43" spans="2:12" ht="30" customHeight="1" x14ac:dyDescent="0.45">
      <c r="B43" s="186" t="s">
        <v>16</v>
      </c>
      <c r="C43" s="162">
        <v>3267</v>
      </c>
      <c r="D43" s="163">
        <v>-25.9</v>
      </c>
      <c r="E43" s="164">
        <v>2595</v>
      </c>
      <c r="F43" s="163">
        <v>-21.3</v>
      </c>
      <c r="G43" s="162">
        <v>672</v>
      </c>
      <c r="H43" s="187">
        <v>-39.4</v>
      </c>
      <c r="I43" s="187">
        <v>20.6</v>
      </c>
      <c r="J43" s="187">
        <v>-10</v>
      </c>
      <c r="K43" s="188">
        <v>1.1399999999999999</v>
      </c>
      <c r="L43" s="188">
        <v>0.77</v>
      </c>
    </row>
    <row r="44" spans="2:12" ht="30" customHeight="1" x14ac:dyDescent="0.45">
      <c r="B44" s="186" t="s">
        <v>17</v>
      </c>
      <c r="C44" s="162">
        <v>18286</v>
      </c>
      <c r="D44" s="163">
        <v>0.3</v>
      </c>
      <c r="E44" s="164">
        <v>14519</v>
      </c>
      <c r="F44" s="163">
        <v>-4</v>
      </c>
      <c r="G44" s="162">
        <v>3767</v>
      </c>
      <c r="H44" s="187">
        <v>20.6</v>
      </c>
      <c r="I44" s="187">
        <v>20.6</v>
      </c>
      <c r="J44" s="187">
        <v>3.6</v>
      </c>
      <c r="K44" s="188">
        <v>3.14</v>
      </c>
      <c r="L44" s="188">
        <v>1.02</v>
      </c>
    </row>
    <row r="45" spans="2:12" ht="30" customHeight="1" x14ac:dyDescent="0.45">
      <c r="B45" s="186" t="s">
        <v>18</v>
      </c>
      <c r="C45" s="162">
        <v>47631</v>
      </c>
      <c r="D45" s="163">
        <v>-2.2999999999999998</v>
      </c>
      <c r="E45" s="164">
        <v>37715</v>
      </c>
      <c r="F45" s="163">
        <v>1.8</v>
      </c>
      <c r="G45" s="162">
        <v>9916</v>
      </c>
      <c r="H45" s="187">
        <v>-15.7</v>
      </c>
      <c r="I45" s="187">
        <v>20.8</v>
      </c>
      <c r="J45" s="187">
        <v>-3</v>
      </c>
      <c r="K45" s="188">
        <v>1.22</v>
      </c>
      <c r="L45" s="188">
        <v>1.43</v>
      </c>
    </row>
    <row r="46" spans="2:12" ht="30" customHeight="1" x14ac:dyDescent="0.45">
      <c r="B46" s="186" t="s">
        <v>19</v>
      </c>
      <c r="C46" s="162">
        <v>2080</v>
      </c>
      <c r="D46" s="163">
        <v>1.1000000000000001</v>
      </c>
      <c r="E46" s="164">
        <v>2072</v>
      </c>
      <c r="F46" s="163">
        <v>6.2</v>
      </c>
      <c r="G46" s="162">
        <v>8</v>
      </c>
      <c r="H46" s="187">
        <v>-92.7</v>
      </c>
      <c r="I46" s="187">
        <v>0.4</v>
      </c>
      <c r="J46" s="187">
        <v>-5.0999999999999996</v>
      </c>
      <c r="K46" s="188">
        <v>0.28999999999999998</v>
      </c>
      <c r="L46" s="188">
        <v>0.96</v>
      </c>
    </row>
    <row r="47" spans="2:12" ht="30" customHeight="1" x14ac:dyDescent="0.45">
      <c r="B47" s="189" t="s">
        <v>20</v>
      </c>
      <c r="C47" s="165">
        <v>19808</v>
      </c>
      <c r="D47" s="166">
        <v>-2.2999999999999998</v>
      </c>
      <c r="E47" s="167">
        <v>12837</v>
      </c>
      <c r="F47" s="166">
        <v>-6.9</v>
      </c>
      <c r="G47" s="165">
        <v>6971</v>
      </c>
      <c r="H47" s="190">
        <v>7.5</v>
      </c>
      <c r="I47" s="190">
        <v>35.200000000000003</v>
      </c>
      <c r="J47" s="190">
        <v>4.8</v>
      </c>
      <c r="K47" s="191">
        <v>2.85</v>
      </c>
      <c r="L47" s="191">
        <v>3.67</v>
      </c>
    </row>
    <row r="48" spans="2:12" ht="30" customHeight="1" x14ac:dyDescent="0.45">
      <c r="B48" s="141" t="s">
        <v>58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2:12" ht="30" customHeight="1" x14ac:dyDescent="0.45">
      <c r="B49" s="141" t="s">
        <v>56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2:12" ht="30" customHeight="1" x14ac:dyDescent="0.45">
      <c r="B50" s="141" t="s">
        <v>57</v>
      </c>
      <c r="C50" s="169"/>
      <c r="D50" s="171"/>
      <c r="E50" s="171"/>
      <c r="F50" s="171"/>
      <c r="G50" s="141"/>
      <c r="H50" s="141"/>
      <c r="I50" s="141"/>
      <c r="J50" s="141"/>
      <c r="K50" s="141"/>
      <c r="L50" s="141"/>
    </row>
    <row r="51" spans="2:12" ht="24.75" customHeight="1" x14ac:dyDescent="0.45"/>
    <row r="52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表２(1) </vt:lpstr>
      <vt:lpstr>表２(2)</vt:lpstr>
      <vt:lpstr>表３ </vt:lpstr>
      <vt:lpstr>表４ (1)</vt:lpstr>
      <vt:lpstr>表４(2)</vt:lpstr>
      <vt:lpstr>表５</vt:lpstr>
      <vt:lpstr>'表１ '!Print_Area</vt:lpstr>
      <vt:lpstr>'表２(1) '!Print_Area</vt:lpstr>
      <vt:lpstr>'表２(2)'!Print_Area</vt:lpstr>
      <vt:lpstr>'表３ '!Print_Area</vt:lpstr>
      <vt:lpstr>'表４ (1)'!Print_Area</vt:lpstr>
      <vt:lpstr>'表４(2)'!Print_Area</vt:lpstr>
      <vt:lpstr>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川越 淳平</cp:lastModifiedBy>
  <cp:lastPrinted>2024-06-24T07:35:13Z</cp:lastPrinted>
  <dcterms:created xsi:type="dcterms:W3CDTF">2024-04-18T05:12:25Z</dcterms:created>
  <dcterms:modified xsi:type="dcterms:W3CDTF">2024-07-29T00:16:41Z</dcterms:modified>
</cp:coreProperties>
</file>