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M:\★障がい者・就労支援担当\051-33 障がい者就労施設工賃向上実現事業\01 要綱要領作成\【要綱最終】\様式別\"/>
    </mc:Choice>
  </mc:AlternateContent>
  <xr:revisionPtr revIDLastSave="0" documentId="13_ncr:1_{C8B7BEE2-6373-4D37-8EE8-E8DCCA66DFBC}" xr6:coauthVersionLast="47" xr6:coauthVersionMax="47" xr10:uidLastSave="{00000000-0000-0000-0000-000000000000}"/>
  <bookViews>
    <workbookView xWindow="-28920" yWindow="5625" windowWidth="29040" windowHeight="15840" tabRatio="867" xr2:uid="{00000000-000D-0000-FFFF-FFFF00000000}"/>
  </bookViews>
  <sheets>
    <sheet name="別記様式第１号（申請書兼事業計画書）" sheetId="84" r:id="rId1"/>
    <sheet name="様式第２号（収支予算書）" sheetId="83" r:id="rId2"/>
  </sheets>
  <definedNames>
    <definedName name="FromArray_1">_xlfn.ANCHORARRAY(#REF!)</definedName>
    <definedName name="_xlnm.Print_Area" localSheetId="0">'別記様式第１号（申請書兼事業計画書）'!$A$1:$AJ$113</definedName>
    <definedName name="_xlnm.Print_Area" localSheetId="1">'様式第２号（収支予算書）'!$A$1:$C$30</definedName>
    <definedName name="www">#REF!</definedName>
    <definedName name="サービス">#REF!</definedName>
    <definedName name="サービス種別">#REF!</definedName>
    <definedName name="愛知県">#REF!</definedName>
    <definedName name="愛媛県">#REF!</definedName>
    <definedName name="一覧">#REF!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種類">#REF!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特定">#REF!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83" l="1"/>
  <c r="O75" i="84"/>
  <c r="AD39" i="84"/>
  <c r="Y39" i="84"/>
  <c r="T39" i="84"/>
  <c r="O39" i="84"/>
  <c r="A24" i="83"/>
  <c r="A20" i="83"/>
  <c r="A21" i="83"/>
  <c r="A22" i="83"/>
  <c r="A23" i="83"/>
  <c r="A25" i="83"/>
  <c r="A26" i="83"/>
  <c r="A27" i="83"/>
  <c r="A28" i="83"/>
  <c r="A19" i="83"/>
  <c r="AC66" i="84"/>
  <c r="O37" i="84"/>
  <c r="O38" i="84" s="1"/>
  <c r="V45" i="84"/>
  <c r="AD45" i="84" s="1"/>
  <c r="V46" i="84"/>
  <c r="AD46" i="84" s="1"/>
  <c r="V47" i="84"/>
  <c r="AD47" i="84" s="1"/>
  <c r="V48" i="84"/>
  <c r="AD48" i="84" s="1"/>
  <c r="V44" i="84"/>
  <c r="AD44" i="84" s="1"/>
  <c r="T37" i="84" l="1"/>
  <c r="T38" i="84" s="1"/>
  <c r="Y37" i="84"/>
  <c r="Y38" i="84" s="1"/>
  <c r="AD37" i="84"/>
  <c r="AD38" i="84" s="1"/>
  <c r="V57" i="84"/>
  <c r="B20" i="83" s="1"/>
  <c r="V58" i="84"/>
  <c r="B21" i="83" s="1"/>
  <c r="V59" i="84"/>
  <c r="B22" i="83" s="1"/>
  <c r="V60" i="84"/>
  <c r="B23" i="83" s="1"/>
  <c r="V61" i="84"/>
  <c r="B24" i="83" s="1"/>
  <c r="V62" i="84"/>
  <c r="B25" i="83" s="1"/>
  <c r="V63" i="84"/>
  <c r="B26" i="83" s="1"/>
  <c r="V64" i="84"/>
  <c r="B27" i="83" s="1"/>
  <c r="V65" i="84"/>
  <c r="B28" i="83" s="1"/>
  <c r="V56" i="84"/>
  <c r="B19" i="83" s="1"/>
  <c r="R49" i="84"/>
  <c r="Z49" i="84"/>
  <c r="N49" i="84"/>
  <c r="B30" i="83" l="1"/>
  <c r="V66" i="84"/>
  <c r="O71" i="84" s="1"/>
  <c r="O79" i="84" s="1"/>
  <c r="V49" i="84"/>
  <c r="AD49" i="84" s="1"/>
  <c r="B10" i="83" l="1"/>
  <c r="B9" i="8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馬場 健彰</author>
  </authors>
  <commentList>
    <comment ref="AD5" authorId="0" shapeId="0" xr:uid="{C603D1D4-BBBB-4161-9EDE-C990A10B5A31}">
      <text>
        <r>
          <rPr>
            <b/>
            <sz val="9"/>
            <color indexed="81"/>
            <rFont val="MS P ゴシック"/>
            <family val="3"/>
            <charset val="128"/>
          </rPr>
          <t>馬場 健彰:</t>
        </r>
        <r>
          <rPr>
            <sz val="9"/>
            <color indexed="81"/>
            <rFont val="MS P ゴシック"/>
            <family val="3"/>
            <charset val="128"/>
          </rPr>
          <t xml:space="preserve">
文書番号を使用しない事業所については入力不要です。</t>
        </r>
      </text>
    </comment>
    <comment ref="K30" authorId="0" shapeId="0" xr:uid="{80BA054D-D118-439F-BDC9-76D07E55C577}">
      <text>
        <r>
          <rPr>
            <b/>
            <sz val="9"/>
            <color indexed="81"/>
            <rFont val="MS P ゴシック"/>
            <family val="3"/>
            <charset val="128"/>
          </rPr>
          <t>馬場 健彰:</t>
        </r>
        <r>
          <rPr>
            <sz val="9"/>
            <color indexed="81"/>
            <rFont val="MS P ゴシック"/>
            <family val="3"/>
            <charset val="128"/>
          </rPr>
          <t xml:space="preserve">
指定されている利用定員数を入力してください。利用登録者数ではありませんのでご注意ください。
また、多機能型事業所の場合もＢ型サービスの利用者数を入力してください。</t>
        </r>
      </text>
    </comment>
    <comment ref="AC55" authorId="0" shapeId="0" xr:uid="{9A79AD9B-7424-42F7-8C79-0CC7DDEB3FF4}">
      <text>
        <r>
          <rPr>
            <b/>
            <sz val="9"/>
            <color indexed="81"/>
            <rFont val="MS P ゴシック"/>
            <family val="3"/>
            <charset val="128"/>
          </rPr>
          <t>馬場 健彰:</t>
        </r>
        <r>
          <rPr>
            <sz val="9"/>
            <color indexed="81"/>
            <rFont val="MS P ゴシック"/>
            <family val="3"/>
            <charset val="128"/>
          </rPr>
          <t xml:space="preserve">
設備導入（購入）とは別に、設置工事費等が発生した場合のみ入力すること。</t>
        </r>
      </text>
    </comment>
  </commentList>
</comments>
</file>

<file path=xl/sharedStrings.xml><?xml version="1.0" encoding="utf-8"?>
<sst xmlns="http://schemas.openxmlformats.org/spreadsheetml/2006/main" count="105" uniqueCount="94">
  <si>
    <t>電話番号</t>
    <rPh sb="0" eb="2">
      <t>デンワ</t>
    </rPh>
    <rPh sb="2" eb="4">
      <t>バンゴウ</t>
    </rPh>
    <phoneticPr fontId="7"/>
  </si>
  <si>
    <t>法人名</t>
    <rPh sb="0" eb="2">
      <t>ホウジン</t>
    </rPh>
    <rPh sb="2" eb="3">
      <t>メイ</t>
    </rPh>
    <phoneticPr fontId="7"/>
  </si>
  <si>
    <t>〒</t>
    <phoneticPr fontId="7"/>
  </si>
  <si>
    <t>フリガナ</t>
    <phoneticPr fontId="7"/>
  </si>
  <si>
    <t>書類作成担当者</t>
    <rPh sb="0" eb="2">
      <t>ショルイ</t>
    </rPh>
    <rPh sb="2" eb="4">
      <t>サクセイ</t>
    </rPh>
    <rPh sb="4" eb="7">
      <t>タントウシャ</t>
    </rPh>
    <phoneticPr fontId="7"/>
  </si>
  <si>
    <t>E-mail</t>
    <phoneticPr fontId="7"/>
  </si>
  <si>
    <t>連絡先</t>
    <rPh sb="0" eb="3">
      <t>レンラクサキ</t>
    </rPh>
    <phoneticPr fontId="7"/>
  </si>
  <si>
    <t>法人所在地</t>
    <rPh sb="0" eb="2">
      <t>ホウジン</t>
    </rPh>
    <rPh sb="2" eb="5">
      <t>ショザイチ</t>
    </rPh>
    <phoneticPr fontId="7"/>
  </si>
  <si>
    <t>１　基本情報</t>
    <rPh sb="2" eb="4">
      <t>キホン</t>
    </rPh>
    <rPh sb="4" eb="6">
      <t>ジョウホウ</t>
    </rPh>
    <phoneticPr fontId="7"/>
  </si>
  <si>
    <t>事業所名</t>
    <rPh sb="0" eb="3">
      <t>ジギョウショ</t>
    </rPh>
    <rPh sb="3" eb="4">
      <t>メイ</t>
    </rPh>
    <phoneticPr fontId="7"/>
  </si>
  <si>
    <t>事業所番号</t>
    <rPh sb="0" eb="3">
      <t>ジギョウショ</t>
    </rPh>
    <rPh sb="3" eb="5">
      <t>バンゴウ</t>
    </rPh>
    <phoneticPr fontId="7"/>
  </si>
  <si>
    <t>２　事業所情報</t>
    <rPh sb="2" eb="5">
      <t>ジギョウショ</t>
    </rPh>
    <rPh sb="5" eb="7">
      <t>ジョウホウ</t>
    </rPh>
    <phoneticPr fontId="7"/>
  </si>
  <si>
    <t>主たる事業所の
所在地</t>
    <rPh sb="0" eb="1">
      <t>シュ</t>
    </rPh>
    <rPh sb="3" eb="6">
      <t>ジギョウショ</t>
    </rPh>
    <rPh sb="8" eb="11">
      <t>ショザイチ</t>
    </rPh>
    <phoneticPr fontId="7"/>
  </si>
  <si>
    <t>ＦＡＸ番号</t>
    <rPh sb="3" eb="5">
      <t>バンゴウ</t>
    </rPh>
    <phoneticPr fontId="7"/>
  </si>
  <si>
    <t>利用定員</t>
    <rPh sb="0" eb="2">
      <t>リヨウ</t>
    </rPh>
    <rPh sb="2" eb="4">
      <t>テイイン</t>
    </rPh>
    <phoneticPr fontId="7"/>
  </si>
  <si>
    <t>３　工賃情報</t>
    <rPh sb="2" eb="4">
      <t>コウチン</t>
    </rPh>
    <rPh sb="4" eb="6">
      <t>ジョウホウ</t>
    </rPh>
    <phoneticPr fontId="7"/>
  </si>
  <si>
    <t>４　生産活動情報</t>
    <rPh sb="2" eb="4">
      <t>セイサン</t>
    </rPh>
    <rPh sb="4" eb="6">
      <t>カツドウ</t>
    </rPh>
    <rPh sb="6" eb="8">
      <t>ジョウホウ</t>
    </rPh>
    <phoneticPr fontId="7"/>
  </si>
  <si>
    <t>令和５年度（実績）</t>
    <rPh sb="0" eb="2">
      <t>レイワ</t>
    </rPh>
    <rPh sb="3" eb="5">
      <t>ネンド</t>
    </rPh>
    <rPh sb="6" eb="8">
      <t>ジッセキ</t>
    </rPh>
    <phoneticPr fontId="7"/>
  </si>
  <si>
    <t>令和６年度（目標）</t>
    <rPh sb="0" eb="2">
      <t>レイワ</t>
    </rPh>
    <rPh sb="3" eb="5">
      <t>ネンド</t>
    </rPh>
    <rPh sb="6" eb="8">
      <t>モクヒョウ</t>
    </rPh>
    <phoneticPr fontId="7"/>
  </si>
  <si>
    <t>令和７年度（目標）</t>
    <rPh sb="0" eb="2">
      <t>レイワ</t>
    </rPh>
    <rPh sb="3" eb="5">
      <t>ネンド</t>
    </rPh>
    <rPh sb="6" eb="8">
      <t>モクヒョウ</t>
    </rPh>
    <phoneticPr fontId="7"/>
  </si>
  <si>
    <t>令和８年度（目標）</t>
    <rPh sb="0" eb="2">
      <t>レイワ</t>
    </rPh>
    <rPh sb="3" eb="5">
      <t>ネンド</t>
    </rPh>
    <rPh sb="6" eb="8">
      <t>モクヒョウ</t>
    </rPh>
    <phoneticPr fontId="7"/>
  </si>
  <si>
    <t>月額平均工賃（円）</t>
    <rPh sb="0" eb="2">
      <t>ゲツガク</t>
    </rPh>
    <rPh sb="2" eb="4">
      <t>ヘイキン</t>
    </rPh>
    <rPh sb="4" eb="6">
      <t>コウチン</t>
    </rPh>
    <rPh sb="7" eb="8">
      <t>エン</t>
    </rPh>
    <phoneticPr fontId="7"/>
  </si>
  <si>
    <t>平均時給（円）</t>
    <rPh sb="0" eb="2">
      <t>ヘイキン</t>
    </rPh>
    <rPh sb="2" eb="4">
      <t>ジキュウ</t>
    </rPh>
    <rPh sb="5" eb="6">
      <t>エン</t>
    </rPh>
    <phoneticPr fontId="7"/>
  </si>
  <si>
    <t>1日当たりの平均利用者数（人）</t>
    <rPh sb="1" eb="2">
      <t>ニチ</t>
    </rPh>
    <rPh sb="2" eb="3">
      <t>ア</t>
    </rPh>
    <rPh sb="6" eb="8">
      <t>ヘイキン</t>
    </rPh>
    <rPh sb="8" eb="11">
      <t>リヨウシャ</t>
    </rPh>
    <rPh sb="11" eb="12">
      <t>スウ</t>
    </rPh>
    <rPh sb="13" eb="14">
      <t>ニン</t>
    </rPh>
    <phoneticPr fontId="7"/>
  </si>
  <si>
    <t>年間開所日数（日）</t>
    <rPh sb="0" eb="2">
      <t>ネンカン</t>
    </rPh>
    <rPh sb="2" eb="4">
      <t>カイショ</t>
    </rPh>
    <rPh sb="4" eb="6">
      <t>ニッスウ</t>
    </rPh>
    <rPh sb="7" eb="8">
      <t>ニチ</t>
    </rPh>
    <phoneticPr fontId="7"/>
  </si>
  <si>
    <t>年間延べ利用者数（人）</t>
    <rPh sb="0" eb="2">
      <t>ネンカン</t>
    </rPh>
    <rPh sb="2" eb="3">
      <t>ノ</t>
    </rPh>
    <rPh sb="4" eb="7">
      <t>リヨウシャ</t>
    </rPh>
    <rPh sb="7" eb="8">
      <t>スウ</t>
    </rPh>
    <rPh sb="9" eb="10">
      <t>ニン</t>
    </rPh>
    <phoneticPr fontId="7"/>
  </si>
  <si>
    <t>年間工賃支給総額（円）</t>
    <rPh sb="0" eb="2">
      <t>ネンカン</t>
    </rPh>
    <rPh sb="2" eb="4">
      <t>コウチン</t>
    </rPh>
    <rPh sb="4" eb="6">
      <t>シキュウ</t>
    </rPh>
    <rPh sb="6" eb="8">
      <t>ソウガク</t>
    </rPh>
    <rPh sb="9" eb="10">
      <t>エン</t>
    </rPh>
    <phoneticPr fontId="7"/>
  </si>
  <si>
    <t>工賃情報</t>
    <rPh sb="0" eb="2">
      <t>コウチン</t>
    </rPh>
    <rPh sb="2" eb="4">
      <t>ジョウホウ</t>
    </rPh>
    <phoneticPr fontId="7"/>
  </si>
  <si>
    <t>前年度の平均利用者数</t>
    <phoneticPr fontId="7"/>
  </si>
  <si>
    <t>事業所情報</t>
    <rPh sb="0" eb="3">
      <t>ジギョウショ</t>
    </rPh>
    <rPh sb="3" eb="5">
      <t>ジョウホウ</t>
    </rPh>
    <phoneticPr fontId="7"/>
  </si>
  <si>
    <t>生産活動種目</t>
    <rPh sb="0" eb="2">
      <t>セイサン</t>
    </rPh>
    <rPh sb="2" eb="4">
      <t>カツドウ</t>
    </rPh>
    <rPh sb="4" eb="6">
      <t>シュモク</t>
    </rPh>
    <phoneticPr fontId="7"/>
  </si>
  <si>
    <t>売上高</t>
    <rPh sb="0" eb="3">
      <t>ウリアゲダカ</t>
    </rPh>
    <phoneticPr fontId="7"/>
  </si>
  <si>
    <t>原材料費等</t>
    <rPh sb="0" eb="4">
      <t>ゲンザイリョウヒ</t>
    </rPh>
    <rPh sb="4" eb="5">
      <t>トウ</t>
    </rPh>
    <phoneticPr fontId="7"/>
  </si>
  <si>
    <t>粗利益</t>
    <rPh sb="0" eb="3">
      <t>アラリエキ</t>
    </rPh>
    <phoneticPr fontId="7"/>
  </si>
  <si>
    <t>営業利益
（工賃原資）</t>
    <rPh sb="0" eb="2">
      <t>エイギョウ</t>
    </rPh>
    <rPh sb="2" eb="4">
      <t>リエキ</t>
    </rPh>
    <rPh sb="6" eb="8">
      <t>コウチン</t>
    </rPh>
    <rPh sb="8" eb="10">
      <t>ゲンシ</t>
    </rPh>
    <phoneticPr fontId="7"/>
  </si>
  <si>
    <t>計</t>
    <rPh sb="0" eb="1">
      <t>ケイ</t>
    </rPh>
    <phoneticPr fontId="7"/>
  </si>
  <si>
    <t>令和5年度実績</t>
    <rPh sb="0" eb="1">
      <t>レイ</t>
    </rPh>
    <rPh sb="1" eb="2">
      <t>カズ</t>
    </rPh>
    <rPh sb="3" eb="5">
      <t>ネンド</t>
    </rPh>
    <rPh sb="5" eb="7">
      <t>ジッセキ</t>
    </rPh>
    <phoneticPr fontId="7"/>
  </si>
  <si>
    <t>①</t>
    <phoneticPr fontId="7"/>
  </si>
  <si>
    <t>②</t>
    <phoneticPr fontId="7"/>
  </si>
  <si>
    <t>③</t>
    <phoneticPr fontId="7"/>
  </si>
  <si>
    <t>④</t>
    <phoneticPr fontId="7"/>
  </si>
  <si>
    <t>⑤</t>
    <phoneticPr fontId="7"/>
  </si>
  <si>
    <t>その他（①～④以下の合計）</t>
    <rPh sb="2" eb="3">
      <t>タ</t>
    </rPh>
    <rPh sb="7" eb="9">
      <t>イカ</t>
    </rPh>
    <rPh sb="10" eb="12">
      <t>ゴウケイ</t>
    </rPh>
    <phoneticPr fontId="7"/>
  </si>
  <si>
    <t>※売上高順に記載すること</t>
    <rPh sb="1" eb="2">
      <t>ウ</t>
    </rPh>
    <rPh sb="2" eb="3">
      <t>ア</t>
    </rPh>
    <rPh sb="3" eb="4">
      <t>タカ</t>
    </rPh>
    <rPh sb="4" eb="5">
      <t>ジュン</t>
    </rPh>
    <rPh sb="6" eb="8">
      <t>キサイ</t>
    </rPh>
    <phoneticPr fontId="7"/>
  </si>
  <si>
    <t>５　　事業計画</t>
    <rPh sb="3" eb="5">
      <t>ジギョウ</t>
    </rPh>
    <rPh sb="5" eb="7">
      <t>ケイカク</t>
    </rPh>
    <phoneticPr fontId="7"/>
  </si>
  <si>
    <t>導入設備名称</t>
    <rPh sb="0" eb="2">
      <t>ドウニュウ</t>
    </rPh>
    <rPh sb="2" eb="4">
      <t>セツビ</t>
    </rPh>
    <rPh sb="4" eb="6">
      <t>メイショウ</t>
    </rPh>
    <phoneticPr fontId="7"/>
  </si>
  <si>
    <t>数量</t>
    <rPh sb="0" eb="2">
      <t>スウリョウ</t>
    </rPh>
    <phoneticPr fontId="7"/>
  </si>
  <si>
    <t>単価</t>
    <rPh sb="0" eb="2">
      <t>タンカ</t>
    </rPh>
    <phoneticPr fontId="7"/>
  </si>
  <si>
    <t>設備導入費用</t>
    <rPh sb="0" eb="2">
      <t>セツビ</t>
    </rPh>
    <rPh sb="2" eb="4">
      <t>ドウニュウ</t>
    </rPh>
    <rPh sb="4" eb="6">
      <t>ヒヨウ</t>
    </rPh>
    <phoneticPr fontId="7"/>
  </si>
  <si>
    <t>初期設定等に要する費用</t>
    <rPh sb="0" eb="2">
      <t>ショキ</t>
    </rPh>
    <rPh sb="2" eb="4">
      <t>セッテイ</t>
    </rPh>
    <rPh sb="4" eb="5">
      <t>トウ</t>
    </rPh>
    <rPh sb="6" eb="7">
      <t>ヨウ</t>
    </rPh>
    <rPh sb="9" eb="11">
      <t>ヒヨウ</t>
    </rPh>
    <phoneticPr fontId="7"/>
  </si>
  <si>
    <t>合計</t>
    <rPh sb="0" eb="2">
      <t>ゴウケイ</t>
    </rPh>
    <phoneticPr fontId="7"/>
  </si>
  <si>
    <t>①宮崎県障がい者就労継続支援施設工賃向上実現事業補助金対象経費の実支出（予定）額</t>
    <rPh sb="27" eb="29">
      <t>タイショウ</t>
    </rPh>
    <rPh sb="29" eb="31">
      <t>ケイヒ</t>
    </rPh>
    <rPh sb="32" eb="35">
      <t>ジツシシュツ</t>
    </rPh>
    <rPh sb="36" eb="38">
      <t>ヨテイ</t>
    </rPh>
    <rPh sb="39" eb="40">
      <t>ガク</t>
    </rPh>
    <phoneticPr fontId="7"/>
  </si>
  <si>
    <t>②宮崎県障がい者就労継続支援施設工賃向上実現事業補助金補助限度額</t>
    <rPh sb="27" eb="29">
      <t>ホジョ</t>
    </rPh>
    <rPh sb="29" eb="32">
      <t>ゲンドガク</t>
    </rPh>
    <phoneticPr fontId="7"/>
  </si>
  <si>
    <t>円</t>
    <rPh sb="0" eb="1">
      <t>エン</t>
    </rPh>
    <phoneticPr fontId="7"/>
  </si>
  <si>
    <t>(３)生産設備を導入する目的</t>
    <rPh sb="3" eb="5">
      <t>セイサン</t>
    </rPh>
    <rPh sb="5" eb="7">
      <t>セツビ</t>
    </rPh>
    <rPh sb="8" eb="10">
      <t>ドウニュウ</t>
    </rPh>
    <rPh sb="12" eb="14">
      <t>モクテキ</t>
    </rPh>
    <phoneticPr fontId="7"/>
  </si>
  <si>
    <t>(１)導入する生産設備</t>
    <rPh sb="3" eb="5">
      <t>ドウニュウ</t>
    </rPh>
    <rPh sb="7" eb="9">
      <t>セイサン</t>
    </rPh>
    <rPh sb="9" eb="11">
      <t>セツビ</t>
    </rPh>
    <phoneticPr fontId="7"/>
  </si>
  <si>
    <t>(２)経費計画</t>
    <rPh sb="3" eb="5">
      <t>ケイヒ</t>
    </rPh>
    <rPh sb="5" eb="7">
      <t>ケイカク</t>
    </rPh>
    <phoneticPr fontId="7"/>
  </si>
  <si>
    <t>(４)事業所が抱える課題</t>
    <rPh sb="3" eb="6">
      <t>ジギョウショ</t>
    </rPh>
    <rPh sb="7" eb="8">
      <t>カカ</t>
    </rPh>
    <rPh sb="10" eb="12">
      <t>カダイ</t>
    </rPh>
    <phoneticPr fontId="7"/>
  </si>
  <si>
    <t>(５)導入する生産設備で行う生産活動の内容</t>
    <rPh sb="3" eb="5">
      <t>ドウニュウ</t>
    </rPh>
    <rPh sb="7" eb="9">
      <t>セイサン</t>
    </rPh>
    <rPh sb="9" eb="11">
      <t>セツビ</t>
    </rPh>
    <rPh sb="12" eb="13">
      <t>オコナ</t>
    </rPh>
    <rPh sb="14" eb="16">
      <t>セイサン</t>
    </rPh>
    <rPh sb="16" eb="18">
      <t>カツドウ</t>
    </rPh>
    <rPh sb="19" eb="21">
      <t>ナイヨウ</t>
    </rPh>
    <phoneticPr fontId="7"/>
  </si>
  <si>
    <t>(６)生産設備を導入することで工賃が向上する理由</t>
    <rPh sb="3" eb="5">
      <t>セイサン</t>
    </rPh>
    <rPh sb="5" eb="7">
      <t>セツビ</t>
    </rPh>
    <rPh sb="8" eb="10">
      <t>ドウニュウ</t>
    </rPh>
    <rPh sb="15" eb="17">
      <t>コウチン</t>
    </rPh>
    <rPh sb="18" eb="20">
      <t>コウジョウ</t>
    </rPh>
    <rPh sb="22" eb="24">
      <t>リユウ</t>
    </rPh>
    <phoneticPr fontId="7"/>
  </si>
  <si>
    <t>（変更）収支予算（決算）書</t>
    <rPh sb="1" eb="3">
      <t>ヘンコウ</t>
    </rPh>
    <rPh sb="4" eb="6">
      <t>シュウシ</t>
    </rPh>
    <rPh sb="6" eb="8">
      <t>ヨサン</t>
    </rPh>
    <rPh sb="9" eb="11">
      <t>ケッサン</t>
    </rPh>
    <rPh sb="12" eb="13">
      <t>ショ</t>
    </rPh>
    <phoneticPr fontId="7"/>
  </si>
  <si>
    <t>１　収　入</t>
    <rPh sb="2" eb="3">
      <t>オサム</t>
    </rPh>
    <rPh sb="4" eb="5">
      <t>ニュウ</t>
    </rPh>
    <phoneticPr fontId="7"/>
  </si>
  <si>
    <t>（単位：円）</t>
    <rPh sb="1" eb="3">
      <t>タンイ</t>
    </rPh>
    <rPh sb="4" eb="5">
      <t>エン</t>
    </rPh>
    <phoneticPr fontId="7"/>
  </si>
  <si>
    <t>区　分</t>
    <rPh sb="0" eb="1">
      <t>ク</t>
    </rPh>
    <rPh sb="2" eb="3">
      <t>ブン</t>
    </rPh>
    <phoneticPr fontId="7"/>
  </si>
  <si>
    <t>予定（決算）額</t>
    <rPh sb="0" eb="2">
      <t>ヨテイ</t>
    </rPh>
    <rPh sb="3" eb="5">
      <t>ケッサン</t>
    </rPh>
    <rPh sb="6" eb="7">
      <t>ガク</t>
    </rPh>
    <phoneticPr fontId="7"/>
  </si>
  <si>
    <t>備　考</t>
    <rPh sb="0" eb="1">
      <t>ビ</t>
    </rPh>
    <rPh sb="2" eb="3">
      <t>コウ</t>
    </rPh>
    <phoneticPr fontId="7"/>
  </si>
  <si>
    <t>合　計</t>
    <rPh sb="0" eb="1">
      <t>ゴウ</t>
    </rPh>
    <rPh sb="2" eb="3">
      <t>ケイ</t>
    </rPh>
    <phoneticPr fontId="7"/>
  </si>
  <si>
    <t>２　支　出</t>
    <rPh sb="2" eb="3">
      <t>シ</t>
    </rPh>
    <rPh sb="4" eb="5">
      <t>デ</t>
    </rPh>
    <phoneticPr fontId="7"/>
  </si>
  <si>
    <t>※自動転記されますので、入力の必要はありません。</t>
    <rPh sb="1" eb="3">
      <t>ジドウ</t>
    </rPh>
    <rPh sb="3" eb="5">
      <t>テンキ</t>
    </rPh>
    <rPh sb="12" eb="14">
      <t>ニュウリョク</t>
    </rPh>
    <rPh sb="15" eb="17">
      <t>ヒツヨウ</t>
    </rPh>
    <phoneticPr fontId="7"/>
  </si>
  <si>
    <t>No</t>
    <phoneticPr fontId="7"/>
  </si>
  <si>
    <t>別記様式第１号（第６条、第10条関係）</t>
    <rPh sb="0" eb="2">
      <t>ベッキ</t>
    </rPh>
    <rPh sb="2" eb="4">
      <t>ヨウシキ</t>
    </rPh>
    <rPh sb="4" eb="5">
      <t>ダイ</t>
    </rPh>
    <rPh sb="6" eb="7">
      <t>ゴウ</t>
    </rPh>
    <rPh sb="8" eb="9">
      <t>ダイ</t>
    </rPh>
    <rPh sb="10" eb="11">
      <t>ジョウ</t>
    </rPh>
    <rPh sb="12" eb="13">
      <t>ダイ</t>
    </rPh>
    <rPh sb="15" eb="16">
      <t>ジョウ</t>
    </rPh>
    <rPh sb="16" eb="18">
      <t>カンケイ</t>
    </rPh>
    <phoneticPr fontId="7"/>
  </si>
  <si>
    <t>その他経費
（販管費等）</t>
    <rPh sb="2" eb="3">
      <t>タ</t>
    </rPh>
    <rPh sb="3" eb="5">
      <t>ケイヒ</t>
    </rPh>
    <rPh sb="7" eb="10">
      <t>ハンカンヒ</t>
    </rPh>
    <rPh sb="10" eb="11">
      <t>トウ</t>
    </rPh>
    <phoneticPr fontId="7"/>
  </si>
  <si>
    <t>（変更）宮崎県障がい者就労継続支援施設工賃向上実現事業補助金申請書兼事業計画書</t>
    <rPh sb="1" eb="3">
      <t>ヘンコウ</t>
    </rPh>
    <rPh sb="4" eb="7">
      <t>ミヤザキケン</t>
    </rPh>
    <rPh sb="7" eb="8">
      <t>ショウ</t>
    </rPh>
    <rPh sb="10" eb="11">
      <t>シャ</t>
    </rPh>
    <rPh sb="11" eb="13">
      <t>シュウロウ</t>
    </rPh>
    <rPh sb="13" eb="15">
      <t>ケイゾク</t>
    </rPh>
    <rPh sb="15" eb="17">
      <t>シエン</t>
    </rPh>
    <rPh sb="17" eb="19">
      <t>シセツ</t>
    </rPh>
    <rPh sb="19" eb="21">
      <t>コウチン</t>
    </rPh>
    <rPh sb="21" eb="23">
      <t>コウジョウ</t>
    </rPh>
    <rPh sb="23" eb="25">
      <t>ジツゲン</t>
    </rPh>
    <rPh sb="25" eb="27">
      <t>ジギョウ</t>
    </rPh>
    <rPh sb="27" eb="30">
      <t>ホジョキン</t>
    </rPh>
    <rPh sb="30" eb="33">
      <t>シンセイショ</t>
    </rPh>
    <rPh sb="33" eb="34">
      <t>ケン</t>
    </rPh>
    <rPh sb="34" eb="39">
      <t>ジギョウケイカクショ</t>
    </rPh>
    <phoneticPr fontId="7"/>
  </si>
  <si>
    <t>【申請に当たっての確認事項】　※３つの事項について記載内容を確認し、チェックすること。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38"/>
  </si>
  <si>
    <t>　生産設備の導入経費の算定に当たっては、複数の業者から見積書を徴している。</t>
    <phoneticPr fontId="7"/>
  </si>
  <si>
    <t>　生産設備を導入することにより、利用者の工賃や賃金の向上が見込まれるものである。</t>
    <phoneticPr fontId="7"/>
  </si>
  <si>
    <t>　本補助金交付後に県が行う効果検証及び活用事例等の公表に対応する。</t>
    <rPh sb="1" eb="5">
      <t>ホンホジョキン</t>
    </rPh>
    <rPh sb="5" eb="8">
      <t>コウフゴ</t>
    </rPh>
    <rPh sb="9" eb="10">
      <t>ケン</t>
    </rPh>
    <rPh sb="11" eb="12">
      <t>オコナ</t>
    </rPh>
    <rPh sb="13" eb="17">
      <t>コウカケンショウ</t>
    </rPh>
    <rPh sb="17" eb="18">
      <t>オヨ</t>
    </rPh>
    <rPh sb="19" eb="24">
      <t>カツヨウジレイトウ</t>
    </rPh>
    <rPh sb="25" eb="27">
      <t>コウヒョウ</t>
    </rPh>
    <rPh sb="28" eb="30">
      <t>タイオウ</t>
    </rPh>
    <phoneticPr fontId="7"/>
  </si>
  <si>
    <t>様式第２号（第４条、第12条関係）</t>
    <rPh sb="0" eb="2">
      <t>ヨウシキ</t>
    </rPh>
    <rPh sb="2" eb="3">
      <t>ダイ</t>
    </rPh>
    <rPh sb="4" eb="5">
      <t>ゴウ</t>
    </rPh>
    <rPh sb="6" eb="7">
      <t>ダイ</t>
    </rPh>
    <rPh sb="8" eb="9">
      <t>ジョウ</t>
    </rPh>
    <rPh sb="10" eb="11">
      <t>ダイ</t>
    </rPh>
    <rPh sb="13" eb="14">
      <t>ジョウ</t>
    </rPh>
    <phoneticPr fontId="7"/>
  </si>
  <si>
    <t>文書番号</t>
    <rPh sb="0" eb="2">
      <t>ブンショ</t>
    </rPh>
    <rPh sb="2" eb="4">
      <t>バンゴウ</t>
    </rPh>
    <phoneticPr fontId="7"/>
  </si>
  <si>
    <t>年　月　日</t>
    <rPh sb="0" eb="1">
      <t>ネン</t>
    </rPh>
    <rPh sb="2" eb="3">
      <t>ツキ</t>
    </rPh>
    <rPh sb="4" eb="5">
      <t>ヒ</t>
    </rPh>
    <phoneticPr fontId="7"/>
  </si>
  <si>
    <t>　宮崎県障がい者就労継続支援施設工賃向上実現事業補助金交付要綱に基づく宮崎県障がい者就労継続支援施設工賃向上実現事業補助金については、補助金等の交付に関する規則（昭和39年宮崎県規則第49号）第３条の規定により、関係書類を添えて申請する。</t>
    <rPh sb="1" eb="4">
      <t>ミヤザキケン</t>
    </rPh>
    <rPh sb="4" eb="5">
      <t>ショウ</t>
    </rPh>
    <rPh sb="7" eb="8">
      <t>シャ</t>
    </rPh>
    <rPh sb="8" eb="10">
      <t>シュウロウ</t>
    </rPh>
    <rPh sb="10" eb="12">
      <t>ケイゾク</t>
    </rPh>
    <rPh sb="12" eb="14">
      <t>シエン</t>
    </rPh>
    <rPh sb="14" eb="16">
      <t>シセツ</t>
    </rPh>
    <rPh sb="16" eb="18">
      <t>コウチン</t>
    </rPh>
    <rPh sb="18" eb="20">
      <t>コウジョウ</t>
    </rPh>
    <rPh sb="20" eb="22">
      <t>ジツゲン</t>
    </rPh>
    <rPh sb="22" eb="24">
      <t>ジギョウ</t>
    </rPh>
    <rPh sb="24" eb="27">
      <t>ホジョキン</t>
    </rPh>
    <rPh sb="27" eb="29">
      <t>コウフ</t>
    </rPh>
    <rPh sb="29" eb="31">
      <t>ヨウコウ</t>
    </rPh>
    <rPh sb="32" eb="33">
      <t>モト</t>
    </rPh>
    <rPh sb="35" eb="38">
      <t>ミヤザキケン</t>
    </rPh>
    <rPh sb="38" eb="39">
      <t>ショウ</t>
    </rPh>
    <rPh sb="41" eb="42">
      <t>シャ</t>
    </rPh>
    <phoneticPr fontId="7"/>
  </si>
  <si>
    <t>法人代表者</t>
    <rPh sb="0" eb="2">
      <t>ホウジン</t>
    </rPh>
    <rPh sb="2" eb="5">
      <t>ダイヒョウシャ</t>
    </rPh>
    <phoneticPr fontId="7"/>
  </si>
  <si>
    <t>氏名</t>
    <rPh sb="0" eb="2">
      <t>シメイ</t>
    </rPh>
    <phoneticPr fontId="7"/>
  </si>
  <si>
    <t>職名</t>
    <rPh sb="0" eb="1">
      <t>ショク</t>
    </rPh>
    <rPh sb="1" eb="2">
      <t>ナ</t>
    </rPh>
    <phoneticPr fontId="7"/>
  </si>
  <si>
    <t>③宮崎県障がい者就労継続支援施設工賃向上実現事業補助金交付申請額</t>
    <rPh sb="27" eb="29">
      <t>コウフ</t>
    </rPh>
    <rPh sb="29" eb="31">
      <t>シンセイ</t>
    </rPh>
    <rPh sb="31" eb="32">
      <t>ガク</t>
    </rPh>
    <phoneticPr fontId="7"/>
  </si>
  <si>
    <t>令和５年度における開所月数</t>
    <rPh sb="0" eb="2">
      <t>レイワ</t>
    </rPh>
    <rPh sb="3" eb="5">
      <t>ネンド</t>
    </rPh>
    <rPh sb="9" eb="11">
      <t>カイショ</t>
    </rPh>
    <rPh sb="11" eb="12">
      <t>ツキ</t>
    </rPh>
    <rPh sb="12" eb="13">
      <t>スウ</t>
    </rPh>
    <phoneticPr fontId="7"/>
  </si>
  <si>
    <t>年間作業従事総時間数（時間）</t>
    <phoneticPr fontId="7"/>
  </si>
  <si>
    <t>宮崎県障がい者就労継続支援施設工賃向上実現事業補助金</t>
    <rPh sb="0" eb="4">
      <t>ミヤザキケンショウ</t>
    </rPh>
    <rPh sb="7" eb="9">
      <t>シュウロウ</t>
    </rPh>
    <rPh sb="9" eb="11">
      <t>ケイゾク</t>
    </rPh>
    <rPh sb="11" eb="13">
      <t>シエン</t>
    </rPh>
    <rPh sb="13" eb="15">
      <t>シセツ</t>
    </rPh>
    <rPh sb="15" eb="17">
      <t>コウチン</t>
    </rPh>
    <rPh sb="17" eb="19">
      <t>コウジョウ</t>
    </rPh>
    <rPh sb="19" eb="21">
      <t>ジツゲン</t>
    </rPh>
    <rPh sb="21" eb="23">
      <t>ジギョウ</t>
    </rPh>
    <rPh sb="23" eb="26">
      <t>ホジョキン</t>
    </rPh>
    <phoneticPr fontId="7"/>
  </si>
  <si>
    <t>※下記情報も必ず入力してください。</t>
    <rPh sb="1" eb="3">
      <t>カキ</t>
    </rPh>
    <rPh sb="3" eb="5">
      <t>ジョウホウ</t>
    </rPh>
    <rPh sb="6" eb="7">
      <t>カナラ</t>
    </rPh>
    <rPh sb="8" eb="10">
      <t>ニュウリョク</t>
    </rPh>
    <phoneticPr fontId="7"/>
  </si>
  <si>
    <t>R5</t>
    <phoneticPr fontId="7"/>
  </si>
  <si>
    <t>R6</t>
    <phoneticPr fontId="7"/>
  </si>
  <si>
    <t>R7</t>
    <phoneticPr fontId="7"/>
  </si>
  <si>
    <t>R8</t>
    <phoneticPr fontId="7"/>
  </si>
  <si>
    <t>自己資金等</t>
    <rPh sb="0" eb="2">
      <t>ジコ</t>
    </rPh>
    <rPh sb="2" eb="4">
      <t>シキン</t>
    </rPh>
    <rPh sb="4" eb="5">
      <t>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</si>
</sst>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sz val="10"/>
      <color theme="0"/>
      <name val="ＭＳ Ｐゴシック"/>
      <family val="3"/>
      <charset val="128"/>
    </font>
    <font>
      <sz val="11"/>
      <color theme="0"/>
      <name val="ＭＳ Ｐゴシック"/>
      <family val="3"/>
      <charset val="128"/>
    </font>
    <font>
      <sz val="11"/>
      <color theme="1"/>
      <name val="ＭＳ Ｐゴシック"/>
      <family val="2"/>
      <scheme val="minor"/>
    </font>
    <font>
      <sz val="11"/>
      <color theme="1"/>
      <name val="ＭＳ Ｐゴシック"/>
      <family val="3"/>
      <charset val="128"/>
      <scheme val="minor"/>
    </font>
    <font>
      <sz val="11"/>
      <color theme="1"/>
      <name val="ＭＳ 明朝"/>
      <family val="1"/>
      <charset val="128"/>
    </font>
    <font>
      <sz val="11"/>
      <name val="ＭＳ 明朝"/>
      <family val="1"/>
      <charset val="128"/>
    </font>
    <font>
      <sz val="12"/>
      <name val="ＭＳ 明朝"/>
      <family val="1"/>
      <charset val="128"/>
    </font>
    <font>
      <sz val="10"/>
      <name val="ＭＳ 明朝"/>
      <family val="1"/>
      <charset val="128"/>
    </font>
    <font>
      <sz val="8"/>
      <name val="ＭＳ 明朝"/>
      <family val="1"/>
      <charset val="128"/>
    </font>
    <font>
      <sz val="9"/>
      <color theme="1"/>
      <name val="ＭＳ 明朝"/>
      <family val="1"/>
      <charset val="128"/>
    </font>
    <font>
      <sz val="6"/>
      <name val="ＭＳ Ｐゴシック"/>
      <family val="2"/>
      <charset val="128"/>
      <scheme val="minor"/>
    </font>
    <font>
      <u/>
      <sz val="11"/>
      <color theme="10"/>
      <name val="ＭＳ Ｐゴシック"/>
      <family val="2"/>
      <charset val="128"/>
      <scheme val="minor"/>
    </font>
    <font>
      <sz val="10"/>
      <color theme="1"/>
      <name val="ＭＳ 明朝"/>
      <family val="1"/>
      <charset val="128"/>
    </font>
    <font>
      <sz val="9"/>
      <color indexed="81"/>
      <name val="MS P ゴシック"/>
      <family val="3"/>
      <charset val="128"/>
    </font>
    <font>
      <b/>
      <sz val="9"/>
      <color indexed="81"/>
      <name val="MS P ゴシック"/>
      <family val="3"/>
      <charset val="128"/>
    </font>
    <font>
      <sz val="10"/>
      <color rgb="FFFF0000"/>
      <name val="ＭＳ Ｐゴシック"/>
      <family val="3"/>
      <charset val="128"/>
    </font>
    <font>
      <b/>
      <sz val="10"/>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9" tint="0.79998168889431442"/>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bottom style="medium">
        <color indexed="30"/>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32">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5"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2"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29"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5" fillId="0" borderId="0"/>
    <xf numFmtId="0" fontId="24" fillId="4"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30" fillId="0" borderId="0"/>
    <xf numFmtId="0" fontId="31" fillId="0" borderId="0">
      <alignment vertical="center"/>
    </xf>
    <xf numFmtId="0" fontId="6" fillId="0" borderId="0">
      <alignment vertical="center"/>
    </xf>
    <xf numFmtId="38" fontId="31" fillId="0" borderId="0" applyFont="0" applyFill="0" applyBorder="0" applyAlignment="0" applyProtection="0"/>
    <xf numFmtId="38" fontId="6" fillId="0" borderId="0" applyFont="0" applyFill="0" applyBorder="0" applyAlignment="0" applyProtection="0">
      <alignment vertical="center"/>
    </xf>
    <xf numFmtId="0" fontId="6" fillId="0" borderId="0"/>
    <xf numFmtId="38" fontId="6" fillId="0" borderId="0" applyFont="0" applyFill="0" applyBorder="0" applyAlignment="0" applyProtection="0"/>
    <xf numFmtId="0" fontId="6" fillId="0" borderId="0"/>
    <xf numFmtId="0" fontId="31" fillId="0" borderId="0">
      <alignment vertical="center"/>
    </xf>
    <xf numFmtId="38" fontId="31" fillId="0" borderId="0" applyFont="0" applyFill="0" applyBorder="0" applyAlignment="0" applyProtection="0">
      <alignment vertical="center"/>
    </xf>
    <xf numFmtId="9" fontId="31" fillId="0" borderId="0" applyFont="0" applyFill="0" applyBorder="0" applyAlignment="0" applyProtection="0">
      <alignment vertical="center"/>
    </xf>
    <xf numFmtId="0" fontId="6" fillId="0" borderId="0">
      <alignment vertical="center"/>
    </xf>
    <xf numFmtId="0" fontId="1" fillId="0" borderId="0">
      <alignment vertical="center"/>
    </xf>
    <xf numFmtId="0" fontId="31" fillId="0" borderId="0">
      <alignment vertical="center"/>
    </xf>
    <xf numFmtId="0" fontId="6" fillId="0" borderId="0"/>
    <xf numFmtId="0" fontId="39" fillId="0" borderId="0" applyNumberFormat="0" applyFill="0" applyBorder="0" applyAlignment="0" applyProtection="0">
      <alignment vertical="center"/>
    </xf>
    <xf numFmtId="6" fontId="3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xf numFmtId="0" fontId="6" fillId="0" borderId="0"/>
    <xf numFmtId="0" fontId="6" fillId="0" borderId="0"/>
    <xf numFmtId="0" fontId="1" fillId="0" borderId="0">
      <alignment vertical="center"/>
    </xf>
    <xf numFmtId="38" fontId="1" fillId="0" borderId="0" applyFont="0" applyFill="0" applyBorder="0" applyAlignment="0" applyProtection="0">
      <alignment vertical="center"/>
    </xf>
    <xf numFmtId="0" fontId="6"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61">
    <xf numFmtId="0" fontId="0" fillId="0" borderId="0" xfId="0">
      <alignment vertical="center"/>
    </xf>
    <xf numFmtId="0" fontId="27" fillId="0" borderId="0" xfId="0" applyFont="1">
      <alignment vertical="center"/>
    </xf>
    <xf numFmtId="0" fontId="27" fillId="24" borderId="0" xfId="0" applyFont="1" applyFill="1">
      <alignment vertical="center"/>
    </xf>
    <xf numFmtId="0" fontId="28" fillId="24" borderId="0" xfId="0" applyFont="1" applyFill="1">
      <alignment vertical="center"/>
    </xf>
    <xf numFmtId="0" fontId="28" fillId="0" borderId="0" xfId="0" applyFont="1">
      <alignment vertical="center"/>
    </xf>
    <xf numFmtId="0" fontId="29" fillId="0" borderId="0" xfId="0" applyFont="1">
      <alignment vertical="center"/>
    </xf>
    <xf numFmtId="0" fontId="26" fillId="0" borderId="0" xfId="0" applyFont="1">
      <alignment vertical="center"/>
    </xf>
    <xf numFmtId="0" fontId="26" fillId="0" borderId="0" xfId="0" applyFont="1" applyAlignment="1">
      <alignment horizontal="center" vertical="center"/>
    </xf>
    <xf numFmtId="0" fontId="26" fillId="0" borderId="0" xfId="0" applyFont="1" applyAlignment="1">
      <alignment horizontal="right" vertical="center"/>
    </xf>
    <xf numFmtId="0" fontId="26" fillId="0" borderId="10" xfId="0" applyFont="1" applyBorder="1" applyAlignment="1">
      <alignment horizontal="center" vertical="center"/>
    </xf>
    <xf numFmtId="0" fontId="26" fillId="0" borderId="13" xfId="0" applyFont="1" applyBorder="1" applyAlignment="1">
      <alignment horizontal="center" vertical="center"/>
    </xf>
    <xf numFmtId="0" fontId="26" fillId="0" borderId="27" xfId="0" applyFont="1" applyBorder="1" applyAlignment="1">
      <alignment horizontal="center" vertical="center"/>
    </xf>
    <xf numFmtId="0" fontId="26" fillId="0" borderId="27" xfId="0" applyFont="1" applyBorder="1" applyAlignment="1">
      <alignment horizontal="left" vertical="center" indent="1"/>
    </xf>
    <xf numFmtId="38" fontId="26" fillId="0" borderId="27" xfId="99" applyFont="1" applyFill="1" applyBorder="1" applyAlignment="1">
      <alignment vertical="center"/>
    </xf>
    <xf numFmtId="0" fontId="26" fillId="0" borderId="27" xfId="0" applyFont="1" applyBorder="1">
      <alignment vertical="center"/>
    </xf>
    <xf numFmtId="0" fontId="26" fillId="0" borderId="26" xfId="0" applyFont="1" applyBorder="1">
      <alignment vertical="center"/>
    </xf>
    <xf numFmtId="38" fontId="26" fillId="0" borderId="10" xfId="99" applyFont="1" applyFill="1" applyBorder="1" applyAlignment="1">
      <alignment vertical="center"/>
    </xf>
    <xf numFmtId="0" fontId="26" fillId="0" borderId="10" xfId="0" applyFont="1" applyBorder="1">
      <alignment vertical="center"/>
    </xf>
    <xf numFmtId="38" fontId="26" fillId="0" borderId="10" xfId="99" applyFont="1" applyBorder="1" applyAlignment="1">
      <alignment vertical="center"/>
    </xf>
    <xf numFmtId="0" fontId="26" fillId="0" borderId="13" xfId="0" applyFont="1" applyBorder="1" applyAlignment="1">
      <alignment horizontal="left" vertical="center" wrapText="1"/>
    </xf>
    <xf numFmtId="0" fontId="33" fillId="0" borderId="0" xfId="0" applyFont="1">
      <alignment vertical="center"/>
    </xf>
    <xf numFmtId="0" fontId="26" fillId="0" borderId="16" xfId="0" applyFont="1" applyBorder="1">
      <alignment vertical="center"/>
    </xf>
    <xf numFmtId="0" fontId="26" fillId="0" borderId="19" xfId="0" applyFont="1" applyBorder="1">
      <alignment vertical="center"/>
    </xf>
    <xf numFmtId="0" fontId="26" fillId="0" borderId="26" xfId="0" applyFont="1" applyBorder="1" applyAlignment="1">
      <alignment horizontal="center" vertical="center"/>
    </xf>
    <xf numFmtId="0" fontId="26" fillId="0" borderId="14" xfId="0" applyFont="1" applyBorder="1" applyAlignment="1">
      <alignment horizontal="center" vertical="center"/>
    </xf>
    <xf numFmtId="0" fontId="26" fillId="0" borderId="21"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38" fontId="26" fillId="0" borderId="13" xfId="0" applyNumberFormat="1" applyFont="1" applyBorder="1">
      <alignment vertical="center"/>
    </xf>
    <xf numFmtId="38" fontId="26" fillId="0" borderId="27" xfId="0" applyNumberFormat="1" applyFont="1" applyBorder="1">
      <alignment vertical="center"/>
    </xf>
    <xf numFmtId="38" fontId="26" fillId="0" borderId="13" xfId="0" applyNumberFormat="1" applyFont="1" applyBorder="1" applyAlignment="1">
      <alignment horizontal="center" vertical="center"/>
    </xf>
    <xf numFmtId="38" fontId="26" fillId="0" borderId="27" xfId="0" applyNumberFormat="1" applyFont="1" applyBorder="1" applyAlignment="1">
      <alignment horizontal="center" vertical="center"/>
    </xf>
    <xf numFmtId="0" fontId="43" fillId="25" borderId="10" xfId="0" applyFont="1" applyFill="1" applyBorder="1" applyAlignment="1">
      <alignment horizontal="center" vertical="center"/>
    </xf>
    <xf numFmtId="0" fontId="44" fillId="0" borderId="0" xfId="0" applyFont="1">
      <alignment vertical="center"/>
    </xf>
    <xf numFmtId="0" fontId="32" fillId="0" borderId="0" xfId="0" applyFont="1">
      <alignment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32" fillId="0" borderId="0" xfId="0" applyFont="1" applyAlignment="1">
      <alignment horizontal="distributed" vertical="center"/>
    </xf>
    <xf numFmtId="0" fontId="40" fillId="0" borderId="0" xfId="0" applyFont="1" applyAlignment="1">
      <alignment horizontal="left" vertical="top" wrapText="1"/>
    </xf>
    <xf numFmtId="0" fontId="32" fillId="0" borderId="12" xfId="0" applyFont="1" applyBorder="1">
      <alignment vertical="center"/>
    </xf>
    <xf numFmtId="0" fontId="32" fillId="0" borderId="22" xfId="0" applyFont="1" applyBorder="1">
      <alignment vertical="center"/>
    </xf>
    <xf numFmtId="0" fontId="32" fillId="0" borderId="21" xfId="0" applyFont="1" applyBorder="1">
      <alignment vertical="center"/>
    </xf>
    <xf numFmtId="0" fontId="32" fillId="0" borderId="0" xfId="0" applyFont="1" applyAlignment="1">
      <alignment horizontal="left" vertical="center" wrapText="1"/>
    </xf>
    <xf numFmtId="49" fontId="32" fillId="0" borderId="0" xfId="0" applyNumberFormat="1" applyFont="1">
      <alignment vertical="center"/>
    </xf>
    <xf numFmtId="0" fontId="32" fillId="0" borderId="25" xfId="0" applyFont="1" applyBorder="1">
      <alignment vertical="center"/>
    </xf>
    <xf numFmtId="0" fontId="33" fillId="0" borderId="10" xfId="0" applyFont="1" applyBorder="1" applyAlignment="1">
      <alignment horizontal="center" vertical="center"/>
    </xf>
    <xf numFmtId="0" fontId="33" fillId="0" borderId="0" xfId="0" applyFont="1" applyAlignment="1">
      <alignment horizontal="center" vertical="center"/>
    </xf>
    <xf numFmtId="0" fontId="33" fillId="0" borderId="0" xfId="0" applyFont="1" applyAlignment="1">
      <alignment horizontal="left" vertical="center"/>
    </xf>
    <xf numFmtId="0" fontId="33" fillId="0" borderId="0" xfId="0" applyFont="1" applyAlignment="1">
      <alignment vertical="top"/>
    </xf>
    <xf numFmtId="0" fontId="31" fillId="25" borderId="0" xfId="0" applyFont="1" applyFill="1">
      <alignment vertical="center"/>
    </xf>
    <xf numFmtId="0" fontId="31" fillId="25" borderId="0" xfId="0" applyFont="1" applyFill="1" applyAlignment="1">
      <alignment vertical="center" shrinkToFit="1"/>
    </xf>
    <xf numFmtId="0" fontId="0" fillId="25" borderId="0" xfId="0" applyFill="1">
      <alignment vertical="center"/>
    </xf>
    <xf numFmtId="0" fontId="33" fillId="25" borderId="0" xfId="0" applyFont="1" applyFill="1">
      <alignment vertical="center"/>
    </xf>
    <xf numFmtId="0" fontId="33" fillId="25" borderId="0" xfId="0" applyFont="1" applyFill="1" applyAlignment="1">
      <alignment horizontal="center" vertical="center"/>
    </xf>
    <xf numFmtId="0" fontId="43" fillId="0" borderId="10" xfId="0" applyFont="1" applyBorder="1" applyAlignment="1">
      <alignment horizontal="center" vertical="center"/>
    </xf>
    <xf numFmtId="0" fontId="32" fillId="0" borderId="12"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2" xfId="0" applyFont="1" applyBorder="1" applyAlignment="1">
      <alignment horizontal="center" vertical="center"/>
    </xf>
    <xf numFmtId="0" fontId="32" fillId="0" borderId="22" xfId="0" applyFont="1" applyBorder="1" applyAlignment="1">
      <alignment horizontal="center" vertical="center"/>
    </xf>
    <xf numFmtId="0" fontId="32" fillId="0" borderId="11" xfId="0" applyFont="1" applyBorder="1" applyAlignment="1">
      <alignment horizontal="center" vertical="center"/>
    </xf>
    <xf numFmtId="0" fontId="32" fillId="25" borderId="12" xfId="0" applyFont="1" applyFill="1" applyBorder="1" applyAlignment="1" applyProtection="1">
      <alignment horizontal="left" vertical="center"/>
      <protection locked="0"/>
    </xf>
    <xf numFmtId="0" fontId="32" fillId="25" borderId="22" xfId="0" applyFont="1" applyFill="1" applyBorder="1" applyAlignment="1" applyProtection="1">
      <alignment horizontal="left" vertical="center"/>
      <protection locked="0"/>
    </xf>
    <xf numFmtId="0" fontId="32" fillId="25" borderId="14" xfId="0" applyFont="1" applyFill="1" applyBorder="1" applyAlignment="1" applyProtection="1">
      <alignment horizontal="left" vertical="center"/>
      <protection locked="0"/>
    </xf>
    <xf numFmtId="0" fontId="32" fillId="25" borderId="20" xfId="0" applyFont="1" applyFill="1" applyBorder="1" applyAlignment="1" applyProtection="1">
      <alignment horizontal="left" vertical="center"/>
      <protection locked="0"/>
    </xf>
    <xf numFmtId="0" fontId="32" fillId="25" borderId="15" xfId="0" applyFont="1" applyFill="1" applyBorder="1" applyAlignment="1" applyProtection="1">
      <alignment horizontal="left" vertical="center"/>
      <protection locked="0"/>
    </xf>
    <xf numFmtId="0" fontId="33" fillId="25" borderId="10" xfId="0" applyFont="1" applyFill="1" applyBorder="1" applyAlignment="1" applyProtection="1">
      <alignment horizontal="center" vertical="center" shrinkToFit="1"/>
      <protection locked="0"/>
    </xf>
    <xf numFmtId="38" fontId="33" fillId="25" borderId="10" xfId="99" applyFont="1" applyFill="1" applyBorder="1" applyAlignment="1" applyProtection="1">
      <alignment horizontal="center" vertical="center" shrinkToFit="1"/>
      <protection locked="0"/>
    </xf>
    <xf numFmtId="38" fontId="33" fillId="0" borderId="10" xfId="99" applyFont="1" applyBorder="1" applyAlignment="1" applyProtection="1">
      <alignment horizontal="center" vertical="center" shrinkToFit="1"/>
    </xf>
    <xf numFmtId="0" fontId="33" fillId="25" borderId="14" xfId="0" applyFont="1" applyFill="1" applyBorder="1" applyAlignment="1" applyProtection="1">
      <alignment horizontal="left" vertical="top"/>
      <protection locked="0"/>
    </xf>
    <xf numFmtId="0" fontId="33" fillId="25" borderId="20" xfId="0" applyFont="1" applyFill="1" applyBorder="1" applyAlignment="1" applyProtection="1">
      <alignment horizontal="left" vertical="top"/>
      <protection locked="0"/>
    </xf>
    <xf numFmtId="0" fontId="33" fillId="25" borderId="15" xfId="0" applyFont="1" applyFill="1" applyBorder="1" applyAlignment="1" applyProtection="1">
      <alignment horizontal="left" vertical="top"/>
      <protection locked="0"/>
    </xf>
    <xf numFmtId="0" fontId="33" fillId="25" borderId="21" xfId="0" applyFont="1" applyFill="1" applyBorder="1" applyAlignment="1" applyProtection="1">
      <alignment horizontal="left" vertical="top"/>
      <protection locked="0"/>
    </xf>
    <xf numFmtId="0" fontId="33" fillId="25" borderId="0" xfId="0" applyFont="1" applyFill="1" applyAlignment="1" applyProtection="1">
      <alignment horizontal="left" vertical="top"/>
      <protection locked="0"/>
    </xf>
    <xf numFmtId="0" fontId="33" fillId="25" borderId="16" xfId="0" applyFont="1" applyFill="1" applyBorder="1" applyAlignment="1" applyProtection="1">
      <alignment horizontal="left" vertical="top"/>
      <protection locked="0"/>
    </xf>
    <xf numFmtId="0" fontId="33" fillId="25" borderId="17" xfId="0" applyFont="1" applyFill="1" applyBorder="1" applyAlignment="1" applyProtection="1">
      <alignment horizontal="left" vertical="top"/>
      <protection locked="0"/>
    </xf>
    <xf numFmtId="0" fontId="33" fillId="25" borderId="18" xfId="0" applyFont="1" applyFill="1" applyBorder="1" applyAlignment="1" applyProtection="1">
      <alignment horizontal="left" vertical="top"/>
      <protection locked="0"/>
    </xf>
    <xf numFmtId="0" fontId="33" fillId="25" borderId="19" xfId="0" applyFont="1" applyFill="1" applyBorder="1" applyAlignment="1" applyProtection="1">
      <alignment horizontal="left" vertical="top"/>
      <protection locked="0"/>
    </xf>
    <xf numFmtId="38" fontId="33" fillId="0" borderId="10" xfId="99" applyFont="1" applyBorder="1" applyAlignment="1" applyProtection="1">
      <alignment horizontal="center" vertical="center"/>
    </xf>
    <xf numFmtId="38" fontId="33" fillId="0" borderId="10" xfId="0" applyNumberFormat="1" applyFont="1" applyBorder="1" applyAlignment="1">
      <alignment horizontal="center" vertical="center"/>
    </xf>
    <xf numFmtId="0" fontId="33" fillId="0" borderId="10" xfId="0" applyFont="1" applyBorder="1" applyAlignment="1">
      <alignment horizontal="center" vertical="center"/>
    </xf>
    <xf numFmtId="0" fontId="35" fillId="0" borderId="10" xfId="0" applyFont="1" applyBorder="1" applyAlignment="1">
      <alignment horizontal="center" vertical="center" shrinkToFit="1"/>
    </xf>
    <xf numFmtId="0" fontId="31" fillId="25" borderId="0" xfId="0" applyFont="1" applyFill="1" applyAlignment="1">
      <alignment horizontal="left" vertical="top" wrapText="1"/>
    </xf>
    <xf numFmtId="0" fontId="33" fillId="0" borderId="14" xfId="0" applyFont="1" applyBorder="1" applyAlignment="1">
      <alignment horizontal="center" vertical="center" textRotation="255"/>
    </xf>
    <xf numFmtId="0" fontId="33" fillId="0" borderId="15" xfId="0" applyFont="1" applyBorder="1" applyAlignment="1">
      <alignment horizontal="center" vertical="center" textRotation="255"/>
    </xf>
    <xf numFmtId="0" fontId="33" fillId="0" borderId="21" xfId="0" applyFont="1" applyBorder="1" applyAlignment="1">
      <alignment horizontal="center" vertical="center" textRotation="255"/>
    </xf>
    <xf numFmtId="0" fontId="33" fillId="0" borderId="16" xfId="0" applyFont="1" applyBorder="1" applyAlignment="1">
      <alignment horizontal="center" vertical="center" textRotation="255"/>
    </xf>
    <xf numFmtId="0" fontId="33" fillId="0" borderId="17" xfId="0" applyFont="1" applyBorder="1" applyAlignment="1">
      <alignment horizontal="center" vertical="center" textRotation="255"/>
    </xf>
    <xf numFmtId="0" fontId="33" fillId="0" borderId="19" xfId="0" applyFont="1" applyBorder="1" applyAlignment="1">
      <alignment horizontal="center" vertical="center" textRotation="255"/>
    </xf>
    <xf numFmtId="0" fontId="36" fillId="0" borderId="14"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9" xfId="0" applyFont="1" applyBorder="1" applyAlignment="1">
      <alignment horizontal="center" vertical="center" wrapText="1"/>
    </xf>
    <xf numFmtId="38" fontId="33" fillId="0" borderId="10" xfId="99" applyFont="1" applyBorder="1" applyAlignment="1" applyProtection="1">
      <alignment horizontal="right" vertical="center"/>
    </xf>
    <xf numFmtId="38" fontId="33" fillId="25" borderId="10" xfId="99" applyFont="1" applyFill="1" applyBorder="1" applyAlignment="1" applyProtection="1">
      <alignment horizontal="center" vertical="center"/>
      <protection locked="0"/>
    </xf>
    <xf numFmtId="38" fontId="33" fillId="0" borderId="10" xfId="99" applyFont="1" applyFill="1" applyBorder="1" applyAlignment="1" applyProtection="1">
      <alignment horizontal="center" vertical="center"/>
    </xf>
    <xf numFmtId="0" fontId="33" fillId="0" borderId="10" xfId="0" applyFont="1" applyBorder="1" applyAlignment="1">
      <alignment horizontal="center" vertical="center" shrinkToFit="1"/>
    </xf>
    <xf numFmtId="38" fontId="33" fillId="0" borderId="12" xfId="99" applyFont="1" applyFill="1" applyBorder="1" applyAlignment="1" applyProtection="1">
      <alignment horizontal="center" vertical="center" shrinkToFit="1"/>
    </xf>
    <xf numFmtId="38" fontId="33" fillId="0" borderId="22" xfId="99" applyFont="1" applyFill="1" applyBorder="1" applyAlignment="1" applyProtection="1">
      <alignment horizontal="center" vertical="center" shrinkToFit="1"/>
    </xf>
    <xf numFmtId="38" fontId="33" fillId="0" borderId="11" xfId="99" applyFont="1" applyFill="1" applyBorder="1" applyAlignment="1" applyProtection="1">
      <alignment horizontal="center" vertical="center" shrinkToFit="1"/>
    </xf>
    <xf numFmtId="0" fontId="36" fillId="0" borderId="10" xfId="0" applyFont="1" applyBorder="1" applyAlignment="1">
      <alignment horizontal="center" vertical="center" wrapText="1"/>
    </xf>
    <xf numFmtId="0" fontId="36" fillId="0" borderId="10" xfId="0" applyFont="1" applyBorder="1" applyAlignment="1">
      <alignment horizontal="center" vertical="center"/>
    </xf>
    <xf numFmtId="38" fontId="33" fillId="25" borderId="12" xfId="99" applyFont="1" applyFill="1" applyBorder="1" applyAlignment="1" applyProtection="1">
      <alignment horizontal="center" vertical="center" shrinkToFit="1"/>
      <protection locked="0"/>
    </xf>
    <xf numFmtId="38" fontId="33" fillId="25" borderId="22" xfId="99" applyFont="1" applyFill="1" applyBorder="1" applyAlignment="1" applyProtection="1">
      <alignment horizontal="center" vertical="center" shrinkToFit="1"/>
      <protection locked="0"/>
    </xf>
    <xf numFmtId="38" fontId="33" fillId="25" borderId="11" xfId="99" applyFont="1" applyFill="1" applyBorder="1" applyAlignment="1" applyProtection="1">
      <alignment horizontal="center" vertical="center" shrinkToFit="1"/>
      <protection locked="0"/>
    </xf>
    <xf numFmtId="0" fontId="32" fillId="25" borderId="10" xfId="0" applyFont="1" applyFill="1" applyBorder="1" applyAlignment="1" applyProtection="1">
      <alignment horizontal="center" vertical="center" shrinkToFit="1"/>
      <protection locked="0"/>
    </xf>
    <xf numFmtId="0" fontId="32" fillId="0" borderId="10" xfId="0" applyFont="1" applyBorder="1" applyAlignment="1">
      <alignment horizontal="center" vertical="center"/>
    </xf>
    <xf numFmtId="0" fontId="34" fillId="0" borderId="12" xfId="0" applyFont="1" applyBorder="1" applyAlignment="1">
      <alignment horizontal="center" vertical="center" shrinkToFit="1"/>
    </xf>
    <xf numFmtId="0" fontId="34" fillId="0" borderId="22" xfId="0" applyFont="1" applyBorder="1" applyAlignment="1">
      <alignment horizontal="center" vertical="center" shrinkToFit="1"/>
    </xf>
    <xf numFmtId="0" fontId="34" fillId="0" borderId="11" xfId="0" applyFont="1" applyBorder="1" applyAlignment="1">
      <alignment horizontal="center" vertical="center" shrinkToFit="1"/>
    </xf>
    <xf numFmtId="0" fontId="32" fillId="0" borderId="14" xfId="0" applyFont="1" applyBorder="1" applyAlignment="1">
      <alignment horizontal="center" vertical="center"/>
    </xf>
    <xf numFmtId="0" fontId="32" fillId="0" borderId="20" xfId="0" applyFont="1" applyBorder="1" applyAlignment="1">
      <alignment horizontal="center" vertical="center"/>
    </xf>
    <xf numFmtId="0" fontId="32" fillId="0" borderId="15" xfId="0" applyFont="1" applyBorder="1" applyAlignment="1">
      <alignment horizontal="center" vertical="center"/>
    </xf>
    <xf numFmtId="0" fontId="32" fillId="0" borderId="21" xfId="0" applyFont="1" applyBorder="1" applyAlignment="1">
      <alignment horizontal="center" vertical="center"/>
    </xf>
    <xf numFmtId="0" fontId="32" fillId="0" borderId="0" xfId="0" applyFont="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2" fillId="0" borderId="18" xfId="0" applyFont="1" applyBorder="1" applyAlignment="1">
      <alignment horizontal="center" vertical="center"/>
    </xf>
    <xf numFmtId="0" fontId="32" fillId="0" borderId="19" xfId="0" applyFont="1" applyBorder="1" applyAlignment="1">
      <alignment horizontal="center" vertical="center"/>
    </xf>
    <xf numFmtId="0" fontId="32" fillId="25" borderId="12" xfId="0" applyFont="1" applyFill="1" applyBorder="1" applyAlignment="1" applyProtection="1">
      <alignment horizontal="center" vertical="center" shrinkToFit="1"/>
      <protection locked="0"/>
    </xf>
    <xf numFmtId="0" fontId="32" fillId="25" borderId="22" xfId="0" applyFont="1" applyFill="1" applyBorder="1" applyAlignment="1" applyProtection="1">
      <alignment horizontal="center" vertical="center" shrinkToFit="1"/>
      <protection locked="0"/>
    </xf>
    <xf numFmtId="0" fontId="32" fillId="25" borderId="11" xfId="0" applyFont="1" applyFill="1" applyBorder="1" applyAlignment="1" applyProtection="1">
      <alignment horizontal="center" vertical="center" shrinkToFit="1"/>
      <protection locked="0"/>
    </xf>
    <xf numFmtId="0" fontId="37" fillId="0" borderId="28" xfId="0" applyFont="1" applyBorder="1" applyAlignment="1">
      <alignment horizontal="center" vertical="center"/>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2" fillId="25" borderId="28" xfId="0" applyFont="1" applyFill="1" applyBorder="1" applyAlignment="1" applyProtection="1">
      <alignment horizontal="left" vertical="center"/>
      <protection locked="0"/>
    </xf>
    <xf numFmtId="0" fontId="32" fillId="25" borderId="23" xfId="0" applyFont="1" applyFill="1" applyBorder="1" applyAlignment="1" applyProtection="1">
      <alignment horizontal="left" vertical="center"/>
      <protection locked="0"/>
    </xf>
    <xf numFmtId="0" fontId="32" fillId="25" borderId="24" xfId="0" applyFont="1" applyFill="1" applyBorder="1" applyAlignment="1" applyProtection="1">
      <alignment horizontal="left" vertical="center"/>
      <protection locked="0"/>
    </xf>
    <xf numFmtId="0" fontId="32" fillId="25" borderId="30" xfId="0" applyFont="1" applyFill="1" applyBorder="1" applyAlignment="1" applyProtection="1">
      <alignment horizontal="left" vertical="center" wrapText="1"/>
      <protection locked="0"/>
    </xf>
    <xf numFmtId="0" fontId="32" fillId="25" borderId="31" xfId="0" applyFont="1" applyFill="1" applyBorder="1" applyAlignment="1" applyProtection="1">
      <alignment horizontal="left" vertical="center" wrapText="1"/>
      <protection locked="0"/>
    </xf>
    <xf numFmtId="0" fontId="32" fillId="25" borderId="32" xfId="0" applyFont="1" applyFill="1" applyBorder="1" applyAlignment="1" applyProtection="1">
      <alignment horizontal="left" vertical="center" wrapText="1"/>
      <protection locked="0"/>
    </xf>
    <xf numFmtId="0" fontId="32" fillId="0" borderId="14"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0" xfId="0" applyFont="1" applyAlignment="1">
      <alignment horizontal="center" vertical="center" wrapText="1"/>
    </xf>
    <xf numFmtId="0" fontId="32" fillId="0" borderId="16" xfId="0" applyFont="1" applyBorder="1" applyAlignment="1">
      <alignment horizontal="center" vertical="center" wrapText="1"/>
    </xf>
    <xf numFmtId="0" fontId="32" fillId="25" borderId="25" xfId="0" applyFont="1" applyFill="1" applyBorder="1" applyAlignment="1" applyProtection="1">
      <alignment horizontal="left" vertical="center"/>
      <protection locked="0"/>
    </xf>
    <xf numFmtId="0" fontId="32" fillId="25" borderId="21" xfId="0" applyFont="1" applyFill="1" applyBorder="1" applyAlignment="1" applyProtection="1">
      <alignment horizontal="left" vertical="center"/>
      <protection locked="0"/>
    </xf>
    <xf numFmtId="0" fontId="32" fillId="25" borderId="0" xfId="0" applyFont="1" applyFill="1" applyAlignment="1" applyProtection="1">
      <alignment horizontal="left" vertical="center"/>
      <protection locked="0"/>
    </xf>
    <xf numFmtId="0" fontId="32" fillId="25" borderId="16" xfId="0" applyFont="1" applyFill="1" applyBorder="1" applyAlignment="1" applyProtection="1">
      <alignment horizontal="left" vertical="center"/>
      <protection locked="0"/>
    </xf>
    <xf numFmtId="0" fontId="32" fillId="25" borderId="17" xfId="0" applyFont="1" applyFill="1" applyBorder="1" applyAlignment="1" applyProtection="1">
      <alignment horizontal="left" vertical="center"/>
      <protection locked="0"/>
    </xf>
    <xf numFmtId="0" fontId="32" fillId="25" borderId="18" xfId="0" applyFont="1" applyFill="1" applyBorder="1" applyAlignment="1" applyProtection="1">
      <alignment horizontal="left" vertical="center"/>
      <protection locked="0"/>
    </xf>
    <xf numFmtId="0" fontId="32" fillId="25" borderId="19" xfId="0" applyFont="1" applyFill="1" applyBorder="1" applyAlignment="1" applyProtection="1">
      <alignment horizontal="left" vertical="center"/>
      <protection locked="0"/>
    </xf>
    <xf numFmtId="0" fontId="37" fillId="0" borderId="2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2" fillId="25" borderId="30" xfId="0" applyFont="1" applyFill="1" applyBorder="1" applyAlignment="1" applyProtection="1">
      <alignment horizontal="left" vertical="center"/>
      <protection locked="0"/>
    </xf>
    <xf numFmtId="0" fontId="32" fillId="25" borderId="31" xfId="0" applyFont="1" applyFill="1" applyBorder="1" applyAlignment="1" applyProtection="1">
      <alignment horizontal="left" vertical="center"/>
      <protection locked="0"/>
    </xf>
    <xf numFmtId="0" fontId="32" fillId="25" borderId="12" xfId="0" applyFont="1" applyFill="1" applyBorder="1" applyAlignment="1" applyProtection="1">
      <alignment horizontal="left" vertical="center" shrinkToFit="1"/>
      <protection locked="0"/>
    </xf>
    <xf numFmtId="0" fontId="32" fillId="25" borderId="22" xfId="0" applyFont="1" applyFill="1" applyBorder="1" applyAlignment="1" applyProtection="1">
      <alignment horizontal="left" vertical="center" shrinkToFit="1"/>
      <protection locked="0"/>
    </xf>
    <xf numFmtId="0" fontId="32" fillId="25" borderId="11" xfId="0" applyFont="1" applyFill="1" applyBorder="1" applyAlignment="1" applyProtection="1">
      <alignment horizontal="left" vertical="center" shrinkToFit="1"/>
      <protection locked="0"/>
    </xf>
    <xf numFmtId="0" fontId="32" fillId="25" borderId="0" xfId="0" applyFont="1" applyFill="1" applyAlignment="1" applyProtection="1">
      <alignment horizontal="distributed" vertical="center"/>
      <protection locked="0"/>
    </xf>
    <xf numFmtId="0" fontId="40" fillId="0" borderId="0" xfId="0" applyFont="1" applyAlignment="1">
      <alignment horizontal="left" vertical="top" wrapText="1"/>
    </xf>
    <xf numFmtId="0" fontId="26" fillId="0" borderId="0" xfId="0" applyFont="1" applyAlignment="1">
      <alignment horizontal="center" vertical="center"/>
    </xf>
    <xf numFmtId="0" fontId="43" fillId="25" borderId="10" xfId="0" applyFont="1" applyFill="1" applyBorder="1" applyAlignment="1" applyProtection="1">
      <alignment horizontal="center" vertical="center"/>
      <protection locked="0"/>
    </xf>
    <xf numFmtId="0" fontId="27" fillId="25" borderId="10" xfId="0" applyFont="1" applyFill="1" applyBorder="1" applyAlignment="1" applyProtection="1">
      <alignment horizontal="center" vertical="center"/>
      <protection locked="0"/>
    </xf>
    <xf numFmtId="38" fontId="33" fillId="0" borderId="10" xfId="99" applyFont="1" applyBorder="1" applyAlignment="1">
      <alignment horizontal="center" vertical="center"/>
    </xf>
  </cellXfs>
  <cellStyles count="132">
    <cellStyle name="20% - アクセント 1" xfId="1" builtinId="30" customBuiltin="1"/>
    <cellStyle name="20% - アクセント 1 2" xfId="49" xr:uid="{890BDFB7-E042-40A4-8DC1-AD1E568C83FE}"/>
    <cellStyle name="20% - アクセント 2" xfId="2" builtinId="34" customBuiltin="1"/>
    <cellStyle name="20% - アクセント 2 2" xfId="50" xr:uid="{A93F60BB-CE08-4797-AE23-B534F13282BE}"/>
    <cellStyle name="20% - アクセント 3" xfId="3" builtinId="38" customBuiltin="1"/>
    <cellStyle name="20% - アクセント 3 2" xfId="51" xr:uid="{F66F9971-AA90-4C5B-B7A2-C7CA5C15976D}"/>
    <cellStyle name="20% - アクセント 4" xfId="4" builtinId="42" customBuiltin="1"/>
    <cellStyle name="20% - アクセント 4 2" xfId="52" xr:uid="{2B466ECC-942B-4991-9C9F-2BBDD2D5B754}"/>
    <cellStyle name="20% - アクセント 5" xfId="5" builtinId="46" customBuiltin="1"/>
    <cellStyle name="20% - アクセント 5 2" xfId="53" xr:uid="{B8961D37-298C-4A5C-9E2C-E11527A7B9AC}"/>
    <cellStyle name="20% - アクセント 6" xfId="6" builtinId="50" customBuiltin="1"/>
    <cellStyle name="20% - アクセント 6 2" xfId="54" xr:uid="{9CBD2526-C10D-4332-96EE-F0CCDEEE2F14}"/>
    <cellStyle name="40% - アクセント 1" xfId="7" builtinId="31" customBuiltin="1"/>
    <cellStyle name="40% - アクセント 1 2" xfId="55" xr:uid="{106D1D9E-1519-4420-9FEE-C90CD3F7C606}"/>
    <cellStyle name="40% - アクセント 2" xfId="8" builtinId="35" customBuiltin="1"/>
    <cellStyle name="40% - アクセント 2 2" xfId="56" xr:uid="{FFF19ACF-ADCD-4C41-A627-C188966A39F5}"/>
    <cellStyle name="40% - アクセント 3" xfId="9" builtinId="39" customBuiltin="1"/>
    <cellStyle name="40% - アクセント 3 2" xfId="57" xr:uid="{8473581D-A54A-4699-B310-8C17CEF109B6}"/>
    <cellStyle name="40% - アクセント 4" xfId="10" builtinId="43" customBuiltin="1"/>
    <cellStyle name="40% - アクセント 4 2" xfId="58" xr:uid="{5783AE6D-5BB3-451A-BFD1-EE9C7FCB8AA2}"/>
    <cellStyle name="40% - アクセント 5" xfId="11" builtinId="47" customBuiltin="1"/>
    <cellStyle name="40% - アクセント 5 2" xfId="59" xr:uid="{567B2048-2605-46F9-883E-4FE12F0B09E6}"/>
    <cellStyle name="40% - アクセント 6" xfId="12" builtinId="51" customBuiltin="1"/>
    <cellStyle name="40% - アクセント 6 2" xfId="60" xr:uid="{E159CC8F-A159-4B84-88E6-EB223A750A19}"/>
    <cellStyle name="60% - アクセント 1" xfId="13" builtinId="32" customBuiltin="1"/>
    <cellStyle name="60% - アクセント 1 2" xfId="61" xr:uid="{A0BD033B-82FD-4463-9B9E-998AF0152427}"/>
    <cellStyle name="60% - アクセント 2" xfId="14" builtinId="36" customBuiltin="1"/>
    <cellStyle name="60% - アクセント 2 2" xfId="62" xr:uid="{1A9A8DC4-BB17-4034-9952-459E4ACEFD31}"/>
    <cellStyle name="60% - アクセント 3" xfId="15" builtinId="40" customBuiltin="1"/>
    <cellStyle name="60% - アクセント 3 2" xfId="63" xr:uid="{099F04E3-0E6F-42D2-ABB7-DFC47D1EAA17}"/>
    <cellStyle name="60% - アクセント 4" xfId="16" builtinId="44" customBuiltin="1"/>
    <cellStyle name="60% - アクセント 4 2" xfId="64" xr:uid="{60B227EF-D021-485B-A011-B243C11BA2E0}"/>
    <cellStyle name="60% - アクセント 5" xfId="17" builtinId="48" customBuiltin="1"/>
    <cellStyle name="60% - アクセント 5 2" xfId="65" xr:uid="{91F2547D-4643-4AB1-B18A-868E6C072DD5}"/>
    <cellStyle name="60% - アクセント 6" xfId="18" builtinId="52" customBuiltin="1"/>
    <cellStyle name="60% - アクセント 6 2" xfId="66" xr:uid="{639ACBB3-F444-4498-B607-B04340A3022E}"/>
    <cellStyle name="アクセント 1" xfId="19" builtinId="29" customBuiltin="1"/>
    <cellStyle name="アクセント 1 2" xfId="67" xr:uid="{5D7E33B6-B32A-48C5-8010-D91FBDBB92A5}"/>
    <cellStyle name="アクセント 2" xfId="20" builtinId="33" customBuiltin="1"/>
    <cellStyle name="アクセント 2 2" xfId="68" xr:uid="{D5BD9AE2-C4E3-4DD0-B65B-EA6B98BB64C6}"/>
    <cellStyle name="アクセント 3" xfId="21" builtinId="37" customBuiltin="1"/>
    <cellStyle name="アクセント 3 2" xfId="69" xr:uid="{C2D2059D-AA49-46D4-8C9F-BC6FB034672E}"/>
    <cellStyle name="アクセント 4" xfId="22" builtinId="41" customBuiltin="1"/>
    <cellStyle name="アクセント 4 2" xfId="70" xr:uid="{BDC88D91-2384-4387-8E56-6902E68D2B73}"/>
    <cellStyle name="アクセント 5" xfId="23" builtinId="45" customBuiltin="1"/>
    <cellStyle name="アクセント 5 2" xfId="71" xr:uid="{81723CDC-CC1A-48B7-BA12-BE30D48F4AA6}"/>
    <cellStyle name="アクセント 6" xfId="24" builtinId="49" customBuiltin="1"/>
    <cellStyle name="アクセント 6 2" xfId="72" xr:uid="{7E02AF1E-F595-4DC6-AEEA-5FD7D06AF3FF}"/>
    <cellStyle name="タイトル" xfId="25" builtinId="15" customBuiltin="1"/>
    <cellStyle name="タイトル 2" xfId="73" xr:uid="{AEBDDFD0-1117-4301-A58A-AA7057A8BDB0}"/>
    <cellStyle name="チェック セル" xfId="26" builtinId="23" customBuiltin="1"/>
    <cellStyle name="チェック セル 2" xfId="74" xr:uid="{E00C3C2E-975C-4474-9BFA-85666D99A186}"/>
    <cellStyle name="どちらでもない" xfId="27" builtinId="28" customBuiltin="1"/>
    <cellStyle name="どちらでもない 2" xfId="75" xr:uid="{1EC0E63A-96D9-4367-BC73-DB5B60E4210C}"/>
    <cellStyle name="パーセント 2" xfId="47" xr:uid="{9568A852-D2E0-4E79-A360-978E2721C58E}"/>
    <cellStyle name="パーセント 2 2" xfId="105" xr:uid="{DC22E91F-4C38-43FB-A365-1218F4596A7B}"/>
    <cellStyle name="パーセント 3" xfId="115" xr:uid="{8A963632-EF64-4E9C-8087-55BF849EBE22}"/>
    <cellStyle name="パーセント 3 2" xfId="129" xr:uid="{5CEB1FFB-02B1-47C7-B24F-9AF9D0E59C9F}"/>
    <cellStyle name="ハイパーリンク 2" xfId="110" xr:uid="{319CC3C1-4CB4-4A3B-82B4-FB9B9A0A3467}"/>
    <cellStyle name="メモ" xfId="28" builtinId="10" customBuiltin="1"/>
    <cellStyle name="メモ 2" xfId="76" xr:uid="{D66D1D84-DDAE-419F-80E3-816D6F74F2DC}"/>
    <cellStyle name="リンク セル" xfId="29" builtinId="24" customBuiltin="1"/>
    <cellStyle name="リンク セル 2" xfId="77" xr:uid="{AE0E01AB-03E7-41FF-AA48-682E0DE1603F}"/>
    <cellStyle name="悪い" xfId="30" builtinId="27" customBuiltin="1"/>
    <cellStyle name="悪い 2" xfId="78" xr:uid="{66296596-0D6D-4FFE-BFCC-A03296E3D3A8}"/>
    <cellStyle name="計算" xfId="31" builtinId="22" customBuiltin="1"/>
    <cellStyle name="計算 2" xfId="79" xr:uid="{ABA2BC2A-612C-4683-86A7-0E68486E7DB8}"/>
    <cellStyle name="警告文" xfId="32" builtinId="11" customBuiltin="1"/>
    <cellStyle name="警告文 2" xfId="80" xr:uid="{439AEB0F-6F59-4E70-839B-4892FDE90935}"/>
    <cellStyle name="桁区切り" xfId="99" builtinId="6"/>
    <cellStyle name="桁区切り 2" xfId="46" xr:uid="{0BF3C154-9D88-494C-BB91-3E5884B0D5AD}"/>
    <cellStyle name="桁区切り 2 2" xfId="98" xr:uid="{F95AC7FA-6917-42F6-9A21-A618AC3A709F}"/>
    <cellStyle name="桁区切り 2 3" xfId="101" xr:uid="{C4EF27F0-D3E3-48C7-8AC4-3518059A1DC5}"/>
    <cellStyle name="桁区切り 3" xfId="104" xr:uid="{5BB15EBD-45C2-4CBC-86E9-681A1FA1EA5E}"/>
    <cellStyle name="桁区切り 4" xfId="114" xr:uid="{58DC7B06-2E85-4A36-B248-ABB3FFD17619}"/>
    <cellStyle name="桁区切り 4 2" xfId="128" xr:uid="{148767B8-0EE3-46D2-AD53-EC6F54B44ACC}"/>
    <cellStyle name="桁区切り 5" xfId="118" xr:uid="{85507D85-5F74-47D3-AAA8-EFB1D94574C5}"/>
    <cellStyle name="桁区切り 6" xfId="124" xr:uid="{BB021869-5A19-418E-BB8E-D9CC25C66620}"/>
    <cellStyle name="見出し 1" xfId="33" builtinId="16" customBuiltin="1"/>
    <cellStyle name="見出し 1 2" xfId="81" xr:uid="{8833C4CA-DFA0-4C07-9CF1-C51EB173B2C7}"/>
    <cellStyle name="見出し 2" xfId="34" builtinId="17" customBuiltin="1"/>
    <cellStyle name="見出し 2 2" xfId="82" xr:uid="{421295FD-9DAE-48E1-9ABF-52073BE1D76E}"/>
    <cellStyle name="見出し 3" xfId="35" builtinId="18" customBuiltin="1"/>
    <cellStyle name="見出し 3 2" xfId="83" xr:uid="{0CC6F667-E5F7-4EFB-819C-7B49F342B057}"/>
    <cellStyle name="見出し 4" xfId="36" builtinId="19" customBuiltin="1"/>
    <cellStyle name="見出し 4 2" xfId="84" xr:uid="{8B2B353B-152F-4F31-AA3D-C1C74717DC5F}"/>
    <cellStyle name="集計" xfId="37" builtinId="25" customBuiltin="1"/>
    <cellStyle name="集計 2" xfId="85" xr:uid="{7F965B74-40CA-4441-82EC-B9AB3904725A}"/>
    <cellStyle name="出力" xfId="38" builtinId="21" customBuiltin="1"/>
    <cellStyle name="出力 2" xfId="86" xr:uid="{7B0B005B-0606-407F-8459-F3554BA0DEBF}"/>
    <cellStyle name="説明文" xfId="39" builtinId="53" customBuiltin="1"/>
    <cellStyle name="説明文 2" xfId="87" xr:uid="{9B009CA0-7C98-42A6-BADE-2E2203D4453B}"/>
    <cellStyle name="通貨 2" xfId="111" xr:uid="{81F79D50-3F10-4D98-87EB-A369F32C28BE}"/>
    <cellStyle name="入力" xfId="40" builtinId="20" customBuiltin="1"/>
    <cellStyle name="入力 2" xfId="88" xr:uid="{85031E38-0BB7-4EE2-9A76-83BA3DAB1251}"/>
    <cellStyle name="標準" xfId="0" builtinId="0"/>
    <cellStyle name="標準 10" xfId="94" xr:uid="{1BCF5761-1A35-4AE9-AC38-094C542953D5}"/>
    <cellStyle name="標準 10 2" xfId="121" xr:uid="{F07F8526-3AB5-4BA0-B88D-FDC8B4D8504C}"/>
    <cellStyle name="標準 12" xfId="122" xr:uid="{DC561B94-1E4F-4AE4-83D9-49F9E71B24D7}"/>
    <cellStyle name="標準 13" xfId="120" xr:uid="{57093D55-ED32-44A4-A2D0-DAB75A76B451}"/>
    <cellStyle name="標準 2" xfId="41" xr:uid="{00000000-0005-0000-0000-00002C000000}"/>
    <cellStyle name="標準 2 2" xfId="48" xr:uid="{A0853B3B-BCC8-4669-935F-844BC3DDFBA4}"/>
    <cellStyle name="標準 2 2 2" xfId="109" xr:uid="{56873EDC-0AF3-483E-9B7D-0E830620B93B}"/>
    <cellStyle name="標準 2 2 3" xfId="117" xr:uid="{5588E754-BD88-4829-9D4B-07FE4FCAC0D7}"/>
    <cellStyle name="標準 2 2 4" xfId="108" xr:uid="{B541544E-367A-4D16-BC87-AE227B1E7C09}"/>
    <cellStyle name="標準 2 3" xfId="89" xr:uid="{A5712C89-75E4-4F14-A7A7-8FECC186F7F6}"/>
    <cellStyle name="標準 2 3 2" xfId="119" xr:uid="{B554F0D7-295F-489D-8A3F-D1596AFC2EF3}"/>
    <cellStyle name="標準 2 4" xfId="96" xr:uid="{8620657A-A4F5-4ADC-A24D-000E9EEE2631}"/>
    <cellStyle name="標準 2 5" xfId="100" xr:uid="{31F18C06-178A-421B-90BF-2CE971FD9728}"/>
    <cellStyle name="標準 27" xfId="125" xr:uid="{10B78B9F-B1A1-419B-BC40-030621D196A5}"/>
    <cellStyle name="標準 3" xfId="43" xr:uid="{00000000-0005-0000-0000-00002D000000}"/>
    <cellStyle name="標準 3 2" xfId="44" xr:uid="{00000000-0005-0000-0000-00002E000000}"/>
    <cellStyle name="標準 3 2 2" xfId="92" xr:uid="{D5F3183E-9E31-4B66-BFDE-D91A7DAE6598}"/>
    <cellStyle name="標準 3 2 3" xfId="106" xr:uid="{DB8067AD-E9A1-4040-8A94-456BF78D54B8}"/>
    <cellStyle name="標準 3 3" xfId="45" xr:uid="{00000000-0005-0000-0000-00002F000000}"/>
    <cellStyle name="標準 3 3 2" xfId="93" xr:uid="{BE0DD03E-4068-4C0E-9DCB-6D942BE4C709}"/>
    <cellStyle name="標準 3 4" xfId="91" xr:uid="{C9F854C4-7861-4B74-A330-DC5426C63A2D}"/>
    <cellStyle name="標準 3 5" xfId="97" xr:uid="{9DBDB428-0DC6-4E16-8FED-29F984E2402B}"/>
    <cellStyle name="標準 3 6" xfId="102" xr:uid="{F50DFC4D-91FC-4E35-93FD-6FCC0A07DC0C}"/>
    <cellStyle name="標準 4" xfId="95" xr:uid="{E5873792-03DC-4186-B7D2-B4E4CA67CF45}"/>
    <cellStyle name="標準 4 2" xfId="103" xr:uid="{AAE19AEF-31B0-4C8A-93B1-CC8D8825F9BF}"/>
    <cellStyle name="標準 5" xfId="107" xr:uid="{C50895DA-2CB5-4F0E-9F1B-2391A8B1F39C}"/>
    <cellStyle name="標準 5 2" xfId="112" xr:uid="{BB2BDC55-DB6F-4514-BF1B-69AC5E64D857}"/>
    <cellStyle name="標準 5 3" xfId="116" xr:uid="{BF4C993D-B909-4224-9F4B-144244C91F1F}"/>
    <cellStyle name="標準 5 4" xfId="126" xr:uid="{87CAFE5E-8B50-4B2B-83DE-BC74AC4BCBEB}"/>
    <cellStyle name="標準 5 5" xfId="130" xr:uid="{D59035A5-521C-47D8-8F26-9124CB52A53A}"/>
    <cellStyle name="標準 5 6" xfId="131" xr:uid="{CE5170DA-DFC1-497C-A705-A4E8B72CC9A5}"/>
    <cellStyle name="標準 6" xfId="113" xr:uid="{623F90F4-A8D6-46BA-9271-A72591DB265D}"/>
    <cellStyle name="標準 6 2" xfId="127" xr:uid="{1E1B22B0-99F8-4777-8D62-C0B000C99086}"/>
    <cellStyle name="標準 7" xfId="123" xr:uid="{8E31A860-66AA-4785-BB1A-AFF0D55F89F3}"/>
    <cellStyle name="良い" xfId="42" builtinId="26" customBuiltin="1"/>
    <cellStyle name="良い 2" xfId="90" xr:uid="{9CA78D28-FBEC-4696-A5A9-2E7962BDE85F}"/>
  </cellStyles>
  <dxfs count="0"/>
  <tableStyles count="0" defaultTableStyle="TableStyleMedium2" defaultPivotStyle="PivotStyleLight16"/>
  <colors>
    <mruColors>
      <color rgb="FFFFFF99"/>
      <color rgb="FFFFFFCC"/>
      <color rgb="FFFFE5FC"/>
      <color rgb="FFCCFFFF"/>
      <color rgb="FFCCFFCC"/>
      <color rgb="FFFBC497"/>
      <color rgb="FFFFE2AF"/>
      <color rgb="FFFFDB9B"/>
      <color rgb="FFFFD9C1"/>
      <color rgb="FFFED6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108</xdr:row>
          <xdr:rowOff>152400</xdr:rowOff>
        </xdr:from>
        <xdr:to>
          <xdr:col>2</xdr:col>
          <xdr:colOff>0</xdr:colOff>
          <xdr:row>110</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110</xdr:row>
          <xdr:rowOff>152400</xdr:rowOff>
        </xdr:from>
        <xdr:to>
          <xdr:col>3</xdr:col>
          <xdr:colOff>123825</xdr:colOff>
          <xdr:row>112</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109</xdr:row>
          <xdr:rowOff>152400</xdr:rowOff>
        </xdr:from>
        <xdr:to>
          <xdr:col>3</xdr:col>
          <xdr:colOff>114300</xdr:colOff>
          <xdr:row>111</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109</xdr:row>
          <xdr:rowOff>152400</xdr:rowOff>
        </xdr:from>
        <xdr:to>
          <xdr:col>3</xdr:col>
          <xdr:colOff>142875</xdr:colOff>
          <xdr:row>111</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110</xdr:row>
          <xdr:rowOff>152400</xdr:rowOff>
        </xdr:from>
        <xdr:to>
          <xdr:col>3</xdr:col>
          <xdr:colOff>142875</xdr:colOff>
          <xdr:row>112</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142875</xdr:colOff>
      <xdr:row>1</xdr:row>
      <xdr:rowOff>15874</xdr:rowOff>
    </xdr:from>
    <xdr:to>
      <xdr:col>44</xdr:col>
      <xdr:colOff>246063</xdr:colOff>
      <xdr:row>8</xdr:row>
      <xdr:rowOff>142874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119938" y="269874"/>
          <a:ext cx="4040188" cy="14128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作成時の注意点</a:t>
          </a:r>
          <a:r>
            <a:rPr kumimoji="1" lang="en-US" altLang="ja-JP" sz="1100">
              <a:solidFill>
                <a:srgbClr val="FF0000"/>
              </a:solidFill>
            </a:rPr>
            <a:t>】</a:t>
          </a:r>
        </a:p>
        <a:p>
          <a:r>
            <a:rPr kumimoji="1" lang="ja-JP" altLang="en-US" sz="1100">
              <a:solidFill>
                <a:srgbClr val="FF0000"/>
              </a:solidFill>
            </a:rPr>
            <a:t>・</a:t>
          </a:r>
          <a:r>
            <a:rPr kumimoji="1" lang="ja-JP" altLang="en-US" sz="1100" b="1">
              <a:solidFill>
                <a:srgbClr val="FF0000"/>
              </a:solidFill>
            </a:rPr>
            <a:t>着色部とセル</a:t>
          </a:r>
          <a:r>
            <a:rPr kumimoji="1" lang="en-US" altLang="ja-JP" sz="1100" b="1">
              <a:solidFill>
                <a:srgbClr val="FF0000"/>
              </a:solidFill>
            </a:rPr>
            <a:t>AL37</a:t>
          </a:r>
          <a:r>
            <a:rPr kumimoji="1" lang="ja-JP" altLang="en-US" sz="1100" b="1">
              <a:solidFill>
                <a:srgbClr val="FF0000"/>
              </a:solidFill>
            </a:rPr>
            <a:t>、</a:t>
          </a:r>
          <a:r>
            <a:rPr kumimoji="1" lang="en-US" altLang="ja-JP" sz="1100" b="1">
              <a:solidFill>
                <a:srgbClr val="FF0000"/>
              </a:solidFill>
            </a:rPr>
            <a:t>AN37</a:t>
          </a:r>
          <a:r>
            <a:rPr kumimoji="1" lang="ja-JP" altLang="en-US" sz="1100" b="1">
              <a:solidFill>
                <a:srgbClr val="FF0000"/>
              </a:solidFill>
            </a:rPr>
            <a:t>のみ入力</a:t>
          </a:r>
          <a:r>
            <a:rPr kumimoji="1" lang="ja-JP" altLang="en-US" sz="1100">
              <a:solidFill>
                <a:srgbClr val="FF0000"/>
              </a:solidFill>
            </a:rPr>
            <a:t>してください。</a:t>
          </a:r>
          <a:br>
            <a:rPr kumimoji="1" lang="en-US" altLang="ja-JP" sz="1100">
              <a:solidFill>
                <a:srgbClr val="FF0000"/>
              </a:solidFill>
            </a:rPr>
          </a:br>
          <a:r>
            <a:rPr kumimoji="1" lang="ja-JP" altLang="en-US" sz="1100">
              <a:solidFill>
                <a:srgbClr val="FF0000"/>
              </a:solidFill>
            </a:rPr>
            <a:t>・行や列の挿入は行わないでください（高さや幅の変更は可）。</a:t>
          </a:r>
          <a:endParaRPr kumimoji="1" lang="en-US" altLang="ja-JP" sz="1100">
            <a:solidFill>
              <a:srgbClr val="FF0000"/>
            </a:solidFill>
          </a:endParaRPr>
        </a:p>
        <a:p>
          <a:r>
            <a:rPr kumimoji="1" lang="ja-JP" altLang="en-US" sz="1100">
              <a:solidFill>
                <a:srgbClr val="FF0000"/>
              </a:solidFill>
            </a:rPr>
            <a:t>・シート名等の変更や、シートの分割は行わないでください。</a:t>
          </a:r>
          <a:endParaRPr kumimoji="1" lang="en-US" altLang="ja-JP" sz="1100">
            <a:solidFill>
              <a:srgbClr val="FF0000"/>
            </a:solidFill>
          </a:endParaRPr>
        </a:p>
        <a:p>
          <a:r>
            <a:rPr kumimoji="1" lang="ja-JP" altLang="en-US" sz="1100">
              <a:solidFill>
                <a:srgbClr val="FF0000"/>
              </a:solidFill>
            </a:rPr>
            <a:t>・他</a:t>
          </a:r>
          <a:r>
            <a:rPr kumimoji="1" lang="en-US" altLang="ja-JP" sz="1100">
              <a:solidFill>
                <a:srgbClr val="FF0000"/>
              </a:solidFill>
            </a:rPr>
            <a:t>excel</a:t>
          </a:r>
          <a:r>
            <a:rPr kumimoji="1" lang="ja-JP" altLang="en-US" sz="1100">
              <a:solidFill>
                <a:srgbClr val="FF0000"/>
              </a:solidFill>
            </a:rPr>
            <a:t>ファイルからデータの引用等は行わないでください。</a:t>
          </a:r>
          <a:endParaRPr kumimoji="1" lang="en-US" altLang="ja-JP" sz="1100">
            <a:solidFill>
              <a:srgbClr val="FF0000"/>
            </a:solidFill>
          </a:endParaRPr>
        </a:p>
        <a:p>
          <a:r>
            <a:rPr kumimoji="1" lang="ja-JP" altLang="en-US" sz="1100">
              <a:solidFill>
                <a:srgbClr val="FF0000"/>
              </a:solidFill>
            </a:rPr>
            <a:t>・提出前に、必ず内容のご確認をお願いします。</a:t>
          </a:r>
          <a:endParaRPr kumimoji="1" lang="en-US" altLang="ja-JP" sz="1100">
            <a:solidFill>
              <a:srgbClr val="FF0000"/>
            </a:solidFill>
          </a:endParaRPr>
        </a:p>
        <a:p>
          <a:r>
            <a:rPr kumimoji="1" lang="ja-JP" altLang="en-US" sz="1100">
              <a:solidFill>
                <a:srgbClr val="FF0000"/>
              </a:solidFill>
            </a:rPr>
            <a:t>・当該シートは入力箇所以外はロックをかけております。</a:t>
          </a:r>
          <a:endParaRPr kumimoji="1" lang="en-US" altLang="ja-JP" sz="1100">
            <a:solidFill>
              <a:srgbClr val="FF0000"/>
            </a:solidFill>
          </a:endParaRPr>
        </a:p>
        <a:p>
          <a:endParaRPr kumimoji="1" lang="en-US" altLang="ja-JP" sz="1100"/>
        </a:p>
        <a:p>
          <a:endParaRPr kumimoji="1" lang="en-US" altLang="ja-JP" sz="1100"/>
        </a:p>
        <a:p>
          <a:endParaRPr kumimoji="1" lang="ja-JP" altLang="en-US" sz="1100"/>
        </a:p>
      </xdr:txBody>
    </xdr:sp>
    <xdr:clientData/>
  </xdr:twoCellAnchor>
  <xdr:twoCellAnchor>
    <xdr:from>
      <xdr:col>36</xdr:col>
      <xdr:colOff>160337</xdr:colOff>
      <xdr:row>9</xdr:row>
      <xdr:rowOff>1587</xdr:rowOff>
    </xdr:from>
    <xdr:to>
      <xdr:col>47</xdr:col>
      <xdr:colOff>285750</xdr:colOff>
      <xdr:row>18</xdr:row>
      <xdr:rowOff>71436</xdr:rowOff>
    </xdr:to>
    <xdr:sp macro="" textlink="">
      <xdr:nvSpPr>
        <xdr:cNvPr id="3" name="テキスト ボックス 2">
          <a:extLst>
            <a:ext uri="{FF2B5EF4-FFF2-40B4-BE49-F238E27FC236}">
              <a16:creationId xmlns:a16="http://schemas.microsoft.com/office/drawing/2014/main" id="{05127009-A4BB-411F-A04D-4F58ACF538CF}"/>
            </a:ext>
          </a:extLst>
        </xdr:cNvPr>
        <xdr:cNvSpPr txBox="1"/>
      </xdr:nvSpPr>
      <xdr:spPr>
        <a:xfrm>
          <a:off x="7137400" y="1779587"/>
          <a:ext cx="5348288" cy="157003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solidFill>
                <a:srgbClr val="FF0000"/>
              </a:solidFill>
            </a:rPr>
            <a:t>問合せ先：宮崎県障がい者就労継続支援施設工賃向上実現事業補助金審査室</a:t>
          </a:r>
        </a:p>
        <a:p>
          <a:r>
            <a:rPr lang="ja-JP" altLang="en-US">
              <a:solidFill>
                <a:srgbClr val="FF0000"/>
              </a:solidFill>
            </a:rPr>
            <a:t>電話番号：</a:t>
          </a:r>
          <a:r>
            <a:rPr lang="en-US" altLang="ja-JP">
              <a:solidFill>
                <a:srgbClr val="FF0000"/>
              </a:solidFill>
            </a:rPr>
            <a:t>0985-44-2823</a:t>
          </a:r>
        </a:p>
        <a:p>
          <a:r>
            <a:rPr lang="ja-JP" altLang="en-US">
              <a:solidFill>
                <a:srgbClr val="FF0000"/>
              </a:solidFill>
            </a:rPr>
            <a:t>受付時間：午前</a:t>
          </a:r>
          <a:r>
            <a:rPr lang="en-US" altLang="ja-JP">
              <a:solidFill>
                <a:srgbClr val="FF0000"/>
              </a:solidFill>
            </a:rPr>
            <a:t>9</a:t>
          </a:r>
          <a:r>
            <a:rPr lang="ja-JP" altLang="en-US">
              <a:solidFill>
                <a:srgbClr val="FF0000"/>
              </a:solidFill>
            </a:rPr>
            <a:t>時から正午まで、午後</a:t>
          </a:r>
          <a:r>
            <a:rPr lang="en-US" altLang="ja-JP">
              <a:solidFill>
                <a:srgbClr val="FF0000"/>
              </a:solidFill>
            </a:rPr>
            <a:t>1</a:t>
          </a:r>
          <a:r>
            <a:rPr lang="ja-JP" altLang="en-US">
              <a:solidFill>
                <a:srgbClr val="FF0000"/>
              </a:solidFill>
            </a:rPr>
            <a:t>時から午後</a:t>
          </a:r>
          <a:r>
            <a:rPr lang="en-US" altLang="ja-JP">
              <a:solidFill>
                <a:srgbClr val="FF0000"/>
              </a:solidFill>
            </a:rPr>
            <a:t>4</a:t>
          </a:r>
          <a:r>
            <a:rPr lang="ja-JP" altLang="en-US">
              <a:solidFill>
                <a:srgbClr val="FF0000"/>
              </a:solidFill>
            </a:rPr>
            <a:t>時まで（平日のみ）</a:t>
          </a:r>
          <a:endParaRPr lang="en-US" altLang="ja-JP">
            <a:solidFill>
              <a:srgbClr val="FF0000"/>
            </a:solidFill>
          </a:endParaRPr>
        </a:p>
        <a:p>
          <a:r>
            <a:rPr lang="en-US" altLang="ja-JP" b="1" u="sng">
              <a:solidFill>
                <a:schemeClr val="tx2">
                  <a:lumMod val="60000"/>
                  <a:lumOff val="40000"/>
                </a:schemeClr>
              </a:solidFill>
            </a:rPr>
            <a:t>※</a:t>
          </a:r>
          <a:r>
            <a:rPr lang="ja-JP" altLang="en-US" b="1" u="sng">
              <a:solidFill>
                <a:schemeClr val="tx2">
                  <a:lumMod val="60000"/>
                  <a:lumOff val="40000"/>
                </a:schemeClr>
              </a:solidFill>
            </a:rPr>
            <a:t>他補助金審査室と同設のため、お問合せの際には「工賃向上補助金について」とお伝えください。</a:t>
          </a:r>
          <a:endParaRPr lang="en-US" altLang="ja-JP" b="1" u="sng">
            <a:solidFill>
              <a:schemeClr val="tx2">
                <a:lumMod val="60000"/>
                <a:lumOff val="40000"/>
              </a:schemeClr>
            </a:solidFill>
          </a:endParaRPr>
        </a:p>
        <a:p>
          <a:r>
            <a:rPr lang="en-US" altLang="ja-JP"/>
            <a:t>※</a:t>
          </a:r>
          <a:r>
            <a:rPr lang="ja-JP" altLang="en-US"/>
            <a:t>審査室は</a:t>
          </a:r>
          <a:r>
            <a:rPr lang="en-US" altLang="ja-JP"/>
            <a:t>9/2</a:t>
          </a:r>
          <a:r>
            <a:rPr lang="ja-JP" altLang="en-US"/>
            <a:t>からの開設となります。</a:t>
          </a:r>
          <a:r>
            <a:rPr lang="en-US" altLang="ja-JP"/>
            <a:t>9/1</a:t>
          </a:r>
          <a:r>
            <a:rPr lang="ja-JP" altLang="en-US"/>
            <a:t>までのお問合せについては、県障がい福祉課（馬場）までお問合せください</a:t>
          </a:r>
          <a:r>
            <a:rPr lang="en-US" altLang="ja-JP"/>
            <a:t>(0985-26-7068)</a:t>
          </a:r>
          <a:r>
            <a:rPr lang="ja-JP" altLang="en-US"/>
            <a:t>。</a:t>
          </a:r>
          <a:endParaRPr lang="en-US" altLang="ja-JP"/>
        </a:p>
        <a:p>
          <a:endParaRPr lang="ja-JP" altLang="en-US"/>
        </a:p>
        <a:p>
          <a:endParaRPr kumimoji="1" lang="en-US" altLang="ja-JP" sz="1100"/>
        </a:p>
        <a:p>
          <a:endParaRPr kumimoji="1" lang="en-US" altLang="ja-JP" sz="1100"/>
        </a:p>
        <a:p>
          <a:endParaRPr kumimoji="1" lang="ja-JP" altLang="en-US" sz="1100"/>
        </a:p>
      </xdr:txBody>
    </xdr:sp>
    <xdr:clientData/>
  </xdr:twoCellAnchor>
  <xdr:twoCellAnchor>
    <xdr:from>
      <xdr:col>37</xdr:col>
      <xdr:colOff>627063</xdr:colOff>
      <xdr:row>2</xdr:row>
      <xdr:rowOff>134937</xdr:rowOff>
    </xdr:from>
    <xdr:to>
      <xdr:col>39</xdr:col>
      <xdr:colOff>15876</xdr:colOff>
      <xdr:row>3</xdr:row>
      <xdr:rowOff>63499</xdr:rowOff>
    </xdr:to>
    <xdr:sp macro="" textlink="">
      <xdr:nvSpPr>
        <xdr:cNvPr id="6" name="正方形/長方形 5">
          <a:extLst>
            <a:ext uri="{FF2B5EF4-FFF2-40B4-BE49-F238E27FC236}">
              <a16:creationId xmlns:a16="http://schemas.microsoft.com/office/drawing/2014/main" id="{59A817D7-18CD-E954-8973-8ACE73B6F221}"/>
            </a:ext>
          </a:extLst>
        </xdr:cNvPr>
        <xdr:cNvSpPr/>
      </xdr:nvSpPr>
      <xdr:spPr bwMode="auto">
        <a:xfrm>
          <a:off x="7794626" y="484187"/>
          <a:ext cx="992188" cy="198437"/>
        </a:xfrm>
        <a:prstGeom prst="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38</xdr:col>
      <xdr:colOff>313532</xdr:colOff>
      <xdr:row>3</xdr:row>
      <xdr:rowOff>63499</xdr:rowOff>
    </xdr:from>
    <xdr:to>
      <xdr:col>38</xdr:col>
      <xdr:colOff>341312</xdr:colOff>
      <xdr:row>33</xdr:row>
      <xdr:rowOff>174625</xdr:rowOff>
    </xdr:to>
    <xdr:cxnSp macro="">
      <xdr:nvCxnSpPr>
        <xdr:cNvPr id="8" name="直線矢印コネクタ 7">
          <a:extLst>
            <a:ext uri="{FF2B5EF4-FFF2-40B4-BE49-F238E27FC236}">
              <a16:creationId xmlns:a16="http://schemas.microsoft.com/office/drawing/2014/main" id="{3BDCE422-5F21-D978-A148-2877D7C28CAE}"/>
            </a:ext>
          </a:extLst>
        </xdr:cNvPr>
        <xdr:cNvCxnSpPr>
          <a:stCxn id="6" idx="2"/>
        </xdr:cNvCxnSpPr>
      </xdr:nvCxnSpPr>
      <xdr:spPr bwMode="auto">
        <a:xfrm>
          <a:off x="8290720" y="682624"/>
          <a:ext cx="27780" cy="537368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37</xdr:col>
      <xdr:colOff>63501</xdr:colOff>
      <xdr:row>81</xdr:row>
      <xdr:rowOff>23813</xdr:rowOff>
    </xdr:from>
    <xdr:to>
      <xdr:col>37</xdr:col>
      <xdr:colOff>508001</xdr:colOff>
      <xdr:row>107</xdr:row>
      <xdr:rowOff>7938</xdr:rowOff>
    </xdr:to>
    <xdr:sp macro="" textlink="">
      <xdr:nvSpPr>
        <xdr:cNvPr id="10" name="右中かっこ 9">
          <a:extLst>
            <a:ext uri="{FF2B5EF4-FFF2-40B4-BE49-F238E27FC236}">
              <a16:creationId xmlns:a16="http://schemas.microsoft.com/office/drawing/2014/main" id="{8757E603-96E3-6248-505D-0A48AD53872B}"/>
            </a:ext>
          </a:extLst>
        </xdr:cNvPr>
        <xdr:cNvSpPr/>
      </xdr:nvSpPr>
      <xdr:spPr bwMode="auto">
        <a:xfrm>
          <a:off x="7231064" y="14168438"/>
          <a:ext cx="444500" cy="4730750"/>
        </a:xfrm>
        <a:prstGeom prst="rightBrac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539750</xdr:colOff>
      <xdr:row>92</xdr:row>
      <xdr:rowOff>111124</xdr:rowOff>
    </xdr:from>
    <xdr:to>
      <xdr:col>44</xdr:col>
      <xdr:colOff>373062</xdr:colOff>
      <xdr:row>98</xdr:row>
      <xdr:rowOff>63501</xdr:rowOff>
    </xdr:to>
    <xdr:sp macro="" textlink="">
      <xdr:nvSpPr>
        <xdr:cNvPr id="11" name="テキスト ボックス 10">
          <a:extLst>
            <a:ext uri="{FF2B5EF4-FFF2-40B4-BE49-F238E27FC236}">
              <a16:creationId xmlns:a16="http://schemas.microsoft.com/office/drawing/2014/main" id="{B5EA4DCE-81F7-4C95-8A6A-4F267BE3903D}"/>
            </a:ext>
          </a:extLst>
        </xdr:cNvPr>
        <xdr:cNvSpPr txBox="1"/>
      </xdr:nvSpPr>
      <xdr:spPr>
        <a:xfrm>
          <a:off x="7707313" y="16263937"/>
          <a:ext cx="3579812" cy="104775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b="1">
              <a:solidFill>
                <a:srgbClr val="FF0000"/>
              </a:solidFill>
            </a:rPr>
            <a:t>当該項目の記載が不十分の場合は、不採択となる可能性があります。必ず詳細に記載してください。</a:t>
          </a:r>
          <a:endParaRPr lang="en-US" altLang="ja-JP" b="1">
            <a:solidFill>
              <a:srgbClr val="FF0000"/>
            </a:solidFill>
          </a:endParaRPr>
        </a:p>
        <a:p>
          <a:r>
            <a:rPr lang="en-US" altLang="ja-JP" b="1">
              <a:solidFill>
                <a:srgbClr val="FF0000"/>
              </a:solidFill>
            </a:rPr>
            <a:t>【</a:t>
          </a:r>
          <a:r>
            <a:rPr lang="ja-JP" altLang="en-US" b="1">
              <a:solidFill>
                <a:srgbClr val="FF0000"/>
              </a:solidFill>
            </a:rPr>
            <a:t>不十分と判断する例</a:t>
          </a:r>
          <a:r>
            <a:rPr lang="en-US" altLang="ja-JP" b="1">
              <a:solidFill>
                <a:srgbClr val="FF0000"/>
              </a:solidFill>
            </a:rPr>
            <a:t>】</a:t>
          </a:r>
          <a:endParaRPr lang="ja-JP" altLang="en-US" b="1">
            <a:solidFill>
              <a:srgbClr val="FF0000"/>
            </a:solidFill>
          </a:endParaRPr>
        </a:p>
        <a:p>
          <a:r>
            <a:rPr kumimoji="1" lang="en-US" altLang="ja-JP" sz="1100" b="1">
              <a:solidFill>
                <a:srgbClr val="FF0000"/>
              </a:solidFill>
            </a:rPr>
            <a:t>(3)</a:t>
          </a:r>
          <a:r>
            <a:rPr kumimoji="1" lang="ja-JP" altLang="en-US" sz="1100" b="1">
              <a:solidFill>
                <a:srgbClr val="FF0000"/>
              </a:solidFill>
            </a:rPr>
            <a:t>・・・工賃を向上させるため。</a:t>
          </a:r>
          <a:endParaRPr kumimoji="1" lang="en-US" altLang="ja-JP" sz="1100" b="1">
            <a:solidFill>
              <a:srgbClr val="FF0000"/>
            </a:solidFill>
          </a:endParaRPr>
        </a:p>
        <a:p>
          <a:r>
            <a:rPr kumimoji="1" lang="en-US" altLang="ja-JP" sz="1100" b="1">
              <a:solidFill>
                <a:srgbClr val="FF0000"/>
              </a:solidFill>
            </a:rPr>
            <a:t>(4)</a:t>
          </a:r>
          <a:r>
            <a:rPr kumimoji="1" lang="ja-JP" altLang="en-US" sz="1100" b="1">
              <a:solidFill>
                <a:srgbClr val="FF0000"/>
              </a:solidFill>
            </a:rPr>
            <a:t>・・・工賃が低いことが課題。</a:t>
          </a:r>
          <a:r>
            <a:rPr kumimoji="1" lang="ja-JP" altLang="en-US" sz="1100" b="1" baseline="0">
              <a:solidFill>
                <a:srgbClr val="FF0000"/>
              </a:solidFill>
            </a:rPr>
            <a:t>      </a:t>
          </a:r>
          <a:r>
            <a:rPr kumimoji="1" lang="en-US" altLang="ja-JP" sz="1100" b="1" baseline="0">
              <a:solidFill>
                <a:srgbClr val="FF0000"/>
              </a:solidFill>
            </a:rPr>
            <a:t>etc</a:t>
          </a:r>
          <a:endParaRPr kumimoji="1" lang="en-US" altLang="ja-JP" sz="1100" b="1">
            <a:solidFill>
              <a:srgbClr val="FF0000"/>
            </a:solidFill>
          </a:endParaRPr>
        </a:p>
        <a:p>
          <a:endParaRPr kumimoji="1" lang="en-US" altLang="ja-JP" sz="1100" b="1">
            <a:solidFill>
              <a:srgbClr val="FF0000"/>
            </a:solidFill>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EA8E7-EA9F-4575-9106-DDBF18B55E2A}">
  <sheetPr codeName="Sheet3">
    <pageSetUpPr fitToPage="1"/>
  </sheetPr>
  <dimension ref="A1:AW132"/>
  <sheetViews>
    <sheetView tabSelected="1" view="pageBreakPreview" zoomScale="120" zoomScaleNormal="120" zoomScaleSheetLayoutView="120" workbookViewId="0">
      <selection activeCell="AD5" sqref="AD5:AI5"/>
    </sheetView>
  </sheetViews>
  <sheetFormatPr defaultColWidth="9" defaultRowHeight="13.5"/>
  <cols>
    <col min="1" max="1" width="2.875" style="20" customWidth="1"/>
    <col min="2" max="6" width="2.625" style="20" customWidth="1"/>
    <col min="7" max="13" width="2.5" style="20" customWidth="1"/>
    <col min="14" max="14" width="3.125" style="20" customWidth="1"/>
    <col min="15" max="36" width="2.5" style="20" customWidth="1"/>
    <col min="37" max="37" width="2.5" customWidth="1"/>
    <col min="38" max="38" width="10.625" customWidth="1"/>
    <col min="39" max="39" width="10.375" customWidth="1"/>
    <col min="40" max="65" width="5.625" customWidth="1"/>
  </cols>
  <sheetData>
    <row r="1" spans="1:49" ht="20.25" customHeight="1">
      <c r="A1" s="35" t="s">
        <v>70</v>
      </c>
      <c r="B1" s="35"/>
      <c r="C1" s="35"/>
      <c r="D1" s="35"/>
      <c r="E1" s="35"/>
      <c r="F1" s="35"/>
      <c r="G1" s="35"/>
      <c r="H1" s="35"/>
      <c r="I1" s="35"/>
      <c r="J1" s="35"/>
      <c r="K1" s="35"/>
      <c r="L1" s="35"/>
      <c r="M1" s="35"/>
      <c r="N1" s="35"/>
      <c r="O1" s="35"/>
      <c r="P1" s="35"/>
      <c r="Q1" s="35"/>
      <c r="R1" s="35"/>
      <c r="S1" s="35"/>
      <c r="T1" s="35"/>
      <c r="U1" s="35"/>
      <c r="V1" s="35"/>
    </row>
    <row r="2" spans="1:49" ht="7.5"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row>
    <row r="3" spans="1:49" ht="21" customHeight="1">
      <c r="A3" s="138" t="s">
        <v>72</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row>
    <row r="4" spans="1:49" ht="7.5" customHeight="1">
      <c r="A4" s="36"/>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row>
    <row r="5" spans="1:49" ht="18.75" customHeight="1">
      <c r="A5" s="36"/>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155" t="s">
        <v>78</v>
      </c>
      <c r="AE5" s="155"/>
      <c r="AF5" s="155"/>
      <c r="AG5" s="155"/>
      <c r="AH5" s="155"/>
      <c r="AI5" s="155"/>
      <c r="AJ5" s="37"/>
    </row>
    <row r="6" spans="1:49" ht="18.75" customHeight="1">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155" t="s">
        <v>79</v>
      </c>
      <c r="AE6" s="155"/>
      <c r="AF6" s="155"/>
      <c r="AG6" s="155"/>
      <c r="AH6" s="155"/>
      <c r="AI6" s="155"/>
      <c r="AJ6" s="35"/>
    </row>
    <row r="7" spans="1:49" ht="9" customHeight="1">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8"/>
      <c r="AE7" s="38"/>
      <c r="AF7" s="38"/>
      <c r="AG7" s="38"/>
      <c r="AH7" s="38"/>
      <c r="AI7" s="38"/>
      <c r="AJ7" s="35"/>
    </row>
    <row r="8" spans="1:49" ht="18.75" customHeight="1">
      <c r="A8" s="156" t="s">
        <v>80</v>
      </c>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row>
    <row r="9" spans="1:49" ht="18.75" customHeight="1">
      <c r="A9" s="156"/>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row>
    <row r="10" spans="1:49" ht="6" customHeight="1">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row>
    <row r="11" spans="1:49" ht="14.25" customHeight="1">
      <c r="A11" s="35" t="s">
        <v>8</v>
      </c>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row>
    <row r="12" spans="1:49" s="1" customFormat="1" ht="13.5" customHeight="1">
      <c r="A12" s="125" t="s">
        <v>3</v>
      </c>
      <c r="B12" s="126"/>
      <c r="C12" s="126"/>
      <c r="D12" s="126"/>
      <c r="E12" s="126"/>
      <c r="F12" s="127"/>
      <c r="G12" s="128"/>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42"/>
      <c r="AK12"/>
      <c r="AL12" s="2"/>
      <c r="AM12" s="2"/>
      <c r="AN12" s="2"/>
      <c r="AO12" s="2"/>
      <c r="AP12" s="2"/>
      <c r="AQ12" s="2"/>
      <c r="AR12" s="2"/>
      <c r="AS12" s="2"/>
      <c r="AT12" s="2"/>
      <c r="AU12" s="2"/>
      <c r="AV12" s="2"/>
      <c r="AW12" s="2"/>
    </row>
    <row r="13" spans="1:49" s="1" customFormat="1" ht="14.25" customHeight="1">
      <c r="A13" s="119" t="s">
        <v>1</v>
      </c>
      <c r="B13" s="120"/>
      <c r="C13" s="120"/>
      <c r="D13" s="120"/>
      <c r="E13" s="120"/>
      <c r="F13" s="121"/>
      <c r="G13" s="131"/>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42"/>
      <c r="AK13"/>
      <c r="AL13" s="2"/>
      <c r="AM13" s="2"/>
      <c r="AN13" s="2"/>
      <c r="AO13" s="2"/>
      <c r="AP13" s="2"/>
      <c r="AQ13" s="2"/>
      <c r="AR13" s="2"/>
      <c r="AS13" s="2"/>
      <c r="AT13" s="2"/>
      <c r="AU13" s="2"/>
      <c r="AV13" s="2"/>
      <c r="AW13" s="2"/>
    </row>
    <row r="14" spans="1:49" s="1" customFormat="1" ht="12.75" customHeight="1">
      <c r="A14" s="134" t="s">
        <v>7</v>
      </c>
      <c r="B14" s="135"/>
      <c r="C14" s="135"/>
      <c r="D14" s="135"/>
      <c r="E14" s="135"/>
      <c r="F14" s="136"/>
      <c r="G14" s="45" t="s">
        <v>2</v>
      </c>
      <c r="H14" s="140"/>
      <c r="I14" s="140"/>
      <c r="J14" s="140"/>
      <c r="K14" s="140"/>
      <c r="L14" s="140"/>
      <c r="M14" s="40"/>
      <c r="N14" s="41"/>
      <c r="O14" s="41"/>
      <c r="P14" s="41"/>
      <c r="Q14" s="41"/>
      <c r="R14" s="41"/>
      <c r="S14" s="41"/>
      <c r="T14" s="41"/>
      <c r="U14" s="41"/>
      <c r="V14" s="41"/>
      <c r="W14" s="41"/>
      <c r="X14" s="41"/>
      <c r="Y14" s="41"/>
      <c r="Z14" s="41"/>
      <c r="AA14" s="41"/>
      <c r="AB14" s="41"/>
      <c r="AC14" s="41"/>
      <c r="AD14" s="41"/>
      <c r="AE14" s="41"/>
      <c r="AF14" s="41"/>
      <c r="AG14" s="41"/>
      <c r="AH14" s="41"/>
      <c r="AI14" s="41"/>
      <c r="AJ14" s="35"/>
      <c r="AK14"/>
      <c r="AL14" s="2"/>
      <c r="AM14" s="2"/>
      <c r="AN14" s="2"/>
      <c r="AO14" s="2"/>
      <c r="AP14" s="2"/>
      <c r="AQ14" s="2"/>
      <c r="AR14" s="2"/>
      <c r="AS14" s="2"/>
      <c r="AT14" s="2"/>
      <c r="AU14" s="2"/>
      <c r="AV14" s="2"/>
      <c r="AW14" s="2"/>
    </row>
    <row r="15" spans="1:49" s="1" customFormat="1" ht="14.25" customHeight="1">
      <c r="A15" s="137"/>
      <c r="B15" s="138"/>
      <c r="C15" s="138"/>
      <c r="D15" s="138"/>
      <c r="E15" s="138"/>
      <c r="F15" s="139"/>
      <c r="G15" s="141"/>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3"/>
      <c r="AJ15" s="42"/>
      <c r="AK15"/>
      <c r="AL15" s="2"/>
      <c r="AM15" s="2"/>
      <c r="AN15" s="2"/>
      <c r="AO15" s="2"/>
      <c r="AP15" s="2"/>
      <c r="AQ15" s="2"/>
      <c r="AR15" s="2"/>
      <c r="AS15" s="2"/>
      <c r="AT15" s="2"/>
      <c r="AU15" s="2"/>
      <c r="AV15" s="2"/>
      <c r="AW15" s="2"/>
    </row>
    <row r="16" spans="1:49" s="1" customFormat="1" ht="14.25" customHeight="1">
      <c r="A16" s="137"/>
      <c r="B16" s="138"/>
      <c r="C16" s="138"/>
      <c r="D16" s="138"/>
      <c r="E16" s="138"/>
      <c r="F16" s="139"/>
      <c r="G16" s="144"/>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42"/>
      <c r="AK16"/>
      <c r="AL16" s="2"/>
      <c r="AM16" s="2"/>
      <c r="AN16" s="2"/>
      <c r="AO16" s="2"/>
      <c r="AP16" s="2"/>
      <c r="AQ16" s="2"/>
      <c r="AR16" s="2"/>
      <c r="AS16" s="2"/>
      <c r="AT16" s="2"/>
      <c r="AU16" s="2"/>
      <c r="AV16" s="2"/>
      <c r="AW16" s="2"/>
    </row>
    <row r="17" spans="1:49" s="1" customFormat="1" ht="14.25" customHeight="1">
      <c r="A17" s="56" t="s">
        <v>81</v>
      </c>
      <c r="B17" s="57"/>
      <c r="C17" s="57"/>
      <c r="D17" s="57"/>
      <c r="E17" s="57"/>
      <c r="F17" s="58"/>
      <c r="G17" s="59" t="s">
        <v>83</v>
      </c>
      <c r="H17" s="60"/>
      <c r="I17" s="61"/>
      <c r="J17" s="62"/>
      <c r="K17" s="63"/>
      <c r="L17" s="63"/>
      <c r="M17" s="63"/>
      <c r="N17" s="63"/>
      <c r="O17" s="59" t="s">
        <v>82</v>
      </c>
      <c r="P17" s="60"/>
      <c r="Q17" s="61"/>
      <c r="R17" s="64"/>
      <c r="S17" s="65"/>
      <c r="T17" s="65"/>
      <c r="U17" s="65"/>
      <c r="V17" s="65"/>
      <c r="W17" s="65"/>
      <c r="X17" s="65"/>
      <c r="Y17" s="65"/>
      <c r="Z17" s="65"/>
      <c r="AA17" s="65"/>
      <c r="AB17" s="65"/>
      <c r="AC17" s="65"/>
      <c r="AD17" s="65"/>
      <c r="AE17" s="65"/>
      <c r="AF17" s="65"/>
      <c r="AG17" s="65"/>
      <c r="AH17" s="65"/>
      <c r="AI17" s="66"/>
      <c r="AJ17" s="42"/>
      <c r="AK17"/>
      <c r="AL17" s="2"/>
      <c r="AM17" s="2"/>
      <c r="AN17" s="2"/>
      <c r="AO17" s="2"/>
      <c r="AP17" s="2"/>
      <c r="AQ17" s="2"/>
      <c r="AR17" s="2"/>
      <c r="AS17" s="2"/>
      <c r="AT17" s="2"/>
      <c r="AU17" s="2"/>
      <c r="AV17" s="2"/>
      <c r="AW17" s="2"/>
    </row>
    <row r="18" spans="1:49" s="1" customFormat="1" ht="13.5" customHeight="1">
      <c r="A18" s="147" t="s">
        <v>3</v>
      </c>
      <c r="B18" s="148"/>
      <c r="C18" s="148"/>
      <c r="D18" s="148"/>
      <c r="E18" s="148"/>
      <c r="F18" s="149"/>
      <c r="G18" s="128"/>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42"/>
      <c r="AK18"/>
      <c r="AL18" s="2"/>
      <c r="AM18" s="2"/>
      <c r="AN18" s="2"/>
      <c r="AO18" s="2"/>
      <c r="AP18" s="2"/>
      <c r="AQ18" s="2"/>
      <c r="AR18" s="2"/>
      <c r="AS18" s="2"/>
      <c r="AT18" s="2"/>
      <c r="AU18" s="2"/>
      <c r="AV18" s="2"/>
      <c r="AW18" s="2"/>
    </row>
    <row r="19" spans="1:49" s="1" customFormat="1" ht="14.25" customHeight="1">
      <c r="A19" s="137" t="s">
        <v>4</v>
      </c>
      <c r="B19" s="138"/>
      <c r="C19" s="138"/>
      <c r="D19" s="138"/>
      <c r="E19" s="138"/>
      <c r="F19" s="139"/>
      <c r="G19" s="150"/>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42"/>
      <c r="AK19"/>
      <c r="AL19" s="2"/>
      <c r="AM19" s="2"/>
      <c r="AN19" s="2"/>
      <c r="AO19" s="2"/>
      <c r="AP19" s="2"/>
      <c r="AQ19" s="2"/>
      <c r="AR19" s="2"/>
      <c r="AS19" s="2"/>
      <c r="AT19" s="2"/>
      <c r="AU19" s="2"/>
      <c r="AV19" s="2"/>
      <c r="AW19" s="2"/>
    </row>
    <row r="20" spans="1:49" s="1" customFormat="1" ht="14.25" customHeight="1">
      <c r="A20" s="109" t="s">
        <v>6</v>
      </c>
      <c r="B20" s="109"/>
      <c r="C20" s="109"/>
      <c r="D20" s="109"/>
      <c r="E20" s="109"/>
      <c r="F20" s="109"/>
      <c r="G20" s="61" t="s">
        <v>0</v>
      </c>
      <c r="H20" s="109"/>
      <c r="I20" s="109"/>
      <c r="J20" s="109"/>
      <c r="K20" s="152"/>
      <c r="L20" s="153"/>
      <c r="M20" s="153"/>
      <c r="N20" s="153"/>
      <c r="O20" s="153"/>
      <c r="P20" s="153"/>
      <c r="Q20" s="153"/>
      <c r="R20" s="153"/>
      <c r="S20" s="153"/>
      <c r="T20" s="154"/>
      <c r="U20" s="59" t="s">
        <v>5</v>
      </c>
      <c r="V20" s="60"/>
      <c r="W20" s="60"/>
      <c r="X20" s="61"/>
      <c r="Y20" s="152"/>
      <c r="Z20" s="153"/>
      <c r="AA20" s="153"/>
      <c r="AB20" s="153"/>
      <c r="AC20" s="153"/>
      <c r="AD20" s="153"/>
      <c r="AE20" s="153"/>
      <c r="AF20" s="153"/>
      <c r="AG20" s="153"/>
      <c r="AH20" s="153"/>
      <c r="AI20" s="153"/>
      <c r="AJ20" s="42"/>
      <c r="AK20"/>
      <c r="AL20" s="2"/>
      <c r="AM20" s="2"/>
      <c r="AN20" s="2"/>
      <c r="AO20" s="2"/>
      <c r="AP20" s="2"/>
      <c r="AQ20" s="2"/>
      <c r="AR20" s="2"/>
      <c r="AS20" s="2"/>
      <c r="AT20" s="3"/>
      <c r="AU20" s="2"/>
      <c r="AV20" s="2"/>
      <c r="AW20" s="2"/>
    </row>
    <row r="21" spans="1:49" s="1" customFormat="1" ht="8.25" customHeight="1">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35"/>
      <c r="AK21"/>
      <c r="AT21" s="4"/>
    </row>
    <row r="22" spans="1:49" ht="14.25" customHeight="1">
      <c r="A22" s="44" t="s">
        <v>11</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T22" s="5"/>
    </row>
    <row r="23" spans="1:49" s="1" customFormat="1" ht="13.5" customHeight="1">
      <c r="A23" s="125" t="s">
        <v>3</v>
      </c>
      <c r="B23" s="126"/>
      <c r="C23" s="126"/>
      <c r="D23" s="126"/>
      <c r="E23" s="126"/>
      <c r="F23" s="127"/>
      <c r="G23" s="128"/>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30"/>
      <c r="AJ23" s="20"/>
      <c r="AK23"/>
    </row>
    <row r="24" spans="1:49" s="1" customFormat="1" ht="14.25" customHeight="1">
      <c r="A24" s="119" t="s">
        <v>9</v>
      </c>
      <c r="B24" s="120"/>
      <c r="C24" s="120"/>
      <c r="D24" s="120"/>
      <c r="E24" s="120"/>
      <c r="F24" s="121"/>
      <c r="G24" s="131"/>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3"/>
      <c r="AJ24" s="20"/>
      <c r="AK24"/>
    </row>
    <row r="25" spans="1:49" s="1" customFormat="1" ht="14.25" customHeight="1">
      <c r="A25" s="134" t="s">
        <v>12</v>
      </c>
      <c r="B25" s="135"/>
      <c r="C25" s="135"/>
      <c r="D25" s="135"/>
      <c r="E25" s="135"/>
      <c r="F25" s="136"/>
      <c r="G25" s="45" t="s">
        <v>2</v>
      </c>
      <c r="H25" s="140"/>
      <c r="I25" s="140"/>
      <c r="J25" s="140"/>
      <c r="K25" s="140"/>
      <c r="L25" s="140"/>
      <c r="M25" s="40"/>
      <c r="N25" s="41"/>
      <c r="O25" s="41"/>
      <c r="P25" s="41"/>
      <c r="Q25" s="41"/>
      <c r="R25" s="41"/>
      <c r="S25" s="41"/>
      <c r="T25" s="41"/>
      <c r="U25" s="41"/>
      <c r="V25" s="41"/>
      <c r="W25" s="41"/>
      <c r="X25" s="41"/>
      <c r="Y25" s="41"/>
      <c r="Z25" s="41"/>
      <c r="AA25" s="41"/>
      <c r="AB25" s="41"/>
      <c r="AC25" s="41"/>
      <c r="AD25" s="41"/>
      <c r="AE25" s="41"/>
      <c r="AF25" s="41"/>
      <c r="AG25" s="41"/>
      <c r="AH25" s="41"/>
      <c r="AI25" s="41"/>
      <c r="AJ25" s="20"/>
      <c r="AK25"/>
    </row>
    <row r="26" spans="1:49" s="1" customFormat="1" ht="14.25" customHeight="1">
      <c r="A26" s="137"/>
      <c r="B26" s="138"/>
      <c r="C26" s="138"/>
      <c r="D26" s="138"/>
      <c r="E26" s="138"/>
      <c r="F26" s="139"/>
      <c r="G26" s="141"/>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3"/>
      <c r="AJ26" s="20"/>
      <c r="AK26"/>
    </row>
    <row r="27" spans="1:49" s="1" customFormat="1" ht="14.25" customHeight="1">
      <c r="A27" s="137"/>
      <c r="B27" s="138"/>
      <c r="C27" s="138"/>
      <c r="D27" s="138"/>
      <c r="E27" s="138"/>
      <c r="F27" s="139"/>
      <c r="G27" s="144"/>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6"/>
      <c r="AJ27" s="20"/>
      <c r="AK27"/>
    </row>
    <row r="28" spans="1:49" s="1" customFormat="1" ht="14.25" customHeight="1">
      <c r="A28" s="113" t="s">
        <v>29</v>
      </c>
      <c r="B28" s="114"/>
      <c r="C28" s="114"/>
      <c r="D28" s="114"/>
      <c r="E28" s="114"/>
      <c r="F28" s="115"/>
      <c r="G28" s="61" t="s">
        <v>0</v>
      </c>
      <c r="H28" s="109"/>
      <c r="I28" s="109"/>
      <c r="J28" s="109"/>
      <c r="K28" s="122"/>
      <c r="L28" s="123"/>
      <c r="M28" s="123"/>
      <c r="N28" s="123"/>
      <c r="O28" s="123"/>
      <c r="P28" s="123"/>
      <c r="Q28" s="123"/>
      <c r="R28" s="123"/>
      <c r="S28" s="123"/>
      <c r="T28" s="124"/>
      <c r="U28" s="59" t="s">
        <v>13</v>
      </c>
      <c r="V28" s="60"/>
      <c r="W28" s="60"/>
      <c r="X28" s="61"/>
      <c r="Y28" s="122"/>
      <c r="Z28" s="123"/>
      <c r="AA28" s="123"/>
      <c r="AB28" s="123"/>
      <c r="AC28" s="123"/>
      <c r="AD28" s="123"/>
      <c r="AE28" s="123"/>
      <c r="AF28" s="123"/>
      <c r="AG28" s="123"/>
      <c r="AH28" s="123"/>
      <c r="AI28" s="124"/>
      <c r="AJ28" s="20"/>
      <c r="AK28"/>
    </row>
    <row r="29" spans="1:49" s="1" customFormat="1" ht="14.25" customHeight="1">
      <c r="A29" s="116"/>
      <c r="B29" s="117"/>
      <c r="C29" s="117"/>
      <c r="D29" s="117"/>
      <c r="E29" s="117"/>
      <c r="F29" s="118"/>
      <c r="G29" s="61" t="s">
        <v>10</v>
      </c>
      <c r="H29" s="109"/>
      <c r="I29" s="109"/>
      <c r="J29" s="109"/>
      <c r="K29" s="122"/>
      <c r="L29" s="123"/>
      <c r="M29" s="123"/>
      <c r="N29" s="123"/>
      <c r="O29" s="123"/>
      <c r="P29" s="123"/>
      <c r="Q29" s="123"/>
      <c r="R29" s="123"/>
      <c r="S29" s="123"/>
      <c r="T29" s="124"/>
      <c r="U29" s="20"/>
      <c r="V29"/>
    </row>
    <row r="30" spans="1:49" s="1" customFormat="1" ht="14.25" customHeight="1">
      <c r="A30" s="119"/>
      <c r="B30" s="120"/>
      <c r="C30" s="120"/>
      <c r="D30" s="120"/>
      <c r="E30" s="120"/>
      <c r="F30" s="121"/>
      <c r="G30" s="59" t="s">
        <v>14</v>
      </c>
      <c r="H30" s="60"/>
      <c r="I30" s="60"/>
      <c r="J30" s="61"/>
      <c r="K30" s="108"/>
      <c r="L30" s="108"/>
      <c r="M30" s="108"/>
      <c r="N30" s="108"/>
      <c r="O30" s="108"/>
      <c r="P30" s="108"/>
      <c r="Q30" s="109" t="s">
        <v>28</v>
      </c>
      <c r="R30" s="109"/>
      <c r="S30" s="109"/>
      <c r="T30" s="109"/>
      <c r="U30" s="109"/>
      <c r="V30" s="109"/>
      <c r="W30" s="109"/>
      <c r="X30" s="109"/>
      <c r="Y30" s="108"/>
      <c r="Z30" s="108"/>
      <c r="AA30" s="108"/>
      <c r="AB30" s="108"/>
      <c r="AC30" s="108"/>
      <c r="AD30" s="108"/>
      <c r="AE30" s="108"/>
      <c r="AF30" s="108"/>
      <c r="AG30" s="108"/>
      <c r="AH30" s="108"/>
      <c r="AI30" s="108"/>
      <c r="AJ30" s="20"/>
      <c r="AK30"/>
    </row>
    <row r="31" spans="1:49" ht="10.5" customHeight="1"/>
    <row r="32" spans="1:49" ht="14.25" customHeight="1">
      <c r="A32" s="44" t="s">
        <v>15</v>
      </c>
    </row>
    <row r="33" spans="1:43" s="1" customFormat="1" ht="14.25" customHeight="1">
      <c r="A33" s="81" t="s">
        <v>27</v>
      </c>
      <c r="B33" s="81"/>
      <c r="C33" s="81"/>
      <c r="D33" s="81"/>
      <c r="E33" s="81"/>
      <c r="F33" s="81"/>
      <c r="G33" s="81"/>
      <c r="H33" s="81"/>
      <c r="I33" s="81"/>
      <c r="J33" s="81"/>
      <c r="K33" s="81"/>
      <c r="L33" s="81"/>
      <c r="M33" s="81"/>
      <c r="N33" s="81"/>
      <c r="O33" s="110" t="s">
        <v>17</v>
      </c>
      <c r="P33" s="111"/>
      <c r="Q33" s="111"/>
      <c r="R33" s="111"/>
      <c r="S33" s="112"/>
      <c r="T33" s="110" t="s">
        <v>18</v>
      </c>
      <c r="U33" s="111"/>
      <c r="V33" s="111"/>
      <c r="W33" s="111"/>
      <c r="X33" s="112"/>
      <c r="Y33" s="110" t="s">
        <v>19</v>
      </c>
      <c r="Z33" s="111"/>
      <c r="AA33" s="111"/>
      <c r="AB33" s="111"/>
      <c r="AC33" s="112"/>
      <c r="AD33" s="110" t="s">
        <v>20</v>
      </c>
      <c r="AE33" s="111"/>
      <c r="AF33" s="111"/>
      <c r="AG33" s="111"/>
      <c r="AH33" s="112"/>
      <c r="AI33" s="20"/>
      <c r="AJ33" s="20"/>
      <c r="AK33"/>
    </row>
    <row r="34" spans="1:43" s="1" customFormat="1" ht="14.25" customHeight="1">
      <c r="A34" s="81"/>
      <c r="B34" s="81"/>
      <c r="C34" s="81"/>
      <c r="D34" s="81"/>
      <c r="E34" s="81"/>
      <c r="F34" s="81"/>
      <c r="G34" s="99" t="s">
        <v>26</v>
      </c>
      <c r="H34" s="99"/>
      <c r="I34" s="99"/>
      <c r="J34" s="99"/>
      <c r="K34" s="99"/>
      <c r="L34" s="99"/>
      <c r="M34" s="99"/>
      <c r="N34" s="99"/>
      <c r="O34" s="105"/>
      <c r="P34" s="106"/>
      <c r="Q34" s="106"/>
      <c r="R34" s="106"/>
      <c r="S34" s="107"/>
      <c r="T34" s="105"/>
      <c r="U34" s="106"/>
      <c r="V34" s="106"/>
      <c r="W34" s="106"/>
      <c r="X34" s="107"/>
      <c r="Y34" s="105"/>
      <c r="Z34" s="106"/>
      <c r="AA34" s="106"/>
      <c r="AB34" s="106"/>
      <c r="AC34" s="107"/>
      <c r="AD34" s="105"/>
      <c r="AE34" s="106"/>
      <c r="AF34" s="106"/>
      <c r="AG34" s="106"/>
      <c r="AH34" s="107"/>
      <c r="AI34" s="20"/>
      <c r="AJ34" s="20"/>
      <c r="AK34"/>
    </row>
    <row r="35" spans="1:43" s="1" customFormat="1" ht="14.25" customHeight="1">
      <c r="A35" s="81"/>
      <c r="B35" s="81"/>
      <c r="C35" s="81"/>
      <c r="D35" s="81"/>
      <c r="E35" s="81"/>
      <c r="F35" s="81"/>
      <c r="G35" s="99" t="s">
        <v>25</v>
      </c>
      <c r="H35" s="99"/>
      <c r="I35" s="99"/>
      <c r="J35" s="99"/>
      <c r="K35" s="99"/>
      <c r="L35" s="99"/>
      <c r="M35" s="99"/>
      <c r="N35" s="99"/>
      <c r="O35" s="105"/>
      <c r="P35" s="106"/>
      <c r="Q35" s="106"/>
      <c r="R35" s="106"/>
      <c r="S35" s="107"/>
      <c r="T35" s="105"/>
      <c r="U35" s="106"/>
      <c r="V35" s="106"/>
      <c r="W35" s="106"/>
      <c r="X35" s="107"/>
      <c r="Y35" s="105"/>
      <c r="Z35" s="106"/>
      <c r="AA35" s="106"/>
      <c r="AB35" s="106"/>
      <c r="AC35" s="107"/>
      <c r="AD35" s="105"/>
      <c r="AE35" s="106"/>
      <c r="AF35" s="106"/>
      <c r="AG35" s="106"/>
      <c r="AH35" s="107"/>
      <c r="AI35" s="20"/>
      <c r="AJ35" s="20"/>
      <c r="AK35"/>
      <c r="AL35" s="34" t="s">
        <v>88</v>
      </c>
    </row>
    <row r="36" spans="1:43" s="1" customFormat="1" ht="14.25" customHeight="1">
      <c r="A36" s="81"/>
      <c r="B36" s="81"/>
      <c r="C36" s="81"/>
      <c r="D36" s="81"/>
      <c r="E36" s="81"/>
      <c r="F36" s="81"/>
      <c r="G36" s="99" t="s">
        <v>24</v>
      </c>
      <c r="H36" s="99"/>
      <c r="I36" s="99"/>
      <c r="J36" s="99"/>
      <c r="K36" s="99"/>
      <c r="L36" s="99"/>
      <c r="M36" s="99"/>
      <c r="N36" s="99"/>
      <c r="O36" s="105"/>
      <c r="P36" s="106"/>
      <c r="Q36" s="106"/>
      <c r="R36" s="106"/>
      <c r="S36" s="107"/>
      <c r="T36" s="105"/>
      <c r="U36" s="106"/>
      <c r="V36" s="106"/>
      <c r="W36" s="106"/>
      <c r="X36" s="107"/>
      <c r="Y36" s="105"/>
      <c r="Z36" s="106"/>
      <c r="AA36" s="106"/>
      <c r="AB36" s="106"/>
      <c r="AC36" s="107"/>
      <c r="AD36" s="105"/>
      <c r="AE36" s="106"/>
      <c r="AF36" s="106"/>
      <c r="AG36" s="106"/>
      <c r="AH36" s="107"/>
      <c r="AI36" s="20"/>
      <c r="AJ36" s="20"/>
      <c r="AK36"/>
      <c r="AL36" s="55" t="s">
        <v>85</v>
      </c>
      <c r="AM36" s="55"/>
      <c r="AN36" s="55" t="s">
        <v>86</v>
      </c>
      <c r="AO36" s="55"/>
      <c r="AP36" s="55"/>
      <c r="AQ36" s="55"/>
    </row>
    <row r="37" spans="1:43" s="1" customFormat="1" ht="14.25" customHeight="1">
      <c r="A37" s="81"/>
      <c r="B37" s="81"/>
      <c r="C37" s="81"/>
      <c r="D37" s="81"/>
      <c r="E37" s="81"/>
      <c r="F37" s="81"/>
      <c r="G37" s="99" t="s">
        <v>23</v>
      </c>
      <c r="H37" s="99"/>
      <c r="I37" s="99"/>
      <c r="J37" s="99"/>
      <c r="K37" s="99"/>
      <c r="L37" s="99"/>
      <c r="M37" s="99"/>
      <c r="N37" s="99"/>
      <c r="O37" s="100" t="e">
        <f>O35/O36</f>
        <v>#DIV/0!</v>
      </c>
      <c r="P37" s="101"/>
      <c r="Q37" s="101"/>
      <c r="R37" s="101"/>
      <c r="S37" s="102"/>
      <c r="T37" s="100" t="e">
        <f t="shared" ref="T37" si="0">T35/T36</f>
        <v>#DIV/0!</v>
      </c>
      <c r="U37" s="101"/>
      <c r="V37" s="101"/>
      <c r="W37" s="101"/>
      <c r="X37" s="102"/>
      <c r="Y37" s="100" t="e">
        <f t="shared" ref="Y37" si="1">Y35/Y36</f>
        <v>#DIV/0!</v>
      </c>
      <c r="Z37" s="101"/>
      <c r="AA37" s="101"/>
      <c r="AB37" s="101"/>
      <c r="AC37" s="102"/>
      <c r="AD37" s="100" t="e">
        <f t="shared" ref="AD37" si="2">AD35/AD36</f>
        <v>#DIV/0!</v>
      </c>
      <c r="AE37" s="101"/>
      <c r="AF37" s="101"/>
      <c r="AG37" s="101"/>
      <c r="AH37" s="102"/>
      <c r="AI37" s="20"/>
      <c r="AJ37" s="20"/>
      <c r="AK37"/>
      <c r="AL37" s="158"/>
      <c r="AM37" s="158"/>
      <c r="AN37" s="33" t="s">
        <v>89</v>
      </c>
      <c r="AO37" s="33" t="s">
        <v>90</v>
      </c>
      <c r="AP37" s="33" t="s">
        <v>91</v>
      </c>
      <c r="AQ37" s="33" t="s">
        <v>92</v>
      </c>
    </row>
    <row r="38" spans="1:43" s="1" customFormat="1" ht="14.25" customHeight="1">
      <c r="A38" s="81"/>
      <c r="B38" s="81"/>
      <c r="C38" s="81"/>
      <c r="D38" s="81"/>
      <c r="E38" s="81"/>
      <c r="F38" s="81"/>
      <c r="G38" s="99" t="s">
        <v>21</v>
      </c>
      <c r="H38" s="99"/>
      <c r="I38" s="99"/>
      <c r="J38" s="99"/>
      <c r="K38" s="99"/>
      <c r="L38" s="99"/>
      <c r="M38" s="99"/>
      <c r="N38" s="99"/>
      <c r="O38" s="100" t="e">
        <f>O34/O37/$AL$37</f>
        <v>#DIV/0!</v>
      </c>
      <c r="P38" s="101"/>
      <c r="Q38" s="101"/>
      <c r="R38" s="101"/>
      <c r="S38" s="102"/>
      <c r="T38" s="100" t="e">
        <f>T34/T37/12</f>
        <v>#DIV/0!</v>
      </c>
      <c r="U38" s="101"/>
      <c r="V38" s="101"/>
      <c r="W38" s="101"/>
      <c r="X38" s="102"/>
      <c r="Y38" s="100" t="e">
        <f>Y34/Y37/12</f>
        <v>#DIV/0!</v>
      </c>
      <c r="Z38" s="101"/>
      <c r="AA38" s="101"/>
      <c r="AB38" s="101"/>
      <c r="AC38" s="102"/>
      <c r="AD38" s="100" t="e">
        <f>AD34/AD37/12</f>
        <v>#DIV/0!</v>
      </c>
      <c r="AE38" s="101"/>
      <c r="AF38" s="101"/>
      <c r="AG38" s="101"/>
      <c r="AH38" s="102"/>
      <c r="AI38" s="20"/>
      <c r="AJ38" s="20"/>
      <c r="AK38"/>
      <c r="AL38" s="158"/>
      <c r="AM38" s="158"/>
      <c r="AN38" s="159"/>
      <c r="AO38" s="159"/>
      <c r="AP38" s="159"/>
      <c r="AQ38" s="159"/>
    </row>
    <row r="39" spans="1:43" s="1" customFormat="1" ht="14.25" customHeight="1">
      <c r="A39" s="81"/>
      <c r="B39" s="81"/>
      <c r="C39" s="81"/>
      <c r="D39" s="81"/>
      <c r="E39" s="81"/>
      <c r="F39" s="81"/>
      <c r="G39" s="99" t="s">
        <v>22</v>
      </c>
      <c r="H39" s="99"/>
      <c r="I39" s="99"/>
      <c r="J39" s="99"/>
      <c r="K39" s="99"/>
      <c r="L39" s="99"/>
      <c r="M39" s="99"/>
      <c r="N39" s="99"/>
      <c r="O39" s="100" t="e">
        <f>O34/AN38</f>
        <v>#DIV/0!</v>
      </c>
      <c r="P39" s="101"/>
      <c r="Q39" s="101"/>
      <c r="R39" s="101"/>
      <c r="S39" s="102"/>
      <c r="T39" s="100" t="e">
        <f>T34/AO38</f>
        <v>#DIV/0!</v>
      </c>
      <c r="U39" s="101"/>
      <c r="V39" s="101"/>
      <c r="W39" s="101"/>
      <c r="X39" s="102"/>
      <c r="Y39" s="100" t="e">
        <f>Y34/AP38</f>
        <v>#DIV/0!</v>
      </c>
      <c r="Z39" s="101"/>
      <c r="AA39" s="101"/>
      <c r="AB39" s="101"/>
      <c r="AC39" s="102"/>
      <c r="AD39" s="100" t="e">
        <f>AD34/AQ38</f>
        <v>#DIV/0!</v>
      </c>
      <c r="AE39" s="101"/>
      <c r="AF39" s="101"/>
      <c r="AG39" s="101"/>
      <c r="AH39" s="102"/>
      <c r="AI39" s="20"/>
      <c r="AJ39" s="20"/>
      <c r="AK39"/>
    </row>
    <row r="40" spans="1:43" s="1" customFormat="1" ht="12" customHeight="1">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row>
    <row r="41" spans="1:43" ht="14.25" customHeight="1">
      <c r="A41" s="44" t="s">
        <v>16</v>
      </c>
    </row>
    <row r="42" spans="1:43" s="1" customFormat="1" ht="14.25" customHeight="1">
      <c r="A42" s="84" t="s">
        <v>36</v>
      </c>
      <c r="B42" s="85"/>
      <c r="C42" s="81" t="s">
        <v>30</v>
      </c>
      <c r="D42" s="81"/>
      <c r="E42" s="81"/>
      <c r="F42" s="81"/>
      <c r="G42" s="81"/>
      <c r="H42" s="81"/>
      <c r="I42" s="81"/>
      <c r="J42" s="81"/>
      <c r="K42" s="81"/>
      <c r="L42" s="81"/>
      <c r="M42" s="81"/>
      <c r="N42" s="81" t="s">
        <v>31</v>
      </c>
      <c r="O42" s="81"/>
      <c r="P42" s="81"/>
      <c r="Q42" s="81"/>
      <c r="R42" s="81" t="s">
        <v>32</v>
      </c>
      <c r="S42" s="81"/>
      <c r="T42" s="81"/>
      <c r="U42" s="81"/>
      <c r="V42" s="81" t="s">
        <v>33</v>
      </c>
      <c r="W42" s="81"/>
      <c r="X42" s="81"/>
      <c r="Y42" s="81"/>
      <c r="Z42" s="90" t="s">
        <v>71</v>
      </c>
      <c r="AA42" s="91"/>
      <c r="AB42" s="91"/>
      <c r="AC42" s="92"/>
      <c r="AD42" s="103" t="s">
        <v>34</v>
      </c>
      <c r="AE42" s="104"/>
      <c r="AF42" s="104"/>
      <c r="AG42" s="104"/>
      <c r="AH42" s="20"/>
      <c r="AI42" s="20"/>
      <c r="AJ42" s="20"/>
      <c r="AK42"/>
    </row>
    <row r="43" spans="1:43" s="1" customFormat="1" ht="14.25" customHeight="1">
      <c r="A43" s="86"/>
      <c r="B43" s="87"/>
      <c r="C43" s="81"/>
      <c r="D43" s="81"/>
      <c r="E43" s="81"/>
      <c r="F43" s="81"/>
      <c r="G43" s="81"/>
      <c r="H43" s="81"/>
      <c r="I43" s="81"/>
      <c r="J43" s="81"/>
      <c r="K43" s="81"/>
      <c r="L43" s="81"/>
      <c r="M43" s="81"/>
      <c r="N43" s="81"/>
      <c r="O43" s="81"/>
      <c r="P43" s="81"/>
      <c r="Q43" s="81"/>
      <c r="R43" s="81"/>
      <c r="S43" s="81"/>
      <c r="T43" s="81"/>
      <c r="U43" s="81"/>
      <c r="V43" s="81"/>
      <c r="W43" s="81"/>
      <c r="X43" s="81"/>
      <c r="Y43" s="81"/>
      <c r="Z43" s="93"/>
      <c r="AA43" s="94"/>
      <c r="AB43" s="94"/>
      <c r="AC43" s="95"/>
      <c r="AD43" s="104"/>
      <c r="AE43" s="104"/>
      <c r="AF43" s="104"/>
      <c r="AG43" s="104"/>
      <c r="AH43" s="20"/>
      <c r="AI43" s="20"/>
      <c r="AJ43" s="20"/>
      <c r="AK43"/>
    </row>
    <row r="44" spans="1:43" s="1" customFormat="1" ht="14.25" customHeight="1">
      <c r="A44" s="86"/>
      <c r="B44" s="87"/>
      <c r="C44" s="46" t="s">
        <v>37</v>
      </c>
      <c r="D44" s="67"/>
      <c r="E44" s="67"/>
      <c r="F44" s="67"/>
      <c r="G44" s="67"/>
      <c r="H44" s="67"/>
      <c r="I44" s="67"/>
      <c r="J44" s="67"/>
      <c r="K44" s="67"/>
      <c r="L44" s="67"/>
      <c r="M44" s="67"/>
      <c r="N44" s="97"/>
      <c r="O44" s="97"/>
      <c r="P44" s="97"/>
      <c r="Q44" s="97"/>
      <c r="R44" s="97"/>
      <c r="S44" s="97"/>
      <c r="T44" s="97"/>
      <c r="U44" s="97"/>
      <c r="V44" s="98">
        <f>N44-R44</f>
        <v>0</v>
      </c>
      <c r="W44" s="98"/>
      <c r="X44" s="98"/>
      <c r="Y44" s="98"/>
      <c r="Z44" s="97"/>
      <c r="AA44" s="97"/>
      <c r="AB44" s="97"/>
      <c r="AC44" s="97"/>
      <c r="AD44" s="98">
        <f>V44-Z44</f>
        <v>0</v>
      </c>
      <c r="AE44" s="98"/>
      <c r="AF44" s="98"/>
      <c r="AG44" s="98"/>
      <c r="AH44" s="20"/>
      <c r="AI44" s="20"/>
      <c r="AJ44" s="20"/>
      <c r="AK44"/>
    </row>
    <row r="45" spans="1:43" s="1" customFormat="1" ht="14.25" customHeight="1">
      <c r="A45" s="86"/>
      <c r="B45" s="87"/>
      <c r="C45" s="46" t="s">
        <v>38</v>
      </c>
      <c r="D45" s="67"/>
      <c r="E45" s="67"/>
      <c r="F45" s="67"/>
      <c r="G45" s="67"/>
      <c r="H45" s="67"/>
      <c r="I45" s="67"/>
      <c r="J45" s="67"/>
      <c r="K45" s="67"/>
      <c r="L45" s="67"/>
      <c r="M45" s="67"/>
      <c r="N45" s="97"/>
      <c r="O45" s="97"/>
      <c r="P45" s="97"/>
      <c r="Q45" s="97"/>
      <c r="R45" s="97"/>
      <c r="S45" s="97"/>
      <c r="T45" s="97"/>
      <c r="U45" s="97"/>
      <c r="V45" s="98">
        <f t="shared" ref="V45:V48" si="3">N45-R45</f>
        <v>0</v>
      </c>
      <c r="W45" s="98"/>
      <c r="X45" s="98"/>
      <c r="Y45" s="98"/>
      <c r="Z45" s="97"/>
      <c r="AA45" s="97"/>
      <c r="AB45" s="97"/>
      <c r="AC45" s="97"/>
      <c r="AD45" s="98">
        <f t="shared" ref="AD45:AD48" si="4">V45-Z45</f>
        <v>0</v>
      </c>
      <c r="AE45" s="98"/>
      <c r="AF45" s="98"/>
      <c r="AG45" s="98"/>
      <c r="AH45" s="20"/>
      <c r="AI45" s="20"/>
      <c r="AJ45" s="20"/>
      <c r="AK45"/>
    </row>
    <row r="46" spans="1:43" s="1" customFormat="1" ht="14.25" customHeight="1">
      <c r="A46" s="86"/>
      <c r="B46" s="87"/>
      <c r="C46" s="46" t="s">
        <v>39</v>
      </c>
      <c r="D46" s="67"/>
      <c r="E46" s="67"/>
      <c r="F46" s="67"/>
      <c r="G46" s="67"/>
      <c r="H46" s="67"/>
      <c r="I46" s="67"/>
      <c r="J46" s="67"/>
      <c r="K46" s="67"/>
      <c r="L46" s="67"/>
      <c r="M46" s="67"/>
      <c r="N46" s="97"/>
      <c r="O46" s="97"/>
      <c r="P46" s="97"/>
      <c r="Q46" s="97"/>
      <c r="R46" s="97"/>
      <c r="S46" s="97"/>
      <c r="T46" s="97"/>
      <c r="U46" s="97"/>
      <c r="V46" s="98">
        <f t="shared" si="3"/>
        <v>0</v>
      </c>
      <c r="W46" s="98"/>
      <c r="X46" s="98"/>
      <c r="Y46" s="98"/>
      <c r="Z46" s="97"/>
      <c r="AA46" s="97"/>
      <c r="AB46" s="97"/>
      <c r="AC46" s="97"/>
      <c r="AD46" s="98">
        <f t="shared" si="4"/>
        <v>0</v>
      </c>
      <c r="AE46" s="98"/>
      <c r="AF46" s="98"/>
      <c r="AG46" s="98"/>
      <c r="AH46" s="20"/>
      <c r="AI46" s="20"/>
      <c r="AJ46" s="20"/>
      <c r="AK46"/>
    </row>
    <row r="47" spans="1:43" s="1" customFormat="1" ht="14.25" customHeight="1">
      <c r="A47" s="86"/>
      <c r="B47" s="87"/>
      <c r="C47" s="46" t="s">
        <v>40</v>
      </c>
      <c r="D47" s="67"/>
      <c r="E47" s="67"/>
      <c r="F47" s="67"/>
      <c r="G47" s="67"/>
      <c r="H47" s="67"/>
      <c r="I47" s="67"/>
      <c r="J47" s="67"/>
      <c r="K47" s="67"/>
      <c r="L47" s="67"/>
      <c r="M47" s="67"/>
      <c r="N47" s="97"/>
      <c r="O47" s="97"/>
      <c r="P47" s="97"/>
      <c r="Q47" s="97"/>
      <c r="R47" s="97"/>
      <c r="S47" s="97"/>
      <c r="T47" s="97"/>
      <c r="U47" s="97"/>
      <c r="V47" s="98">
        <f t="shared" si="3"/>
        <v>0</v>
      </c>
      <c r="W47" s="98"/>
      <c r="X47" s="98"/>
      <c r="Y47" s="98"/>
      <c r="Z47" s="97"/>
      <c r="AA47" s="97"/>
      <c r="AB47" s="97"/>
      <c r="AC47" s="97"/>
      <c r="AD47" s="98">
        <f t="shared" si="4"/>
        <v>0</v>
      </c>
      <c r="AE47" s="98"/>
      <c r="AF47" s="98"/>
      <c r="AG47" s="98"/>
      <c r="AH47" s="20"/>
      <c r="AI47" s="20"/>
      <c r="AJ47" s="20"/>
      <c r="AK47"/>
    </row>
    <row r="48" spans="1:43" s="1" customFormat="1" ht="14.25" customHeight="1">
      <c r="A48" s="86"/>
      <c r="B48" s="87"/>
      <c r="C48" s="46" t="s">
        <v>41</v>
      </c>
      <c r="D48" s="99" t="s">
        <v>42</v>
      </c>
      <c r="E48" s="99"/>
      <c r="F48" s="99"/>
      <c r="G48" s="99"/>
      <c r="H48" s="99"/>
      <c r="I48" s="99"/>
      <c r="J48" s="99"/>
      <c r="K48" s="99"/>
      <c r="L48" s="99"/>
      <c r="M48" s="99"/>
      <c r="N48" s="97"/>
      <c r="O48" s="97"/>
      <c r="P48" s="97"/>
      <c r="Q48" s="97"/>
      <c r="R48" s="97"/>
      <c r="S48" s="97"/>
      <c r="T48" s="97"/>
      <c r="U48" s="97"/>
      <c r="V48" s="98">
        <f t="shared" si="3"/>
        <v>0</v>
      </c>
      <c r="W48" s="98"/>
      <c r="X48" s="98"/>
      <c r="Y48" s="98"/>
      <c r="Z48" s="97"/>
      <c r="AA48" s="97"/>
      <c r="AB48" s="97"/>
      <c r="AC48" s="97"/>
      <c r="AD48" s="98">
        <f t="shared" si="4"/>
        <v>0</v>
      </c>
      <c r="AE48" s="98"/>
      <c r="AF48" s="98"/>
      <c r="AG48" s="98"/>
      <c r="AH48" s="20"/>
      <c r="AI48" s="20"/>
      <c r="AJ48" s="20"/>
      <c r="AK48"/>
    </row>
    <row r="49" spans="1:38" s="1" customFormat="1" ht="14.25" customHeight="1">
      <c r="A49" s="88"/>
      <c r="B49" s="89"/>
      <c r="C49" s="81" t="s">
        <v>35</v>
      </c>
      <c r="D49" s="81"/>
      <c r="E49" s="81"/>
      <c r="F49" s="81"/>
      <c r="G49" s="81"/>
      <c r="H49" s="81"/>
      <c r="I49" s="81"/>
      <c r="J49" s="81"/>
      <c r="K49" s="81"/>
      <c r="L49" s="81"/>
      <c r="M49" s="81"/>
      <c r="N49" s="96">
        <f>SUM(N44:Q48)</f>
        <v>0</v>
      </c>
      <c r="O49" s="96"/>
      <c r="P49" s="96"/>
      <c r="Q49" s="96"/>
      <c r="R49" s="96">
        <f t="shared" ref="R49" si="5">SUM(R44:U48)</f>
        <v>0</v>
      </c>
      <c r="S49" s="96"/>
      <c r="T49" s="96"/>
      <c r="U49" s="96"/>
      <c r="V49" s="96">
        <f>N49-R49</f>
        <v>0</v>
      </c>
      <c r="W49" s="96"/>
      <c r="X49" s="96"/>
      <c r="Y49" s="96"/>
      <c r="Z49" s="96">
        <f t="shared" ref="Z49" si="6">SUM(Z44:AC48)</f>
        <v>0</v>
      </c>
      <c r="AA49" s="96"/>
      <c r="AB49" s="96"/>
      <c r="AC49" s="96"/>
      <c r="AD49" s="96">
        <f>V49-Z49</f>
        <v>0</v>
      </c>
      <c r="AE49" s="96"/>
      <c r="AF49" s="96"/>
      <c r="AG49" s="96"/>
      <c r="AH49" s="20"/>
      <c r="AI49" s="20"/>
      <c r="AJ49" s="20"/>
      <c r="AK49"/>
    </row>
    <row r="50" spans="1:38" s="1" customFormat="1">
      <c r="A50" s="20"/>
      <c r="B50" s="20"/>
      <c r="C50" s="20" t="s">
        <v>43</v>
      </c>
      <c r="D50" s="20"/>
      <c r="E50" s="20"/>
      <c r="F50" s="20"/>
      <c r="G50" s="20"/>
      <c r="H50" s="20"/>
      <c r="I50" s="20"/>
      <c r="J50" s="20"/>
      <c r="K50" s="20"/>
      <c r="L50" s="20"/>
      <c r="M50" s="47"/>
      <c r="N50" s="47"/>
      <c r="O50" s="47"/>
      <c r="P50" s="20"/>
      <c r="Q50" s="20"/>
      <c r="R50" s="20"/>
      <c r="S50" s="20"/>
      <c r="T50" s="20"/>
      <c r="U50" s="20"/>
      <c r="V50" s="20"/>
      <c r="W50" s="20"/>
      <c r="X50" s="20"/>
      <c r="Y50" s="20"/>
      <c r="Z50" s="20"/>
      <c r="AA50" s="20"/>
      <c r="AB50" s="20"/>
      <c r="AC50" s="20"/>
      <c r="AD50" s="20"/>
      <c r="AE50" s="20"/>
      <c r="AF50" s="20"/>
      <c r="AG50" s="20"/>
      <c r="AH50" s="20"/>
      <c r="AI50" s="20"/>
      <c r="AJ50" s="20"/>
      <c r="AK50"/>
    </row>
    <row r="51" spans="1:38">
      <c r="M51" s="47"/>
      <c r="N51" s="47"/>
      <c r="O51" s="47"/>
      <c r="AL51" s="1"/>
    </row>
    <row r="52" spans="1:38" ht="3.75" customHeight="1">
      <c r="M52" s="47"/>
      <c r="N52" s="47"/>
      <c r="O52" s="47"/>
      <c r="AL52" s="1"/>
    </row>
    <row r="53" spans="1:38" ht="14.25" customHeight="1">
      <c r="A53" s="44" t="s">
        <v>44</v>
      </c>
      <c r="B53" s="47"/>
      <c r="C53" s="47"/>
      <c r="D53" s="47"/>
      <c r="E53" s="47"/>
      <c r="F53" s="47"/>
      <c r="G53" s="47"/>
      <c r="AB53" s="47"/>
      <c r="AC53" s="47"/>
      <c r="AD53" s="47"/>
      <c r="AE53" s="47"/>
      <c r="AF53" s="47"/>
      <c r="AG53" s="47"/>
      <c r="AH53" s="47"/>
      <c r="AI53" s="47"/>
      <c r="AJ53" s="47"/>
      <c r="AL53" s="1"/>
    </row>
    <row r="54" spans="1:38" s="1" customFormat="1" ht="14.25" customHeight="1">
      <c r="A54" s="20"/>
      <c r="B54" s="48" t="s">
        <v>55</v>
      </c>
      <c r="C54" s="47"/>
      <c r="D54" s="47"/>
      <c r="E54" s="47"/>
      <c r="F54" s="47"/>
      <c r="G54" s="47"/>
      <c r="H54" s="20"/>
      <c r="I54" s="20"/>
      <c r="J54" s="20"/>
      <c r="K54" s="20"/>
      <c r="L54" s="20"/>
      <c r="M54" s="20"/>
      <c r="N54" s="20"/>
      <c r="O54" s="20"/>
      <c r="P54" s="20"/>
      <c r="Q54" s="20"/>
      <c r="R54" s="20"/>
      <c r="S54" s="20"/>
      <c r="T54" s="20"/>
      <c r="U54" s="20"/>
      <c r="V54" s="20"/>
      <c r="W54" s="20"/>
      <c r="X54" s="20"/>
      <c r="Y54" s="20"/>
      <c r="Z54" s="20"/>
      <c r="AA54" s="20"/>
      <c r="AB54" s="47"/>
      <c r="AC54" s="47"/>
      <c r="AD54" s="47"/>
      <c r="AE54" s="47"/>
      <c r="AF54" s="47"/>
      <c r="AG54" s="47"/>
      <c r="AH54" s="47"/>
      <c r="AI54" s="47"/>
      <c r="AJ54" s="47"/>
      <c r="AK54"/>
    </row>
    <row r="55" spans="1:38" s="1" customFormat="1" ht="14.25" customHeight="1">
      <c r="A55" s="47"/>
      <c r="B55" s="46" t="s">
        <v>69</v>
      </c>
      <c r="C55" s="81" t="s">
        <v>45</v>
      </c>
      <c r="D55" s="81"/>
      <c r="E55" s="81"/>
      <c r="F55" s="81"/>
      <c r="G55" s="81"/>
      <c r="H55" s="81"/>
      <c r="I55" s="81"/>
      <c r="J55" s="81"/>
      <c r="K55" s="81"/>
      <c r="L55" s="81"/>
      <c r="M55" s="81"/>
      <c r="N55" s="81"/>
      <c r="O55" s="81"/>
      <c r="P55" s="81" t="s">
        <v>46</v>
      </c>
      <c r="Q55" s="81"/>
      <c r="R55" s="81"/>
      <c r="S55" s="81" t="s">
        <v>47</v>
      </c>
      <c r="T55" s="81"/>
      <c r="U55" s="81"/>
      <c r="V55" s="81" t="s">
        <v>48</v>
      </c>
      <c r="W55" s="81"/>
      <c r="X55" s="81"/>
      <c r="Y55" s="81"/>
      <c r="Z55" s="81"/>
      <c r="AA55" s="81"/>
      <c r="AB55" s="81"/>
      <c r="AC55" s="82" t="s">
        <v>49</v>
      </c>
      <c r="AD55" s="82"/>
      <c r="AE55" s="82"/>
      <c r="AF55" s="82"/>
      <c r="AG55" s="82"/>
      <c r="AH55" s="82"/>
      <c r="AI55" s="82"/>
      <c r="AJ55" s="47"/>
      <c r="AK55"/>
    </row>
    <row r="56" spans="1:38" s="1" customFormat="1" ht="14.25" customHeight="1">
      <c r="A56" s="47"/>
      <c r="B56" s="46">
        <v>1</v>
      </c>
      <c r="C56" s="67"/>
      <c r="D56" s="67"/>
      <c r="E56" s="67"/>
      <c r="F56" s="67"/>
      <c r="G56" s="67"/>
      <c r="H56" s="67"/>
      <c r="I56" s="67"/>
      <c r="J56" s="67"/>
      <c r="K56" s="67"/>
      <c r="L56" s="67"/>
      <c r="M56" s="67"/>
      <c r="N56" s="67"/>
      <c r="O56" s="67"/>
      <c r="P56" s="68"/>
      <c r="Q56" s="68"/>
      <c r="R56" s="68"/>
      <c r="S56" s="68"/>
      <c r="T56" s="68"/>
      <c r="U56" s="68"/>
      <c r="V56" s="69">
        <f>P56*S56</f>
        <v>0</v>
      </c>
      <c r="W56" s="69"/>
      <c r="X56" s="69"/>
      <c r="Y56" s="69"/>
      <c r="Z56" s="69"/>
      <c r="AA56" s="69"/>
      <c r="AB56" s="69"/>
      <c r="AC56" s="68"/>
      <c r="AD56" s="68"/>
      <c r="AE56" s="68"/>
      <c r="AF56" s="68"/>
      <c r="AG56" s="68"/>
      <c r="AH56" s="68"/>
      <c r="AI56" s="68"/>
      <c r="AJ56" s="20"/>
      <c r="AK56"/>
    </row>
    <row r="57" spans="1:38" s="1" customFormat="1" ht="14.25" customHeight="1">
      <c r="A57" s="47"/>
      <c r="B57" s="46">
        <v>2</v>
      </c>
      <c r="C57" s="67"/>
      <c r="D57" s="67"/>
      <c r="E57" s="67"/>
      <c r="F57" s="67"/>
      <c r="G57" s="67"/>
      <c r="H57" s="67"/>
      <c r="I57" s="67"/>
      <c r="J57" s="67"/>
      <c r="K57" s="67"/>
      <c r="L57" s="67"/>
      <c r="M57" s="67"/>
      <c r="N57" s="67"/>
      <c r="O57" s="67"/>
      <c r="P57" s="68"/>
      <c r="Q57" s="68"/>
      <c r="R57" s="68"/>
      <c r="S57" s="68"/>
      <c r="T57" s="68"/>
      <c r="U57" s="68"/>
      <c r="V57" s="69">
        <f t="shared" ref="V57:V65" si="7">P57*S57</f>
        <v>0</v>
      </c>
      <c r="W57" s="69"/>
      <c r="X57" s="69"/>
      <c r="Y57" s="69"/>
      <c r="Z57" s="69"/>
      <c r="AA57" s="69"/>
      <c r="AB57" s="69"/>
      <c r="AC57" s="68"/>
      <c r="AD57" s="68"/>
      <c r="AE57" s="68"/>
      <c r="AF57" s="68"/>
      <c r="AG57" s="68"/>
      <c r="AH57" s="68"/>
      <c r="AI57" s="68"/>
      <c r="AJ57" s="47"/>
      <c r="AK57"/>
    </row>
    <row r="58" spans="1:38" s="1" customFormat="1" ht="14.25" customHeight="1">
      <c r="A58" s="47"/>
      <c r="B58" s="46">
        <v>3</v>
      </c>
      <c r="C58" s="67"/>
      <c r="D58" s="67"/>
      <c r="E58" s="67"/>
      <c r="F58" s="67"/>
      <c r="G58" s="67"/>
      <c r="H58" s="67"/>
      <c r="I58" s="67"/>
      <c r="J58" s="67"/>
      <c r="K58" s="67"/>
      <c r="L58" s="67"/>
      <c r="M58" s="67"/>
      <c r="N58" s="67"/>
      <c r="O58" s="67"/>
      <c r="P58" s="68"/>
      <c r="Q58" s="68"/>
      <c r="R58" s="68"/>
      <c r="S58" s="68"/>
      <c r="T58" s="68"/>
      <c r="U58" s="68"/>
      <c r="V58" s="69">
        <f t="shared" si="7"/>
        <v>0</v>
      </c>
      <c r="W58" s="69"/>
      <c r="X58" s="69"/>
      <c r="Y58" s="69"/>
      <c r="Z58" s="69"/>
      <c r="AA58" s="69"/>
      <c r="AB58" s="69"/>
      <c r="AC58" s="68"/>
      <c r="AD58" s="68"/>
      <c r="AE58" s="68"/>
      <c r="AF58" s="68"/>
      <c r="AG58" s="68"/>
      <c r="AH58" s="68"/>
      <c r="AI58" s="68"/>
      <c r="AJ58" s="47"/>
      <c r="AK58"/>
    </row>
    <row r="59" spans="1:38" s="1" customFormat="1" ht="14.25" customHeight="1">
      <c r="A59" s="47"/>
      <c r="B59" s="46">
        <v>4</v>
      </c>
      <c r="C59" s="67"/>
      <c r="D59" s="67"/>
      <c r="E59" s="67"/>
      <c r="F59" s="67"/>
      <c r="G59" s="67"/>
      <c r="H59" s="67"/>
      <c r="I59" s="67"/>
      <c r="J59" s="67"/>
      <c r="K59" s="67"/>
      <c r="L59" s="67"/>
      <c r="M59" s="67"/>
      <c r="N59" s="67"/>
      <c r="O59" s="67"/>
      <c r="P59" s="68"/>
      <c r="Q59" s="68"/>
      <c r="R59" s="68"/>
      <c r="S59" s="68"/>
      <c r="T59" s="68"/>
      <c r="U59" s="68"/>
      <c r="V59" s="69">
        <f t="shared" si="7"/>
        <v>0</v>
      </c>
      <c r="W59" s="69"/>
      <c r="X59" s="69"/>
      <c r="Y59" s="69"/>
      <c r="Z59" s="69"/>
      <c r="AA59" s="69"/>
      <c r="AB59" s="69"/>
      <c r="AC59" s="68"/>
      <c r="AD59" s="68"/>
      <c r="AE59" s="68"/>
      <c r="AF59" s="68"/>
      <c r="AG59" s="68"/>
      <c r="AH59" s="68"/>
      <c r="AI59" s="68"/>
      <c r="AJ59" s="47"/>
      <c r="AK59"/>
    </row>
    <row r="60" spans="1:38" s="1" customFormat="1" ht="14.25" customHeight="1">
      <c r="A60" s="47"/>
      <c r="B60" s="46">
        <v>5</v>
      </c>
      <c r="C60" s="67"/>
      <c r="D60" s="67"/>
      <c r="E60" s="67"/>
      <c r="F60" s="67"/>
      <c r="G60" s="67"/>
      <c r="H60" s="67"/>
      <c r="I60" s="67"/>
      <c r="J60" s="67"/>
      <c r="K60" s="67"/>
      <c r="L60" s="67"/>
      <c r="M60" s="67"/>
      <c r="N60" s="67"/>
      <c r="O60" s="67"/>
      <c r="P60" s="68"/>
      <c r="Q60" s="68"/>
      <c r="R60" s="68"/>
      <c r="S60" s="68"/>
      <c r="T60" s="68"/>
      <c r="U60" s="68"/>
      <c r="V60" s="69">
        <f t="shared" si="7"/>
        <v>0</v>
      </c>
      <c r="W60" s="69"/>
      <c r="X60" s="69"/>
      <c r="Y60" s="69"/>
      <c r="Z60" s="69"/>
      <c r="AA60" s="69"/>
      <c r="AB60" s="69"/>
      <c r="AC60" s="68"/>
      <c r="AD60" s="68"/>
      <c r="AE60" s="68"/>
      <c r="AF60" s="68"/>
      <c r="AG60" s="68"/>
      <c r="AH60" s="68"/>
      <c r="AI60" s="68"/>
      <c r="AJ60" s="47"/>
      <c r="AK60"/>
    </row>
    <row r="61" spans="1:38" s="1" customFormat="1" ht="14.25" customHeight="1">
      <c r="A61" s="20"/>
      <c r="B61" s="46">
        <v>6</v>
      </c>
      <c r="C61" s="67"/>
      <c r="D61" s="67"/>
      <c r="E61" s="67"/>
      <c r="F61" s="67"/>
      <c r="G61" s="67"/>
      <c r="H61" s="67"/>
      <c r="I61" s="67"/>
      <c r="J61" s="67"/>
      <c r="K61" s="67"/>
      <c r="L61" s="67"/>
      <c r="M61" s="67"/>
      <c r="N61" s="67"/>
      <c r="O61" s="67"/>
      <c r="P61" s="68"/>
      <c r="Q61" s="68"/>
      <c r="R61" s="68"/>
      <c r="S61" s="68"/>
      <c r="T61" s="68"/>
      <c r="U61" s="68"/>
      <c r="V61" s="69">
        <f t="shared" si="7"/>
        <v>0</v>
      </c>
      <c r="W61" s="69"/>
      <c r="X61" s="69"/>
      <c r="Y61" s="69"/>
      <c r="Z61" s="69"/>
      <c r="AA61" s="69"/>
      <c r="AB61" s="69"/>
      <c r="AC61" s="68"/>
      <c r="AD61" s="68"/>
      <c r="AE61" s="68"/>
      <c r="AF61" s="68"/>
      <c r="AG61" s="68"/>
      <c r="AH61" s="68"/>
      <c r="AI61" s="68"/>
      <c r="AJ61" s="20"/>
      <c r="AK61"/>
    </row>
    <row r="62" spans="1:38" s="1" customFormat="1" ht="14.25" customHeight="1">
      <c r="A62" s="20"/>
      <c r="B62" s="46">
        <v>7</v>
      </c>
      <c r="C62" s="67"/>
      <c r="D62" s="67"/>
      <c r="E62" s="67"/>
      <c r="F62" s="67"/>
      <c r="G62" s="67"/>
      <c r="H62" s="67"/>
      <c r="I62" s="67"/>
      <c r="J62" s="67"/>
      <c r="K62" s="67"/>
      <c r="L62" s="67"/>
      <c r="M62" s="67"/>
      <c r="N62" s="67"/>
      <c r="O62" s="67"/>
      <c r="P62" s="68"/>
      <c r="Q62" s="68"/>
      <c r="R62" s="68"/>
      <c r="S62" s="68"/>
      <c r="T62" s="68"/>
      <c r="U62" s="68"/>
      <c r="V62" s="69">
        <f t="shared" si="7"/>
        <v>0</v>
      </c>
      <c r="W62" s="69"/>
      <c r="X62" s="69"/>
      <c r="Y62" s="69"/>
      <c r="Z62" s="69"/>
      <c r="AA62" s="69"/>
      <c r="AB62" s="69"/>
      <c r="AC62" s="68"/>
      <c r="AD62" s="68"/>
      <c r="AE62" s="68"/>
      <c r="AF62" s="68"/>
      <c r="AG62" s="68"/>
      <c r="AH62" s="68"/>
      <c r="AI62" s="68"/>
      <c r="AJ62" s="20"/>
      <c r="AK62"/>
    </row>
    <row r="63" spans="1:38" s="1" customFormat="1" ht="14.25" customHeight="1">
      <c r="A63" s="20"/>
      <c r="B63" s="46">
        <v>8</v>
      </c>
      <c r="C63" s="67"/>
      <c r="D63" s="67"/>
      <c r="E63" s="67"/>
      <c r="F63" s="67"/>
      <c r="G63" s="67"/>
      <c r="H63" s="67"/>
      <c r="I63" s="67"/>
      <c r="J63" s="67"/>
      <c r="K63" s="67"/>
      <c r="L63" s="67"/>
      <c r="M63" s="67"/>
      <c r="N63" s="67"/>
      <c r="O63" s="67"/>
      <c r="P63" s="68"/>
      <c r="Q63" s="68"/>
      <c r="R63" s="68"/>
      <c r="S63" s="68"/>
      <c r="T63" s="68"/>
      <c r="U63" s="68"/>
      <c r="V63" s="69">
        <f t="shared" si="7"/>
        <v>0</v>
      </c>
      <c r="W63" s="69"/>
      <c r="X63" s="69"/>
      <c r="Y63" s="69"/>
      <c r="Z63" s="69"/>
      <c r="AA63" s="69"/>
      <c r="AB63" s="69"/>
      <c r="AC63" s="68"/>
      <c r="AD63" s="68"/>
      <c r="AE63" s="68"/>
      <c r="AF63" s="68"/>
      <c r="AG63" s="68"/>
      <c r="AH63" s="68"/>
      <c r="AI63" s="68"/>
      <c r="AJ63" s="20"/>
      <c r="AK63"/>
    </row>
    <row r="64" spans="1:38" s="1" customFormat="1" ht="14.25" customHeight="1">
      <c r="A64" s="20"/>
      <c r="B64" s="46">
        <v>9</v>
      </c>
      <c r="C64" s="67"/>
      <c r="D64" s="67"/>
      <c r="E64" s="67"/>
      <c r="F64" s="67"/>
      <c r="G64" s="67"/>
      <c r="H64" s="67"/>
      <c r="I64" s="67"/>
      <c r="J64" s="67"/>
      <c r="K64" s="67"/>
      <c r="L64" s="67"/>
      <c r="M64" s="67"/>
      <c r="N64" s="67"/>
      <c r="O64" s="67"/>
      <c r="P64" s="68"/>
      <c r="Q64" s="68"/>
      <c r="R64" s="68"/>
      <c r="S64" s="68"/>
      <c r="T64" s="68"/>
      <c r="U64" s="68"/>
      <c r="V64" s="69">
        <f t="shared" si="7"/>
        <v>0</v>
      </c>
      <c r="W64" s="69"/>
      <c r="X64" s="69"/>
      <c r="Y64" s="69"/>
      <c r="Z64" s="69"/>
      <c r="AA64" s="69"/>
      <c r="AB64" s="69"/>
      <c r="AC64" s="68"/>
      <c r="AD64" s="68"/>
      <c r="AE64" s="68"/>
      <c r="AF64" s="68"/>
      <c r="AG64" s="68"/>
      <c r="AH64" s="68"/>
      <c r="AI64" s="68"/>
      <c r="AJ64" s="20"/>
      <c r="AK64"/>
    </row>
    <row r="65" spans="1:37" s="1" customFormat="1" ht="14.25" customHeight="1">
      <c r="A65" s="20"/>
      <c r="B65" s="46">
        <v>10</v>
      </c>
      <c r="C65" s="67"/>
      <c r="D65" s="67"/>
      <c r="E65" s="67"/>
      <c r="F65" s="67"/>
      <c r="G65" s="67"/>
      <c r="H65" s="67"/>
      <c r="I65" s="67"/>
      <c r="J65" s="67"/>
      <c r="K65" s="67"/>
      <c r="L65" s="67"/>
      <c r="M65" s="67"/>
      <c r="N65" s="67"/>
      <c r="O65" s="67"/>
      <c r="P65" s="68"/>
      <c r="Q65" s="68"/>
      <c r="R65" s="68"/>
      <c r="S65" s="68"/>
      <c r="T65" s="68"/>
      <c r="U65" s="68"/>
      <c r="V65" s="69">
        <f t="shared" si="7"/>
        <v>0</v>
      </c>
      <c r="W65" s="69"/>
      <c r="X65" s="69"/>
      <c r="Y65" s="69"/>
      <c r="Z65" s="69"/>
      <c r="AA65" s="69"/>
      <c r="AB65" s="69"/>
      <c r="AC65" s="68"/>
      <c r="AD65" s="68"/>
      <c r="AE65" s="68"/>
      <c r="AF65" s="68"/>
      <c r="AG65" s="68"/>
      <c r="AH65" s="68"/>
      <c r="AI65" s="68"/>
      <c r="AJ65" s="20"/>
      <c r="AK65"/>
    </row>
    <row r="66" spans="1:37" s="1" customFormat="1">
      <c r="A66" s="20"/>
      <c r="B66" s="20"/>
      <c r="C66" s="20"/>
      <c r="D66" s="20"/>
      <c r="E66" s="20"/>
      <c r="F66" s="20"/>
      <c r="G66" s="20"/>
      <c r="H66" s="20"/>
      <c r="I66" s="20"/>
      <c r="J66" s="20"/>
      <c r="K66" s="20"/>
      <c r="L66" s="20"/>
      <c r="M66" s="20"/>
      <c r="N66" s="20"/>
      <c r="O66" s="20"/>
      <c r="P66" s="20"/>
      <c r="Q66" s="20"/>
      <c r="R66" s="20"/>
      <c r="S66" s="81" t="s">
        <v>50</v>
      </c>
      <c r="T66" s="81"/>
      <c r="U66" s="81"/>
      <c r="V66" s="79">
        <f>SUM(V56:AB65)</f>
        <v>0</v>
      </c>
      <c r="W66" s="79"/>
      <c r="X66" s="79"/>
      <c r="Y66" s="79"/>
      <c r="Z66" s="79"/>
      <c r="AA66" s="79"/>
      <c r="AB66" s="79"/>
      <c r="AC66" s="160">
        <f>SUM(AC56:AI65)</f>
        <v>0</v>
      </c>
      <c r="AD66" s="160"/>
      <c r="AE66" s="160"/>
      <c r="AF66" s="160"/>
      <c r="AG66" s="160"/>
      <c r="AH66" s="160"/>
      <c r="AI66" s="160"/>
      <c r="AJ66" s="20"/>
      <c r="AK66"/>
    </row>
    <row r="67" spans="1:37" s="1" customFormat="1" ht="14.2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row>
    <row r="68" spans="1:37" s="1" customFormat="1" ht="14.25" customHeight="1">
      <c r="A68" s="20"/>
      <c r="B68" s="20" t="s">
        <v>56</v>
      </c>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row>
    <row r="69" spans="1:37" s="1" customFormat="1" ht="14.25" customHeight="1">
      <c r="A69" s="20"/>
      <c r="B69" s="20"/>
      <c r="C69" s="20" t="s">
        <v>51</v>
      </c>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row>
    <row r="70" spans="1:37" s="1" customFormat="1" ht="7.5" customHeight="1">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row>
    <row r="71" spans="1:37" s="1" customFormat="1" ht="14.25" customHeight="1">
      <c r="A71" s="20"/>
      <c r="B71" s="20"/>
      <c r="C71" s="20"/>
      <c r="D71" s="20"/>
      <c r="E71" s="20"/>
      <c r="F71" s="20"/>
      <c r="G71" s="20"/>
      <c r="H71" s="20"/>
      <c r="I71" s="20"/>
      <c r="J71" s="20"/>
      <c r="K71" s="20"/>
      <c r="L71" s="20"/>
      <c r="M71" s="20"/>
      <c r="N71" s="20"/>
      <c r="O71" s="79">
        <f>SUM(V66,AC66)</f>
        <v>0</v>
      </c>
      <c r="P71" s="79"/>
      <c r="Q71" s="79"/>
      <c r="R71" s="79"/>
      <c r="S71" s="79"/>
      <c r="T71" s="79"/>
      <c r="U71" s="79"/>
      <c r="V71" s="79"/>
      <c r="W71" s="79"/>
      <c r="X71" s="79"/>
      <c r="Y71" s="79"/>
      <c r="Z71" s="20" t="s">
        <v>53</v>
      </c>
      <c r="AA71" s="20"/>
      <c r="AB71" s="20"/>
      <c r="AC71" s="20"/>
      <c r="AD71" s="20"/>
      <c r="AE71" s="20"/>
      <c r="AF71" s="20"/>
      <c r="AG71" s="20"/>
      <c r="AH71" s="20"/>
      <c r="AI71" s="20"/>
      <c r="AJ71" s="20"/>
      <c r="AK71"/>
    </row>
    <row r="72" spans="1:37" s="1" customFormat="1" ht="14.25" customHeight="1">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row>
    <row r="73" spans="1:37" s="1" customFormat="1" ht="14.25" customHeight="1">
      <c r="A73" s="20"/>
      <c r="B73" s="20"/>
      <c r="C73" s="20" t="s">
        <v>52</v>
      </c>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row>
    <row r="74" spans="1:37" s="1" customFormat="1" ht="7.5" customHeight="1">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row>
    <row r="75" spans="1:37" s="1" customFormat="1" ht="14.25" customHeight="1">
      <c r="A75" s="20"/>
      <c r="B75" s="20"/>
      <c r="C75" s="20"/>
      <c r="D75" s="20"/>
      <c r="E75" s="20"/>
      <c r="F75" s="20"/>
      <c r="G75" s="20"/>
      <c r="H75" s="20"/>
      <c r="I75" s="20"/>
      <c r="J75" s="20"/>
      <c r="K75" s="20"/>
      <c r="L75" s="20"/>
      <c r="M75" s="20"/>
      <c r="N75" s="20"/>
      <c r="O75" s="79" t="str">
        <f>IF(K30&lt;10,"ERROR",IF(K30&lt;=19,500000,IF(K30&lt;=29,1000000,IF(K30&gt;=30,1500000,))))</f>
        <v>ERROR</v>
      </c>
      <c r="P75" s="79"/>
      <c r="Q75" s="79"/>
      <c r="R75" s="79"/>
      <c r="S75" s="79"/>
      <c r="T75" s="79"/>
      <c r="U75" s="79"/>
      <c r="V75" s="79"/>
      <c r="W75" s="79"/>
      <c r="X75" s="79"/>
      <c r="Y75" s="79"/>
      <c r="Z75" s="20" t="s">
        <v>53</v>
      </c>
      <c r="AA75" s="20"/>
      <c r="AB75" s="20"/>
      <c r="AC75" s="20"/>
      <c r="AD75" s="20"/>
      <c r="AE75" s="20"/>
      <c r="AF75" s="20"/>
      <c r="AG75" s="20"/>
      <c r="AH75" s="20"/>
      <c r="AI75" s="20"/>
      <c r="AJ75" s="20"/>
      <c r="AK75"/>
    </row>
    <row r="76" spans="1:37" s="1" customFormat="1" ht="14.25" customHeight="1">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row>
    <row r="77" spans="1:37" s="1" customFormat="1" ht="14.25" customHeight="1">
      <c r="A77" s="20"/>
      <c r="B77" s="20"/>
      <c r="C77" s="20" t="s">
        <v>84</v>
      </c>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row>
    <row r="78" spans="1:37" s="1" customFormat="1" ht="7.5" customHeight="1">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row>
    <row r="79" spans="1:37" s="1" customFormat="1" ht="14.25" customHeight="1">
      <c r="A79" s="20"/>
      <c r="B79" s="20"/>
      <c r="C79" s="20"/>
      <c r="D79" s="20"/>
      <c r="E79" s="20"/>
      <c r="F79" s="20"/>
      <c r="G79" s="20"/>
      <c r="H79" s="20"/>
      <c r="I79" s="20"/>
      <c r="J79" s="20"/>
      <c r="K79" s="20"/>
      <c r="L79" s="20"/>
      <c r="M79" s="20"/>
      <c r="N79" s="20"/>
      <c r="O79" s="80">
        <f>IF(O71&gt;O75,O75,O71)</f>
        <v>0</v>
      </c>
      <c r="P79" s="81"/>
      <c r="Q79" s="81"/>
      <c r="R79" s="81"/>
      <c r="S79" s="81"/>
      <c r="T79" s="81"/>
      <c r="U79" s="81"/>
      <c r="V79" s="81"/>
      <c r="W79" s="81"/>
      <c r="X79" s="81"/>
      <c r="Y79" s="81"/>
      <c r="Z79" s="20" t="s">
        <v>53</v>
      </c>
      <c r="AA79" s="20"/>
      <c r="AB79" s="20"/>
      <c r="AC79" s="20"/>
      <c r="AD79" s="20"/>
      <c r="AE79" s="20"/>
      <c r="AF79" s="20"/>
      <c r="AG79" s="20"/>
      <c r="AH79" s="20"/>
      <c r="AI79" s="20"/>
      <c r="AJ79" s="20"/>
      <c r="AK79"/>
    </row>
    <row r="80" spans="1:37" s="1" customFormat="1" ht="10.5" customHeight="1">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row>
    <row r="81" spans="1:37" s="1" customFormat="1" ht="14.25" customHeight="1">
      <c r="A81" s="20"/>
      <c r="B81" s="20" t="s">
        <v>54</v>
      </c>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row>
    <row r="82" spans="1:37" s="1" customFormat="1" ht="14.25" customHeight="1">
      <c r="A82" s="20"/>
      <c r="B82" s="70"/>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2"/>
      <c r="AJ82" s="49"/>
      <c r="AK82"/>
    </row>
    <row r="83" spans="1:37" s="1" customFormat="1" ht="14.25" customHeight="1">
      <c r="A83" s="20"/>
      <c r="B83" s="73"/>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5"/>
      <c r="AJ83" s="49"/>
      <c r="AK83"/>
    </row>
    <row r="84" spans="1:37" s="1" customFormat="1" ht="14.25" customHeight="1">
      <c r="A84" s="20"/>
      <c r="B84" s="73"/>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5"/>
      <c r="AJ84" s="49"/>
      <c r="AK84"/>
    </row>
    <row r="85" spans="1:37" s="1" customFormat="1" ht="14.25" customHeight="1">
      <c r="A85" s="20"/>
      <c r="B85" s="73"/>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5"/>
      <c r="AJ85" s="49"/>
      <c r="AK85"/>
    </row>
    <row r="86" spans="1:37" s="1" customFormat="1" ht="14.25" customHeight="1">
      <c r="A86" s="20"/>
      <c r="B86" s="76"/>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8"/>
      <c r="AJ86" s="49"/>
      <c r="AK86"/>
    </row>
    <row r="87" spans="1:37" s="1" customFormat="1" ht="14.25" customHeight="1">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row>
    <row r="88" spans="1:37" s="1" customFormat="1" ht="14.25" customHeight="1">
      <c r="A88" s="20"/>
      <c r="B88" s="20" t="s">
        <v>57</v>
      </c>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row>
    <row r="89" spans="1:37" s="1" customFormat="1" ht="14.25" customHeight="1">
      <c r="A89" s="20"/>
      <c r="B89" s="70"/>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2"/>
      <c r="AJ89" s="49"/>
      <c r="AK89"/>
    </row>
    <row r="90" spans="1:37" s="1" customFormat="1" ht="14.25" customHeight="1">
      <c r="A90" s="20"/>
      <c r="B90" s="73"/>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5"/>
      <c r="AJ90" s="49"/>
      <c r="AK90"/>
    </row>
    <row r="91" spans="1:37" s="1" customFormat="1" ht="14.25" customHeight="1">
      <c r="A91" s="20"/>
      <c r="B91" s="73"/>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5"/>
      <c r="AJ91" s="49"/>
      <c r="AK91"/>
    </row>
    <row r="92" spans="1:37" s="1" customFormat="1" ht="14.25" customHeight="1">
      <c r="A92" s="20"/>
      <c r="B92" s="73"/>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5"/>
      <c r="AJ92" s="49"/>
      <c r="AK92"/>
    </row>
    <row r="93" spans="1:37" s="1" customFormat="1" ht="14.25" customHeight="1">
      <c r="A93" s="20"/>
      <c r="B93" s="76"/>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8"/>
      <c r="AJ93" s="49"/>
      <c r="AK93"/>
    </row>
    <row r="94" spans="1:37" s="1" customFormat="1" ht="14.25" customHeight="1">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row>
    <row r="95" spans="1:37" s="1" customFormat="1" ht="14.25" customHeight="1">
      <c r="A95" s="20"/>
      <c r="B95" s="20" t="s">
        <v>58</v>
      </c>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row>
    <row r="96" spans="1:37" s="1" customFormat="1" ht="14.25" customHeight="1">
      <c r="A96" s="20"/>
      <c r="B96" s="70"/>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2"/>
      <c r="AJ96" s="20"/>
      <c r="AK96"/>
    </row>
    <row r="97" spans="1:38" s="1" customFormat="1" ht="14.25" customHeight="1">
      <c r="A97" s="20"/>
      <c r="B97" s="73"/>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5"/>
      <c r="AJ97" s="20"/>
      <c r="AK97"/>
    </row>
    <row r="98" spans="1:38" s="1" customFormat="1" ht="14.25" customHeight="1">
      <c r="A98" s="20"/>
      <c r="B98" s="73"/>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5"/>
      <c r="AJ98" s="20"/>
      <c r="AK98"/>
    </row>
    <row r="99" spans="1:38" s="1" customFormat="1" ht="14.25" customHeight="1">
      <c r="A99" s="20"/>
      <c r="B99" s="73"/>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5"/>
      <c r="AJ99" s="20"/>
      <c r="AK99"/>
    </row>
    <row r="100" spans="1:38" s="1" customFormat="1" ht="14.25" customHeight="1">
      <c r="A100" s="20"/>
      <c r="B100" s="76"/>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8"/>
      <c r="AJ100" s="20"/>
      <c r="AK100"/>
    </row>
    <row r="101" spans="1:38" s="1" customFormat="1" ht="14.25" customHeight="1">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row>
    <row r="102" spans="1:38" s="1" customFormat="1" ht="14.25" customHeight="1">
      <c r="A102" s="20"/>
      <c r="B102" s="20" t="s">
        <v>59</v>
      </c>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row>
    <row r="103" spans="1:38" s="1" customFormat="1" ht="14.25" customHeight="1">
      <c r="A103" s="20"/>
      <c r="B103" s="70"/>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2"/>
      <c r="AJ103" s="20"/>
      <c r="AK103"/>
    </row>
    <row r="104" spans="1:38" s="1" customFormat="1" ht="14.25" customHeight="1">
      <c r="A104" s="20"/>
      <c r="B104" s="73"/>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5"/>
      <c r="AJ104" s="20"/>
      <c r="AK104"/>
    </row>
    <row r="105" spans="1:38" s="1" customFormat="1" ht="14.25" customHeight="1">
      <c r="A105" s="20"/>
      <c r="B105" s="73"/>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5"/>
      <c r="AJ105" s="20"/>
      <c r="AK105"/>
    </row>
    <row r="106" spans="1:38" s="1" customFormat="1" ht="14.25" customHeight="1">
      <c r="A106" s="20"/>
      <c r="B106" s="73"/>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5"/>
      <c r="AJ106" s="20"/>
      <c r="AK106"/>
    </row>
    <row r="107" spans="1:38" s="1" customFormat="1" ht="14.25" customHeight="1">
      <c r="A107" s="20"/>
      <c r="B107" s="76"/>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8"/>
      <c r="AJ107" s="20"/>
      <c r="AK107"/>
    </row>
    <row r="108" spans="1:38" s="1" customFormat="1" ht="14.25" customHeight="1">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row>
    <row r="109" spans="1:38">
      <c r="A109"/>
      <c r="B109" s="50" t="s">
        <v>73</v>
      </c>
      <c r="C109" s="51"/>
      <c r="D109" s="51"/>
      <c r="E109" s="51"/>
      <c r="F109" s="51"/>
      <c r="G109" s="51"/>
      <c r="H109" s="51"/>
      <c r="I109" s="51"/>
      <c r="J109" s="52"/>
      <c r="K109" s="53"/>
      <c r="L109" s="53"/>
      <c r="M109" s="54"/>
      <c r="N109" s="54"/>
      <c r="O109" s="54"/>
      <c r="P109" s="53"/>
      <c r="Q109" s="53"/>
      <c r="R109" s="53"/>
      <c r="S109" s="53"/>
      <c r="T109" s="53"/>
      <c r="U109" s="53"/>
      <c r="V109" s="53"/>
      <c r="W109" s="53"/>
      <c r="X109" s="53"/>
      <c r="Y109" s="53"/>
      <c r="Z109" s="53"/>
      <c r="AA109" s="53"/>
      <c r="AB109" s="53"/>
      <c r="AC109" s="53"/>
      <c r="AD109" s="53"/>
      <c r="AE109" s="53"/>
      <c r="AF109" s="53"/>
      <c r="AG109" s="53"/>
      <c r="AH109" s="53"/>
      <c r="AI109" s="53"/>
      <c r="AL109" s="1"/>
    </row>
    <row r="110" spans="1:38">
      <c r="A110"/>
      <c r="B110" s="83" t="s">
        <v>75</v>
      </c>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L110" s="1"/>
    </row>
    <row r="111" spans="1:38">
      <c r="A111"/>
      <c r="B111" s="83" t="s">
        <v>74</v>
      </c>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L111" s="1"/>
    </row>
    <row r="112" spans="1:38">
      <c r="B112" s="83" t="s">
        <v>76</v>
      </c>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L112" s="1"/>
    </row>
    <row r="113" spans="1:37" s="1" customFormat="1">
      <c r="A113" s="20"/>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row>
    <row r="114" spans="1:37" s="1" customFormat="1">
      <c r="A114" s="20"/>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row>
    <row r="115" spans="1:37" s="1" customFormat="1">
      <c r="A115" s="20"/>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row>
    <row r="116" spans="1:37" s="1" customFormat="1">
      <c r="A116" s="20"/>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row>
    <row r="117" spans="1:37" s="1" customFormat="1">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row>
    <row r="118" spans="1:37" s="1" customFormat="1">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row>
    <row r="119" spans="1:37" s="1" customFormat="1">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row>
    <row r="120" spans="1:37" s="1" customFormat="1">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row>
    <row r="121" spans="1:37" s="1" customFormat="1">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row>
    <row r="122" spans="1:37" s="1" customFormat="1">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row>
    <row r="123" spans="1:37" s="1" customFormat="1">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row>
    <row r="124" spans="1:37" s="1" customFormat="1">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row>
    <row r="125" spans="1:37" s="1" customFormat="1">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row>
    <row r="126" spans="1:37" s="1" customForma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row>
    <row r="127" spans="1:37" s="1" customFormat="1">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row>
    <row r="128" spans="1:37" s="1" customFormat="1">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row>
    <row r="129" spans="1:37" s="1" customFormat="1">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row>
    <row r="130" spans="1:37" s="1" customFormat="1">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row>
    <row r="131" spans="1:37" s="1" customFormat="1">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row>
    <row r="132" spans="1:37" s="1" customFormat="1">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row>
  </sheetData>
  <sheetProtection algorithmName="SHA-512" hashValue="s+rpt+rs5HW9+pvm6yv1A52aAjsX6wuDoc8vFujfZ3CYbTkW+dbj6xtMlFAT2qttw5JnZ/AHYKdXmDggB5b9Kg==" saltValue="PZzr8hTuV8w+QmKq0l4OoQ==" spinCount="100000" sheet="1" formatCells="0" formatColumns="0" formatRows="0" autoFilter="0"/>
  <mergeCells count="195">
    <mergeCell ref="A3:AJ3"/>
    <mergeCell ref="A12:F12"/>
    <mergeCell ref="G12:AI12"/>
    <mergeCell ref="A13:F13"/>
    <mergeCell ref="G13:AI13"/>
    <mergeCell ref="A14:F16"/>
    <mergeCell ref="H14:L14"/>
    <mergeCell ref="G15:AI15"/>
    <mergeCell ref="G16:AI16"/>
    <mergeCell ref="AD5:AI5"/>
    <mergeCell ref="AD6:AI6"/>
    <mergeCell ref="A8:AJ9"/>
    <mergeCell ref="A23:F23"/>
    <mergeCell ref="G23:AI23"/>
    <mergeCell ref="A24:F24"/>
    <mergeCell ref="G24:AI24"/>
    <mergeCell ref="A25:F27"/>
    <mergeCell ref="H25:L25"/>
    <mergeCell ref="G26:AI26"/>
    <mergeCell ref="G27:AI27"/>
    <mergeCell ref="A18:F18"/>
    <mergeCell ref="G18:AI18"/>
    <mergeCell ref="A19:F19"/>
    <mergeCell ref="G19:AI19"/>
    <mergeCell ref="A20:F20"/>
    <mergeCell ref="G20:J20"/>
    <mergeCell ref="K20:T20"/>
    <mergeCell ref="U20:X20"/>
    <mergeCell ref="Y20:AI20"/>
    <mergeCell ref="K30:P30"/>
    <mergeCell ref="Q30:X30"/>
    <mergeCell ref="Y30:AI30"/>
    <mergeCell ref="A33:F39"/>
    <mergeCell ref="G33:N33"/>
    <mergeCell ref="O33:S33"/>
    <mergeCell ref="T33:X33"/>
    <mergeCell ref="Y33:AC33"/>
    <mergeCell ref="AD33:AH33"/>
    <mergeCell ref="G34:N34"/>
    <mergeCell ref="A28:F30"/>
    <mergeCell ref="G28:J28"/>
    <mergeCell ref="K28:T28"/>
    <mergeCell ref="U28:X28"/>
    <mergeCell ref="Y28:AI28"/>
    <mergeCell ref="G29:J29"/>
    <mergeCell ref="K29:T29"/>
    <mergeCell ref="G30:J30"/>
    <mergeCell ref="O34:S34"/>
    <mergeCell ref="T34:X34"/>
    <mergeCell ref="Y34:AC34"/>
    <mergeCell ref="AD34:AH34"/>
    <mergeCell ref="G35:N35"/>
    <mergeCell ref="O35:S35"/>
    <mergeCell ref="T35:X35"/>
    <mergeCell ref="Y35:AC35"/>
    <mergeCell ref="AD35:AH35"/>
    <mergeCell ref="G36:N36"/>
    <mergeCell ref="O36:S36"/>
    <mergeCell ref="T36:X36"/>
    <mergeCell ref="Y36:AC36"/>
    <mergeCell ref="AD36:AH36"/>
    <mergeCell ref="G37:N37"/>
    <mergeCell ref="O37:S37"/>
    <mergeCell ref="T37:X37"/>
    <mergeCell ref="Y37:AC37"/>
    <mergeCell ref="AD37:AH37"/>
    <mergeCell ref="G38:N38"/>
    <mergeCell ref="O38:S38"/>
    <mergeCell ref="T38:X38"/>
    <mergeCell ref="Y38:AC38"/>
    <mergeCell ref="AD38:AH38"/>
    <mergeCell ref="Z45:AC45"/>
    <mergeCell ref="AD45:AG45"/>
    <mergeCell ref="D46:M46"/>
    <mergeCell ref="N46:Q46"/>
    <mergeCell ref="R46:U46"/>
    <mergeCell ref="V46:Y46"/>
    <mergeCell ref="Z46:AC46"/>
    <mergeCell ref="AD46:AG46"/>
    <mergeCell ref="D45:M45"/>
    <mergeCell ref="G39:N39"/>
    <mergeCell ref="O39:S39"/>
    <mergeCell ref="T39:X39"/>
    <mergeCell ref="Y39:AC39"/>
    <mergeCell ref="AD39:AH39"/>
    <mergeCell ref="AD42:AG43"/>
    <mergeCell ref="D44:M44"/>
    <mergeCell ref="N44:Q44"/>
    <mergeCell ref="R44:U44"/>
    <mergeCell ref="V44:Y44"/>
    <mergeCell ref="Z44:AC44"/>
    <mergeCell ref="AD44:AG44"/>
    <mergeCell ref="Z47:AC47"/>
    <mergeCell ref="AD49:AG49"/>
    <mergeCell ref="D48:M48"/>
    <mergeCell ref="N48:Q48"/>
    <mergeCell ref="R48:U48"/>
    <mergeCell ref="V48:Y48"/>
    <mergeCell ref="Z48:AC48"/>
    <mergeCell ref="AD48:AG48"/>
    <mergeCell ref="V49:Y49"/>
    <mergeCell ref="Z49:AC49"/>
    <mergeCell ref="AD47:AG47"/>
    <mergeCell ref="C55:O55"/>
    <mergeCell ref="P55:R55"/>
    <mergeCell ref="S55:U55"/>
    <mergeCell ref="V55:AB55"/>
    <mergeCell ref="AC55:AI55"/>
    <mergeCell ref="B110:AI110"/>
    <mergeCell ref="B111:AI111"/>
    <mergeCell ref="B112:AI112"/>
    <mergeCell ref="A42:B49"/>
    <mergeCell ref="C42:M43"/>
    <mergeCell ref="N42:Q43"/>
    <mergeCell ref="R42:U43"/>
    <mergeCell ref="V42:Y43"/>
    <mergeCell ref="Z42:AC43"/>
    <mergeCell ref="C49:M49"/>
    <mergeCell ref="N49:Q49"/>
    <mergeCell ref="R49:U49"/>
    <mergeCell ref="N45:Q45"/>
    <mergeCell ref="R45:U45"/>
    <mergeCell ref="V45:Y45"/>
    <mergeCell ref="D47:M47"/>
    <mergeCell ref="N47:Q47"/>
    <mergeCell ref="R47:U47"/>
    <mergeCell ref="V47:Y47"/>
    <mergeCell ref="C56:O56"/>
    <mergeCell ref="P56:R56"/>
    <mergeCell ref="S56:U56"/>
    <mergeCell ref="V56:AB56"/>
    <mergeCell ref="AC56:AI56"/>
    <mergeCell ref="C57:O57"/>
    <mergeCell ref="P57:R57"/>
    <mergeCell ref="S57:U57"/>
    <mergeCell ref="V57:AB57"/>
    <mergeCell ref="AC57:AI57"/>
    <mergeCell ref="C59:O59"/>
    <mergeCell ref="P58:R58"/>
    <mergeCell ref="S58:U58"/>
    <mergeCell ref="V58:AB58"/>
    <mergeCell ref="AC58:AI58"/>
    <mergeCell ref="P59:R59"/>
    <mergeCell ref="S59:U59"/>
    <mergeCell ref="V59:AB59"/>
    <mergeCell ref="AC59:AI59"/>
    <mergeCell ref="C58:O58"/>
    <mergeCell ref="P60:R60"/>
    <mergeCell ref="S60:U60"/>
    <mergeCell ref="V60:AB60"/>
    <mergeCell ref="B103:AI107"/>
    <mergeCell ref="O71:Y71"/>
    <mergeCell ref="O75:Y75"/>
    <mergeCell ref="O79:Y79"/>
    <mergeCell ref="B82:AI86"/>
    <mergeCell ref="B89:AI93"/>
    <mergeCell ref="B96:AI100"/>
    <mergeCell ref="C65:O65"/>
    <mergeCell ref="P65:R65"/>
    <mergeCell ref="S65:U65"/>
    <mergeCell ref="V65:AB65"/>
    <mergeCell ref="AC65:AI65"/>
    <mergeCell ref="S66:U66"/>
    <mergeCell ref="V66:AB66"/>
    <mergeCell ref="AC66:AI66"/>
    <mergeCell ref="AC60:AI60"/>
    <mergeCell ref="C61:O61"/>
    <mergeCell ref="P61:R61"/>
    <mergeCell ref="S61:U61"/>
    <mergeCell ref="V61:AB61"/>
    <mergeCell ref="AC61:AI61"/>
    <mergeCell ref="AL36:AM36"/>
    <mergeCell ref="AN36:AQ36"/>
    <mergeCell ref="AL37:AM38"/>
    <mergeCell ref="A17:F17"/>
    <mergeCell ref="G17:I17"/>
    <mergeCell ref="J17:N17"/>
    <mergeCell ref="O17:Q17"/>
    <mergeCell ref="R17:AI17"/>
    <mergeCell ref="C64:O64"/>
    <mergeCell ref="P64:R64"/>
    <mergeCell ref="S64:U64"/>
    <mergeCell ref="V64:AB64"/>
    <mergeCell ref="AC64:AI64"/>
    <mergeCell ref="C62:O62"/>
    <mergeCell ref="P62:R62"/>
    <mergeCell ref="S62:U62"/>
    <mergeCell ref="V62:AB62"/>
    <mergeCell ref="AC62:AI62"/>
    <mergeCell ref="C63:O63"/>
    <mergeCell ref="P63:R63"/>
    <mergeCell ref="S63:U63"/>
    <mergeCell ref="V63:AB63"/>
    <mergeCell ref="AC63:AI63"/>
    <mergeCell ref="C60:O60"/>
  </mergeCells>
  <phoneticPr fontId="7"/>
  <dataValidations disablePrompts="1" count="1">
    <dataValidation imeMode="halfAlpha" allowBlank="1" showInputMessage="1" showErrorMessage="1" sqref="A20 K20 K28:K30 A28" xr:uid="{C43DA050-7E4B-4105-B023-A136C9C797C9}"/>
  </dataValidations>
  <pageMargins left="0.62992125984251968" right="0.15748031496062992" top="0.62992125984251968" bottom="0.23622047244094491" header="0.51181102362204722" footer="0.35433070866141736"/>
  <pageSetup paperSize="9" fitToHeight="0" orientation="portrait" cellComments="asDisplayed" r:id="rId1"/>
  <headerFooter alignWithMargins="0"/>
  <rowBreaks count="1" manualBreakCount="1">
    <brk id="5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0</xdr:col>
                    <xdr:colOff>142875</xdr:colOff>
                    <xdr:row>108</xdr:row>
                    <xdr:rowOff>152400</xdr:rowOff>
                  </from>
                  <to>
                    <xdr:col>2</xdr:col>
                    <xdr:colOff>0</xdr:colOff>
                    <xdr:row>110</xdr:row>
                    <xdr:rowOff>38100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0</xdr:col>
                    <xdr:colOff>142875</xdr:colOff>
                    <xdr:row>110</xdr:row>
                    <xdr:rowOff>152400</xdr:rowOff>
                  </from>
                  <to>
                    <xdr:col>3</xdr:col>
                    <xdr:colOff>123825</xdr:colOff>
                    <xdr:row>112</xdr:row>
                    <xdr:rowOff>38100</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0</xdr:col>
                    <xdr:colOff>142875</xdr:colOff>
                    <xdr:row>109</xdr:row>
                    <xdr:rowOff>152400</xdr:rowOff>
                  </from>
                  <to>
                    <xdr:col>3</xdr:col>
                    <xdr:colOff>114300</xdr:colOff>
                    <xdr:row>111</xdr:row>
                    <xdr:rowOff>38100</xdr:rowOff>
                  </to>
                </anchor>
              </controlPr>
            </control>
          </mc:Choice>
        </mc:AlternateContent>
        <mc:AlternateContent xmlns:mc="http://schemas.openxmlformats.org/markup-compatibility/2006">
          <mc:Choice Requires="x14">
            <control shapeId="4109" r:id="rId7" name="Check Box 13">
              <controlPr defaultSize="0" autoFill="0" autoLine="0" autoPict="0">
                <anchor moveWithCells="1">
                  <from>
                    <xdr:col>0</xdr:col>
                    <xdr:colOff>142875</xdr:colOff>
                    <xdr:row>109</xdr:row>
                    <xdr:rowOff>152400</xdr:rowOff>
                  </from>
                  <to>
                    <xdr:col>3</xdr:col>
                    <xdr:colOff>142875</xdr:colOff>
                    <xdr:row>111</xdr:row>
                    <xdr:rowOff>38100</xdr:rowOff>
                  </to>
                </anchor>
              </controlPr>
            </control>
          </mc:Choice>
        </mc:AlternateContent>
        <mc:AlternateContent xmlns:mc="http://schemas.openxmlformats.org/markup-compatibility/2006">
          <mc:Choice Requires="x14">
            <control shapeId="4110" r:id="rId8" name="Check Box 14">
              <controlPr defaultSize="0" autoFill="0" autoLine="0" autoPict="0">
                <anchor moveWithCells="1">
                  <from>
                    <xdr:col>0</xdr:col>
                    <xdr:colOff>142875</xdr:colOff>
                    <xdr:row>110</xdr:row>
                    <xdr:rowOff>152400</xdr:rowOff>
                  </from>
                  <to>
                    <xdr:col>3</xdr:col>
                    <xdr:colOff>142875</xdr:colOff>
                    <xdr:row>112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1A59-89FD-4610-9E22-3F3969AC2741}">
  <sheetPr codeName="Sheet4">
    <tabColor rgb="FFFF0000"/>
    <pageSetUpPr fitToPage="1"/>
  </sheetPr>
  <dimension ref="A1:S46"/>
  <sheetViews>
    <sheetView view="pageBreakPreview" topLeftCell="A17" zoomScaleNormal="100" zoomScaleSheetLayoutView="100" workbookViewId="0">
      <selection activeCell="B23" sqref="B23"/>
    </sheetView>
  </sheetViews>
  <sheetFormatPr defaultColWidth="9" defaultRowHeight="14.25"/>
  <cols>
    <col min="1" max="3" width="30.625" style="6" customWidth="1"/>
    <col min="4" max="16384" width="9" style="6"/>
  </cols>
  <sheetData>
    <row r="1" spans="1:3" ht="24.95" customHeight="1">
      <c r="A1" s="6" t="s">
        <v>77</v>
      </c>
    </row>
    <row r="2" spans="1:3" ht="24.95" customHeight="1"/>
    <row r="3" spans="1:3" ht="24.95" customHeight="1"/>
    <row r="4" spans="1:3" ht="24.95" customHeight="1">
      <c r="A4" s="157" t="s">
        <v>60</v>
      </c>
      <c r="B4" s="157"/>
      <c r="C4" s="157"/>
    </row>
    <row r="5" spans="1:3" ht="24.95" customHeight="1">
      <c r="A5" s="7"/>
      <c r="B5" s="7"/>
      <c r="C5" s="7"/>
    </row>
    <row r="6" spans="1:3" ht="24.95" customHeight="1"/>
    <row r="7" spans="1:3" ht="24.95" customHeight="1">
      <c r="A7" s="6" t="s">
        <v>61</v>
      </c>
      <c r="C7" s="8" t="s">
        <v>62</v>
      </c>
    </row>
    <row r="8" spans="1:3" ht="24.95" customHeight="1">
      <c r="A8" s="9" t="s">
        <v>63</v>
      </c>
      <c r="B8" s="9" t="s">
        <v>64</v>
      </c>
      <c r="C8" s="9" t="s">
        <v>65</v>
      </c>
    </row>
    <row r="9" spans="1:3" ht="30" customHeight="1">
      <c r="A9" s="19" t="s">
        <v>87</v>
      </c>
      <c r="B9" s="31">
        <f>'別記様式第１号（申請書兼事業計画書）'!O79</f>
        <v>0</v>
      </c>
      <c r="C9" s="10"/>
    </row>
    <row r="10" spans="1:3" ht="24.75" customHeight="1">
      <c r="A10" s="11" t="s">
        <v>93</v>
      </c>
      <c r="B10" s="32" t="e">
        <f>IF('別記様式第１号（申請書兼事業計画書）'!O71-'別記様式第１号（申請書兼事業計画書）'!O75&lt;0,"",'別記様式第１号（申請書兼事業計画書）'!O71-'別記様式第１号（申請書兼事業計画書）'!O75)</f>
        <v>#VALUE!</v>
      </c>
      <c r="C10" s="11"/>
    </row>
    <row r="11" spans="1:3" ht="24.95" customHeight="1">
      <c r="A11" s="12"/>
      <c r="B11" s="13"/>
      <c r="C11" s="14"/>
    </row>
    <row r="12" spans="1:3" ht="24.95" customHeight="1">
      <c r="A12" s="14"/>
      <c r="B12" s="14"/>
      <c r="C12" s="14"/>
    </row>
    <row r="13" spans="1:3" ht="24.95" customHeight="1">
      <c r="A13" s="15"/>
      <c r="B13" s="15"/>
      <c r="C13" s="15"/>
    </row>
    <row r="14" spans="1:3" ht="24.95" customHeight="1">
      <c r="A14" s="9" t="s">
        <v>66</v>
      </c>
      <c r="B14" s="16" t="e">
        <f>SUM(B9:B12)</f>
        <v>#VALUE!</v>
      </c>
      <c r="C14" s="17"/>
    </row>
    <row r="15" spans="1:3" ht="24.95" customHeight="1">
      <c r="A15" s="7"/>
    </row>
    <row r="16" spans="1:3" ht="24.95" customHeight="1"/>
    <row r="17" spans="1:3" ht="24.95" customHeight="1">
      <c r="A17" s="6" t="s">
        <v>67</v>
      </c>
      <c r="C17" s="8" t="s">
        <v>62</v>
      </c>
    </row>
    <row r="18" spans="1:3" ht="24.95" customHeight="1">
      <c r="A18" s="10" t="s">
        <v>63</v>
      </c>
      <c r="B18" s="10" t="s">
        <v>64</v>
      </c>
      <c r="C18" s="9" t="s">
        <v>65</v>
      </c>
    </row>
    <row r="19" spans="1:3" ht="24.95" customHeight="1">
      <c r="A19" s="24" t="str">
        <f>IF('別記様式第１号（申請書兼事業計画書）'!C56="","",'別記様式第１号（申請書兼事業計画書）'!C56)</f>
        <v/>
      </c>
      <c r="B19" s="29">
        <f>IF('別記様式第１号（申請書兼事業計画書）'!V56+'別記様式第１号（申請書兼事業計画書）'!AC56="","",'別記様式第１号（申請書兼事業計画書）'!V56+'別記様式第１号（申請書兼事業計画書）'!AC56)</f>
        <v>0</v>
      </c>
      <c r="C19" s="26"/>
    </row>
    <row r="20" spans="1:3" ht="24.95" customHeight="1">
      <c r="A20" s="25" t="str">
        <f>IF('別記様式第１号（申請書兼事業計画書）'!C57="","",'別記様式第１号（申請書兼事業計画書）'!C57)</f>
        <v/>
      </c>
      <c r="B20" s="30">
        <f>IF('別記様式第１号（申請書兼事業計画書）'!V57+'別記様式第１号（申請書兼事業計画書）'!AC57="","",'別記様式第１号（申請書兼事業計画書）'!V57+'別記様式第１号（申請書兼事業計画書）'!AC57)</f>
        <v>0</v>
      </c>
      <c r="C20" s="27"/>
    </row>
    <row r="21" spans="1:3" ht="24.95" customHeight="1">
      <c r="A21" s="25" t="str">
        <f>IF('別記様式第１号（申請書兼事業計画書）'!C58="","",'別記様式第１号（申請書兼事業計画書）'!C58)</f>
        <v/>
      </c>
      <c r="B21" s="30">
        <f>IF('別記様式第１号（申請書兼事業計画書）'!V58+'別記様式第１号（申請書兼事業計画書）'!AC58="","",'別記様式第１号（申請書兼事業計画書）'!V58+'別記様式第１号（申請書兼事業計画書）'!AC58)</f>
        <v>0</v>
      </c>
      <c r="C21" s="21"/>
    </row>
    <row r="22" spans="1:3" ht="24.95" customHeight="1">
      <c r="A22" s="25" t="str">
        <f>IF('別記様式第１号（申請書兼事業計画書）'!C59="","",'別記様式第１号（申請書兼事業計画書）'!C59)</f>
        <v/>
      </c>
      <c r="B22" s="30">
        <f>IF('別記様式第１号（申請書兼事業計画書）'!V59+'別記様式第１号（申請書兼事業計画書）'!AC59="","",'別記様式第１号（申請書兼事業計画書）'!V59+'別記様式第１号（申請書兼事業計画書）'!AC59)</f>
        <v>0</v>
      </c>
      <c r="C22" s="21"/>
    </row>
    <row r="23" spans="1:3" ht="24.95" customHeight="1">
      <c r="A23" s="25" t="str">
        <f>IF('別記様式第１号（申請書兼事業計画書）'!C60="","",'別記様式第１号（申請書兼事業計画書）'!C60)</f>
        <v/>
      </c>
      <c r="B23" s="30">
        <f>IF('別記様式第１号（申請書兼事業計画書）'!V60+'別記様式第１号（申請書兼事業計画書）'!AC60="","",'別記様式第１号（申請書兼事業計画書）'!V60+'別記様式第１号（申請書兼事業計画書）'!AC60)</f>
        <v>0</v>
      </c>
      <c r="C23" s="21"/>
    </row>
    <row r="24" spans="1:3" ht="24.95" customHeight="1">
      <c r="A24" s="25" t="str">
        <f>IF('別記様式第１号（申請書兼事業計画書）'!C61="","",'別記様式第１号（申請書兼事業計画書）'!C61)</f>
        <v/>
      </c>
      <c r="B24" s="30">
        <f>IF('別記様式第１号（申請書兼事業計画書）'!V61+'別記様式第１号（申請書兼事業計画書）'!AC61="","",'別記様式第１号（申請書兼事業計画書）'!V61+'別記様式第１号（申請書兼事業計画書）'!AC61)</f>
        <v>0</v>
      </c>
      <c r="C24" s="21"/>
    </row>
    <row r="25" spans="1:3" ht="24.95" customHeight="1">
      <c r="A25" s="25" t="str">
        <f>IF('別記様式第１号（申請書兼事業計画書）'!C62="","",'別記様式第１号（申請書兼事業計画書）'!C62)</f>
        <v/>
      </c>
      <c r="B25" s="30">
        <f>IF('別記様式第１号（申請書兼事業計画書）'!V62+'別記様式第１号（申請書兼事業計画書）'!AC62="","",'別記様式第１号（申請書兼事業計画書）'!V62+'別記様式第１号（申請書兼事業計画書）'!AC62)</f>
        <v>0</v>
      </c>
      <c r="C25" s="21"/>
    </row>
    <row r="26" spans="1:3" ht="24.95" customHeight="1">
      <c r="A26" s="25" t="str">
        <f>IF('別記様式第１号（申請書兼事業計画書）'!C63="","",'別記様式第１号（申請書兼事業計画書）'!C63)</f>
        <v/>
      </c>
      <c r="B26" s="30">
        <f>IF('別記様式第１号（申請書兼事業計画書）'!V63+'別記様式第１号（申請書兼事業計画書）'!AC63="","",'別記様式第１号（申請書兼事業計画書）'!V63+'別記様式第１号（申請書兼事業計画書）'!AC63)</f>
        <v>0</v>
      </c>
      <c r="C26" s="21"/>
    </row>
    <row r="27" spans="1:3" ht="24.95" customHeight="1">
      <c r="A27" s="25" t="str">
        <f>IF('別記様式第１号（申請書兼事業計画書）'!C64="","",'別記様式第１号（申請書兼事業計画書）'!C64)</f>
        <v/>
      </c>
      <c r="B27" s="30">
        <f>IF('別記様式第１号（申請書兼事業計画書）'!V64+'別記様式第１号（申請書兼事業計画書）'!AC64="","",'別記様式第１号（申請書兼事業計画書）'!V64+'別記様式第１号（申請書兼事業計画書）'!AC64)</f>
        <v>0</v>
      </c>
      <c r="C27" s="21"/>
    </row>
    <row r="28" spans="1:3" ht="24.95" customHeight="1">
      <c r="A28" s="25" t="str">
        <f>IF('別記様式第１号（申請書兼事業計画書）'!C65="","",'別記様式第１号（申請書兼事業計画書）'!C65)</f>
        <v/>
      </c>
      <c r="B28" s="30">
        <f>IF('別記様式第１号（申請書兼事業計画書）'!V65+'別記様式第１号（申請書兼事業計画書）'!AC65="","",'別記様式第１号（申請書兼事業計画書）'!V65+'別記様式第１号（申請書兼事業計画書）'!AC65)</f>
        <v>0</v>
      </c>
      <c r="C28" s="21"/>
    </row>
    <row r="29" spans="1:3" ht="24.95" customHeight="1">
      <c r="A29" s="28"/>
      <c r="B29" s="15"/>
      <c r="C29" s="22"/>
    </row>
    <row r="30" spans="1:3" ht="24.95" customHeight="1">
      <c r="A30" s="23" t="s">
        <v>66</v>
      </c>
      <c r="B30" s="18">
        <f>SUM(B19:B29)</f>
        <v>0</v>
      </c>
      <c r="C30" s="17"/>
    </row>
    <row r="31" spans="1:3" ht="24.95" customHeight="1"/>
    <row r="32" spans="1:3" ht="20.100000000000001" customHeight="1">
      <c r="A32" s="6" t="s">
        <v>68</v>
      </c>
    </row>
    <row r="33" spans="13:19" ht="20.100000000000001" customHeight="1"/>
    <row r="34" spans="13:19" ht="20.100000000000001" customHeight="1"/>
    <row r="35" spans="13:19" ht="20.100000000000001" customHeight="1"/>
    <row r="36" spans="13:19" ht="20.100000000000001" customHeight="1"/>
    <row r="37" spans="13:19" ht="20.100000000000001" customHeight="1"/>
    <row r="38" spans="13:19" ht="20.100000000000001" customHeight="1">
      <c r="M38" s="8"/>
      <c r="N38" s="8"/>
      <c r="O38" s="8"/>
      <c r="P38" s="8"/>
      <c r="Q38" s="8"/>
      <c r="R38" s="8"/>
      <c r="S38" s="8"/>
    </row>
    <row r="39" spans="13:19" ht="20.100000000000001" customHeight="1">
      <c r="M39" s="8"/>
      <c r="N39" s="8"/>
      <c r="O39" s="8"/>
      <c r="P39" s="8"/>
      <c r="Q39" s="8"/>
      <c r="R39" s="8"/>
      <c r="S39" s="8"/>
    </row>
    <row r="40" spans="13:19" ht="20.100000000000001" customHeight="1">
      <c r="P40" s="8"/>
      <c r="Q40" s="8"/>
      <c r="R40" s="8"/>
      <c r="S40" s="8"/>
    </row>
    <row r="41" spans="13:19" ht="20.100000000000001" customHeight="1">
      <c r="M41" s="8"/>
      <c r="N41" s="8"/>
      <c r="O41" s="8"/>
      <c r="P41" s="8"/>
      <c r="Q41" s="8"/>
      <c r="R41" s="8"/>
      <c r="S41" s="8"/>
    </row>
    <row r="42" spans="13:19" ht="20.100000000000001" customHeight="1">
      <c r="M42" s="8"/>
      <c r="N42" s="8"/>
      <c r="O42" s="8"/>
      <c r="P42" s="8"/>
      <c r="Q42" s="8"/>
      <c r="R42" s="8"/>
      <c r="S42" s="8"/>
    </row>
    <row r="43" spans="13:19" ht="20.100000000000001" customHeight="1">
      <c r="P43" s="8"/>
      <c r="Q43" s="8"/>
      <c r="R43" s="8"/>
      <c r="S43" s="8"/>
    </row>
    <row r="44" spans="13:19" ht="20.100000000000001" customHeight="1"/>
    <row r="45" spans="13:19" ht="20.100000000000001" customHeight="1"/>
    <row r="46" spans="13:19" ht="20.100000000000001" customHeight="1"/>
  </sheetData>
  <sheetProtection algorithmName="SHA-512" hashValue="GiLNRfgQyr81z2GebyjrD20WwaNXCnsgj6WfVkeBsga+h9xhJ66XopFSonGvwPB8g0XM8D/813kW82Zx3l/p0Q==" saltValue="ZZcNYnjRBZ07pJku9Ecnig==" spinCount="100000" sheet="1" objects="1" scenarios="1" formatCells="0" formatColumns="0" formatRows="0"/>
  <mergeCells count="1">
    <mergeCell ref="A4:C4"/>
  </mergeCells>
  <phoneticPr fontId="7"/>
  <pageMargins left="0.39370078740157483" right="0.39370078740157483" top="0.6692913385826772" bottom="0.62992125984251968" header="0.31496062992125984" footer="0.35433070866141736"/>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9 3 g J W S I i J L y m A A A A 9 g A A A B I A H A B D b 2 5 m a W c v U G F j a 2 F n Z S 5 4 b W w g o h g A K K A U A A A A A A A A A A A A A A A A A A A A A A A A A A A A h Y + x D o I w G I R f h X S n L S V G Q 3 7 K 4 G Y k I T E x r k 2 t U I V i a L G 8 m 4 O P 5 C u I U d T N 8 e 6 + S + 7 u 1 x t k Q 1 M H F 9 V Z 3 Z o U R Z i i Q B n Z 7 r U p U 9 S 7 Q 7 h A G Y d C y J M o V T D C x i a D 1 S m q n D s n h H j v s Y 9 x 2 5 W E U R q R X b 7 e y E o 1 I t T G O m G k Q p / W / n 8 L c d i + x n C G o 5 j i G Z t j C m Q y I d f m C 7 B x 7 z P 9 M W H Z 1 6 7 v F D + K c F U A m S S Q 9 w f + A F B L A w Q U A A I A C A D 3 e A l 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9 3 g J W S i K R 7 g O A A A A E Q A A A B M A H A B G b 3 J t d W x h c y 9 T Z W N 0 a W 9 u M S 5 t I K I Y A C i g F A A A A A A A A A A A A A A A A A A A A A A A A A A A A C t O T S 7 J z M 9 T C I b Q h t Y A U E s B A i 0 A F A A C A A g A 9 3 g J W S I i J L y m A A A A 9 g A A A B I A A A A A A A A A A A A A A A A A A A A A A E N v b m Z p Z y 9 Q Y W N r Y W d l L n h t b F B L A Q I t A B Q A A g A I A P d 4 C V k P y u m r p A A A A O k A A A A T A A A A A A A A A A A A A A A A A P I A A A B b Q 2 9 u d G V u d F 9 U e X B l c 1 0 u e G 1 s U E s B A i 0 A F A A C A A g A 9 3 g J 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I g X T D F U 7 p C u y K I L d S s k k 0 A A A A A A g A A A A A A A 2 Y A A M A A A A A Q A A A A O 7 A u 4 7 Y V L B j C Q l I b B 4 B Y Z A A A A A A E g A A A o A A A A B A A A A C 4 8 w P z P Q l I 3 P W 0 t V T K 9 p V 2 U A A A A G J 0 d D o Y K I p d 3 t U s c A Y q S A E U n 7 6 p b R O 8 m P P / U F P J 6 G u a Y k K 1 Z W A r + P w U c V z a s r b x J e b j Y y L T D b m 9 m Y i s I 6 5 7 3 8 m c Q E k d O 7 B R 3 O 4 5 b X S 1 F Y q N F A A A A H P n 2 o r C b y 9 N r P n b + h a T q q K O c 4 o v < / D a t a M a s h u p > 
</file>

<file path=customXml/itemProps1.xml><?xml version="1.0" encoding="utf-8"?>
<ds:datastoreItem xmlns:ds="http://schemas.openxmlformats.org/officeDocument/2006/customXml" ds:itemID="{29A4F3EE-62DA-471B-8C32-B9E93CE0185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別記様式第１号（申請書兼事業計画書）</vt:lpstr>
      <vt:lpstr>様式第２号（収支予算書）</vt:lpstr>
      <vt:lpstr>'別記様式第１号（申請書兼事業計画書）'!Print_Area</vt:lpstr>
      <vt:lpstr>'様式第２号（収支予算書）'!Print_Area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馬場 健彰</cp:lastModifiedBy>
  <cp:lastPrinted>2024-08-20T02:20:46Z</cp:lastPrinted>
  <dcterms:created xsi:type="dcterms:W3CDTF">2021-03-17T09:08:00Z</dcterms:created>
  <dcterms:modified xsi:type="dcterms:W3CDTF">2024-08-20T02:22:48Z</dcterms:modified>
</cp:coreProperties>
</file>