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1112_統計調査課\11 企画分析担当\040_刊行物\12統計年鑑\140回（令和5年度）\10_訂正\R6\"/>
    </mc:Choice>
  </mc:AlternateContent>
  <xr:revisionPtr revIDLastSave="0" documentId="13_ncr:1_{D17F2DD3-89F6-4468-9B00-2212554B9ED8}" xr6:coauthVersionLast="47" xr6:coauthVersionMax="47" xr10:uidLastSave="{00000000-0000-0000-0000-000000000000}"/>
  <bookViews>
    <workbookView xWindow="-108" yWindow="-108" windowWidth="23256" windowHeight="14016" tabRatio="601" xr2:uid="{00000000-000D-0000-FFFF-FFFF00000000}"/>
  </bookViews>
  <sheets>
    <sheet name="283" sheetId="4" r:id="rId1"/>
  </sheets>
  <definedNames>
    <definedName name="_xlnm.Print_Area" localSheetId="0">'283'!$A$1:$Q$52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3" i="4" l="1"/>
  <c r="H14" i="4"/>
  <c r="H15" i="4"/>
  <c r="H16" i="4"/>
  <c r="H17" i="4"/>
  <c r="H19" i="4"/>
  <c r="H20" i="4"/>
  <c r="H21" i="4"/>
  <c r="H22" i="4"/>
  <c r="H23" i="4"/>
  <c r="H24" i="4"/>
  <c r="H12" i="4"/>
  <c r="B37" i="4"/>
  <c r="B38" i="4"/>
  <c r="B39" i="4"/>
  <c r="B40" i="4"/>
  <c r="B41" i="4"/>
  <c r="B43" i="4"/>
  <c r="B44" i="4"/>
  <c r="B45" i="4"/>
  <c r="B46" i="4"/>
  <c r="B47" i="4"/>
  <c r="B48" i="4"/>
  <c r="B36" i="4"/>
  <c r="B24" i="4"/>
  <c r="B23" i="4"/>
  <c r="B22" i="4"/>
  <c r="B21" i="4"/>
  <c r="B20" i="4"/>
  <c r="B19" i="4"/>
  <c r="B17" i="4"/>
  <c r="B16" i="4"/>
  <c r="B15" i="4"/>
  <c r="B14" i="4"/>
  <c r="B13" i="4"/>
  <c r="B12" i="4"/>
</calcChain>
</file>

<file path=xl/sharedStrings.xml><?xml version="1.0" encoding="utf-8"?>
<sst xmlns="http://schemas.openxmlformats.org/spreadsheetml/2006/main" count="89" uniqueCount="57">
  <si>
    <t>年　次</t>
  </si>
  <si>
    <t>及び月</t>
  </si>
  <si>
    <t>計</t>
  </si>
  <si>
    <t>建物</t>
  </si>
  <si>
    <t>林野</t>
  </si>
  <si>
    <t>船舶車両</t>
  </si>
  <si>
    <t>航空機</t>
  </si>
  <si>
    <t>その他</t>
  </si>
  <si>
    <t>部分焼</t>
  </si>
  <si>
    <t>半焼</t>
  </si>
  <si>
    <t>全焼</t>
  </si>
  <si>
    <t>山林原野</t>
  </si>
  <si>
    <t>建物(床面積)</t>
    <rPh sb="4" eb="6">
      <t>メンセキ</t>
    </rPh>
    <phoneticPr fontId="2"/>
  </si>
  <si>
    <t>建物(表面積)</t>
    <rPh sb="4" eb="6">
      <t>メンセキ</t>
    </rPh>
    <phoneticPr fontId="2"/>
  </si>
  <si>
    <t>（１）種類及び月別発生件数と損害額</t>
    <phoneticPr fontId="2"/>
  </si>
  <si>
    <t>火　　災　　件　　数</t>
    <phoneticPr fontId="2"/>
  </si>
  <si>
    <t>焼　　損　　棟　　数</t>
    <phoneticPr fontId="2"/>
  </si>
  <si>
    <t>焼　　損　　面　　積</t>
    <phoneticPr fontId="2"/>
  </si>
  <si>
    <t xml:space="preserve">件 </t>
    <phoneticPr fontId="3"/>
  </si>
  <si>
    <t xml:space="preserve">棟 </t>
    <phoneticPr fontId="3"/>
  </si>
  <si>
    <t xml:space="preserve">㎡ </t>
    <phoneticPr fontId="3"/>
  </si>
  <si>
    <t xml:space="preserve">ａ </t>
    <phoneticPr fontId="3"/>
  </si>
  <si>
    <t>ぼや</t>
    <phoneticPr fontId="2"/>
  </si>
  <si>
    <t xml:space="preserve">千円 </t>
    <phoneticPr fontId="3"/>
  </si>
  <si>
    <t xml:space="preserve">人 </t>
    <phoneticPr fontId="3"/>
  </si>
  <si>
    <t xml:space="preserve">世帯 </t>
    <phoneticPr fontId="3"/>
  </si>
  <si>
    <t>罹  災  世　帯　数</t>
  </si>
  <si>
    <t>罹災者数</t>
  </si>
  <si>
    <t>死　傷　者</t>
  </si>
  <si>
    <t>損   　害   　額</t>
    <phoneticPr fontId="2"/>
  </si>
  <si>
    <t>小・半 損</t>
    <phoneticPr fontId="2"/>
  </si>
  <si>
    <t>全　損</t>
  </si>
  <si>
    <t>死　者</t>
  </si>
  <si>
    <t>傷　者</t>
  </si>
  <si>
    <t>建　物</t>
  </si>
  <si>
    <t xml:space="preserve">    ３</t>
  </si>
  <si>
    <t xml:space="preserve">    ４</t>
  </si>
  <si>
    <t>　２</t>
    <phoneticPr fontId="3"/>
  </si>
  <si>
    <t>　３</t>
  </si>
  <si>
    <t>　４</t>
  </si>
  <si>
    <t>　５</t>
  </si>
  <si>
    <t>　６</t>
  </si>
  <si>
    <t>　７</t>
    <phoneticPr fontId="3"/>
  </si>
  <si>
    <t>　８</t>
  </si>
  <si>
    <t>　９</t>
  </si>
  <si>
    <t>　11</t>
    <phoneticPr fontId="3"/>
  </si>
  <si>
    <t>　12</t>
    <phoneticPr fontId="3"/>
  </si>
  <si>
    <t>　10</t>
    <phoneticPr fontId="3"/>
  </si>
  <si>
    <t>283. 火 　　災　 　発　　生　　状　　況</t>
    <rPh sb="16" eb="17">
      <t>セイ</t>
    </rPh>
    <rPh sb="19" eb="20">
      <t>ジョウ</t>
    </rPh>
    <rPh sb="22" eb="23">
      <t>キョウ</t>
    </rPh>
    <phoneticPr fontId="2"/>
  </si>
  <si>
    <t xml:space="preserve"> 令和元</t>
    <rPh sb="1" eb="3">
      <t>レイワ</t>
    </rPh>
    <rPh sb="3" eb="4">
      <t>ゲン</t>
    </rPh>
    <phoneticPr fontId="3"/>
  </si>
  <si>
    <t xml:space="preserve">    ２</t>
    <phoneticPr fontId="3"/>
  </si>
  <si>
    <t xml:space="preserve">    ３</t>
    <phoneticPr fontId="3"/>
  </si>
  <si>
    <t xml:space="preserve">    ４</t>
    <phoneticPr fontId="3"/>
  </si>
  <si>
    <t>平成30年</t>
    <rPh sb="0" eb="2">
      <t>ヘイセイ</t>
    </rPh>
    <rPh sb="4" eb="5">
      <t>ネン</t>
    </rPh>
    <phoneticPr fontId="2"/>
  </si>
  <si>
    <t>４年１月</t>
    <phoneticPr fontId="2"/>
  </si>
  <si>
    <t xml:space="preserve">    ２</t>
  </si>
  <si>
    <t>４年１月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</si>
</sst>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_ * #,##0;_ * \-#,##0;_ * &quot;-&quot;;_ @"/>
  </numFmts>
  <fonts count="11" x14ac:knownFonts="1">
    <font>
      <sz val="14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7"/>
      <name val="ＭＳ Ｐ明朝"/>
      <family val="1"/>
      <charset val="128"/>
    </font>
    <font>
      <sz val="7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22"/>
      <color indexed="8"/>
      <name val="ＭＳ ゴシック"/>
      <family val="3"/>
      <charset val="128"/>
    </font>
    <font>
      <sz val="14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3"/>
      <color indexed="8"/>
      <name val="ＭＳ 明朝"/>
      <family val="1"/>
      <charset val="128"/>
    </font>
    <font>
      <sz val="16"/>
      <color rgb="FF00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2" borderId="0"/>
  </cellStyleXfs>
  <cellXfs count="76">
    <xf numFmtId="0" fontId="0" fillId="2" borderId="0" xfId="0"/>
    <xf numFmtId="0" fontId="4" fillId="0" borderId="0" xfId="0" applyFont="1" applyFill="1" applyAlignment="1">
      <alignment vertical="center"/>
    </xf>
    <xf numFmtId="0" fontId="4" fillId="2" borderId="0" xfId="0" applyFont="1"/>
    <xf numFmtId="0" fontId="5" fillId="0" borderId="0" xfId="0" applyFont="1" applyFill="1" applyAlignment="1">
      <alignment vertical="center"/>
    </xf>
    <xf numFmtId="0" fontId="5" fillId="2" borderId="0" xfId="0" applyFont="1"/>
    <xf numFmtId="0" fontId="6" fillId="0" borderId="0" xfId="0" applyFont="1" applyFill="1" applyAlignment="1">
      <alignment vertical="center"/>
    </xf>
    <xf numFmtId="0" fontId="6" fillId="2" borderId="0" xfId="0" applyFont="1"/>
    <xf numFmtId="0" fontId="7" fillId="0" borderId="1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Continuous" vertical="center"/>
    </xf>
    <xf numFmtId="0" fontId="7" fillId="0" borderId="1" xfId="0" applyFont="1" applyFill="1" applyBorder="1" applyAlignment="1">
      <alignment horizontal="centerContinuous" vertical="center"/>
    </xf>
    <xf numFmtId="0" fontId="7" fillId="0" borderId="3" xfId="0" applyFont="1" applyFill="1" applyBorder="1" applyAlignment="1">
      <alignment horizontal="centerContinuous" vertical="center"/>
    </xf>
    <xf numFmtId="0" fontId="7" fillId="0" borderId="4" xfId="0" applyFont="1" applyFill="1" applyBorder="1" applyAlignment="1">
      <alignment horizontal="centerContinuous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41" fontId="0" fillId="0" borderId="8" xfId="0" applyNumberForma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9" fontId="0" fillId="0" borderId="14" xfId="0" applyNumberFormat="1" applyFill="1" applyBorder="1" applyAlignment="1">
      <alignment horizontal="left" vertical="center"/>
    </xf>
    <xf numFmtId="0" fontId="0" fillId="0" borderId="14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41" fontId="0" fillId="0" borderId="10" xfId="0" applyNumberFormat="1" applyFill="1" applyBorder="1" applyAlignment="1">
      <alignment vertical="center"/>
    </xf>
    <xf numFmtId="0" fontId="1" fillId="2" borderId="0" xfId="0" applyFont="1" applyAlignment="1">
      <alignment horizontal="left" vertical="top"/>
    </xf>
    <xf numFmtId="0" fontId="7" fillId="0" borderId="15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vertical="center"/>
    </xf>
    <xf numFmtId="176" fontId="0" fillId="0" borderId="6" xfId="0" applyNumberFormat="1" applyFill="1" applyBorder="1" applyAlignment="1">
      <alignment vertical="center"/>
    </xf>
    <xf numFmtId="176" fontId="0" fillId="2" borderId="0" xfId="0" applyNumberFormat="1" applyAlignment="1">
      <alignment vertical="center"/>
    </xf>
    <xf numFmtId="176" fontId="5" fillId="0" borderId="0" xfId="0" applyNumberFormat="1" applyFont="1" applyFill="1" applyAlignment="1">
      <alignment vertical="center"/>
    </xf>
    <xf numFmtId="49" fontId="7" fillId="0" borderId="0" xfId="0" applyNumberFormat="1" applyFont="1" applyFill="1" applyAlignment="1">
      <alignment horizontal="right" vertical="center"/>
    </xf>
    <xf numFmtId="49" fontId="7" fillId="0" borderId="15" xfId="0" applyNumberFormat="1" applyFont="1" applyFill="1" applyBorder="1" applyAlignment="1">
      <alignment horizontal="right" vertical="center"/>
    </xf>
    <xf numFmtId="0" fontId="10" fillId="0" borderId="1" xfId="0" applyFont="1" applyFill="1" applyBorder="1"/>
    <xf numFmtId="0" fontId="0" fillId="0" borderId="14" xfId="0" quotePrefix="1" applyFill="1" applyBorder="1" applyAlignment="1">
      <alignment horizontal="center" vertical="center"/>
    </xf>
    <xf numFmtId="49" fontId="0" fillId="0" borderId="14" xfId="0" quotePrefix="1" applyNumberFormat="1" applyFill="1" applyBorder="1" applyAlignment="1">
      <alignment horizontal="center" vertical="center"/>
    </xf>
    <xf numFmtId="176" fontId="5" fillId="0" borderId="14" xfId="0" applyNumberFormat="1" applyFont="1" applyFill="1" applyBorder="1" applyAlignment="1">
      <alignment vertical="center"/>
    </xf>
    <xf numFmtId="176" fontId="0" fillId="2" borderId="0" xfId="0" applyNumberFormat="1" applyAlignment="1">
      <alignment horizontal="right" vertical="center"/>
    </xf>
    <xf numFmtId="176" fontId="0" fillId="0" borderId="0" xfId="0" applyNumberFormat="1" applyFill="1" applyAlignment="1">
      <alignment horizontal="center" vertical="center"/>
    </xf>
    <xf numFmtId="49" fontId="7" fillId="0" borderId="0" xfId="0" applyNumberFormat="1" applyFont="1" applyFill="1" applyAlignment="1">
      <alignment horizontal="right" vertical="center"/>
    </xf>
    <xf numFmtId="49" fontId="0" fillId="2" borderId="0" xfId="0" applyNumberFormat="1" applyAlignment="1">
      <alignment horizontal="right" vertical="center"/>
    </xf>
    <xf numFmtId="176" fontId="0" fillId="0" borderId="0" xfId="0" applyNumberFormat="1" applyFill="1" applyAlignment="1">
      <alignment horizontal="right" vertical="center"/>
    </xf>
    <xf numFmtId="176" fontId="0" fillId="0" borderId="18" xfId="0" applyNumberFormat="1" applyFill="1" applyBorder="1" applyAlignment="1">
      <alignment horizontal="right" vertical="center"/>
    </xf>
    <xf numFmtId="41" fontId="0" fillId="0" borderId="19" xfId="0" applyNumberFormat="1" applyFill="1" applyBorder="1" applyAlignment="1">
      <alignment horizontal="right" vertical="center"/>
    </xf>
    <xf numFmtId="0" fontId="0" fillId="2" borderId="8" xfId="0" applyBorder="1" applyAlignment="1">
      <alignment horizontal="right" vertical="center"/>
    </xf>
    <xf numFmtId="41" fontId="0" fillId="0" borderId="2" xfId="0" applyNumberFormat="1" applyFill="1" applyBorder="1" applyAlignment="1">
      <alignment horizontal="right" vertical="center"/>
    </xf>
    <xf numFmtId="0" fontId="0" fillId="2" borderId="11" xfId="0" applyBorder="1" applyAlignment="1">
      <alignment horizontal="right" vertical="center"/>
    </xf>
    <xf numFmtId="176" fontId="0" fillId="0" borderId="17" xfId="0" applyNumberFormat="1" applyFill="1" applyBorder="1" applyAlignment="1">
      <alignment horizontal="right" vertical="center"/>
    </xf>
    <xf numFmtId="176" fontId="0" fillId="2" borderId="6" xfId="0" applyNumberFormat="1" applyBorder="1" applyAlignment="1">
      <alignment horizontal="right" vertical="center"/>
    </xf>
    <xf numFmtId="41" fontId="0" fillId="0" borderId="8" xfId="0" applyNumberFormat="1" applyFill="1" applyBorder="1" applyAlignment="1">
      <alignment horizontal="right" vertical="center"/>
    </xf>
    <xf numFmtId="0" fontId="0" fillId="2" borderId="10" xfId="0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right" vertical="center"/>
    </xf>
    <xf numFmtId="176" fontId="0" fillId="0" borderId="6" xfId="0" applyNumberFormat="1" applyFill="1" applyBorder="1" applyAlignment="1">
      <alignment horizontal="right" vertical="center"/>
    </xf>
    <xf numFmtId="49" fontId="7" fillId="0" borderId="18" xfId="0" applyNumberFormat="1" applyFont="1" applyFill="1" applyBorder="1" applyAlignment="1">
      <alignment horizontal="right" vertical="center"/>
    </xf>
    <xf numFmtId="41" fontId="0" fillId="0" borderId="1" xfId="0" applyNumberForma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right" vertical="center"/>
    </xf>
    <xf numFmtId="41" fontId="0" fillId="0" borderId="1" xfId="0" applyNumberFormat="1" applyFill="1" applyBorder="1" applyAlignment="1">
      <alignment horizontal="right" vertical="center"/>
    </xf>
    <xf numFmtId="41" fontId="0" fillId="0" borderId="9" xfId="0" applyNumberFormat="1" applyFill="1" applyBorder="1" applyAlignment="1">
      <alignment horizontal="right" vertical="center"/>
    </xf>
    <xf numFmtId="49" fontId="7" fillId="0" borderId="12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0" fillId="2" borderId="0" xfId="0" applyAlignment="1">
      <alignment horizontal="center" vertical="center"/>
    </xf>
    <xf numFmtId="0" fontId="1" fillId="2" borderId="0" xfId="0" applyFont="1" applyAlignment="1">
      <alignment horizontal="left" vertical="top"/>
    </xf>
    <xf numFmtId="0" fontId="9" fillId="0" borderId="3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41" fontId="0" fillId="0" borderId="8" xfId="0" applyNumberFormat="1" applyFill="1" applyBorder="1" applyAlignment="1">
      <alignment horizontal="center" vertical="center"/>
    </xf>
    <xf numFmtId="49" fontId="7" fillId="0" borderId="13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F19BF-5806-4A81-A1BA-D46CAE25DC07}">
  <dimension ref="A1:Y75"/>
  <sheetViews>
    <sheetView showGridLines="0" tabSelected="1" showOutlineSymbols="0" zoomScale="70" zoomScaleNormal="70" zoomScaleSheetLayoutView="55" workbookViewId="0">
      <selection activeCell="L31" sqref="L31:M31"/>
    </sheetView>
  </sheetViews>
  <sheetFormatPr defaultColWidth="11.33203125" defaultRowHeight="12" x14ac:dyDescent="0.15"/>
  <cols>
    <col min="1" max="1" width="11.6640625" style="3" customWidth="1"/>
    <col min="2" max="10" width="6.6640625" style="3" customWidth="1"/>
    <col min="11" max="12" width="3.58203125" style="3" customWidth="1"/>
    <col min="13" max="13" width="6.6640625" style="3" customWidth="1"/>
    <col min="14" max="14" width="11.5" style="3" customWidth="1"/>
    <col min="15" max="16" width="6" style="3" customWidth="1"/>
    <col min="17" max="17" width="10.33203125" style="3" customWidth="1"/>
    <col min="18" max="18" width="11.33203125" style="3" customWidth="1"/>
    <col min="19" max="25" width="8.83203125" style="4" customWidth="1"/>
    <col min="26" max="16384" width="11.33203125" style="3"/>
  </cols>
  <sheetData>
    <row r="1" spans="1:25" s="5" customFormat="1" ht="25.5" customHeight="1" x14ac:dyDescent="0.3">
      <c r="A1" s="68" t="s">
        <v>48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S1" s="6"/>
      <c r="T1" s="6"/>
      <c r="U1" s="6"/>
      <c r="V1" s="6"/>
      <c r="W1" s="6"/>
      <c r="X1" s="6"/>
      <c r="Y1" s="6"/>
    </row>
    <row r="2" spans="1:25" s="1" customFormat="1" ht="45" customHeight="1" x14ac:dyDescent="0.25">
      <c r="A2" s="35" t="s">
        <v>14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  <c r="O2" s="8"/>
      <c r="P2" s="8"/>
      <c r="Q2" s="8"/>
      <c r="S2" s="2"/>
      <c r="T2" s="2"/>
      <c r="U2" s="2"/>
      <c r="V2" s="2"/>
      <c r="W2" s="2"/>
      <c r="X2" s="2"/>
      <c r="Y2" s="2"/>
    </row>
    <row r="3" spans="1:25" s="1" customFormat="1" ht="27" customHeight="1" x14ac:dyDescent="0.15">
      <c r="A3" s="9" t="s">
        <v>0</v>
      </c>
      <c r="B3" s="10" t="s">
        <v>15</v>
      </c>
      <c r="C3" s="11"/>
      <c r="D3" s="11"/>
      <c r="E3" s="11"/>
      <c r="F3" s="11"/>
      <c r="G3" s="11"/>
      <c r="H3" s="10" t="s">
        <v>16</v>
      </c>
      <c r="I3" s="11"/>
      <c r="J3" s="11"/>
      <c r="K3" s="11"/>
      <c r="L3" s="11"/>
      <c r="M3" s="11"/>
      <c r="N3" s="12" t="s">
        <v>17</v>
      </c>
      <c r="O3" s="13"/>
      <c r="P3" s="13"/>
      <c r="Q3" s="13"/>
      <c r="S3" s="2"/>
      <c r="T3" s="2"/>
      <c r="U3" s="2"/>
      <c r="V3" s="2"/>
      <c r="W3" s="2"/>
      <c r="X3" s="2"/>
      <c r="Y3" s="2"/>
    </row>
    <row r="4" spans="1:25" s="1" customFormat="1" ht="27" customHeight="1" x14ac:dyDescent="0.15">
      <c r="A4" s="14" t="s">
        <v>1</v>
      </c>
      <c r="B4" s="15" t="s">
        <v>2</v>
      </c>
      <c r="C4" s="15" t="s">
        <v>3</v>
      </c>
      <c r="D4" s="15" t="s">
        <v>4</v>
      </c>
      <c r="E4" s="20" t="s">
        <v>5</v>
      </c>
      <c r="F4" s="21" t="s">
        <v>6</v>
      </c>
      <c r="G4" s="15" t="s">
        <v>7</v>
      </c>
      <c r="H4" s="15" t="s">
        <v>2</v>
      </c>
      <c r="I4" s="15" t="s">
        <v>22</v>
      </c>
      <c r="J4" s="21" t="s">
        <v>8</v>
      </c>
      <c r="K4" s="53" t="s">
        <v>9</v>
      </c>
      <c r="L4" s="55"/>
      <c r="M4" s="15" t="s">
        <v>10</v>
      </c>
      <c r="N4" s="21" t="s">
        <v>12</v>
      </c>
      <c r="O4" s="71" t="s">
        <v>13</v>
      </c>
      <c r="P4" s="72"/>
      <c r="Q4" s="15" t="s">
        <v>11</v>
      </c>
      <c r="S4" s="2"/>
      <c r="T4" s="2"/>
      <c r="U4" s="2"/>
      <c r="V4" s="2"/>
      <c r="W4" s="2"/>
      <c r="X4" s="2"/>
      <c r="Y4" s="2"/>
    </row>
    <row r="5" spans="1:25" s="1" customFormat="1" ht="24.75" customHeight="1" x14ac:dyDescent="0.15">
      <c r="A5" s="16"/>
      <c r="B5" s="33" t="s">
        <v>18</v>
      </c>
      <c r="C5" s="33" t="s">
        <v>18</v>
      </c>
      <c r="D5" s="33" t="s">
        <v>18</v>
      </c>
      <c r="E5" s="33" t="s">
        <v>18</v>
      </c>
      <c r="F5" s="33" t="s">
        <v>18</v>
      </c>
      <c r="G5" s="34" t="s">
        <v>18</v>
      </c>
      <c r="H5" s="33" t="s">
        <v>19</v>
      </c>
      <c r="I5" s="33" t="s">
        <v>19</v>
      </c>
      <c r="J5" s="33" t="s">
        <v>19</v>
      </c>
      <c r="K5" s="67" t="s">
        <v>19</v>
      </c>
      <c r="L5" s="67"/>
      <c r="M5" s="34" t="s">
        <v>19</v>
      </c>
      <c r="N5" s="33" t="s">
        <v>20</v>
      </c>
      <c r="O5" s="67" t="s">
        <v>20</v>
      </c>
      <c r="P5" s="67"/>
      <c r="Q5" s="33" t="s">
        <v>21</v>
      </c>
      <c r="S5" s="2"/>
      <c r="T5" s="2"/>
      <c r="U5" s="2"/>
      <c r="V5" s="2"/>
      <c r="W5" s="2"/>
      <c r="X5" s="2"/>
      <c r="Y5" s="2"/>
    </row>
    <row r="6" spans="1:25" ht="24.75" customHeight="1" x14ac:dyDescent="0.15">
      <c r="A6" s="22" t="s">
        <v>53</v>
      </c>
      <c r="B6" s="29">
        <v>443</v>
      </c>
      <c r="C6" s="29">
        <v>218</v>
      </c>
      <c r="D6" s="29">
        <v>30</v>
      </c>
      <c r="E6" s="29">
        <v>47</v>
      </c>
      <c r="F6" s="29">
        <v>0</v>
      </c>
      <c r="G6" s="30">
        <v>148</v>
      </c>
      <c r="H6" s="29">
        <v>320</v>
      </c>
      <c r="I6" s="29">
        <v>105</v>
      </c>
      <c r="J6" s="29">
        <v>99</v>
      </c>
      <c r="K6" s="40">
        <v>20</v>
      </c>
      <c r="L6" s="40"/>
      <c r="M6" s="30">
        <v>96</v>
      </c>
      <c r="N6" s="29">
        <v>14811</v>
      </c>
      <c r="O6" s="40">
        <v>1593</v>
      </c>
      <c r="P6" s="40"/>
      <c r="Q6" s="29">
        <v>1306</v>
      </c>
    </row>
    <row r="7" spans="1:25" ht="24.75" customHeight="1" x14ac:dyDescent="0.15">
      <c r="A7" s="22" t="s">
        <v>49</v>
      </c>
      <c r="B7" s="29">
        <v>384</v>
      </c>
      <c r="C7" s="29">
        <v>194</v>
      </c>
      <c r="D7" s="29">
        <v>22</v>
      </c>
      <c r="E7" s="29">
        <v>37</v>
      </c>
      <c r="F7" s="29">
        <v>0</v>
      </c>
      <c r="G7" s="30">
        <v>131</v>
      </c>
      <c r="H7" s="29">
        <v>310</v>
      </c>
      <c r="I7" s="29">
        <v>99</v>
      </c>
      <c r="J7" s="29">
        <v>80</v>
      </c>
      <c r="K7" s="40">
        <v>15</v>
      </c>
      <c r="L7" s="40"/>
      <c r="M7" s="30">
        <v>116</v>
      </c>
      <c r="N7" s="29">
        <v>14506</v>
      </c>
      <c r="O7" s="40">
        <v>1975</v>
      </c>
      <c r="P7" s="40"/>
      <c r="Q7" s="29">
        <v>982</v>
      </c>
    </row>
    <row r="8" spans="1:25" ht="24.75" customHeight="1" x14ac:dyDescent="0.15">
      <c r="A8" s="22" t="s">
        <v>50</v>
      </c>
      <c r="B8" s="29">
        <v>442</v>
      </c>
      <c r="C8" s="29">
        <v>220</v>
      </c>
      <c r="D8" s="29">
        <v>29</v>
      </c>
      <c r="E8" s="29">
        <v>40</v>
      </c>
      <c r="F8" s="29">
        <v>0</v>
      </c>
      <c r="G8" s="30">
        <v>153</v>
      </c>
      <c r="H8" s="29">
        <v>345</v>
      </c>
      <c r="I8" s="29">
        <v>106</v>
      </c>
      <c r="J8" s="29">
        <v>107</v>
      </c>
      <c r="K8" s="40">
        <v>18</v>
      </c>
      <c r="L8" s="40"/>
      <c r="M8" s="30">
        <v>114</v>
      </c>
      <c r="N8" s="29">
        <v>33800</v>
      </c>
      <c r="O8" s="43">
        <v>1634</v>
      </c>
      <c r="P8" s="43"/>
      <c r="Q8" s="29">
        <v>1205</v>
      </c>
    </row>
    <row r="9" spans="1:25" ht="24.75" customHeight="1" x14ac:dyDescent="0.15">
      <c r="A9" s="22" t="s">
        <v>51</v>
      </c>
      <c r="B9" s="29">
        <v>452</v>
      </c>
      <c r="C9" s="29">
        <v>218</v>
      </c>
      <c r="D9" s="29">
        <v>38</v>
      </c>
      <c r="E9" s="29">
        <v>39</v>
      </c>
      <c r="F9" s="29">
        <v>0</v>
      </c>
      <c r="G9" s="30">
        <v>157</v>
      </c>
      <c r="H9" s="29">
        <v>343</v>
      </c>
      <c r="I9" s="29">
        <v>96</v>
      </c>
      <c r="J9" s="29">
        <v>98</v>
      </c>
      <c r="K9" s="40">
        <v>19</v>
      </c>
      <c r="L9" s="40"/>
      <c r="M9" s="30">
        <v>130</v>
      </c>
      <c r="N9" s="29">
        <v>30110</v>
      </c>
      <c r="O9" s="43">
        <v>2784</v>
      </c>
      <c r="P9" s="43"/>
      <c r="Q9" s="29">
        <v>362</v>
      </c>
    </row>
    <row r="10" spans="1:25" ht="24.75" customHeight="1" x14ac:dyDescent="0.15">
      <c r="A10" s="22" t="s">
        <v>52</v>
      </c>
      <c r="B10" s="29">
        <v>468</v>
      </c>
      <c r="C10" s="29">
        <v>220</v>
      </c>
      <c r="D10" s="29">
        <v>34</v>
      </c>
      <c r="E10" s="29">
        <v>45</v>
      </c>
      <c r="F10" s="29">
        <v>0</v>
      </c>
      <c r="G10" s="30">
        <v>169</v>
      </c>
      <c r="H10" s="29">
        <v>362</v>
      </c>
      <c r="I10" s="29">
        <v>107</v>
      </c>
      <c r="J10" s="29">
        <v>115</v>
      </c>
      <c r="K10" s="40">
        <v>24</v>
      </c>
      <c r="L10" s="40"/>
      <c r="M10" s="30">
        <v>116</v>
      </c>
      <c r="N10" s="29">
        <v>24319</v>
      </c>
      <c r="O10" s="40">
        <v>2636</v>
      </c>
      <c r="P10" s="40"/>
      <c r="Q10" s="29">
        <v>3836</v>
      </c>
    </row>
    <row r="11" spans="1:25" ht="24.75" customHeight="1" x14ac:dyDescent="0.15">
      <c r="A11" s="23"/>
      <c r="B11" s="29"/>
      <c r="C11" s="29"/>
      <c r="D11" s="29"/>
      <c r="E11" s="29"/>
      <c r="F11" s="29"/>
      <c r="G11" s="30"/>
      <c r="H11" s="29"/>
      <c r="I11" s="29"/>
      <c r="J11" s="29"/>
      <c r="K11" s="29"/>
      <c r="L11" s="29"/>
      <c r="M11" s="30"/>
      <c r="N11" s="29"/>
      <c r="O11" s="40"/>
      <c r="P11" s="40"/>
      <c r="Q11" s="29"/>
    </row>
    <row r="12" spans="1:25" ht="24.75" customHeight="1" x14ac:dyDescent="0.15">
      <c r="A12" s="36" t="s">
        <v>54</v>
      </c>
      <c r="B12" s="29">
        <f t="shared" ref="B12:B17" si="0">SUM(C12:G12)</f>
        <v>60</v>
      </c>
      <c r="C12" s="29">
        <v>19</v>
      </c>
      <c r="D12" s="29">
        <v>8</v>
      </c>
      <c r="E12" s="29">
        <v>10</v>
      </c>
      <c r="F12" s="29">
        <v>0</v>
      </c>
      <c r="G12" s="30">
        <v>23</v>
      </c>
      <c r="H12" s="29">
        <f>SUM(I12:M12)</f>
        <v>30</v>
      </c>
      <c r="I12" s="29">
        <v>8</v>
      </c>
      <c r="J12" s="31">
        <v>11</v>
      </c>
      <c r="K12" s="40">
        <v>2</v>
      </c>
      <c r="L12" s="40"/>
      <c r="M12" s="30">
        <v>9</v>
      </c>
      <c r="N12" s="29">
        <v>1544</v>
      </c>
      <c r="O12" s="40">
        <v>149</v>
      </c>
      <c r="P12" s="40"/>
      <c r="Q12" s="29">
        <v>140</v>
      </c>
    </row>
    <row r="13" spans="1:25" ht="24.75" customHeight="1" x14ac:dyDescent="0.15">
      <c r="A13" s="37" t="s">
        <v>37</v>
      </c>
      <c r="B13" s="29">
        <f t="shared" si="0"/>
        <v>59</v>
      </c>
      <c r="C13" s="29">
        <v>17</v>
      </c>
      <c r="D13" s="29">
        <v>5</v>
      </c>
      <c r="E13" s="29">
        <v>6</v>
      </c>
      <c r="F13" s="29">
        <v>0</v>
      </c>
      <c r="G13" s="30">
        <v>31</v>
      </c>
      <c r="H13" s="29">
        <f t="shared" ref="H13:H24" si="1">SUM(I13:M13)</f>
        <v>35</v>
      </c>
      <c r="I13" s="29">
        <v>6</v>
      </c>
      <c r="J13" s="31">
        <v>14</v>
      </c>
      <c r="K13" s="40">
        <v>2</v>
      </c>
      <c r="L13" s="40"/>
      <c r="M13" s="30">
        <v>13</v>
      </c>
      <c r="N13" s="29">
        <v>4857</v>
      </c>
      <c r="O13" s="40">
        <v>93</v>
      </c>
      <c r="P13" s="40"/>
      <c r="Q13" s="29">
        <v>93</v>
      </c>
    </row>
    <row r="14" spans="1:25" ht="24.75" customHeight="1" x14ac:dyDescent="0.15">
      <c r="A14" s="37" t="s">
        <v>38</v>
      </c>
      <c r="B14" s="29">
        <f t="shared" si="0"/>
        <v>53</v>
      </c>
      <c r="C14" s="29">
        <v>22</v>
      </c>
      <c r="D14" s="29">
        <v>6</v>
      </c>
      <c r="E14" s="29">
        <v>4</v>
      </c>
      <c r="F14" s="29">
        <v>0</v>
      </c>
      <c r="G14" s="30">
        <v>21</v>
      </c>
      <c r="H14" s="29">
        <f t="shared" si="1"/>
        <v>31</v>
      </c>
      <c r="I14" s="29">
        <v>7</v>
      </c>
      <c r="J14" s="31">
        <v>11</v>
      </c>
      <c r="K14" s="40">
        <v>2</v>
      </c>
      <c r="L14" s="40"/>
      <c r="M14" s="30">
        <v>11</v>
      </c>
      <c r="N14" s="29">
        <v>1181</v>
      </c>
      <c r="O14" s="40">
        <v>233</v>
      </c>
      <c r="P14" s="40"/>
      <c r="Q14" s="29">
        <v>40</v>
      </c>
    </row>
    <row r="15" spans="1:25" ht="24.75" customHeight="1" x14ac:dyDescent="0.15">
      <c r="A15" s="37" t="s">
        <v>39</v>
      </c>
      <c r="B15" s="29">
        <f t="shared" si="0"/>
        <v>38</v>
      </c>
      <c r="C15" s="29">
        <v>22</v>
      </c>
      <c r="D15" s="29">
        <v>5</v>
      </c>
      <c r="E15" s="29">
        <v>0</v>
      </c>
      <c r="F15" s="29">
        <v>0</v>
      </c>
      <c r="G15" s="30">
        <v>11</v>
      </c>
      <c r="H15" s="29">
        <f t="shared" si="1"/>
        <v>42</v>
      </c>
      <c r="I15" s="29">
        <v>11</v>
      </c>
      <c r="J15" s="31">
        <v>11</v>
      </c>
      <c r="K15" s="40">
        <v>3</v>
      </c>
      <c r="L15" s="40"/>
      <c r="M15" s="30">
        <v>17</v>
      </c>
      <c r="N15" s="29">
        <v>5167</v>
      </c>
      <c r="O15" s="40">
        <v>492</v>
      </c>
      <c r="P15" s="40"/>
      <c r="Q15" s="29">
        <v>3396</v>
      </c>
    </row>
    <row r="16" spans="1:25" ht="24.75" customHeight="1" x14ac:dyDescent="0.15">
      <c r="A16" s="37" t="s">
        <v>40</v>
      </c>
      <c r="B16" s="29">
        <f t="shared" si="0"/>
        <v>24</v>
      </c>
      <c r="C16" s="29">
        <v>14</v>
      </c>
      <c r="D16" s="29">
        <v>1</v>
      </c>
      <c r="E16" s="29">
        <v>4</v>
      </c>
      <c r="F16" s="29">
        <v>0</v>
      </c>
      <c r="G16" s="30">
        <v>5</v>
      </c>
      <c r="H16" s="29">
        <f t="shared" si="1"/>
        <v>21</v>
      </c>
      <c r="I16" s="29">
        <v>6</v>
      </c>
      <c r="J16" s="31">
        <v>6</v>
      </c>
      <c r="K16" s="40">
        <v>0</v>
      </c>
      <c r="L16" s="40"/>
      <c r="M16" s="30">
        <v>9</v>
      </c>
      <c r="N16" s="29">
        <v>1199</v>
      </c>
      <c r="O16" s="40">
        <v>42</v>
      </c>
      <c r="P16" s="40"/>
      <c r="Q16" s="29">
        <v>18</v>
      </c>
    </row>
    <row r="17" spans="1:25" ht="24.75" customHeight="1" x14ac:dyDescent="0.15">
      <c r="A17" s="37" t="s">
        <v>41</v>
      </c>
      <c r="B17" s="29">
        <f t="shared" si="0"/>
        <v>23</v>
      </c>
      <c r="C17" s="29">
        <v>17</v>
      </c>
      <c r="D17" s="29">
        <v>0</v>
      </c>
      <c r="E17" s="29">
        <v>1</v>
      </c>
      <c r="F17" s="29">
        <v>0</v>
      </c>
      <c r="G17" s="30">
        <v>5</v>
      </c>
      <c r="H17" s="29">
        <f t="shared" si="1"/>
        <v>17</v>
      </c>
      <c r="I17" s="29">
        <v>8</v>
      </c>
      <c r="J17" s="31">
        <v>5</v>
      </c>
      <c r="K17" s="40">
        <v>2</v>
      </c>
      <c r="L17" s="40"/>
      <c r="M17" s="30">
        <v>2</v>
      </c>
      <c r="N17" s="29">
        <v>196</v>
      </c>
      <c r="O17" s="40">
        <v>50</v>
      </c>
      <c r="P17" s="40"/>
      <c r="Q17" s="29">
        <v>0</v>
      </c>
    </row>
    <row r="18" spans="1:25" ht="24.75" customHeight="1" x14ac:dyDescent="0.15">
      <c r="A18" s="22"/>
      <c r="B18" s="29"/>
      <c r="C18" s="32"/>
      <c r="D18" s="32"/>
      <c r="E18" s="32"/>
      <c r="F18" s="32"/>
      <c r="G18" s="38"/>
      <c r="H18" s="29"/>
      <c r="I18" s="29"/>
      <c r="J18" s="29"/>
      <c r="K18" s="29"/>
      <c r="L18" s="29"/>
      <c r="M18" s="30"/>
      <c r="N18" s="29"/>
      <c r="O18" s="29"/>
      <c r="P18" s="32"/>
      <c r="Q18" s="29"/>
    </row>
    <row r="19" spans="1:25" ht="24.75" customHeight="1" x14ac:dyDescent="0.15">
      <c r="A19" s="37" t="s">
        <v>42</v>
      </c>
      <c r="B19" s="29">
        <f t="shared" ref="B19:B23" si="2">SUM(C19:G19)</f>
        <v>20</v>
      </c>
      <c r="C19" s="29">
        <v>12</v>
      </c>
      <c r="D19" s="29">
        <v>1</v>
      </c>
      <c r="E19" s="29">
        <v>1</v>
      </c>
      <c r="F19" s="29">
        <v>0</v>
      </c>
      <c r="G19" s="30">
        <v>6</v>
      </c>
      <c r="H19" s="29">
        <f t="shared" si="1"/>
        <v>20</v>
      </c>
      <c r="I19" s="31">
        <v>7</v>
      </c>
      <c r="J19" s="29">
        <v>4</v>
      </c>
      <c r="K19" s="39">
        <v>6</v>
      </c>
      <c r="L19" s="39"/>
      <c r="M19" s="30">
        <v>3</v>
      </c>
      <c r="N19" s="29">
        <v>1148</v>
      </c>
      <c r="O19" s="40">
        <v>13</v>
      </c>
      <c r="P19" s="40"/>
      <c r="Q19" s="29">
        <v>10</v>
      </c>
    </row>
    <row r="20" spans="1:25" ht="24.75" customHeight="1" x14ac:dyDescent="0.15">
      <c r="A20" s="37" t="s">
        <v>43</v>
      </c>
      <c r="B20" s="29">
        <f t="shared" si="2"/>
        <v>40</v>
      </c>
      <c r="C20" s="29">
        <v>16</v>
      </c>
      <c r="D20" s="29">
        <v>2</v>
      </c>
      <c r="E20" s="29">
        <v>7</v>
      </c>
      <c r="F20" s="29">
        <v>0</v>
      </c>
      <c r="G20" s="30">
        <v>15</v>
      </c>
      <c r="H20" s="29">
        <f t="shared" si="1"/>
        <v>29</v>
      </c>
      <c r="I20" s="31">
        <v>6</v>
      </c>
      <c r="J20" s="29">
        <v>15</v>
      </c>
      <c r="K20" s="39">
        <v>0</v>
      </c>
      <c r="L20" s="39"/>
      <c r="M20" s="30">
        <v>8</v>
      </c>
      <c r="N20" s="29">
        <v>1037</v>
      </c>
      <c r="O20" s="40">
        <v>195</v>
      </c>
      <c r="P20" s="40"/>
      <c r="Q20" s="29">
        <v>122</v>
      </c>
    </row>
    <row r="21" spans="1:25" ht="24.75" customHeight="1" x14ac:dyDescent="0.15">
      <c r="A21" s="37" t="s">
        <v>44</v>
      </c>
      <c r="B21" s="29">
        <f t="shared" si="2"/>
        <v>33</v>
      </c>
      <c r="C21" s="29">
        <v>23</v>
      </c>
      <c r="D21" s="29">
        <v>0</v>
      </c>
      <c r="E21" s="29">
        <v>1</v>
      </c>
      <c r="F21" s="29">
        <v>0</v>
      </c>
      <c r="G21" s="30">
        <v>9</v>
      </c>
      <c r="H21" s="29">
        <f t="shared" si="1"/>
        <v>31</v>
      </c>
      <c r="I21" s="31">
        <v>16</v>
      </c>
      <c r="J21" s="29">
        <v>7</v>
      </c>
      <c r="K21" s="39">
        <v>1</v>
      </c>
      <c r="L21" s="39"/>
      <c r="M21" s="30">
        <v>7</v>
      </c>
      <c r="N21" s="29">
        <v>1086</v>
      </c>
      <c r="O21" s="40">
        <v>69</v>
      </c>
      <c r="P21" s="40"/>
      <c r="Q21" s="29">
        <v>0</v>
      </c>
    </row>
    <row r="22" spans="1:25" ht="24.75" customHeight="1" x14ac:dyDescent="0.15">
      <c r="A22" s="37" t="s">
        <v>47</v>
      </c>
      <c r="B22" s="29">
        <f t="shared" si="2"/>
        <v>43</v>
      </c>
      <c r="C22" s="29">
        <v>15</v>
      </c>
      <c r="D22" s="29">
        <v>3</v>
      </c>
      <c r="E22" s="29">
        <v>5</v>
      </c>
      <c r="F22" s="29">
        <v>0</v>
      </c>
      <c r="G22" s="30">
        <v>20</v>
      </c>
      <c r="H22" s="29">
        <f t="shared" si="1"/>
        <v>25</v>
      </c>
      <c r="I22" s="31">
        <v>7</v>
      </c>
      <c r="J22" s="29">
        <v>8</v>
      </c>
      <c r="K22" s="39">
        <v>2</v>
      </c>
      <c r="L22" s="39"/>
      <c r="M22" s="30">
        <v>8</v>
      </c>
      <c r="N22" s="29">
        <v>1084</v>
      </c>
      <c r="O22" s="40">
        <v>39</v>
      </c>
      <c r="P22" s="40"/>
      <c r="Q22" s="29">
        <v>11</v>
      </c>
    </row>
    <row r="23" spans="1:25" ht="24.75" customHeight="1" x14ac:dyDescent="0.15">
      <c r="A23" s="37" t="s">
        <v>45</v>
      </c>
      <c r="B23" s="29">
        <f t="shared" si="2"/>
        <v>23</v>
      </c>
      <c r="C23" s="29">
        <v>14</v>
      </c>
      <c r="D23" s="29">
        <v>0</v>
      </c>
      <c r="E23" s="29">
        <v>1</v>
      </c>
      <c r="F23" s="29">
        <v>0</v>
      </c>
      <c r="G23" s="30">
        <v>8</v>
      </c>
      <c r="H23" s="29">
        <f t="shared" si="1"/>
        <v>28</v>
      </c>
      <c r="I23" s="31">
        <v>9</v>
      </c>
      <c r="J23" s="29">
        <v>8</v>
      </c>
      <c r="K23" s="39">
        <v>2</v>
      </c>
      <c r="L23" s="39"/>
      <c r="M23" s="30">
        <v>9</v>
      </c>
      <c r="N23" s="29">
        <v>1733</v>
      </c>
      <c r="O23" s="40">
        <v>182</v>
      </c>
      <c r="P23" s="40"/>
      <c r="Q23" s="29">
        <v>0</v>
      </c>
    </row>
    <row r="24" spans="1:25" ht="24.75" customHeight="1" x14ac:dyDescent="0.15">
      <c r="A24" s="37" t="s">
        <v>46</v>
      </c>
      <c r="B24" s="29">
        <f>SUM(C24:G24)</f>
        <v>52</v>
      </c>
      <c r="C24" s="29">
        <v>29</v>
      </c>
      <c r="D24" s="29">
        <v>3</v>
      </c>
      <c r="E24" s="29">
        <v>5</v>
      </c>
      <c r="F24" s="29">
        <v>0</v>
      </c>
      <c r="G24" s="30">
        <v>15</v>
      </c>
      <c r="H24" s="29">
        <f t="shared" si="1"/>
        <v>53</v>
      </c>
      <c r="I24" s="31">
        <v>16</v>
      </c>
      <c r="J24" s="29">
        <v>15</v>
      </c>
      <c r="K24" s="39">
        <v>2</v>
      </c>
      <c r="L24" s="39"/>
      <c r="M24" s="30">
        <v>20</v>
      </c>
      <c r="N24" s="29">
        <v>4087</v>
      </c>
      <c r="O24" s="40">
        <v>1079</v>
      </c>
      <c r="P24" s="40"/>
      <c r="Q24" s="29">
        <v>6</v>
      </c>
    </row>
    <row r="25" spans="1:25" ht="24.75" customHeight="1" x14ac:dyDescent="0.15">
      <c r="A25" s="17"/>
      <c r="B25" s="18"/>
      <c r="C25" s="18"/>
      <c r="D25" s="18"/>
      <c r="E25" s="18"/>
      <c r="F25" s="18"/>
      <c r="G25" s="18"/>
      <c r="H25" s="24"/>
      <c r="I25" s="18"/>
      <c r="J25" s="18"/>
      <c r="K25" s="19"/>
      <c r="L25" s="19"/>
      <c r="M25" s="25"/>
      <c r="N25" s="19"/>
      <c r="O25" s="19"/>
      <c r="P25" s="19"/>
      <c r="Q25" s="19"/>
    </row>
    <row r="26" spans="1:25" s="1" customFormat="1" ht="82.5" customHeight="1" x14ac:dyDescent="0.1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S26" s="2"/>
      <c r="T26" s="2"/>
      <c r="U26" s="2"/>
      <c r="V26" s="2"/>
      <c r="W26" s="2"/>
      <c r="X26" s="2"/>
      <c r="Y26" s="2"/>
    </row>
    <row r="27" spans="1:25" s="1" customFormat="1" ht="23.25" customHeight="1" x14ac:dyDescent="0.15">
      <c r="A27" s="27" t="s">
        <v>0</v>
      </c>
      <c r="B27" s="53" t="s">
        <v>26</v>
      </c>
      <c r="C27" s="54"/>
      <c r="D27" s="54"/>
      <c r="E27" s="54"/>
      <c r="F27" s="54"/>
      <c r="G27" s="55"/>
      <c r="H27" s="60" t="s">
        <v>27</v>
      </c>
      <c r="I27" s="61"/>
      <c r="J27" s="54" t="s">
        <v>28</v>
      </c>
      <c r="K27" s="54"/>
      <c r="L27" s="54"/>
      <c r="M27" s="55"/>
      <c r="N27" s="60" t="s">
        <v>29</v>
      </c>
      <c r="O27" s="73"/>
      <c r="P27" s="73"/>
      <c r="Q27" s="73"/>
      <c r="S27" s="2"/>
      <c r="T27" s="2"/>
      <c r="U27" s="2"/>
      <c r="V27" s="2"/>
      <c r="W27" s="2"/>
      <c r="X27" s="2"/>
      <c r="Y27" s="2"/>
    </row>
    <row r="28" spans="1:25" s="1" customFormat="1" ht="23.25" customHeight="1" x14ac:dyDescent="0.15">
      <c r="A28" s="28" t="s">
        <v>1</v>
      </c>
      <c r="B28" s="53" t="s">
        <v>2</v>
      </c>
      <c r="C28" s="55"/>
      <c r="D28" s="53" t="s">
        <v>30</v>
      </c>
      <c r="E28" s="55"/>
      <c r="F28" s="53" t="s">
        <v>31</v>
      </c>
      <c r="G28" s="55"/>
      <c r="H28" s="62"/>
      <c r="I28" s="63"/>
      <c r="J28" s="54" t="s">
        <v>32</v>
      </c>
      <c r="K28" s="55"/>
      <c r="L28" s="53" t="s">
        <v>33</v>
      </c>
      <c r="M28" s="55"/>
      <c r="N28" s="15"/>
      <c r="O28" s="28"/>
      <c r="P28" s="53" t="s">
        <v>34</v>
      </c>
      <c r="Q28" s="54"/>
      <c r="S28" s="2"/>
      <c r="T28" s="2"/>
      <c r="U28" s="2"/>
      <c r="V28" s="2"/>
      <c r="W28" s="2"/>
      <c r="X28" s="2"/>
      <c r="Y28" s="2"/>
    </row>
    <row r="29" spans="1:25" s="1" customFormat="1" ht="23.25" customHeight="1" x14ac:dyDescent="0.15">
      <c r="A29" s="16"/>
      <c r="B29" s="58" t="s">
        <v>25</v>
      </c>
      <c r="C29" s="42"/>
      <c r="D29" s="41" t="s">
        <v>25</v>
      </c>
      <c r="E29" s="42"/>
      <c r="F29" s="41" t="s">
        <v>25</v>
      </c>
      <c r="G29" s="56"/>
      <c r="H29" s="64" t="s">
        <v>24</v>
      </c>
      <c r="I29" s="56"/>
      <c r="J29" s="41" t="s">
        <v>24</v>
      </c>
      <c r="K29" s="41"/>
      <c r="L29" s="41" t="s">
        <v>24</v>
      </c>
      <c r="M29" s="56"/>
      <c r="N29" s="75" t="s">
        <v>23</v>
      </c>
      <c r="O29" s="67"/>
      <c r="P29" s="67" t="s">
        <v>23</v>
      </c>
      <c r="Q29" s="67"/>
      <c r="S29" s="2"/>
      <c r="T29" s="2"/>
      <c r="U29" s="2"/>
      <c r="V29" s="2"/>
      <c r="W29" s="2"/>
      <c r="X29" s="2"/>
      <c r="Y29" s="2"/>
    </row>
    <row r="30" spans="1:25" ht="23.25" customHeight="1" x14ac:dyDescent="0.15">
      <c r="A30" s="22" t="s">
        <v>53</v>
      </c>
      <c r="B30" s="44">
        <v>166</v>
      </c>
      <c r="C30" s="39"/>
      <c r="D30" s="43">
        <v>112</v>
      </c>
      <c r="E30" s="39"/>
      <c r="F30" s="43">
        <v>54</v>
      </c>
      <c r="G30" s="50"/>
      <c r="H30" s="49">
        <v>401</v>
      </c>
      <c r="I30" s="50"/>
      <c r="J30" s="43">
        <v>13</v>
      </c>
      <c r="K30" s="39"/>
      <c r="L30" s="43">
        <v>46</v>
      </c>
      <c r="M30" s="50"/>
      <c r="N30" s="49">
        <v>688375</v>
      </c>
      <c r="O30" s="39"/>
      <c r="P30" s="40">
        <v>646849</v>
      </c>
      <c r="Q30" s="40"/>
    </row>
    <row r="31" spans="1:25" ht="23.25" customHeight="1" x14ac:dyDescent="0.15">
      <c r="A31" s="22" t="s">
        <v>49</v>
      </c>
      <c r="B31" s="44">
        <v>166</v>
      </c>
      <c r="C31" s="39"/>
      <c r="D31" s="43">
        <v>100</v>
      </c>
      <c r="E31" s="39"/>
      <c r="F31" s="43">
        <v>66</v>
      </c>
      <c r="G31" s="50"/>
      <c r="H31" s="49">
        <v>374</v>
      </c>
      <c r="I31" s="50"/>
      <c r="J31" s="43">
        <v>13</v>
      </c>
      <c r="K31" s="39"/>
      <c r="L31" s="43">
        <v>40</v>
      </c>
      <c r="M31" s="50"/>
      <c r="N31" s="49">
        <v>702675</v>
      </c>
      <c r="O31" s="39"/>
      <c r="P31" s="40">
        <v>589002</v>
      </c>
      <c r="Q31" s="40"/>
    </row>
    <row r="32" spans="1:25" ht="23.25" customHeight="1" x14ac:dyDescent="0.15">
      <c r="A32" s="22" t="s">
        <v>55</v>
      </c>
      <c r="B32" s="44">
        <v>215</v>
      </c>
      <c r="C32" s="39"/>
      <c r="D32" s="43">
        <v>150</v>
      </c>
      <c r="E32" s="39"/>
      <c r="F32" s="43">
        <v>65</v>
      </c>
      <c r="G32" s="50"/>
      <c r="H32" s="49">
        <v>444</v>
      </c>
      <c r="I32" s="50"/>
      <c r="J32" s="43">
        <v>15</v>
      </c>
      <c r="K32" s="39"/>
      <c r="L32" s="43">
        <v>64</v>
      </c>
      <c r="M32" s="50"/>
      <c r="N32" s="49">
        <v>24696609</v>
      </c>
      <c r="O32" s="39"/>
      <c r="P32" s="40">
        <v>24646934</v>
      </c>
      <c r="Q32" s="40"/>
    </row>
    <row r="33" spans="1:17" ht="23.25" customHeight="1" x14ac:dyDescent="0.15">
      <c r="A33" s="22" t="s">
        <v>35</v>
      </c>
      <c r="B33" s="44">
        <v>185</v>
      </c>
      <c r="C33" s="43"/>
      <c r="D33" s="43">
        <v>114</v>
      </c>
      <c r="E33" s="43"/>
      <c r="F33" s="43">
        <v>71</v>
      </c>
      <c r="G33" s="57"/>
      <c r="H33" s="49">
        <v>385</v>
      </c>
      <c r="I33" s="57"/>
      <c r="J33" s="49">
        <v>15</v>
      </c>
      <c r="K33" s="43"/>
      <c r="L33" s="43">
        <v>63</v>
      </c>
      <c r="M33" s="57"/>
      <c r="N33" s="49">
        <v>809323</v>
      </c>
      <c r="O33" s="43"/>
      <c r="P33" s="40">
        <v>765596</v>
      </c>
      <c r="Q33" s="40"/>
    </row>
    <row r="34" spans="1:17" ht="23.25" customHeight="1" x14ac:dyDescent="0.15">
      <c r="A34" s="22" t="s">
        <v>36</v>
      </c>
      <c r="B34" s="44">
        <v>202</v>
      </c>
      <c r="C34" s="39"/>
      <c r="D34" s="43">
        <v>139</v>
      </c>
      <c r="E34" s="39"/>
      <c r="F34" s="43">
        <v>63</v>
      </c>
      <c r="G34" s="50"/>
      <c r="H34" s="49">
        <v>421</v>
      </c>
      <c r="I34" s="50"/>
      <c r="J34" s="43">
        <v>16</v>
      </c>
      <c r="K34" s="39"/>
      <c r="L34" s="43">
        <v>66</v>
      </c>
      <c r="M34" s="39"/>
      <c r="N34" s="49">
        <v>6122674</v>
      </c>
      <c r="O34" s="39"/>
      <c r="P34" s="40">
        <v>4298833</v>
      </c>
      <c r="Q34" s="40"/>
    </row>
    <row r="35" spans="1:17" ht="23.25" customHeight="1" x14ac:dyDescent="0.15">
      <c r="A35" s="23"/>
      <c r="B35" s="44"/>
      <c r="C35" s="39"/>
      <c r="D35" s="43"/>
      <c r="E35" s="39"/>
      <c r="F35" s="43"/>
      <c r="G35" s="50"/>
      <c r="H35" s="49"/>
      <c r="I35" s="50"/>
      <c r="J35" s="43"/>
      <c r="K35" s="39"/>
      <c r="L35" s="43"/>
      <c r="M35" s="50"/>
      <c r="N35" s="49"/>
      <c r="O35" s="39"/>
      <c r="P35" s="40"/>
      <c r="Q35" s="40"/>
    </row>
    <row r="36" spans="1:17" ht="23.25" customHeight="1" x14ac:dyDescent="0.15">
      <c r="A36" s="36" t="s">
        <v>56</v>
      </c>
      <c r="B36" s="44">
        <f>SUM(D36:G36)</f>
        <v>23</v>
      </c>
      <c r="C36" s="39"/>
      <c r="D36" s="43">
        <v>14</v>
      </c>
      <c r="E36" s="39"/>
      <c r="F36" s="43">
        <v>9</v>
      </c>
      <c r="G36" s="50"/>
      <c r="H36" s="49">
        <v>51</v>
      </c>
      <c r="I36" s="50"/>
      <c r="J36" s="43">
        <v>2</v>
      </c>
      <c r="K36" s="39"/>
      <c r="L36" s="43">
        <v>10</v>
      </c>
      <c r="M36" s="50"/>
      <c r="N36" s="49">
        <v>156251</v>
      </c>
      <c r="O36" s="39"/>
      <c r="P36" s="40">
        <v>56944</v>
      </c>
      <c r="Q36" s="40"/>
    </row>
    <row r="37" spans="1:17" ht="23.25" customHeight="1" x14ac:dyDescent="0.15">
      <c r="A37" s="37" t="s">
        <v>37</v>
      </c>
      <c r="B37" s="44">
        <f t="shared" ref="B37:B48" si="3">SUM(D37:G37)</f>
        <v>28</v>
      </c>
      <c r="C37" s="39"/>
      <c r="D37" s="43">
        <v>21</v>
      </c>
      <c r="E37" s="39"/>
      <c r="F37" s="43">
        <v>7</v>
      </c>
      <c r="G37" s="50"/>
      <c r="H37" s="49">
        <v>57</v>
      </c>
      <c r="I37" s="50"/>
      <c r="J37" s="43">
        <v>1</v>
      </c>
      <c r="K37" s="39"/>
      <c r="L37" s="43">
        <v>3</v>
      </c>
      <c r="M37" s="50"/>
      <c r="N37" s="49">
        <v>149688</v>
      </c>
      <c r="O37" s="39"/>
      <c r="P37" s="40">
        <v>80750</v>
      </c>
      <c r="Q37" s="40"/>
    </row>
    <row r="38" spans="1:17" ht="23.25" customHeight="1" x14ac:dyDescent="0.15">
      <c r="A38" s="37" t="s">
        <v>38</v>
      </c>
      <c r="B38" s="44">
        <f t="shared" si="3"/>
        <v>18</v>
      </c>
      <c r="C38" s="39"/>
      <c r="D38" s="43">
        <v>12</v>
      </c>
      <c r="E38" s="39"/>
      <c r="F38" s="43">
        <v>6</v>
      </c>
      <c r="G38" s="50"/>
      <c r="H38" s="49">
        <v>30</v>
      </c>
      <c r="I38" s="50"/>
      <c r="J38" s="43">
        <v>5</v>
      </c>
      <c r="K38" s="39"/>
      <c r="L38" s="43">
        <v>20</v>
      </c>
      <c r="M38" s="50"/>
      <c r="N38" s="49">
        <v>87507</v>
      </c>
      <c r="O38" s="39"/>
      <c r="P38" s="40">
        <v>50046</v>
      </c>
      <c r="Q38" s="40"/>
    </row>
    <row r="39" spans="1:17" ht="23.25" customHeight="1" x14ac:dyDescent="0.15">
      <c r="A39" s="37" t="s">
        <v>39</v>
      </c>
      <c r="B39" s="44">
        <f t="shared" si="3"/>
        <v>27</v>
      </c>
      <c r="C39" s="39"/>
      <c r="D39" s="43">
        <v>17</v>
      </c>
      <c r="E39" s="39"/>
      <c r="F39" s="43">
        <v>10</v>
      </c>
      <c r="G39" s="50"/>
      <c r="H39" s="49">
        <v>60</v>
      </c>
      <c r="I39" s="50"/>
      <c r="J39" s="43">
        <v>1</v>
      </c>
      <c r="K39" s="39"/>
      <c r="L39" s="43">
        <v>7</v>
      </c>
      <c r="M39" s="50"/>
      <c r="N39" s="49">
        <v>5245195</v>
      </c>
      <c r="O39" s="39"/>
      <c r="P39" s="40">
        <v>3797741</v>
      </c>
      <c r="Q39" s="40"/>
    </row>
    <row r="40" spans="1:17" ht="23.25" customHeight="1" x14ac:dyDescent="0.15">
      <c r="A40" s="37" t="s">
        <v>40</v>
      </c>
      <c r="B40" s="44">
        <f t="shared" si="3"/>
        <v>10</v>
      </c>
      <c r="C40" s="39"/>
      <c r="D40" s="43">
        <v>6</v>
      </c>
      <c r="E40" s="39"/>
      <c r="F40" s="43">
        <v>4</v>
      </c>
      <c r="G40" s="50"/>
      <c r="H40" s="49">
        <v>26</v>
      </c>
      <c r="I40" s="50"/>
      <c r="J40" s="43">
        <v>0</v>
      </c>
      <c r="K40" s="39"/>
      <c r="L40" s="43">
        <v>5</v>
      </c>
      <c r="M40" s="50"/>
      <c r="N40" s="49">
        <v>27774</v>
      </c>
      <c r="O40" s="39"/>
      <c r="P40" s="40">
        <v>18690</v>
      </c>
      <c r="Q40" s="40"/>
    </row>
    <row r="41" spans="1:17" ht="23.25" customHeight="1" x14ac:dyDescent="0.15">
      <c r="A41" s="37" t="s">
        <v>41</v>
      </c>
      <c r="B41" s="44">
        <f t="shared" si="3"/>
        <v>8</v>
      </c>
      <c r="C41" s="39"/>
      <c r="D41" s="43">
        <v>7</v>
      </c>
      <c r="E41" s="39"/>
      <c r="F41" s="43">
        <v>1</v>
      </c>
      <c r="G41" s="50"/>
      <c r="H41" s="49">
        <v>15</v>
      </c>
      <c r="I41" s="50"/>
      <c r="J41" s="43">
        <v>0</v>
      </c>
      <c r="K41" s="39"/>
      <c r="L41" s="43">
        <v>3</v>
      </c>
      <c r="M41" s="50"/>
      <c r="N41" s="49">
        <v>23553</v>
      </c>
      <c r="O41" s="39"/>
      <c r="P41" s="40">
        <v>10316</v>
      </c>
      <c r="Q41" s="40"/>
    </row>
    <row r="42" spans="1:17" ht="23.25" customHeight="1" x14ac:dyDescent="0.15">
      <c r="A42" s="22"/>
      <c r="B42" s="44"/>
      <c r="C42" s="39"/>
      <c r="D42" s="43"/>
      <c r="E42" s="39"/>
      <c r="F42" s="43"/>
      <c r="G42" s="50"/>
      <c r="H42" s="49"/>
      <c r="I42" s="50"/>
      <c r="J42" s="43"/>
      <c r="K42" s="39"/>
      <c r="L42" s="43"/>
      <c r="M42" s="50"/>
      <c r="N42" s="49"/>
      <c r="O42" s="39"/>
      <c r="P42" s="40"/>
      <c r="Q42" s="40"/>
    </row>
    <row r="43" spans="1:17" ht="23.25" customHeight="1" x14ac:dyDescent="0.15">
      <c r="A43" s="37" t="s">
        <v>42</v>
      </c>
      <c r="B43" s="44">
        <f t="shared" si="3"/>
        <v>8</v>
      </c>
      <c r="C43" s="39"/>
      <c r="D43" s="43">
        <v>5</v>
      </c>
      <c r="E43" s="39"/>
      <c r="F43" s="43">
        <v>3</v>
      </c>
      <c r="G43" s="50"/>
      <c r="H43" s="49">
        <v>14</v>
      </c>
      <c r="I43" s="50"/>
      <c r="J43" s="43">
        <v>1</v>
      </c>
      <c r="K43" s="39"/>
      <c r="L43" s="43">
        <v>3</v>
      </c>
      <c r="M43" s="50"/>
      <c r="N43" s="49">
        <v>78890</v>
      </c>
      <c r="O43" s="39"/>
      <c r="P43" s="40">
        <v>65563</v>
      </c>
      <c r="Q43" s="40"/>
    </row>
    <row r="44" spans="1:17" ht="23.25" customHeight="1" x14ac:dyDescent="0.15">
      <c r="A44" s="37" t="s">
        <v>43</v>
      </c>
      <c r="B44" s="44">
        <f t="shared" si="3"/>
        <v>21</v>
      </c>
      <c r="C44" s="39"/>
      <c r="D44" s="43">
        <v>16</v>
      </c>
      <c r="E44" s="39"/>
      <c r="F44" s="43">
        <v>5</v>
      </c>
      <c r="G44" s="50"/>
      <c r="H44" s="49">
        <v>41</v>
      </c>
      <c r="I44" s="50"/>
      <c r="J44" s="43">
        <v>1</v>
      </c>
      <c r="K44" s="39"/>
      <c r="L44" s="43">
        <v>5</v>
      </c>
      <c r="M44" s="50"/>
      <c r="N44" s="49">
        <v>69295</v>
      </c>
      <c r="O44" s="39"/>
      <c r="P44" s="40">
        <v>55676</v>
      </c>
      <c r="Q44" s="40"/>
    </row>
    <row r="45" spans="1:17" ht="23.25" customHeight="1" x14ac:dyDescent="0.15">
      <c r="A45" s="37" t="s">
        <v>44</v>
      </c>
      <c r="B45" s="44">
        <f t="shared" si="3"/>
        <v>11</v>
      </c>
      <c r="C45" s="39"/>
      <c r="D45" s="43">
        <v>8</v>
      </c>
      <c r="E45" s="39"/>
      <c r="F45" s="43">
        <v>3</v>
      </c>
      <c r="G45" s="50"/>
      <c r="H45" s="49">
        <v>28</v>
      </c>
      <c r="I45" s="50"/>
      <c r="J45" s="43">
        <v>0</v>
      </c>
      <c r="K45" s="39"/>
      <c r="L45" s="43">
        <v>1</v>
      </c>
      <c r="M45" s="50"/>
      <c r="N45" s="49">
        <v>51394</v>
      </c>
      <c r="O45" s="39"/>
      <c r="P45" s="40">
        <v>32058</v>
      </c>
      <c r="Q45" s="40"/>
    </row>
    <row r="46" spans="1:17" ht="23.25" customHeight="1" x14ac:dyDescent="0.15">
      <c r="A46" s="37" t="s">
        <v>47</v>
      </c>
      <c r="B46" s="44">
        <f t="shared" si="3"/>
        <v>11</v>
      </c>
      <c r="C46" s="39"/>
      <c r="D46" s="43">
        <v>8</v>
      </c>
      <c r="E46" s="39"/>
      <c r="F46" s="43">
        <v>3</v>
      </c>
      <c r="G46" s="50"/>
      <c r="H46" s="49">
        <v>24</v>
      </c>
      <c r="I46" s="50"/>
      <c r="J46" s="43">
        <v>2</v>
      </c>
      <c r="K46" s="39"/>
      <c r="L46" s="43">
        <v>7</v>
      </c>
      <c r="M46" s="50"/>
      <c r="N46" s="49">
        <v>52606</v>
      </c>
      <c r="O46" s="39"/>
      <c r="P46" s="40">
        <v>31835</v>
      </c>
      <c r="Q46" s="40"/>
    </row>
    <row r="47" spans="1:17" ht="23.25" customHeight="1" x14ac:dyDescent="0.15">
      <c r="A47" s="37" t="s">
        <v>45</v>
      </c>
      <c r="B47" s="44">
        <f t="shared" si="3"/>
        <v>13</v>
      </c>
      <c r="C47" s="39"/>
      <c r="D47" s="43">
        <v>8</v>
      </c>
      <c r="E47" s="39"/>
      <c r="F47" s="43">
        <v>5</v>
      </c>
      <c r="G47" s="50"/>
      <c r="H47" s="49">
        <v>27</v>
      </c>
      <c r="I47" s="50"/>
      <c r="J47" s="43">
        <v>0</v>
      </c>
      <c r="K47" s="39"/>
      <c r="L47" s="43">
        <v>2</v>
      </c>
      <c r="M47" s="50"/>
      <c r="N47" s="49">
        <v>31295</v>
      </c>
      <c r="O47" s="39"/>
      <c r="P47" s="40">
        <v>26202</v>
      </c>
      <c r="Q47" s="40"/>
    </row>
    <row r="48" spans="1:17" ht="23.25" customHeight="1" x14ac:dyDescent="0.15">
      <c r="A48" s="37" t="s">
        <v>46</v>
      </c>
      <c r="B48" s="44">
        <f t="shared" si="3"/>
        <v>24</v>
      </c>
      <c r="C48" s="39"/>
      <c r="D48" s="43">
        <v>17</v>
      </c>
      <c r="E48" s="39"/>
      <c r="F48" s="43">
        <v>7</v>
      </c>
      <c r="G48" s="50"/>
      <c r="H48" s="49">
        <v>48</v>
      </c>
      <c r="I48" s="50"/>
      <c r="J48" s="43">
        <v>3</v>
      </c>
      <c r="K48" s="39"/>
      <c r="L48" s="43">
        <v>0</v>
      </c>
      <c r="M48" s="50"/>
      <c r="N48" s="49">
        <v>149226</v>
      </c>
      <c r="O48" s="39"/>
      <c r="P48" s="40">
        <v>73012</v>
      </c>
      <c r="Q48" s="40"/>
    </row>
    <row r="49" spans="1:17" ht="23.25" customHeight="1" x14ac:dyDescent="0.15">
      <c r="A49" s="17"/>
      <c r="B49" s="45"/>
      <c r="C49" s="46"/>
      <c r="D49" s="51"/>
      <c r="E49" s="46"/>
      <c r="F49" s="51"/>
      <c r="G49" s="52"/>
      <c r="H49" s="47"/>
      <c r="I49" s="48"/>
      <c r="J49" s="59"/>
      <c r="K49" s="59"/>
      <c r="L49" s="65"/>
      <c r="M49" s="48"/>
      <c r="N49" s="66"/>
      <c r="O49" s="46"/>
      <c r="P49" s="74"/>
      <c r="Q49" s="74"/>
    </row>
    <row r="50" spans="1:17" ht="39" customHeight="1" x14ac:dyDescent="0.15"/>
    <row r="51" spans="1:17" ht="82.5" customHeight="1" x14ac:dyDescent="0.15">
      <c r="A51" s="70"/>
      <c r="B51" s="70"/>
      <c r="C51" s="70"/>
      <c r="D51" s="70"/>
      <c r="E51" s="70"/>
      <c r="F51" s="70"/>
      <c r="G51" s="70"/>
      <c r="H51" s="70"/>
      <c r="I51" s="70"/>
      <c r="J51" s="70"/>
      <c r="K51" s="26"/>
    </row>
    <row r="52" spans="1:17" ht="23.25" customHeight="1" x14ac:dyDescent="0.15"/>
    <row r="53" spans="1:17" ht="23.25" customHeight="1" x14ac:dyDescent="0.15"/>
    <row r="54" spans="1:17" ht="23.25" customHeight="1" x14ac:dyDescent="0.15"/>
    <row r="55" spans="1:17" ht="23.25" customHeight="1" x14ac:dyDescent="0.15"/>
    <row r="56" spans="1:17" ht="23.25" customHeight="1" x14ac:dyDescent="0.15"/>
    <row r="57" spans="1:17" ht="23.25" customHeight="1" x14ac:dyDescent="0.15"/>
    <row r="58" spans="1:17" ht="23.25" customHeight="1" x14ac:dyDescent="0.15"/>
    <row r="59" spans="1:17" ht="23.25" customHeight="1" x14ac:dyDescent="0.15"/>
    <row r="60" spans="1:17" ht="23.25" customHeight="1" x14ac:dyDescent="0.15"/>
    <row r="61" spans="1:17" ht="23.25" customHeight="1" x14ac:dyDescent="0.15"/>
    <row r="62" spans="1:17" ht="23.25" customHeight="1" x14ac:dyDescent="0.15"/>
    <row r="63" spans="1:17" ht="23.25" customHeight="1" x14ac:dyDescent="0.15"/>
    <row r="64" spans="1:17" ht="23.25" customHeight="1" x14ac:dyDescent="0.15"/>
    <row r="65" ht="23.25" customHeight="1" x14ac:dyDescent="0.15"/>
    <row r="66" ht="23.25" customHeight="1" x14ac:dyDescent="0.15"/>
    <row r="67" ht="23.25" customHeight="1" x14ac:dyDescent="0.15"/>
    <row r="68" ht="23.25" customHeight="1" x14ac:dyDescent="0.15"/>
    <row r="69" ht="23.25" customHeight="1" x14ac:dyDescent="0.15"/>
    <row r="70" ht="23.25" customHeight="1" x14ac:dyDescent="0.15"/>
    <row r="71" ht="23.25" customHeight="1" x14ac:dyDescent="0.15"/>
    <row r="72" ht="23.25" customHeight="1" x14ac:dyDescent="0.15"/>
    <row r="73" ht="23.25" customHeight="1" x14ac:dyDescent="0.15"/>
    <row r="74" ht="23.25" customHeight="1" x14ac:dyDescent="0.15"/>
    <row r="75" ht="23.25" customHeight="1" x14ac:dyDescent="0.15"/>
  </sheetData>
  <mergeCells count="219">
    <mergeCell ref="A1:Q1"/>
    <mergeCell ref="A51:J51"/>
    <mergeCell ref="O5:P5"/>
    <mergeCell ref="O6:P6"/>
    <mergeCell ref="O7:P7"/>
    <mergeCell ref="O8:P8"/>
    <mergeCell ref="P33:Q33"/>
    <mergeCell ref="P34:Q34"/>
    <mergeCell ref="P35:Q35"/>
    <mergeCell ref="P36:Q36"/>
    <mergeCell ref="O9:P9"/>
    <mergeCell ref="O4:P4"/>
    <mergeCell ref="N27:Q27"/>
    <mergeCell ref="P28:Q28"/>
    <mergeCell ref="P29:Q29"/>
    <mergeCell ref="P30:Q30"/>
    <mergeCell ref="O19:P19"/>
    <mergeCell ref="O20:P20"/>
    <mergeCell ref="O21:P21"/>
    <mergeCell ref="O22:P22"/>
    <mergeCell ref="N42:O42"/>
    <mergeCell ref="P48:Q48"/>
    <mergeCell ref="P49:Q49"/>
    <mergeCell ref="N29:O29"/>
    <mergeCell ref="N30:O30"/>
    <mergeCell ref="N31:O31"/>
    <mergeCell ref="N32:O32"/>
    <mergeCell ref="N33:O33"/>
    <mergeCell ref="N34:O34"/>
    <mergeCell ref="N35:O35"/>
    <mergeCell ref="N36:O36"/>
    <mergeCell ref="P43:Q43"/>
    <mergeCell ref="P44:Q44"/>
    <mergeCell ref="P31:Q31"/>
    <mergeCell ref="P32:Q32"/>
    <mergeCell ref="P45:Q45"/>
    <mergeCell ref="P46:Q46"/>
    <mergeCell ref="P47:Q47"/>
    <mergeCell ref="P37:Q37"/>
    <mergeCell ref="P38:Q38"/>
    <mergeCell ref="P39:Q39"/>
    <mergeCell ref="P40:Q40"/>
    <mergeCell ref="P41:Q41"/>
    <mergeCell ref="P42:Q42"/>
    <mergeCell ref="L31:M31"/>
    <mergeCell ref="L32:M32"/>
    <mergeCell ref="L33:M33"/>
    <mergeCell ref="L34:M34"/>
    <mergeCell ref="N49:O49"/>
    <mergeCell ref="K4:L4"/>
    <mergeCell ref="K5:L5"/>
    <mergeCell ref="K6:L6"/>
    <mergeCell ref="K7:L7"/>
    <mergeCell ref="K8:L8"/>
    <mergeCell ref="K9:L9"/>
    <mergeCell ref="J27:M27"/>
    <mergeCell ref="L28:M28"/>
    <mergeCell ref="N43:O43"/>
    <mergeCell ref="N44:O44"/>
    <mergeCell ref="N45:O45"/>
    <mergeCell ref="N46:O46"/>
    <mergeCell ref="N47:O47"/>
    <mergeCell ref="N48:O48"/>
    <mergeCell ref="N37:O37"/>
    <mergeCell ref="N38:O38"/>
    <mergeCell ref="N39:O39"/>
    <mergeCell ref="N40:O40"/>
    <mergeCell ref="N41:O41"/>
    <mergeCell ref="L47:M47"/>
    <mergeCell ref="L48:M48"/>
    <mergeCell ref="L49:M49"/>
    <mergeCell ref="J28:K28"/>
    <mergeCell ref="J29:K29"/>
    <mergeCell ref="J30:K30"/>
    <mergeCell ref="J31:K31"/>
    <mergeCell ref="J32:K32"/>
    <mergeCell ref="J33:K33"/>
    <mergeCell ref="J34:K34"/>
    <mergeCell ref="L41:M41"/>
    <mergeCell ref="L43:M43"/>
    <mergeCell ref="L42:M42"/>
    <mergeCell ref="L44:M44"/>
    <mergeCell ref="L45:M45"/>
    <mergeCell ref="L46:M46"/>
    <mergeCell ref="L35:M35"/>
    <mergeCell ref="L36:M36"/>
    <mergeCell ref="L37:M37"/>
    <mergeCell ref="L38:M38"/>
    <mergeCell ref="L39:M39"/>
    <mergeCell ref="L40:M40"/>
    <mergeCell ref="L29:M29"/>
    <mergeCell ref="L30:M30"/>
    <mergeCell ref="J47:K47"/>
    <mergeCell ref="J48:K48"/>
    <mergeCell ref="J49:K49"/>
    <mergeCell ref="H27:I28"/>
    <mergeCell ref="H29:I29"/>
    <mergeCell ref="H30:I30"/>
    <mergeCell ref="H31:I31"/>
    <mergeCell ref="H32:I32"/>
    <mergeCell ref="H33:I33"/>
    <mergeCell ref="H34:I34"/>
    <mergeCell ref="J41:K41"/>
    <mergeCell ref="J42:K42"/>
    <mergeCell ref="J43:K43"/>
    <mergeCell ref="J44:K44"/>
    <mergeCell ref="J45:K45"/>
    <mergeCell ref="J46:K46"/>
    <mergeCell ref="J35:K35"/>
    <mergeCell ref="J36:K36"/>
    <mergeCell ref="J37:K37"/>
    <mergeCell ref="J38:K38"/>
    <mergeCell ref="J39:K39"/>
    <mergeCell ref="J40:K40"/>
    <mergeCell ref="H47:I47"/>
    <mergeCell ref="H48:I48"/>
    <mergeCell ref="B27:G27"/>
    <mergeCell ref="F28:G28"/>
    <mergeCell ref="D28:E28"/>
    <mergeCell ref="B28:C28"/>
    <mergeCell ref="F29:G29"/>
    <mergeCell ref="F30:G30"/>
    <mergeCell ref="F31:G31"/>
    <mergeCell ref="H41:I41"/>
    <mergeCell ref="H42:I42"/>
    <mergeCell ref="H35:I35"/>
    <mergeCell ref="H36:I36"/>
    <mergeCell ref="H37:I37"/>
    <mergeCell ref="H38:I38"/>
    <mergeCell ref="H39:I39"/>
    <mergeCell ref="H40:I40"/>
    <mergeCell ref="F32:G32"/>
    <mergeCell ref="F33:G33"/>
    <mergeCell ref="F34:G34"/>
    <mergeCell ref="F35:G35"/>
    <mergeCell ref="F36:G36"/>
    <mergeCell ref="F37:G37"/>
    <mergeCell ref="B29:C29"/>
    <mergeCell ref="B30:C30"/>
    <mergeCell ref="B31:C31"/>
    <mergeCell ref="H49:I49"/>
    <mergeCell ref="H43:I43"/>
    <mergeCell ref="H44:I44"/>
    <mergeCell ref="H45:I45"/>
    <mergeCell ref="H46:I46"/>
    <mergeCell ref="D33:E33"/>
    <mergeCell ref="D34:E34"/>
    <mergeCell ref="F44:G44"/>
    <mergeCell ref="F45:G45"/>
    <mergeCell ref="F46:G46"/>
    <mergeCell ref="F47:G47"/>
    <mergeCell ref="F48:G48"/>
    <mergeCell ref="F49:G49"/>
    <mergeCell ref="F38:G38"/>
    <mergeCell ref="F39:G39"/>
    <mergeCell ref="F40:G40"/>
    <mergeCell ref="F41:G41"/>
    <mergeCell ref="F42:G42"/>
    <mergeCell ref="F43:G43"/>
    <mergeCell ref="D49:E49"/>
    <mergeCell ref="D46:E46"/>
    <mergeCell ref="D47:E47"/>
    <mergeCell ref="D48:E48"/>
    <mergeCell ref="B32:C32"/>
    <mergeCell ref="B33:C33"/>
    <mergeCell ref="B34:C34"/>
    <mergeCell ref="B35:C35"/>
    <mergeCell ref="D41:E41"/>
    <mergeCell ref="D42:E42"/>
    <mergeCell ref="D43:E43"/>
    <mergeCell ref="D44:E44"/>
    <mergeCell ref="D45:E45"/>
    <mergeCell ref="D35:E35"/>
    <mergeCell ref="D36:E36"/>
    <mergeCell ref="D37:E37"/>
    <mergeCell ref="D38:E38"/>
    <mergeCell ref="D39:E39"/>
    <mergeCell ref="D40:E40"/>
    <mergeCell ref="B40:C40"/>
    <mergeCell ref="B41:C41"/>
    <mergeCell ref="D29:E29"/>
    <mergeCell ref="D30:E30"/>
    <mergeCell ref="D31:E31"/>
    <mergeCell ref="D32:E32"/>
    <mergeCell ref="B48:C48"/>
    <mergeCell ref="B49:C49"/>
    <mergeCell ref="O10:P10"/>
    <mergeCell ref="O11:P11"/>
    <mergeCell ref="O12:P12"/>
    <mergeCell ref="O13:P13"/>
    <mergeCell ref="O14:P14"/>
    <mergeCell ref="O15:P15"/>
    <mergeCell ref="O16:P16"/>
    <mergeCell ref="O17:P17"/>
    <mergeCell ref="B42:C42"/>
    <mergeCell ref="B43:C43"/>
    <mergeCell ref="B44:C44"/>
    <mergeCell ref="B45:C45"/>
    <mergeCell ref="B46:C46"/>
    <mergeCell ref="B47:C47"/>
    <mergeCell ref="B36:C36"/>
    <mergeCell ref="B37:C37"/>
    <mergeCell ref="B38:C38"/>
    <mergeCell ref="B39:C39"/>
    <mergeCell ref="K20:L20"/>
    <mergeCell ref="K21:L21"/>
    <mergeCell ref="K22:L22"/>
    <mergeCell ref="K23:L23"/>
    <mergeCell ref="K24:L24"/>
    <mergeCell ref="O23:P23"/>
    <mergeCell ref="O24:P24"/>
    <mergeCell ref="K10:L10"/>
    <mergeCell ref="K12:L12"/>
    <mergeCell ref="K13:L13"/>
    <mergeCell ref="K14:L14"/>
    <mergeCell ref="K15:L15"/>
    <mergeCell ref="K16:L16"/>
    <mergeCell ref="K17:L17"/>
    <mergeCell ref="K19:L19"/>
  </mergeCells>
  <phoneticPr fontId="3"/>
  <pageMargins left="0.94488188976377963" right="0.94488188976377963" top="0.78740157480314965" bottom="0.39370078740157483" header="0.51181102362204722" footer="0.51181102362204722"/>
  <pageSetup paperSize="9" scale="55" orientation="portrait" horizontalDpi="300" verticalDpi="300" r:id="rId1"/>
  <headerFooter>
    <oddHeader>&amp;L&amp;22災害、事故</oddHeader>
    <oddFooter>&amp;C-344-</oddFooter>
  </headerFooter>
  <ignoredErrors>
    <ignoredError sqref="A11 A35 A18 A13:A17 A19:A24 A37:A48 A8:A10 A32:A34" numberStoredAsText="1"/>
    <ignoredError sqref="H11:H12 B36:C48 H13:H2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283</vt:lpstr>
      <vt:lpstr>'283'!Print_Area</vt:lpstr>
    </vt:vector>
  </TitlesOfParts>
  <Company>宮崎県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鶴田 尚也</cp:lastModifiedBy>
  <cp:lastPrinted>2024-12-16T11:12:54Z</cp:lastPrinted>
  <dcterms:created xsi:type="dcterms:W3CDTF">2000-09-01T02:02:35Z</dcterms:created>
  <dcterms:modified xsi:type="dcterms:W3CDTF">2024-12-16T11:15:20Z</dcterms:modified>
</cp:coreProperties>
</file>