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2 年平均\HP\"/>
    </mc:Choice>
  </mc:AlternateContent>
  <xr:revisionPtr revIDLastSave="0" documentId="13_ncr:1_{14FB55F3-978F-4E66-8C1F-0276F45D0D85}" xr6:coauthVersionLast="47" xr6:coauthVersionMax="47" xr10:uidLastSave="{00000000-0000-0000-0000-000000000000}"/>
  <bookViews>
    <workbookView xWindow="-28920" yWindow="-120" windowWidth="29040" windowHeight="15840" xr2:uid="{E06D5E35-2B4F-4360-9E74-B66221D5AFA8}"/>
  </bookViews>
  <sheets>
    <sheet name="表４(2)" sheetId="2" r:id="rId1"/>
  </sheets>
  <externalReferences>
    <externalReference r:id="rId2"/>
  </externalReferences>
  <definedNames>
    <definedName name="_xlnm.Print_Area" localSheetId="0">'表４(2)'!$B$1:$J$48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2" l="1"/>
  <c r="B39" i="2"/>
  <c r="B38" i="2"/>
  <c r="B24" i="2"/>
  <c r="B47" i="2" s="1"/>
  <c r="B23" i="2"/>
  <c r="B46" i="2" s="1"/>
  <c r="B22" i="2"/>
  <c r="B45" i="2" s="1"/>
  <c r="B21" i="2"/>
  <c r="B44" i="2" s="1"/>
  <c r="B20" i="2"/>
  <c r="B43" i="2" s="1"/>
  <c r="B19" i="2"/>
  <c r="B42" i="2" s="1"/>
  <c r="B18" i="2"/>
  <c r="B41" i="2" s="1"/>
  <c r="B17" i="2"/>
  <c r="B16" i="2"/>
  <c r="B15" i="2"/>
  <c r="B14" i="2"/>
  <c r="B37" i="2" s="1"/>
  <c r="B13" i="2"/>
  <c r="B36" i="2" s="1"/>
  <c r="B12" i="2"/>
  <c r="B35" i="2" s="1"/>
  <c r="B11" i="2"/>
  <c r="B34" i="2" s="1"/>
  <c r="B10" i="2"/>
  <c r="B33" i="2" s="1"/>
  <c r="B9" i="2"/>
  <c r="B32" i="2" s="1"/>
</calcChain>
</file>

<file path=xl/sharedStrings.xml><?xml version="1.0" encoding="utf-8"?>
<sst xmlns="http://schemas.openxmlformats.org/spreadsheetml/2006/main" count="45" uniqueCount="15">
  <si>
    <t>表４ｰ２　産業別、就業形態別にみた労働時間の動き（令和６年平均）</t>
    <rPh sb="5" eb="7">
      <t>サンギョウ</t>
    </rPh>
    <rPh sb="7" eb="8">
      <t>ベツ</t>
    </rPh>
    <rPh sb="9" eb="11">
      <t>シュウギョウ</t>
    </rPh>
    <rPh sb="11" eb="13">
      <t>ケイタイ</t>
    </rPh>
    <rPh sb="29" eb="31">
      <t>ヘイキン</t>
    </rPh>
    <phoneticPr fontId="4"/>
  </si>
  <si>
    <t>（事業所規模５人以上）</t>
  </si>
  <si>
    <t>パートタイム労働者</t>
    <rPh sb="6" eb="9">
      <t>ロウドウシャ</t>
    </rPh>
    <phoneticPr fontId="2"/>
  </si>
  <si>
    <t>月間総実労働時間</t>
    <rPh sb="0" eb="2">
      <t>ゲッカン</t>
    </rPh>
    <phoneticPr fontId="8"/>
  </si>
  <si>
    <t>出勤日数</t>
    <phoneticPr fontId="8"/>
  </si>
  <si>
    <t>所定内労働時間</t>
    <phoneticPr fontId="8"/>
  </si>
  <si>
    <t>所定外労働時間</t>
    <phoneticPr fontId="8"/>
  </si>
  <si>
    <t>実　　数</t>
    <phoneticPr fontId="8"/>
  </si>
  <si>
    <t>前年比</t>
    <rPh sb="2" eb="3">
      <t>ヒ</t>
    </rPh>
    <phoneticPr fontId="8"/>
  </si>
  <si>
    <t>時間</t>
    <phoneticPr fontId="8"/>
  </si>
  <si>
    <t>％</t>
  </si>
  <si>
    <t>日</t>
    <phoneticPr fontId="8"/>
  </si>
  <si>
    <t>（事業所規模３０人以上）</t>
  </si>
  <si>
    <t>X</t>
    <phoneticPr fontId="14"/>
  </si>
  <si>
    <t>(注１) 前年比は労働時間指数（令和５年にベンチマーク更新を実施した参考値との比較）により計算した。</t>
    <rPh sb="9" eb="11">
      <t>ロウドウ</t>
    </rPh>
    <rPh sb="11" eb="13">
      <t>ジカン</t>
    </rPh>
    <rPh sb="45" eb="47">
      <t>ケイサン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</si>
</sst>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&quot;▲ &quot;#,##0.0"/>
    <numFmt numFmtId="177" formatCode="0.0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2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1" fontId="1" fillId="0" borderId="0"/>
  </cellStyleXfs>
  <cellXfs count="73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1" fontId="3" fillId="0" borderId="0" xfId="1" applyNumberFormat="1" applyFont="1" applyAlignment="1" applyProtection="1">
      <alignment horizontal="center" vertical="center"/>
      <protection locked="0"/>
    </xf>
    <xf numFmtId="0" fontId="1" fillId="0" borderId="0" xfId="1" applyAlignment="1">
      <alignment vertical="center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vertical="center"/>
    </xf>
    <xf numFmtId="1" fontId="7" fillId="0" borderId="2" xfId="2" applyFont="1" applyBorder="1" applyAlignment="1">
      <alignment horizontal="distributed" vertical="center" indent="5"/>
    </xf>
    <xf numFmtId="0" fontId="7" fillId="0" borderId="3" xfId="1" applyFont="1" applyBorder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Continuous"/>
    </xf>
    <xf numFmtId="0" fontId="9" fillId="0" borderId="5" xfId="1" applyFont="1" applyBorder="1" applyAlignment="1">
      <alignment vertical="center"/>
    </xf>
    <xf numFmtId="0" fontId="6" fillId="0" borderId="6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Continuous" vertical="center"/>
    </xf>
    <xf numFmtId="0" fontId="6" fillId="0" borderId="9" xfId="1" applyFont="1" applyBorder="1" applyAlignment="1">
      <alignment horizontal="centerContinuous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vertical="center"/>
    </xf>
    <xf numFmtId="1" fontId="7" fillId="0" borderId="15" xfId="2" applyFont="1" applyBorder="1" applyAlignment="1">
      <alignment horizontal="distributed" vertical="center"/>
    </xf>
    <xf numFmtId="0" fontId="7" fillId="0" borderId="16" xfId="1" applyFont="1" applyBorder="1" applyAlignment="1">
      <alignment horizontal="right" vertical="center"/>
    </xf>
    <xf numFmtId="0" fontId="7" fillId="0" borderId="17" xfId="1" applyFont="1" applyBorder="1" applyAlignment="1">
      <alignment horizontal="right" vertical="center"/>
    </xf>
    <xf numFmtId="0" fontId="7" fillId="0" borderId="18" xfId="1" applyFont="1" applyBorder="1" applyAlignment="1">
      <alignment horizontal="right" vertical="center"/>
    </xf>
    <xf numFmtId="0" fontId="9" fillId="0" borderId="19" xfId="2" applyNumberFormat="1" applyFont="1" applyBorder="1" applyAlignment="1">
      <alignment horizontal="distributed" vertical="center" shrinkToFit="1"/>
    </xf>
    <xf numFmtId="176" fontId="7" fillId="0" borderId="20" xfId="1" applyNumberFormat="1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0" fontId="11" fillId="0" borderId="19" xfId="2" applyNumberFormat="1" applyFont="1" applyBorder="1" applyAlignment="1">
      <alignment horizontal="distributed" vertical="center" shrinkToFit="1"/>
    </xf>
    <xf numFmtId="0" fontId="12" fillId="0" borderId="19" xfId="2" applyNumberFormat="1" applyFont="1" applyBorder="1" applyAlignment="1">
      <alignment horizontal="distributed" vertical="center" shrinkToFit="1"/>
    </xf>
    <xf numFmtId="176" fontId="7" fillId="0" borderId="21" xfId="1" applyNumberFormat="1" applyFont="1" applyBorder="1" applyAlignment="1">
      <alignment horizontal="right" vertical="center"/>
    </xf>
    <xf numFmtId="0" fontId="13" fillId="0" borderId="22" xfId="2" applyNumberFormat="1" applyFont="1" applyBorder="1" applyAlignment="1">
      <alignment horizontal="distributed" vertical="center" shrinkToFit="1"/>
    </xf>
    <xf numFmtId="176" fontId="7" fillId="0" borderId="23" xfId="1" applyNumberFormat="1" applyFont="1" applyBorder="1" applyAlignment="1">
      <alignment horizontal="right" vertical="center"/>
    </xf>
    <xf numFmtId="176" fontId="7" fillId="0" borderId="22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7" fontId="5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6" fontId="7" fillId="0" borderId="2" xfId="1" applyNumberFormat="1" applyFont="1" applyBorder="1" applyAlignment="1">
      <alignment vertical="center"/>
    </xf>
    <xf numFmtId="176" fontId="7" fillId="0" borderId="3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horizontal="centerContinuous"/>
    </xf>
    <xf numFmtId="176" fontId="9" fillId="0" borderId="5" xfId="1" applyNumberFormat="1" applyFont="1" applyBorder="1" applyAlignment="1">
      <alignment vertical="center"/>
    </xf>
    <xf numFmtId="176" fontId="6" fillId="0" borderId="6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Continuous" vertical="center"/>
    </xf>
    <xf numFmtId="176" fontId="6" fillId="0" borderId="9" xfId="1" applyNumberFormat="1" applyFont="1" applyBorder="1" applyAlignment="1">
      <alignment horizontal="centerContinuous" vertical="center"/>
    </xf>
    <xf numFmtId="176" fontId="6" fillId="0" borderId="10" xfId="1" applyNumberFormat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center" vertical="center"/>
    </xf>
    <xf numFmtId="176" fontId="6" fillId="0" borderId="13" xfId="1" applyNumberFormat="1" applyFont="1" applyBorder="1" applyAlignment="1">
      <alignment horizontal="center" vertical="center" shrinkToFit="1"/>
    </xf>
    <xf numFmtId="176" fontId="6" fillId="0" borderId="13" xfId="1" applyNumberFormat="1" applyFont="1" applyBorder="1" applyAlignment="1">
      <alignment horizontal="center" vertical="center"/>
    </xf>
    <xf numFmtId="176" fontId="6" fillId="0" borderId="18" xfId="1" applyNumberFormat="1" applyFont="1" applyBorder="1" applyAlignment="1">
      <alignment horizontal="center" vertical="center"/>
    </xf>
    <xf numFmtId="176" fontId="7" fillId="0" borderId="16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1" fontId="9" fillId="0" borderId="19" xfId="2" applyFont="1" applyBorder="1" applyAlignment="1">
      <alignment horizontal="distributed" vertical="center"/>
    </xf>
    <xf numFmtId="176" fontId="7" fillId="0" borderId="0" xfId="1" applyNumberFormat="1" applyFont="1" applyAlignment="1">
      <alignment horizontal="right" vertical="center"/>
    </xf>
    <xf numFmtId="176" fontId="7" fillId="0" borderId="24" xfId="1" applyNumberFormat="1" applyFont="1" applyBorder="1" applyAlignment="1">
      <alignment horizontal="right" vertical="center"/>
    </xf>
    <xf numFmtId="176" fontId="7" fillId="0" borderId="25" xfId="1" applyNumberFormat="1" applyFont="1" applyBorder="1" applyAlignment="1">
      <alignment horizontal="right" vertical="center"/>
    </xf>
    <xf numFmtId="1" fontId="11" fillId="0" borderId="19" xfId="2" applyFont="1" applyBorder="1" applyAlignment="1">
      <alignment horizontal="distributed" vertical="center" shrinkToFit="1"/>
    </xf>
    <xf numFmtId="1" fontId="12" fillId="0" borderId="19" xfId="2" applyFont="1" applyBorder="1" applyAlignment="1">
      <alignment horizontal="distributed" vertical="center"/>
    </xf>
    <xf numFmtId="1" fontId="13" fillId="0" borderId="22" xfId="2" applyFont="1" applyBorder="1" applyAlignment="1">
      <alignment horizontal="distributed" vertical="center"/>
    </xf>
    <xf numFmtId="176" fontId="7" fillId="0" borderId="26" xfId="1" applyNumberFormat="1" applyFont="1" applyBorder="1" applyAlignment="1">
      <alignment horizontal="right" vertical="center"/>
    </xf>
    <xf numFmtId="176" fontId="7" fillId="0" borderId="27" xfId="1" applyNumberFormat="1" applyFont="1" applyBorder="1" applyAlignment="1">
      <alignment horizontal="right" vertical="center"/>
    </xf>
    <xf numFmtId="176" fontId="7" fillId="0" borderId="28" xfId="1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 shrinkToFit="1"/>
    </xf>
    <xf numFmtId="3" fontId="15" fillId="0" borderId="0" xfId="1" applyNumberFormat="1" applyFont="1"/>
    <xf numFmtId="177" fontId="15" fillId="0" borderId="0" xfId="1" applyNumberFormat="1" applyFont="1"/>
    <xf numFmtId="0" fontId="7" fillId="0" borderId="0" xfId="1" applyFont="1"/>
  </cellXfs>
  <cellStyles count="3">
    <cellStyle name="標準" xfId="0" builtinId="0"/>
    <cellStyle name="標準 2" xfId="1" xr:uid="{212227B3-5B08-4CC3-82C5-3416FE98449B}"/>
    <cellStyle name="標準 3" xfId="2" xr:uid="{EDB21236-588F-485B-94C6-B66584326F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&#26376;&#22577;&#12487;&#12540;&#12479;\R6\R6.12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&#12288;&#26376;&#22577;&#65381;&#24180;&#22577;/&#26376;&#22577;&#12487;&#12540;&#12479;/R6/R6.12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8D0C0-C864-4A73-AF03-26A6B4C966F1}">
  <sheetPr>
    <tabColor rgb="FF92D050"/>
    <pageSetUpPr autoPageBreaks="0"/>
  </sheetPr>
  <dimension ref="A1:K76"/>
  <sheetViews>
    <sheetView showGridLines="0" tabSelected="1" view="pageBreakPreview" topLeftCell="A15" zoomScale="70" zoomScaleNormal="80" zoomScaleSheetLayoutView="70" zoomScalePageLayoutView="90" workbookViewId="0">
      <selection activeCell="P11" sqref="P11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5" width="10.8984375" style="1" customWidth="1"/>
    <col min="6" max="6" width="10.5" style="1" customWidth="1"/>
    <col min="7" max="7" width="10.8984375" style="1" customWidth="1"/>
    <col min="8" max="8" width="11.59765625" style="1" customWidth="1"/>
    <col min="9" max="9" width="11.8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0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9"/>
      <c r="C4" s="10"/>
      <c r="D4" s="11" t="s">
        <v>2</v>
      </c>
      <c r="E4" s="11"/>
      <c r="F4" s="11"/>
      <c r="G4" s="11"/>
      <c r="H4" s="11"/>
      <c r="I4" s="12"/>
      <c r="J4" s="8"/>
      <c r="K4" s="4"/>
    </row>
    <row r="5" spans="1:11" s="5" customFormat="1" ht="22.5" customHeight="1" x14ac:dyDescent="0.2">
      <c r="A5" s="6"/>
      <c r="B5" s="13"/>
      <c r="C5" s="14" t="s">
        <v>3</v>
      </c>
      <c r="D5" s="14"/>
      <c r="E5" s="15"/>
      <c r="F5" s="15"/>
      <c r="G5" s="15"/>
      <c r="H5" s="15"/>
      <c r="I5" s="16" t="s">
        <v>4</v>
      </c>
      <c r="J5" s="6"/>
      <c r="K5" s="17"/>
    </row>
    <row r="6" spans="1:11" s="5" customFormat="1" ht="22.5" customHeight="1" x14ac:dyDescent="0.45">
      <c r="A6" s="6"/>
      <c r="B6" s="13"/>
      <c r="C6" s="18"/>
      <c r="D6" s="18"/>
      <c r="E6" s="19" t="s">
        <v>5</v>
      </c>
      <c r="F6" s="20"/>
      <c r="G6" s="19" t="s">
        <v>6</v>
      </c>
      <c r="H6" s="20"/>
      <c r="I6" s="21"/>
      <c r="J6" s="6"/>
      <c r="K6" s="17"/>
    </row>
    <row r="7" spans="1:11" s="5" customFormat="1" ht="22.5" customHeight="1" x14ac:dyDescent="0.45">
      <c r="A7" s="6"/>
      <c r="B7" s="22"/>
      <c r="C7" s="23" t="s">
        <v>7</v>
      </c>
      <c r="D7" s="24" t="s">
        <v>8</v>
      </c>
      <c r="E7" s="25" t="s">
        <v>7</v>
      </c>
      <c r="F7" s="24" t="s">
        <v>8</v>
      </c>
      <c r="G7" s="25" t="s">
        <v>7</v>
      </c>
      <c r="H7" s="24" t="s">
        <v>8</v>
      </c>
      <c r="I7" s="25" t="s">
        <v>7</v>
      </c>
      <c r="J7" s="26"/>
      <c r="K7" s="4"/>
    </row>
    <row r="8" spans="1:11" s="5" customFormat="1" ht="22.5" customHeight="1" x14ac:dyDescent="0.45">
      <c r="A8" s="6"/>
      <c r="B8" s="27"/>
      <c r="C8" s="28" t="s">
        <v>9</v>
      </c>
      <c r="D8" s="29" t="s">
        <v>10</v>
      </c>
      <c r="E8" s="28" t="s">
        <v>9</v>
      </c>
      <c r="F8" s="29" t="s">
        <v>10</v>
      </c>
      <c r="G8" s="28" t="s">
        <v>9</v>
      </c>
      <c r="H8" s="29" t="s">
        <v>10</v>
      </c>
      <c r="I8" s="30" t="s">
        <v>11</v>
      </c>
      <c r="J8" s="6"/>
      <c r="K8" s="4"/>
    </row>
    <row r="9" spans="1:11" s="5" customFormat="1" ht="22.5" customHeight="1" x14ac:dyDescent="0.45">
      <c r="A9" s="6"/>
      <c r="B9" s="31" t="str">
        <f>+[1]表１!B9</f>
        <v>調査産業計</v>
      </c>
      <c r="C9" s="32">
        <v>83.5</v>
      </c>
      <c r="D9" s="33">
        <v>-1.2</v>
      </c>
      <c r="E9" s="32">
        <v>82.6</v>
      </c>
      <c r="F9" s="33">
        <v>-0.1</v>
      </c>
      <c r="G9" s="32">
        <v>0.9</v>
      </c>
      <c r="H9" s="33">
        <v>-51.7</v>
      </c>
      <c r="I9" s="32">
        <v>15.3</v>
      </c>
      <c r="J9" s="6"/>
      <c r="K9" s="4"/>
    </row>
    <row r="10" spans="1:11" s="5" customFormat="1" ht="22.5" customHeight="1" x14ac:dyDescent="0.45">
      <c r="A10" s="6"/>
      <c r="B10" s="31" t="str">
        <f>+[1]表１!B10</f>
        <v>建設業</v>
      </c>
      <c r="C10" s="32">
        <v>89.6</v>
      </c>
      <c r="D10" s="33">
        <v>-4.7</v>
      </c>
      <c r="E10" s="32">
        <v>87.5</v>
      </c>
      <c r="F10" s="33">
        <v>-5.8</v>
      </c>
      <c r="G10" s="32">
        <v>2.1</v>
      </c>
      <c r="H10" s="33">
        <v>76.2</v>
      </c>
      <c r="I10" s="32">
        <v>14</v>
      </c>
      <c r="J10" s="6"/>
      <c r="K10" s="4"/>
    </row>
    <row r="11" spans="1:11" s="5" customFormat="1" ht="22.5" customHeight="1" x14ac:dyDescent="0.45">
      <c r="A11" s="6"/>
      <c r="B11" s="31" t="str">
        <f>+[1]表１!B11</f>
        <v>製造業</v>
      </c>
      <c r="C11" s="32">
        <v>101.9</v>
      </c>
      <c r="D11" s="33">
        <v>-5.4</v>
      </c>
      <c r="E11" s="32">
        <v>100.2</v>
      </c>
      <c r="F11" s="33">
        <v>-4.8</v>
      </c>
      <c r="G11" s="32">
        <v>1.7</v>
      </c>
      <c r="H11" s="33">
        <v>-29.9</v>
      </c>
      <c r="I11" s="32">
        <v>16.2</v>
      </c>
      <c r="J11" s="6"/>
      <c r="K11" s="4"/>
    </row>
    <row r="12" spans="1:11" s="5" customFormat="1" ht="22.5" customHeight="1" x14ac:dyDescent="0.45">
      <c r="A12" s="6"/>
      <c r="B12" s="34" t="str">
        <f>+[1]表１!B12</f>
        <v>電気・ガス・熱供給・水道業</v>
      </c>
      <c r="C12" s="32">
        <v>106.3</v>
      </c>
      <c r="D12" s="33">
        <v>0.7</v>
      </c>
      <c r="E12" s="32">
        <v>106.2</v>
      </c>
      <c r="F12" s="33">
        <v>0.8</v>
      </c>
      <c r="G12" s="32">
        <v>0.1</v>
      </c>
      <c r="H12" s="33">
        <v>-61.9</v>
      </c>
      <c r="I12" s="32">
        <v>16.5</v>
      </c>
      <c r="J12" s="6"/>
      <c r="K12" s="4"/>
    </row>
    <row r="13" spans="1:11" s="5" customFormat="1" ht="22.5" customHeight="1" x14ac:dyDescent="0.45">
      <c r="A13" s="6"/>
      <c r="B13" s="31" t="str">
        <f>+[1]表１!B13</f>
        <v>情報通信業</v>
      </c>
      <c r="C13" s="32">
        <v>99.8</v>
      </c>
      <c r="D13" s="33">
        <v>25.4</v>
      </c>
      <c r="E13" s="32">
        <v>97.5</v>
      </c>
      <c r="F13" s="33">
        <v>24.4</v>
      </c>
      <c r="G13" s="32">
        <v>2.2999999999999998</v>
      </c>
      <c r="H13" s="33">
        <v>96.2</v>
      </c>
      <c r="I13" s="32">
        <v>15.8</v>
      </c>
      <c r="J13" s="6"/>
      <c r="K13" s="4"/>
    </row>
    <row r="14" spans="1:11" s="5" customFormat="1" ht="22.5" customHeight="1" x14ac:dyDescent="0.45">
      <c r="A14" s="6"/>
      <c r="B14" s="31" t="str">
        <f>+[1]表１!B14</f>
        <v>運輸業，郵便業</v>
      </c>
      <c r="C14" s="32">
        <v>88.1</v>
      </c>
      <c r="D14" s="33">
        <v>30</v>
      </c>
      <c r="E14" s="32">
        <v>88</v>
      </c>
      <c r="F14" s="33">
        <v>30</v>
      </c>
      <c r="G14" s="32">
        <v>0.1</v>
      </c>
      <c r="H14" s="33">
        <v>800</v>
      </c>
      <c r="I14" s="32">
        <v>16.600000000000001</v>
      </c>
      <c r="J14" s="6"/>
      <c r="K14" s="4"/>
    </row>
    <row r="15" spans="1:11" s="5" customFormat="1" ht="22.5" customHeight="1" x14ac:dyDescent="0.45">
      <c r="A15" s="6"/>
      <c r="B15" s="31" t="str">
        <f>+[1]表１!B15</f>
        <v>卸売業，小売業</v>
      </c>
      <c r="C15" s="32">
        <v>91.7</v>
      </c>
      <c r="D15" s="33">
        <v>-3.9</v>
      </c>
      <c r="E15" s="32">
        <v>90.8</v>
      </c>
      <c r="F15" s="33">
        <v>-1.8</v>
      </c>
      <c r="G15" s="32">
        <v>0.9</v>
      </c>
      <c r="H15" s="33">
        <v>-69.3</v>
      </c>
      <c r="I15" s="32">
        <v>16.600000000000001</v>
      </c>
      <c r="J15" s="6"/>
      <c r="K15" s="4"/>
    </row>
    <row r="16" spans="1:11" s="5" customFormat="1" ht="22.5" customHeight="1" x14ac:dyDescent="0.45">
      <c r="A16" s="6"/>
      <c r="B16" s="31" t="str">
        <f>+[1]表１!B16</f>
        <v>金融業，保険業</v>
      </c>
      <c r="C16" s="32">
        <v>101.8</v>
      </c>
      <c r="D16" s="33">
        <v>-8.4</v>
      </c>
      <c r="E16" s="32">
        <v>100.6</v>
      </c>
      <c r="F16" s="33">
        <v>-9.1999999999999993</v>
      </c>
      <c r="G16" s="32">
        <v>1.2</v>
      </c>
      <c r="H16" s="33">
        <v>177.1</v>
      </c>
      <c r="I16" s="32">
        <v>18</v>
      </c>
      <c r="J16" s="6"/>
    </row>
    <row r="17" spans="1:11" s="5" customFormat="1" ht="22.5" customHeight="1" x14ac:dyDescent="0.45">
      <c r="A17" s="6"/>
      <c r="B17" s="31" t="str">
        <f>+[1]表１!B17</f>
        <v>不動産業，物品賃貸業</v>
      </c>
      <c r="C17" s="32">
        <v>89.6</v>
      </c>
      <c r="D17" s="33">
        <v>27.8</v>
      </c>
      <c r="E17" s="32">
        <v>89.4</v>
      </c>
      <c r="F17" s="33">
        <v>27.8</v>
      </c>
      <c r="G17" s="32">
        <v>0.2</v>
      </c>
      <c r="H17" s="33">
        <v>35.799999999999997</v>
      </c>
      <c r="I17" s="32">
        <v>15.4</v>
      </c>
      <c r="J17" s="6"/>
    </row>
    <row r="18" spans="1:11" s="5" customFormat="1" ht="22.5" customHeight="1" x14ac:dyDescent="0.45">
      <c r="A18" s="6"/>
      <c r="B18" s="35" t="str">
        <f>+[1]表１!B18</f>
        <v>学術研究，専門・技術サービス業</v>
      </c>
      <c r="C18" s="32">
        <v>102.8</v>
      </c>
      <c r="D18" s="33">
        <v>-4.7</v>
      </c>
      <c r="E18" s="32">
        <v>102.2</v>
      </c>
      <c r="F18" s="33">
        <v>-0.1</v>
      </c>
      <c r="G18" s="32">
        <v>0.6</v>
      </c>
      <c r="H18" s="33">
        <v>-84.7</v>
      </c>
      <c r="I18" s="32">
        <v>18.2</v>
      </c>
      <c r="J18" s="6"/>
      <c r="K18" s="4"/>
    </row>
    <row r="19" spans="1:11" s="5" customFormat="1" ht="22.5" customHeight="1" x14ac:dyDescent="0.45">
      <c r="A19" s="6"/>
      <c r="B19" s="31" t="str">
        <f>+[1]表１!B19</f>
        <v>宿泊業，飲食サービス業</v>
      </c>
      <c r="C19" s="32">
        <v>62.5</v>
      </c>
      <c r="D19" s="33">
        <v>-5.9</v>
      </c>
      <c r="E19" s="32">
        <v>62</v>
      </c>
      <c r="F19" s="33">
        <v>-3.8</v>
      </c>
      <c r="G19" s="32">
        <v>0.5</v>
      </c>
      <c r="H19" s="33">
        <v>-74.5</v>
      </c>
      <c r="I19" s="32">
        <v>13.1</v>
      </c>
      <c r="J19" s="6"/>
      <c r="K19" s="4"/>
    </row>
    <row r="20" spans="1:11" s="5" customFormat="1" ht="22.5" customHeight="1" x14ac:dyDescent="0.45">
      <c r="A20" s="6"/>
      <c r="B20" s="34" t="str">
        <f>+[1]表１!B20</f>
        <v>生活関連サービス業，娯楽業</v>
      </c>
      <c r="C20" s="32">
        <v>78.2</v>
      </c>
      <c r="D20" s="33">
        <v>12.1</v>
      </c>
      <c r="E20" s="32">
        <v>75.2</v>
      </c>
      <c r="F20" s="33">
        <v>12.7</v>
      </c>
      <c r="G20" s="32">
        <v>3</v>
      </c>
      <c r="H20" s="33">
        <v>-2.8</v>
      </c>
      <c r="I20" s="32">
        <v>13</v>
      </c>
      <c r="J20" s="6"/>
      <c r="K20" s="4"/>
    </row>
    <row r="21" spans="1:11" s="5" customFormat="1" ht="22.5" customHeight="1" x14ac:dyDescent="0.45">
      <c r="A21" s="6"/>
      <c r="B21" s="31" t="str">
        <f>+[1]表１!B21</f>
        <v>教育，学習支援業</v>
      </c>
      <c r="C21" s="32">
        <v>68.599999999999994</v>
      </c>
      <c r="D21" s="33">
        <v>-2.6</v>
      </c>
      <c r="E21" s="32">
        <v>68.5</v>
      </c>
      <c r="F21" s="33">
        <v>-2.5</v>
      </c>
      <c r="G21" s="32">
        <v>0.1</v>
      </c>
      <c r="H21" s="33">
        <v>-36.1</v>
      </c>
      <c r="I21" s="32">
        <v>13.6</v>
      </c>
      <c r="J21" s="6"/>
      <c r="K21" s="4"/>
    </row>
    <row r="22" spans="1:11" s="5" customFormat="1" ht="22.5" customHeight="1" x14ac:dyDescent="0.45">
      <c r="A22" s="6"/>
      <c r="B22" s="31" t="str">
        <f>+[1]表１!B22</f>
        <v>医療，福祉</v>
      </c>
      <c r="C22" s="36">
        <v>89.9</v>
      </c>
      <c r="D22" s="33">
        <v>5.9</v>
      </c>
      <c r="E22" s="32">
        <v>88.8</v>
      </c>
      <c r="F22" s="33">
        <v>5.8</v>
      </c>
      <c r="G22" s="32">
        <v>1.1000000000000001</v>
      </c>
      <c r="H22" s="33">
        <v>25.3</v>
      </c>
      <c r="I22" s="32">
        <v>15.6</v>
      </c>
      <c r="J22" s="6"/>
      <c r="K22" s="4"/>
    </row>
    <row r="23" spans="1:11" s="5" customFormat="1" ht="22.5" customHeight="1" x14ac:dyDescent="0.45">
      <c r="A23" s="6"/>
      <c r="B23" s="31" t="str">
        <f>+[1]表１!B23</f>
        <v>複合サービス事業</v>
      </c>
      <c r="C23" s="36">
        <v>126.8</v>
      </c>
      <c r="D23" s="33">
        <v>-0.2</v>
      </c>
      <c r="E23" s="32">
        <v>126.3</v>
      </c>
      <c r="F23" s="33">
        <v>-0.3</v>
      </c>
      <c r="G23" s="32">
        <v>0.5</v>
      </c>
      <c r="H23" s="33">
        <v>21.3</v>
      </c>
      <c r="I23" s="32">
        <v>22.2</v>
      </c>
      <c r="J23" s="6"/>
      <c r="K23" s="4"/>
    </row>
    <row r="24" spans="1:11" s="5" customFormat="1" ht="22.5" customHeight="1" x14ac:dyDescent="0.45">
      <c r="A24" s="6"/>
      <c r="B24" s="37" t="str">
        <f>+[1]表１!B24</f>
        <v>サービス業（他に分類されないもの）</v>
      </c>
      <c r="C24" s="38">
        <v>86.6</v>
      </c>
      <c r="D24" s="39">
        <v>1.2</v>
      </c>
      <c r="E24" s="38">
        <v>85.1</v>
      </c>
      <c r="F24" s="39">
        <v>1.6</v>
      </c>
      <c r="G24" s="38">
        <v>1.5</v>
      </c>
      <c r="H24" s="39">
        <v>-15.5</v>
      </c>
      <c r="I24" s="38">
        <v>16.399999999999999</v>
      </c>
      <c r="J24" s="6"/>
    </row>
    <row r="25" spans="1:11" s="5" customFormat="1" ht="15.6" customHeight="1" x14ac:dyDescent="0.45">
      <c r="A25" s="6"/>
      <c r="C25" s="40"/>
      <c r="D25" s="40"/>
      <c r="E25" s="40"/>
      <c r="F25" s="40"/>
      <c r="G25" s="40"/>
      <c r="H25" s="40"/>
      <c r="I25" s="40"/>
      <c r="J25" s="41"/>
      <c r="K25" s="4"/>
    </row>
    <row r="26" spans="1:11" s="5" customFormat="1" ht="30.9" customHeight="1" x14ac:dyDescent="0.45">
      <c r="A26" s="6"/>
      <c r="B26" s="7" t="s">
        <v>12</v>
      </c>
      <c r="C26" s="42"/>
      <c r="D26" s="42"/>
      <c r="E26" s="42"/>
      <c r="F26" s="42"/>
      <c r="G26" s="42"/>
      <c r="H26" s="42"/>
      <c r="I26" s="42"/>
      <c r="J26" s="8"/>
      <c r="K26" s="4"/>
    </row>
    <row r="27" spans="1:11" s="5" customFormat="1" ht="21.6" customHeight="1" x14ac:dyDescent="0.45">
      <c r="A27" s="6"/>
      <c r="B27" s="9"/>
      <c r="C27" s="43"/>
      <c r="D27" s="11" t="s">
        <v>2</v>
      </c>
      <c r="E27" s="11"/>
      <c r="F27" s="11"/>
      <c r="G27" s="11"/>
      <c r="H27" s="11"/>
      <c r="I27" s="44"/>
      <c r="J27" s="8"/>
      <c r="K27" s="4"/>
    </row>
    <row r="28" spans="1:11" s="5" customFormat="1" ht="22.5" customHeight="1" x14ac:dyDescent="0.2">
      <c r="A28" s="6"/>
      <c r="B28" s="13"/>
      <c r="C28" s="45" t="s">
        <v>3</v>
      </c>
      <c r="D28" s="45"/>
      <c r="E28" s="46"/>
      <c r="F28" s="46"/>
      <c r="G28" s="46"/>
      <c r="H28" s="46"/>
      <c r="I28" s="47" t="s">
        <v>4</v>
      </c>
      <c r="J28" s="6"/>
      <c r="K28" s="4"/>
    </row>
    <row r="29" spans="1:11" s="5" customFormat="1" ht="22.5" customHeight="1" x14ac:dyDescent="0.45">
      <c r="A29" s="6"/>
      <c r="B29" s="13"/>
      <c r="C29" s="48"/>
      <c r="D29" s="48"/>
      <c r="E29" s="49" t="s">
        <v>5</v>
      </c>
      <c r="F29" s="50"/>
      <c r="G29" s="49" t="s">
        <v>6</v>
      </c>
      <c r="H29" s="50"/>
      <c r="I29" s="51"/>
      <c r="J29" s="6"/>
      <c r="K29" s="4"/>
    </row>
    <row r="30" spans="1:11" s="5" customFormat="1" ht="22.5" customHeight="1" x14ac:dyDescent="0.45">
      <c r="A30" s="6"/>
      <c r="B30" s="22"/>
      <c r="C30" s="52" t="s">
        <v>7</v>
      </c>
      <c r="D30" s="53" t="s">
        <v>8</v>
      </c>
      <c r="E30" s="54" t="s">
        <v>7</v>
      </c>
      <c r="F30" s="53" t="s">
        <v>8</v>
      </c>
      <c r="G30" s="54" t="s">
        <v>7</v>
      </c>
      <c r="H30" s="53" t="s">
        <v>8</v>
      </c>
      <c r="I30" s="55" t="s">
        <v>7</v>
      </c>
      <c r="J30" s="6"/>
      <c r="K30" s="4"/>
    </row>
    <row r="31" spans="1:11" s="5" customFormat="1" ht="22.5" customHeight="1" x14ac:dyDescent="0.45">
      <c r="A31" s="6"/>
      <c r="B31" s="27"/>
      <c r="C31" s="56" t="s">
        <v>9</v>
      </c>
      <c r="D31" s="57" t="s">
        <v>10</v>
      </c>
      <c r="E31" s="56" t="s">
        <v>9</v>
      </c>
      <c r="F31" s="57" t="s">
        <v>10</v>
      </c>
      <c r="G31" s="56" t="s">
        <v>9</v>
      </c>
      <c r="H31" s="57" t="s">
        <v>10</v>
      </c>
      <c r="I31" s="58" t="s">
        <v>11</v>
      </c>
      <c r="J31" s="6"/>
      <c r="K31" s="4"/>
    </row>
    <row r="32" spans="1:11" s="5" customFormat="1" ht="22.2" customHeight="1" x14ac:dyDescent="0.45">
      <c r="A32" s="6"/>
      <c r="B32" s="59" t="str">
        <f t="shared" ref="B32:B47" si="0">+B9</f>
        <v>調査産業計</v>
      </c>
      <c r="C32" s="32">
        <v>90.6</v>
      </c>
      <c r="D32" s="60">
        <v>-1.5</v>
      </c>
      <c r="E32" s="32">
        <v>89.3</v>
      </c>
      <c r="F32" s="60">
        <v>-1</v>
      </c>
      <c r="G32" s="61">
        <v>1.3</v>
      </c>
      <c r="H32" s="60">
        <v>-28.3</v>
      </c>
      <c r="I32" s="32">
        <v>16.100000000000001</v>
      </c>
      <c r="J32" s="6"/>
      <c r="K32" s="4"/>
    </row>
    <row r="33" spans="1:11" s="5" customFormat="1" ht="22.5" customHeight="1" x14ac:dyDescent="0.45">
      <c r="A33" s="6"/>
      <c r="B33" s="59" t="str">
        <f t="shared" si="0"/>
        <v>建設業</v>
      </c>
      <c r="C33" s="32">
        <v>108.7</v>
      </c>
      <c r="D33" s="60">
        <v>3.7</v>
      </c>
      <c r="E33" s="32">
        <v>108.4</v>
      </c>
      <c r="F33" s="60">
        <v>6.7</v>
      </c>
      <c r="G33" s="61">
        <v>0.3</v>
      </c>
      <c r="H33" s="62">
        <v>-94.1</v>
      </c>
      <c r="I33" s="32">
        <v>18.600000000000001</v>
      </c>
      <c r="J33" s="6"/>
      <c r="K33" s="4"/>
    </row>
    <row r="34" spans="1:11" s="5" customFormat="1" ht="22.5" customHeight="1" x14ac:dyDescent="0.45">
      <c r="A34" s="6"/>
      <c r="B34" s="59" t="str">
        <f t="shared" si="0"/>
        <v>製造業</v>
      </c>
      <c r="C34" s="32">
        <v>111.5</v>
      </c>
      <c r="D34" s="60">
        <v>2.9</v>
      </c>
      <c r="E34" s="32">
        <v>108.6</v>
      </c>
      <c r="F34" s="60">
        <v>3.7</v>
      </c>
      <c r="G34" s="61">
        <v>2.9</v>
      </c>
      <c r="H34" s="62">
        <v>-19.899999999999999</v>
      </c>
      <c r="I34" s="32">
        <v>17.7</v>
      </c>
      <c r="J34" s="6"/>
      <c r="K34" s="4"/>
    </row>
    <row r="35" spans="1:11" s="5" customFormat="1" ht="22.5" customHeight="1" x14ac:dyDescent="0.45">
      <c r="A35" s="6"/>
      <c r="B35" s="63" t="str">
        <f t="shared" si="0"/>
        <v>電気・ガス・熱供給・水道業</v>
      </c>
      <c r="C35" s="32">
        <v>105.1</v>
      </c>
      <c r="D35" s="60">
        <v>-0.4</v>
      </c>
      <c r="E35" s="32">
        <v>105</v>
      </c>
      <c r="F35" s="60">
        <v>-0.3</v>
      </c>
      <c r="G35" s="61">
        <v>0.1</v>
      </c>
      <c r="H35" s="62">
        <v>-33.299999999999997</v>
      </c>
      <c r="I35" s="32">
        <v>16.8</v>
      </c>
      <c r="J35" s="6"/>
      <c r="K35" s="4"/>
    </row>
    <row r="36" spans="1:11" s="5" customFormat="1" ht="22.5" customHeight="1" x14ac:dyDescent="0.45">
      <c r="A36" s="6"/>
      <c r="B36" s="59" t="str">
        <f t="shared" si="0"/>
        <v>情報通信業</v>
      </c>
      <c r="C36" s="32">
        <v>107.1</v>
      </c>
      <c r="D36" s="60">
        <v>32.9</v>
      </c>
      <c r="E36" s="32">
        <v>104.2</v>
      </c>
      <c r="F36" s="60">
        <v>31.4</v>
      </c>
      <c r="G36" s="61">
        <v>2.9</v>
      </c>
      <c r="H36" s="62">
        <v>107.3</v>
      </c>
      <c r="I36" s="32">
        <v>16.100000000000001</v>
      </c>
      <c r="J36" s="6"/>
      <c r="K36" s="4"/>
    </row>
    <row r="37" spans="1:11" s="5" customFormat="1" ht="22.5" customHeight="1" x14ac:dyDescent="0.45">
      <c r="A37" s="6"/>
      <c r="B37" s="59" t="str">
        <f t="shared" si="0"/>
        <v>運輸業，郵便業</v>
      </c>
      <c r="C37" s="32">
        <v>69.5</v>
      </c>
      <c r="D37" s="60">
        <v>14.2</v>
      </c>
      <c r="E37" s="32">
        <v>69.099999999999994</v>
      </c>
      <c r="F37" s="60">
        <v>13</v>
      </c>
      <c r="G37" s="61">
        <v>0.4</v>
      </c>
      <c r="H37" s="62">
        <v>4633.3</v>
      </c>
      <c r="I37" s="32">
        <v>14.4</v>
      </c>
      <c r="J37" s="6"/>
      <c r="K37" s="4"/>
    </row>
    <row r="38" spans="1:11" s="5" customFormat="1" ht="22.5" customHeight="1" x14ac:dyDescent="0.45">
      <c r="A38" s="6"/>
      <c r="B38" s="59" t="str">
        <f t="shared" si="0"/>
        <v>卸売業，小売業</v>
      </c>
      <c r="C38" s="32">
        <v>98.8</v>
      </c>
      <c r="D38" s="60">
        <v>-3.2</v>
      </c>
      <c r="E38" s="32">
        <v>97.7</v>
      </c>
      <c r="F38" s="60">
        <v>-2.5</v>
      </c>
      <c r="G38" s="61">
        <v>1.1000000000000001</v>
      </c>
      <c r="H38" s="62">
        <v>-38.299999999999997</v>
      </c>
      <c r="I38" s="32">
        <v>17.100000000000001</v>
      </c>
      <c r="J38" s="6"/>
      <c r="K38" s="4"/>
    </row>
    <row r="39" spans="1:11" s="5" customFormat="1" ht="22.5" customHeight="1" x14ac:dyDescent="0.45">
      <c r="A39" s="6"/>
      <c r="B39" s="59" t="str">
        <f t="shared" si="0"/>
        <v>金融業，保険業</v>
      </c>
      <c r="C39" s="32">
        <v>83.6</v>
      </c>
      <c r="D39" s="60" t="s">
        <v>13</v>
      </c>
      <c r="E39" s="32">
        <v>75.8</v>
      </c>
      <c r="F39" s="60" t="s">
        <v>13</v>
      </c>
      <c r="G39" s="61">
        <v>7.8</v>
      </c>
      <c r="H39" s="62" t="s">
        <v>13</v>
      </c>
      <c r="I39" s="32">
        <v>16.5</v>
      </c>
      <c r="J39" s="6"/>
      <c r="K39" s="4"/>
    </row>
    <row r="40" spans="1:11" s="5" customFormat="1" ht="22.5" customHeight="1" x14ac:dyDescent="0.45">
      <c r="A40" s="6"/>
      <c r="B40" s="59" t="str">
        <f t="shared" si="0"/>
        <v>不動産業，物品賃貸業</v>
      </c>
      <c r="C40" s="32">
        <v>107.6</v>
      </c>
      <c r="D40" s="60">
        <v>5.3</v>
      </c>
      <c r="E40" s="32">
        <v>107.5</v>
      </c>
      <c r="F40" s="60">
        <v>5.2</v>
      </c>
      <c r="G40" s="61">
        <v>0.1</v>
      </c>
      <c r="H40" s="62">
        <v>0</v>
      </c>
      <c r="I40" s="32">
        <v>17.3</v>
      </c>
      <c r="J40" s="6"/>
      <c r="K40" s="4"/>
    </row>
    <row r="41" spans="1:11" s="5" customFormat="1" ht="22.5" customHeight="1" x14ac:dyDescent="0.45">
      <c r="A41" s="6"/>
      <c r="B41" s="64" t="str">
        <f t="shared" si="0"/>
        <v>学術研究，専門・技術サービス業</v>
      </c>
      <c r="C41" s="32">
        <v>96.8</v>
      </c>
      <c r="D41" s="60">
        <v>9.6999999999999993</v>
      </c>
      <c r="E41" s="32">
        <v>96.8</v>
      </c>
      <c r="F41" s="60">
        <v>9.6999999999999993</v>
      </c>
      <c r="G41" s="61">
        <v>0</v>
      </c>
      <c r="H41" s="62">
        <v>-100</v>
      </c>
      <c r="I41" s="32">
        <v>14.3</v>
      </c>
      <c r="J41" s="6"/>
      <c r="K41" s="4"/>
    </row>
    <row r="42" spans="1:11" s="5" customFormat="1" ht="22.5" customHeight="1" x14ac:dyDescent="0.45">
      <c r="A42" s="6"/>
      <c r="B42" s="59" t="str">
        <f t="shared" si="0"/>
        <v>宿泊業，飲食サービス業</v>
      </c>
      <c r="C42" s="32">
        <v>66.7</v>
      </c>
      <c r="D42" s="60">
        <v>-11.3</v>
      </c>
      <c r="E42" s="32">
        <v>65.099999999999994</v>
      </c>
      <c r="F42" s="60">
        <v>-10.9</v>
      </c>
      <c r="G42" s="61">
        <v>1.6</v>
      </c>
      <c r="H42" s="62">
        <v>-23</v>
      </c>
      <c r="I42" s="32">
        <v>13</v>
      </c>
      <c r="J42" s="6"/>
      <c r="K42" s="4"/>
    </row>
    <row r="43" spans="1:11" s="5" customFormat="1" ht="22.5" customHeight="1" x14ac:dyDescent="0.45">
      <c r="A43" s="6"/>
      <c r="B43" s="63" t="str">
        <f t="shared" si="0"/>
        <v>生活関連サービス業，娯楽業</v>
      </c>
      <c r="C43" s="32">
        <v>71.3</v>
      </c>
      <c r="D43" s="60">
        <v>10.3</v>
      </c>
      <c r="E43" s="32">
        <v>71.2</v>
      </c>
      <c r="F43" s="60">
        <v>20</v>
      </c>
      <c r="G43" s="61">
        <v>0.1</v>
      </c>
      <c r="H43" s="62">
        <v>-98.3</v>
      </c>
      <c r="I43" s="32">
        <v>12</v>
      </c>
      <c r="J43" s="6"/>
      <c r="K43" s="4"/>
    </row>
    <row r="44" spans="1:11" s="5" customFormat="1" ht="22.5" customHeight="1" x14ac:dyDescent="0.45">
      <c r="A44" s="6"/>
      <c r="B44" s="59" t="str">
        <f t="shared" si="0"/>
        <v>教育，学習支援業</v>
      </c>
      <c r="C44" s="32">
        <v>69.099999999999994</v>
      </c>
      <c r="D44" s="60">
        <v>-12.5</v>
      </c>
      <c r="E44" s="32">
        <v>68.900000000000006</v>
      </c>
      <c r="F44" s="60">
        <v>-12.5</v>
      </c>
      <c r="G44" s="61">
        <v>0.2</v>
      </c>
      <c r="H44" s="62">
        <v>-25.7</v>
      </c>
      <c r="I44" s="32">
        <v>14.1</v>
      </c>
      <c r="J44" s="6"/>
      <c r="K44" s="4"/>
    </row>
    <row r="45" spans="1:11" s="5" customFormat="1" ht="22.5" customHeight="1" x14ac:dyDescent="0.45">
      <c r="A45" s="6"/>
      <c r="B45" s="59" t="str">
        <f t="shared" si="0"/>
        <v>医療，福祉</v>
      </c>
      <c r="C45" s="32">
        <v>96.8</v>
      </c>
      <c r="D45" s="60">
        <v>2.8</v>
      </c>
      <c r="E45" s="32">
        <v>95.7</v>
      </c>
      <c r="F45" s="60">
        <v>2.8</v>
      </c>
      <c r="G45" s="61">
        <v>1.1000000000000001</v>
      </c>
      <c r="H45" s="62">
        <v>4.0999999999999996</v>
      </c>
      <c r="I45" s="32">
        <v>16.5</v>
      </c>
      <c r="J45" s="6"/>
      <c r="K45" s="4"/>
    </row>
    <row r="46" spans="1:11" s="5" customFormat="1" ht="22.5" customHeight="1" x14ac:dyDescent="0.45">
      <c r="A46" s="6"/>
      <c r="B46" s="59" t="str">
        <f t="shared" si="0"/>
        <v>複合サービス事業</v>
      </c>
      <c r="C46" s="32">
        <v>114.3</v>
      </c>
      <c r="D46" s="60">
        <v>15.9</v>
      </c>
      <c r="E46" s="32">
        <v>110.7</v>
      </c>
      <c r="F46" s="60">
        <v>12.4</v>
      </c>
      <c r="G46" s="61">
        <v>3.6</v>
      </c>
      <c r="H46" s="62">
        <v>2530</v>
      </c>
      <c r="I46" s="32">
        <v>18.3</v>
      </c>
      <c r="J46" s="6"/>
    </row>
    <row r="47" spans="1:11" s="5" customFormat="1" ht="22.5" customHeight="1" x14ac:dyDescent="0.45">
      <c r="A47" s="6"/>
      <c r="B47" s="65" t="str">
        <f t="shared" si="0"/>
        <v>サービス業（他に分類されないもの）</v>
      </c>
      <c r="C47" s="38">
        <v>86.7</v>
      </c>
      <c r="D47" s="66">
        <v>3.4</v>
      </c>
      <c r="E47" s="38">
        <v>85</v>
      </c>
      <c r="F47" s="66">
        <v>3.8</v>
      </c>
      <c r="G47" s="67">
        <v>1.7</v>
      </c>
      <c r="H47" s="68">
        <v>-13.7</v>
      </c>
      <c r="I47" s="38">
        <v>16.5</v>
      </c>
      <c r="J47" s="6"/>
      <c r="K47" s="4"/>
    </row>
    <row r="48" spans="1:11" ht="34.200000000000003" customHeight="1" x14ac:dyDescent="0.45">
      <c r="A48" s="4"/>
      <c r="B48" s="69" t="s">
        <v>14</v>
      </c>
      <c r="C48" s="69"/>
      <c r="D48" s="69"/>
      <c r="E48" s="69"/>
      <c r="F48" s="69"/>
      <c r="G48" s="69"/>
      <c r="H48" s="69"/>
      <c r="I48" s="69"/>
      <c r="J48" s="41"/>
      <c r="K48" s="4"/>
    </row>
    <row r="49" spans="1:11" ht="22.5" customHeight="1" x14ac:dyDescent="0.2">
      <c r="A49" s="4"/>
      <c r="B49" s="7"/>
      <c r="C49" s="70"/>
      <c r="D49" s="71"/>
      <c r="E49" s="72"/>
      <c r="F49" s="72"/>
      <c r="G49" s="72"/>
      <c r="H49" s="72"/>
      <c r="I49" s="72"/>
      <c r="J49" s="41"/>
      <c r="K49" s="4"/>
    </row>
    <row r="50" spans="1:11" ht="22.5" customHeight="1" x14ac:dyDescent="0.45">
      <c r="A50" s="4"/>
      <c r="C50" s="41"/>
      <c r="D50" s="41"/>
      <c r="E50" s="41"/>
      <c r="F50" s="41"/>
      <c r="G50" s="41"/>
      <c r="H50" s="41"/>
      <c r="I50" s="41"/>
      <c r="J50" s="41"/>
      <c r="K50" s="4"/>
    </row>
    <row r="51" spans="1:11" ht="22.5" customHeight="1" x14ac:dyDescent="0.45">
      <c r="A51" s="4"/>
      <c r="B51" s="4"/>
      <c r="C51" s="41"/>
      <c r="D51" s="41"/>
      <c r="E51" s="41"/>
      <c r="F51" s="41"/>
      <c r="G51" s="41"/>
      <c r="H51" s="41"/>
      <c r="I51" s="41"/>
      <c r="J51" s="41"/>
      <c r="K51" s="4"/>
    </row>
    <row r="52" spans="1:11" ht="22.5" customHeight="1" x14ac:dyDescent="0.45">
      <c r="C52" s="41"/>
      <c r="D52" s="41"/>
      <c r="E52" s="41"/>
      <c r="F52" s="41"/>
      <c r="G52" s="41"/>
      <c r="H52" s="41"/>
      <c r="I52" s="41"/>
      <c r="J52" s="41"/>
      <c r="K52" s="4"/>
    </row>
    <row r="53" spans="1:11" ht="22.5" customHeight="1" x14ac:dyDescent="0.45">
      <c r="C53" s="41"/>
      <c r="D53" s="41"/>
      <c r="E53" s="41"/>
      <c r="F53" s="41"/>
      <c r="G53" s="41"/>
      <c r="H53" s="41"/>
      <c r="I53" s="41"/>
      <c r="J53" s="41"/>
      <c r="K53" s="4"/>
    </row>
    <row r="54" spans="1:11" ht="22.5" customHeight="1" x14ac:dyDescent="0.45">
      <c r="C54" s="41"/>
      <c r="D54" s="41"/>
      <c r="E54" s="41"/>
      <c r="F54" s="41"/>
      <c r="G54" s="41"/>
      <c r="H54" s="41"/>
      <c r="I54" s="41"/>
      <c r="J54" s="41"/>
      <c r="K54" s="4"/>
    </row>
    <row r="55" spans="1:11" ht="22.5" customHeight="1" x14ac:dyDescent="0.45">
      <c r="C55" s="41"/>
      <c r="D55" s="41"/>
      <c r="E55" s="41"/>
      <c r="F55" s="41"/>
      <c r="G55" s="41"/>
      <c r="H55" s="41"/>
      <c r="I55" s="41"/>
      <c r="J55" s="41"/>
      <c r="K55" s="4"/>
    </row>
    <row r="56" spans="1:11" ht="22.5" customHeight="1" x14ac:dyDescent="0.45">
      <c r="C56" s="41"/>
      <c r="D56" s="41"/>
      <c r="E56" s="41"/>
      <c r="F56" s="41"/>
      <c r="G56" s="41"/>
      <c r="H56" s="41"/>
      <c r="I56" s="41"/>
      <c r="J56" s="41"/>
      <c r="K56" s="4"/>
    </row>
    <row r="57" spans="1:11" ht="22.5" customHeight="1" x14ac:dyDescent="0.45">
      <c r="C57" s="41"/>
      <c r="D57" s="41"/>
      <c r="E57" s="41"/>
      <c r="F57" s="41"/>
      <c r="G57" s="41"/>
      <c r="H57" s="41"/>
      <c r="I57" s="41"/>
      <c r="J57" s="41"/>
      <c r="K57" s="4"/>
    </row>
    <row r="58" spans="1:11" ht="22.5" customHeight="1" x14ac:dyDescent="0.45">
      <c r="K58" s="4"/>
    </row>
    <row r="61" spans="1:11" ht="22.5" customHeight="1" x14ac:dyDescent="0.45">
      <c r="C61" s="41"/>
      <c r="D61" s="41"/>
      <c r="E61" s="41"/>
      <c r="F61" s="41"/>
      <c r="G61" s="41"/>
      <c r="H61" s="41"/>
      <c r="I61" s="41"/>
      <c r="J61" s="41"/>
      <c r="K61" s="41"/>
    </row>
    <row r="62" spans="1:11" ht="22.5" customHeight="1" x14ac:dyDescent="0.45">
      <c r="C62" s="41"/>
      <c r="D62" s="41"/>
      <c r="E62" s="41"/>
      <c r="F62" s="41"/>
      <c r="G62" s="41"/>
      <c r="H62" s="41"/>
      <c r="I62" s="41"/>
      <c r="J62" s="41"/>
      <c r="K62" s="41"/>
    </row>
    <row r="63" spans="1:11" ht="22.5" customHeight="1" x14ac:dyDescent="0.45">
      <c r="C63" s="41"/>
      <c r="D63" s="41"/>
      <c r="E63" s="41"/>
      <c r="F63" s="41"/>
      <c r="G63" s="41"/>
      <c r="H63" s="41"/>
      <c r="I63" s="41"/>
      <c r="J63" s="41"/>
      <c r="K63" s="41"/>
    </row>
    <row r="64" spans="1:11" ht="22.5" customHeight="1" x14ac:dyDescent="0.45">
      <c r="C64" s="41"/>
      <c r="D64" s="41"/>
      <c r="E64" s="41"/>
      <c r="F64" s="41"/>
      <c r="G64" s="41"/>
      <c r="H64" s="41"/>
      <c r="I64" s="41"/>
      <c r="J64" s="41"/>
      <c r="K64" s="41"/>
    </row>
    <row r="65" spans="3:11" ht="22.5" customHeight="1" x14ac:dyDescent="0.45">
      <c r="C65" s="41"/>
      <c r="D65" s="41"/>
      <c r="E65" s="41"/>
      <c r="F65" s="41"/>
      <c r="G65" s="41"/>
      <c r="H65" s="41"/>
      <c r="I65" s="41"/>
      <c r="J65" s="41"/>
      <c r="K65" s="41"/>
    </row>
    <row r="66" spans="3:11" ht="22.5" customHeight="1" x14ac:dyDescent="0.45">
      <c r="C66" s="41"/>
      <c r="D66" s="41"/>
      <c r="E66" s="41"/>
      <c r="F66" s="41"/>
      <c r="G66" s="41"/>
      <c r="H66" s="41"/>
      <c r="I66" s="41"/>
      <c r="J66" s="41"/>
      <c r="K66" s="41"/>
    </row>
    <row r="67" spans="3:11" ht="22.5" customHeight="1" x14ac:dyDescent="0.45">
      <c r="C67" s="41"/>
      <c r="D67" s="41"/>
      <c r="E67" s="41"/>
      <c r="F67" s="41"/>
      <c r="G67" s="41"/>
      <c r="H67" s="41"/>
      <c r="I67" s="41"/>
      <c r="J67" s="41"/>
      <c r="K67" s="41"/>
    </row>
    <row r="68" spans="3:11" ht="22.5" customHeight="1" x14ac:dyDescent="0.45">
      <c r="C68" s="41"/>
      <c r="D68" s="41"/>
      <c r="E68" s="41"/>
      <c r="F68" s="41"/>
      <c r="G68" s="41"/>
      <c r="H68" s="41"/>
      <c r="I68" s="41"/>
      <c r="J68" s="41"/>
      <c r="K68" s="41"/>
    </row>
    <row r="69" spans="3:11" ht="22.5" customHeight="1" x14ac:dyDescent="0.45">
      <c r="C69" s="41"/>
      <c r="D69" s="41"/>
      <c r="E69" s="41"/>
      <c r="F69" s="41"/>
      <c r="G69" s="41"/>
      <c r="H69" s="41"/>
      <c r="I69" s="41"/>
      <c r="J69" s="41"/>
      <c r="K69" s="41"/>
    </row>
    <row r="70" spans="3:11" ht="22.5" customHeight="1" x14ac:dyDescent="0.45">
      <c r="C70" s="41"/>
      <c r="D70" s="41"/>
      <c r="E70" s="41"/>
      <c r="F70" s="41"/>
      <c r="G70" s="41"/>
      <c r="H70" s="41"/>
      <c r="I70" s="41"/>
      <c r="J70" s="41"/>
      <c r="K70" s="41"/>
    </row>
    <row r="71" spans="3:11" ht="22.5" customHeight="1" x14ac:dyDescent="0.45">
      <c r="C71" s="41"/>
      <c r="D71" s="41"/>
      <c r="E71" s="41"/>
      <c r="F71" s="41"/>
      <c r="G71" s="41"/>
      <c r="H71" s="41"/>
      <c r="I71" s="41"/>
      <c r="J71" s="41"/>
      <c r="K71" s="41"/>
    </row>
    <row r="72" spans="3:11" ht="22.5" customHeight="1" x14ac:dyDescent="0.45">
      <c r="C72" s="41"/>
      <c r="D72" s="41"/>
      <c r="E72" s="41"/>
      <c r="F72" s="41"/>
      <c r="G72" s="41"/>
      <c r="H72" s="41"/>
      <c r="I72" s="41"/>
      <c r="J72" s="41"/>
      <c r="K72" s="41"/>
    </row>
    <row r="73" spans="3:11" ht="22.5" customHeight="1" x14ac:dyDescent="0.45">
      <c r="C73" s="41"/>
      <c r="D73" s="41"/>
      <c r="E73" s="41"/>
      <c r="F73" s="41"/>
      <c r="G73" s="41"/>
      <c r="H73" s="41"/>
      <c r="I73" s="41"/>
      <c r="J73" s="41"/>
      <c r="K73" s="41"/>
    </row>
    <row r="74" spans="3:11" ht="22.5" customHeight="1" x14ac:dyDescent="0.45">
      <c r="C74" s="41"/>
      <c r="D74" s="41"/>
      <c r="E74" s="41"/>
      <c r="F74" s="41"/>
      <c r="G74" s="41"/>
      <c r="H74" s="41"/>
      <c r="I74" s="41"/>
      <c r="J74" s="41"/>
      <c r="K74" s="41"/>
    </row>
    <row r="75" spans="3:11" ht="22.5" customHeight="1" x14ac:dyDescent="0.45">
      <c r="C75" s="41"/>
      <c r="D75" s="41"/>
      <c r="E75" s="41"/>
      <c r="F75" s="41"/>
      <c r="G75" s="41"/>
      <c r="H75" s="41"/>
      <c r="I75" s="41"/>
      <c r="J75" s="41"/>
      <c r="K75" s="41"/>
    </row>
    <row r="76" spans="3:11" ht="22.5" customHeight="1" x14ac:dyDescent="0.45">
      <c r="C76" s="41"/>
      <c r="D76" s="41"/>
      <c r="E76" s="41"/>
      <c r="F76" s="41"/>
      <c r="G76" s="41"/>
      <c r="H76" s="41"/>
      <c r="I76" s="41"/>
      <c r="J76" s="41"/>
      <c r="K76" s="41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表４(2)</vt:lpstr>
      <vt:lpstr>'表４(2)'!Print_Area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2025-03-18T03:45:06Z</cp:lastPrinted>
  <dcterms:created xsi:type="dcterms:W3CDTF">2025-03-18T03:43:58Z</dcterms:created>
  <dcterms:modified xsi:type="dcterms:W3CDTF">2025-03-18T04:00:34Z</dcterms:modified>
</cp:coreProperties>
</file>