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M:\01_障がい福祉課\000物価高騰対策緊急支援事業\R6（R7支給）\01_支給要領\HP用\"/>
    </mc:Choice>
  </mc:AlternateContent>
  <xr:revisionPtr revIDLastSave="0" documentId="13_ncr:1_{E7DBF757-6316-4804-93EC-84029AF58EC6}" xr6:coauthVersionLast="47" xr6:coauthVersionMax="47" xr10:uidLastSave="{00000000-0000-0000-0000-000000000000}"/>
  <bookViews>
    <workbookView xWindow="28690" yWindow="-110" windowWidth="29020" windowHeight="15820" xr2:uid="{00000000-000D-0000-FFFF-FFFF00000000}"/>
  </bookViews>
  <sheets>
    <sheet name="様式1号（申請書）" sheetId="19" r:id="rId1"/>
    <sheet name="様式第２号（振込口座変更申出書）" sheetId="21" state="hidden" r:id="rId2"/>
    <sheet name="様式３（委任状）" sheetId="20" state="hidden" r:id="rId3"/>
    <sheet name="様式1号（意思確認書）記載例" sheetId="23" state="hidden" r:id="rId4"/>
    <sheet name="様式第２号（振込口座変更申出書） 記載例" sheetId="24" state="hidden" r:id="rId5"/>
    <sheet name="様式３（委任状）記載例" sheetId="22" state="hidden" r:id="rId6"/>
    <sheet name="【参考】サービス名用　数式１" sheetId="11" state="hidden" r:id="rId7"/>
    <sheet name="【参考】支給単価用" sheetId="12" state="hidden" r:id="rId8"/>
    <sheet name="【参考】支給単価用 (食事あり)" sheetId="25" state="hidden" r:id="rId9"/>
  </sheets>
  <definedNames>
    <definedName name="_xlnm._FilterDatabase" localSheetId="6" hidden="1">'【参考】サービス名用　数式１'!#REF!</definedName>
    <definedName name="_xlnm._FilterDatabase" localSheetId="7" hidden="1">【参考】支給単価用!#REF!</definedName>
    <definedName name="_xlnm._FilterDatabase" localSheetId="8" hidden="1">'【参考】支給単価用 (食事あり)'!#REF!</definedName>
    <definedName name="_xlnm.Print_Area" localSheetId="6">'【参考】サービス名用　数式１'!$A$1:$B$30</definedName>
    <definedName name="_xlnm.Print_Area" localSheetId="7">【参考】支給単価用!$A$1:$B$28</definedName>
    <definedName name="_xlnm.Print_Area" localSheetId="8">'【参考】支給単価用 (食事あり)'!$A$1:$B$10</definedName>
    <definedName name="_xlnm.Print_Area" localSheetId="3">'様式1号（意思確認書）記載例'!$A$1:$X$64</definedName>
    <definedName name="_xlnm.Print_Area" localSheetId="0">'様式1号（申請書）'!$A$1:$X$64</definedName>
    <definedName name="_xlnm.Print_Area" localSheetId="2">'様式３（委任状）'!$A$1:$L$27</definedName>
    <definedName name="_xlnm.Print_Area" localSheetId="5">'様式３（委任状）記載例'!$A$1:$L$27</definedName>
    <definedName name="_xlnm.Print_Area" localSheetId="1">'様式第２号（振込口座変更申出書）'!$A$1:$L$34</definedName>
    <definedName name="_xlnm.Print_Area" localSheetId="4">'様式第２号（振込口座変更申出書） 記載例'!$A$1:$L$34</definedName>
    <definedName name="www" localSheetId="7">#REF!</definedName>
    <definedName name="www" localSheetId="8">#REF!</definedName>
    <definedName name="www" localSheetId="1">#REF!</definedName>
    <definedName name="www" localSheetId="4">#REF!</definedName>
    <definedName name="www">#REF!</definedName>
    <definedName name="あ" localSheetId="1">#REF!</definedName>
    <definedName name="あ" localSheetId="4">#REF!</definedName>
    <definedName name="あ">#REF!</definedName>
    <definedName name="い" localSheetId="1">#REF!</definedName>
    <definedName name="い" localSheetId="4">#REF!</definedName>
    <definedName name="い">#REF!</definedName>
    <definedName name="う" localSheetId="1">#REF!</definedName>
    <definedName name="う" localSheetId="4">#REF!</definedName>
    <definedName name="う">#REF!</definedName>
    <definedName name="サービス" localSheetId="7">#REF!</definedName>
    <definedName name="サービス" localSheetId="8">#REF!</definedName>
    <definedName name="サービス" localSheetId="1">#REF!</definedName>
    <definedName name="サービス" localSheetId="4">#REF!</definedName>
    <definedName name="サービス">#REF!</definedName>
    <definedName name="サービス種別" localSheetId="1">#REF!</definedName>
    <definedName name="サービス種別" localSheetId="4">#REF!</definedName>
    <definedName name="サービス種別">#REF!</definedName>
    <definedName name="サービス名" localSheetId="7">【参考】支給単価用!$A$3:$A$22</definedName>
    <definedName name="サービス名" localSheetId="8">'【参考】支給単価用 (食事あり)'!$A$3:$A$10</definedName>
    <definedName name="サービス名">'【参考】サービス名用　数式１'!$A$5:$A$24</definedName>
    <definedName name="一覧">#REF!</definedName>
    <definedName name="種類" localSheetId="1">#REF!</definedName>
    <definedName name="種類" localSheetId="4">#REF!</definedName>
    <definedName name="種類">#REF!</definedName>
    <definedName name="特定" localSheetId="7">#REF!</definedName>
    <definedName name="特定" localSheetId="8">#REF!</definedName>
    <definedName name="特定" localSheetId="1">#REF!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 i="19" l="1" a="1"/>
  <c r="X45" i="19" s="1"/>
  <c r="X44" i="19" a="1"/>
  <c r="X44" i="19" s="1"/>
  <c r="X43" i="19" a="1"/>
  <c r="X43" i="19" s="1"/>
  <c r="X42" i="19" a="1"/>
  <c r="X42" i="19" s="1"/>
  <c r="X41" i="19" a="1"/>
  <c r="X41" i="19" s="1"/>
  <c r="X40" i="19" a="1"/>
  <c r="X40" i="19" s="1"/>
  <c r="X39" i="19" a="1"/>
  <c r="X39" i="19" s="1"/>
  <c r="X38" i="19" a="1"/>
  <c r="X38" i="19" s="1"/>
  <c r="X37" i="19" a="1"/>
  <c r="X37" i="19" s="1"/>
  <c r="X36" i="19" a="1"/>
  <c r="X36" i="19" s="1"/>
  <c r="V45" i="19"/>
  <c r="V44" i="19"/>
  <c r="V43" i="19"/>
  <c r="V42" i="19"/>
  <c r="V41" i="19"/>
  <c r="V40" i="19"/>
  <c r="V39" i="19"/>
  <c r="V38" i="19"/>
  <c r="V37" i="19"/>
  <c r="V36" i="19"/>
  <c r="V35" i="19"/>
  <c r="X35" i="19" s="1" a="1"/>
  <c r="X35" i="19" s="1"/>
  <c r="V34" i="19"/>
  <c r="X34" i="19" s="1" a="1"/>
  <c r="X34" i="19" s="1"/>
  <c r="V33" i="19"/>
  <c r="X33" i="19" s="1" a="1"/>
  <c r="X33" i="19" s="1"/>
  <c r="V32" i="19"/>
  <c r="X32" i="19" s="1" a="1"/>
  <c r="X32" i="19" s="1"/>
  <c r="V31" i="19"/>
  <c r="X31" i="19" s="1" a="1"/>
  <c r="X31" i="19" s="1"/>
  <c r="V45" i="23" l="1"/>
  <c r="X45" i="23" s="1" a="1"/>
  <c r="X45" i="23" s="1"/>
  <c r="V44" i="23"/>
  <c r="X44" i="23" s="1" a="1"/>
  <c r="X44" i="23" s="1"/>
  <c r="V43" i="23"/>
  <c r="X43" i="23" s="1" a="1"/>
  <c r="X43" i="23" s="1"/>
  <c r="V42" i="23"/>
  <c r="X42" i="23" s="1" a="1"/>
  <c r="X42" i="23" s="1"/>
  <c r="V41" i="23"/>
  <c r="X41" i="23" s="1" a="1"/>
  <c r="X41" i="23" s="1"/>
  <c r="V40" i="23"/>
  <c r="X40" i="23" s="1" a="1"/>
  <c r="X40" i="23" s="1"/>
  <c r="V39" i="23"/>
  <c r="X39" i="23" s="1" a="1"/>
  <c r="X39" i="23" s="1"/>
  <c r="V38" i="23"/>
  <c r="X38" i="23" s="1" a="1"/>
  <c r="X38" i="23" s="1"/>
  <c r="V37" i="23"/>
  <c r="X37" i="23" s="1" a="1"/>
  <c r="X37" i="23" s="1"/>
  <c r="V36" i="23"/>
  <c r="X36" i="23" s="1" a="1"/>
  <c r="X36" i="23" s="1"/>
  <c r="V35" i="23"/>
  <c r="X35" i="23" s="1" a="1"/>
  <c r="X35" i="23" s="1"/>
  <c r="X34" i="23" a="1"/>
  <c r="X34" i="23" s="1"/>
  <c r="X33" i="23" a="1"/>
  <c r="X33" i="23" s="1"/>
  <c r="X32" i="23" a="1"/>
  <c r="X32" i="23" s="1"/>
  <c r="B32" i="23"/>
  <c r="B33" i="23" s="1"/>
  <c r="B34" i="23" s="1"/>
  <c r="B35" i="23" s="1"/>
  <c r="B36" i="23" s="1"/>
  <c r="B37" i="23" s="1"/>
  <c r="B38" i="23" s="1"/>
  <c r="B39" i="23" s="1"/>
  <c r="B40" i="23" s="1"/>
  <c r="B41" i="23" s="1"/>
  <c r="B42" i="23" s="1"/>
  <c r="B43" i="23" s="1"/>
  <c r="B44" i="23" s="1"/>
  <c r="B45" i="23" s="1"/>
  <c r="X31" i="23" a="1"/>
  <c r="X31" i="23" s="1"/>
  <c r="X46" i="23" l="1"/>
  <c r="B32" i="19"/>
  <c r="B33" i="19" s="1"/>
  <c r="B34" i="19" s="1"/>
  <c r="B35" i="19" s="1"/>
  <c r="B36" i="19" s="1"/>
  <c r="B37" i="19" s="1"/>
  <c r="B38" i="19" s="1"/>
  <c r="B39" i="19" s="1"/>
  <c r="B40" i="19" s="1"/>
  <c r="B41" i="19" s="1"/>
  <c r="B42" i="19" s="1"/>
  <c r="B43" i="19" s="1"/>
  <c r="B44" i="19" s="1"/>
  <c r="B45" i="19" s="1"/>
  <c r="X4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1" authorId="0" shapeId="0" xr:uid="{F5F1A3B2-F96F-41E1-911D-BD4A90546E39}">
      <text>
        <r>
          <rPr>
            <sz val="9"/>
            <color indexed="81"/>
            <rFont val="MS P ゴシック"/>
            <family val="3"/>
            <charset val="128"/>
          </rPr>
          <t>法人の場合、
（株）　←×
株式会社←○
　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6BDFBF82-6A95-4912-BF78-CC0A2D87C4F8}">
      <text>
        <r>
          <rPr>
            <b/>
            <sz val="11"/>
            <color indexed="81"/>
            <rFont val="MS P ゴシック"/>
            <family val="3"/>
            <charset val="128"/>
          </rPr>
          <t xml:space="preserve">役職名と氏名を記載
</t>
        </r>
      </text>
    </comment>
    <comment ref="F21" authorId="0" shapeId="0" xr:uid="{4F4CB978-861C-4EE2-92A8-164AE8714935}">
      <text>
        <r>
          <rPr>
            <b/>
            <sz val="11"/>
            <color indexed="81"/>
            <rFont val="MS P ゴシック"/>
            <family val="3"/>
            <charset val="128"/>
          </rPr>
          <t>様式１号（意思確認書）の「合計」の金額を入力してください。</t>
        </r>
      </text>
    </comment>
    <comment ref="M24" authorId="1" shapeId="0" xr:uid="{84023B81-BAC3-4567-A393-69C00AE08744}">
      <text>
        <r>
          <rPr>
            <b/>
            <sz val="11"/>
            <color indexed="81"/>
            <rFont val="MS P ゴシック"/>
            <family val="3"/>
            <charset val="128"/>
          </rPr>
          <t>委任状の有無
申請者以外の口座への振込を希望する場合は、委任状が必要です。</t>
        </r>
      </text>
    </comment>
    <comment ref="F33" authorId="2" shapeId="0" xr:uid="{87A67BB8-BE0A-4AFD-85ED-76F7FEFD124B}">
      <text>
        <r>
          <rPr>
            <b/>
            <sz val="11"/>
            <color indexed="81"/>
            <rFont val="MS P ゴシック"/>
            <family val="3"/>
            <charset val="128"/>
          </rPr>
          <t xml:space="preserve">
氏名（フルネーム）を記載してください。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b/>
            <u val="double"/>
            <sz val="9"/>
            <color indexed="81"/>
            <rFont val="MS P ゴシック"/>
            <family val="3"/>
            <charset val="128"/>
          </rPr>
          <t>振込先の口座名義を記載してください。</t>
        </r>
      </text>
    </comment>
    <comment ref="M26" authorId="0" shapeId="0" xr:uid="{490CA8C9-6EF0-486B-92C0-CEA1BC1CB47C}">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1" authorId="0" shapeId="0" xr:uid="{1048571F-29B1-4D46-9412-489F0A72CE6D}">
      <text>
        <r>
          <rPr>
            <sz val="9"/>
            <color indexed="81"/>
            <rFont val="MS P ゴシック"/>
            <family val="3"/>
            <charset val="128"/>
          </rPr>
          <t>法人の場合、
（株）　←×
株式会社←○
　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渡邉 雄太</author>
  </authors>
  <commentList>
    <comment ref="H11" authorId="0" shapeId="0" xr:uid="{2340B7B0-A026-4AFA-9488-1BD4122302BC}">
      <text>
        <r>
          <rPr>
            <b/>
            <sz val="11"/>
            <color indexed="81"/>
            <rFont val="MS P ゴシック"/>
            <family val="3"/>
            <charset val="128"/>
          </rPr>
          <t xml:space="preserve">役職名と氏名を記載
</t>
        </r>
      </text>
    </comment>
    <comment ref="F21" authorId="0" shapeId="0" xr:uid="{216F79EA-1001-4C6E-992B-DC6F5788EA02}">
      <text>
        <r>
          <rPr>
            <b/>
            <sz val="11"/>
            <color indexed="81"/>
            <rFont val="MS P ゴシック"/>
            <family val="3"/>
            <charset val="128"/>
          </rPr>
          <t>様式１号（意思確認書）の「合計」の金額を入力してください。</t>
        </r>
      </text>
    </comment>
    <comment ref="M24" authorId="1" shapeId="0" xr:uid="{7C312EB4-7CC6-4491-97A5-B8EDD41E943E}">
      <text>
        <r>
          <rPr>
            <b/>
            <sz val="11"/>
            <color indexed="81"/>
            <rFont val="MS P ゴシック"/>
            <family val="3"/>
            <charset val="128"/>
          </rPr>
          <t>委任状の有無
申請者以外の口座への振込を希望する場合は、委任状が必要です。</t>
        </r>
      </text>
    </comment>
    <comment ref="F33" authorId="2" shapeId="0" xr:uid="{37250F69-53D7-45A0-8442-C9F39A75EA7A}">
      <text>
        <r>
          <rPr>
            <b/>
            <sz val="9"/>
            <color indexed="81"/>
            <rFont val="MS P ゴシック"/>
            <family val="3"/>
            <charset val="128"/>
          </rPr>
          <t xml:space="preserve">
</t>
        </r>
        <r>
          <rPr>
            <b/>
            <sz val="12"/>
            <color indexed="81"/>
            <rFont val="MS P ゴシック"/>
            <family val="3"/>
            <charset val="128"/>
          </rPr>
          <t>氏名（フルネーム）を記載してください。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9B74C33A-4805-4F3D-BAA5-AD70E0FFCECD}">
      <text>
        <r>
          <rPr>
            <b/>
            <u val="double"/>
            <sz val="9"/>
            <color indexed="81"/>
            <rFont val="MS P ゴシック"/>
            <family val="3"/>
            <charset val="128"/>
          </rPr>
          <t>振込先の口座名義を記載してください。</t>
        </r>
      </text>
    </comment>
    <comment ref="M26" authorId="0" shapeId="0" xr:uid="{C0BAB89D-8209-436B-B5AA-95BFD4289334}">
      <text>
        <r>
          <rPr>
            <b/>
            <sz val="9"/>
            <color indexed="81"/>
            <rFont val="MS P ゴシック"/>
            <family val="3"/>
            <charset val="128"/>
          </rPr>
          <t>印鑑:</t>
        </r>
        <r>
          <rPr>
            <sz val="9"/>
            <color indexed="81"/>
            <rFont val="MS P ゴシック"/>
            <family val="3"/>
            <charset val="128"/>
          </rPr>
          <t xml:space="preserve">
</t>
        </r>
        <r>
          <rPr>
            <b/>
            <u val="double"/>
            <sz val="9"/>
            <color indexed="81"/>
            <rFont val="MS P ゴシック"/>
            <family val="3"/>
            <charset val="128"/>
          </rPr>
          <t>必ず代表者印を押印して提出してください。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<sst xmlns="http://schemas.openxmlformats.org/spreadsheetml/2006/main" count="353" uniqueCount="161">
  <si>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</si>
  <si>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</si>
  <si>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</si>
  <si>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</si>
  <si>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　次のとおり、宮崎県医療・福祉分野における物価高騰対策緊急支援金の支給を受けたいので、関係書類を添えて申請します。</t>
  </si>
  <si>
    <t>法人名</t>
    <rPh sb="0" eb="2">
      <t>ホウジン</t>
    </rPh>
    <rPh sb="2" eb="3">
      <t>メイ</t>
    </rPh>
    <phoneticPr fontId="7"/>
  </si>
  <si>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</si>
  <si>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</si>
  <si>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</si>
  <si>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</si>
  <si>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</si>
  <si>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</si>
  <si>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</si>
  <si>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</si>
  <si>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</si>
  <si>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</si>
  <si>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</si>
  <si>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</si>
  <si>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サービス区分</t>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</si>
  <si>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</si>
  <si>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</si>
  <si>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</si>
  <si>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郵便番号</t>
    <rPh sb="0" eb="2">
      <t>ユウビン</t>
    </rPh>
    <rPh sb="2" eb="4">
      <t>バンゴウ</t>
    </rPh>
    <phoneticPr fontId="7"/>
  </si>
  <si>
    <t>住所</t>
    <rPh sb="0" eb="2">
      <t>ジュウショ</t>
    </rPh>
    <phoneticPr fontId="7"/>
  </si>
  <si>
    <t>金額</t>
    <rPh sb="0" eb="2">
      <t>キンガク</t>
    </rPh>
    <phoneticPr fontId="7"/>
  </si>
  <si>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</si>
  <si>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</si>
  <si>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</si>
  <si>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</si>
  <si>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</si>
  <si>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</si>
  <si>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</si>
  <si>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</si>
  <si>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</si>
  <si>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</si>
  <si>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t>0985-00-0000</t>
    <phoneticPr fontId="7"/>
  </si>
  <si>
    <t>▲▲　▲▲</t>
    <phoneticPr fontId="7"/>
  </si>
  <si>
    <t>担当者名</t>
    <rPh sb="0" eb="4">
      <t>タントウシャメイ</t>
    </rPh>
    <phoneticPr fontId="7"/>
  </si>
  <si>
    <t>社会福祉法人●●会　理事長　●●　●●</t>
    <phoneticPr fontId="7"/>
  </si>
  <si>
    <t>口座名義</t>
    <rPh sb="0" eb="2">
      <t>コウザ</t>
    </rPh>
    <rPh sb="2" eb="4">
      <t>メイギ</t>
    </rPh>
    <phoneticPr fontId="7"/>
  </si>
  <si>
    <t>ｼｬｶｲﾌｸｼﾎｳｼﾞﾝ●●ｶｲﾘｼﾞﾁｮｳ●●　●●</t>
    <phoneticPr fontId="7"/>
  </si>
  <si>
    <t>（フリガナ）</t>
    <phoneticPr fontId="7"/>
  </si>
  <si>
    <t>口座番号</t>
    <rPh sb="0" eb="2">
      <t>コウザ</t>
    </rPh>
    <rPh sb="2" eb="4">
      <t>バンゴウ</t>
    </rPh>
    <phoneticPr fontId="7"/>
  </si>
  <si>
    <t>普通</t>
    <rPh sb="0" eb="2">
      <t>フツウ</t>
    </rPh>
    <phoneticPr fontId="7"/>
  </si>
  <si>
    <t>預金種別</t>
    <rPh sb="0" eb="2">
      <t>ヨキン</t>
    </rPh>
    <rPh sb="2" eb="4">
      <t>シュベツ</t>
    </rPh>
    <phoneticPr fontId="7"/>
  </si>
  <si>
    <t>▲▲支店</t>
    <rPh sb="2" eb="4">
      <t>シテン</t>
    </rPh>
    <phoneticPr fontId="7"/>
  </si>
  <si>
    <t>支店名</t>
    <rPh sb="0" eb="3">
      <t>シテンメイ</t>
    </rPh>
    <phoneticPr fontId="7"/>
  </si>
  <si>
    <t>●●銀行</t>
    <rPh sb="2" eb="4">
      <t>ギンコウ</t>
    </rPh>
    <phoneticPr fontId="7"/>
  </si>
  <si>
    <t>金融機関名</t>
    <rPh sb="0" eb="2">
      <t>キンユウ</t>
    </rPh>
    <rPh sb="2" eb="4">
      <t>キカン</t>
    </rPh>
    <rPh sb="4" eb="5">
      <t>メイ</t>
    </rPh>
    <phoneticPr fontId="7"/>
  </si>
  <si>
    <t>（振込預金口座）</t>
    <rPh sb="1" eb="3">
      <t>フリコミ</t>
    </rPh>
    <rPh sb="3" eb="5">
      <t>ヨキン</t>
    </rPh>
    <rPh sb="5" eb="7">
      <t>コウザ</t>
    </rPh>
    <phoneticPr fontId="7"/>
  </si>
  <si>
    <t>円</t>
    <rPh sb="0" eb="1">
      <t>エン</t>
    </rPh>
    <phoneticPr fontId="7"/>
  </si>
  <si>
    <t>金</t>
    <rPh sb="0" eb="1">
      <t>キン</t>
    </rPh>
    <phoneticPr fontId="7"/>
  </si>
  <si>
    <t>記</t>
    <rPh sb="0" eb="1">
      <t>キ</t>
    </rPh>
    <phoneticPr fontId="7"/>
  </si>
  <si>
    <t>役職・代表者名</t>
    <rPh sb="0" eb="2">
      <t>ヤクショク</t>
    </rPh>
    <rPh sb="3" eb="6">
      <t>ダイヒョウシャ</t>
    </rPh>
    <rPh sb="6" eb="7">
      <t>メイ</t>
    </rPh>
    <phoneticPr fontId="7"/>
  </si>
  <si>
    <t>合計</t>
    <rPh sb="0" eb="2">
      <t>ゴウケイ</t>
    </rPh>
    <phoneticPr fontId="2"/>
  </si>
  <si>
    <t>電話番号</t>
    <rPh sb="0" eb="1">
      <t>デン</t>
    </rPh>
    <phoneticPr fontId="7"/>
  </si>
  <si>
    <t>（事業者）</t>
    <rPh sb="1" eb="4">
      <t>ジギョウシャ</t>
    </rPh>
    <phoneticPr fontId="7"/>
  </si>
  <si>
    <t>社会福祉法人●●会</t>
    <phoneticPr fontId="2"/>
  </si>
  <si>
    <t>宮崎市●●●町●●●●</t>
    <phoneticPr fontId="2"/>
  </si>
  <si>
    <t>委任状</t>
    <rPh sb="0" eb="3">
      <t>イニンジョウ</t>
    </rPh>
    <phoneticPr fontId="7"/>
  </si>
  <si>
    <t>（受任者）</t>
    <rPh sb="1" eb="4">
      <t>ジュニンシャ</t>
    </rPh>
    <phoneticPr fontId="7"/>
  </si>
  <si>
    <t>（委任者）</t>
    <rPh sb="1" eb="4">
      <t>イニンシャ</t>
    </rPh>
    <phoneticPr fontId="7"/>
  </si>
  <si>
    <t>印</t>
    <rPh sb="0" eb="1">
      <t>イン</t>
    </rPh>
    <phoneticPr fontId="7"/>
  </si>
  <si>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</si>
  <si>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金融機関コード</t>
    <rPh sb="0" eb="2">
      <t>キンユウ</t>
    </rPh>
    <rPh sb="2" eb="4">
      <t>キカン</t>
    </rPh>
    <phoneticPr fontId="2"/>
  </si>
  <si>
    <t>支店コード</t>
    <rPh sb="0" eb="2">
      <t>シテン</t>
    </rPh>
    <phoneticPr fontId="2"/>
  </si>
  <si>
    <t>0123</t>
    <phoneticPr fontId="2"/>
  </si>
  <si>
    <t>456</t>
    <phoneticPr fontId="2"/>
  </si>
  <si>
    <t>　宮崎県知事　殿</t>
    <rPh sb="1" eb="3">
      <t>ミヤザキ</t>
    </rPh>
    <rPh sb="3" eb="6">
      <t>ケンチジ</t>
    </rPh>
    <rPh sb="4" eb="6">
      <t>チジ</t>
    </rPh>
    <rPh sb="7" eb="8">
      <t>ドノ</t>
    </rPh>
    <phoneticPr fontId="7"/>
  </si>
  <si>
    <t>　宮崎県知事　殿</t>
    <rPh sb="1" eb="3">
      <t>ミヤザキ</t>
    </rPh>
    <rPh sb="3" eb="6">
      <t>ケンチジ</t>
    </rPh>
    <rPh sb="7" eb="8">
      <t>ドノ</t>
    </rPh>
    <phoneticPr fontId="2"/>
  </si>
  <si>
    <t>【障がい福祉課分】</t>
    <rPh sb="1" eb="2">
      <t>ショウ</t>
    </rPh>
    <rPh sb="4" eb="7">
      <t>フクシカ</t>
    </rPh>
    <rPh sb="7" eb="8">
      <t>ブン</t>
    </rPh>
    <phoneticPr fontId="2"/>
  </si>
  <si>
    <r>
      <t xml:space="preserve">事業所番号
</t>
    </r>
    <r>
      <rPr>
        <sz val="9"/>
        <color theme="1"/>
        <rFont val="ＭＳ Ｐゴシック"/>
        <family val="3"/>
        <charset val="128"/>
      </rPr>
      <t>（※１）</t>
    </r>
    <rPh sb="0" eb="2">
      <t>ジギョウ</t>
    </rPh>
    <rPh sb="2" eb="3">
      <t>ショ</t>
    </rPh>
    <rPh sb="3" eb="5">
      <t>バンゴウ</t>
    </rPh>
    <phoneticPr fontId="7"/>
  </si>
  <si>
    <t>【障がい福祉課分】</t>
    <rPh sb="1" eb="2">
      <t>ショウ</t>
    </rPh>
    <rPh sb="4" eb="6">
      <t>フクシ</t>
    </rPh>
    <phoneticPr fontId="2"/>
  </si>
  <si>
    <t>居宅介護</t>
    <phoneticPr fontId="2"/>
  </si>
  <si>
    <t>重度訪問介護</t>
    <rPh sb="0" eb="2">
      <t>ジュウド</t>
    </rPh>
    <rPh sb="2" eb="4">
      <t>ホウモン</t>
    </rPh>
    <rPh sb="4" eb="6">
      <t>カイゴ</t>
    </rPh>
    <phoneticPr fontId="2"/>
  </si>
  <si>
    <t>行動援護</t>
    <rPh sb="0" eb="2">
      <t>コウドウ</t>
    </rPh>
    <rPh sb="2" eb="4">
      <t>エンゴ</t>
    </rPh>
    <phoneticPr fontId="7"/>
  </si>
  <si>
    <t>重度障害者等包括支援</t>
    <rPh sb="0" eb="2">
      <t>ジュウド</t>
    </rPh>
    <rPh sb="2" eb="5">
      <t>ショウガイシャ</t>
    </rPh>
    <rPh sb="5" eb="6">
      <t>トウ</t>
    </rPh>
    <rPh sb="6" eb="8">
      <t>ホウカツ</t>
    </rPh>
    <rPh sb="8" eb="10">
      <t>シエン</t>
    </rPh>
    <phoneticPr fontId="7"/>
  </si>
  <si>
    <t>同行援護</t>
    <rPh sb="0" eb="2">
      <t>ドウコウ</t>
    </rPh>
    <rPh sb="2" eb="4">
      <t>エンゴ</t>
    </rPh>
    <phoneticPr fontId="2"/>
  </si>
  <si>
    <t>自立生活援助</t>
    <rPh sb="0" eb="2">
      <t>ジリツ</t>
    </rPh>
    <rPh sb="2" eb="4">
      <t>セイカツ</t>
    </rPh>
    <rPh sb="4" eb="6">
      <t>エンジョ</t>
    </rPh>
    <phoneticPr fontId="2"/>
  </si>
  <si>
    <t>保育所等訪問支援</t>
    <rPh sb="0" eb="3">
      <t>ホイクショ</t>
    </rPh>
    <rPh sb="3" eb="4">
      <t>トウ</t>
    </rPh>
    <rPh sb="4" eb="6">
      <t>ホウモン</t>
    </rPh>
    <rPh sb="6" eb="8">
      <t>シエン</t>
    </rPh>
    <phoneticPr fontId="2"/>
  </si>
  <si>
    <t>居宅訪問型児童発達支援</t>
    <rPh sb="2" eb="4">
      <t>ホウモン</t>
    </rPh>
    <rPh sb="4" eb="5">
      <t>ガタ</t>
    </rPh>
    <rPh sb="5" eb="7">
      <t>ジドウ</t>
    </rPh>
    <rPh sb="7" eb="9">
      <t>ハッタツ</t>
    </rPh>
    <rPh sb="9" eb="11">
      <t>シエン</t>
    </rPh>
    <phoneticPr fontId="2"/>
  </si>
  <si>
    <t>計画相談支援</t>
    <rPh sb="0" eb="2">
      <t>ケイカク</t>
    </rPh>
    <rPh sb="2" eb="4">
      <t>ソウダン</t>
    </rPh>
    <rPh sb="4" eb="6">
      <t>シエン</t>
    </rPh>
    <phoneticPr fontId="2"/>
  </si>
  <si>
    <t>地域相談支援（地域移行支援）</t>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</si>
  <si>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7"/>
  </si>
  <si>
    <t>障害児相談支援</t>
    <rPh sb="0" eb="3">
      <t>ショウガイジ</t>
    </rPh>
    <rPh sb="3" eb="5">
      <t>ソウダン</t>
    </rPh>
    <rPh sb="5" eb="7">
      <t>シエン</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</si>
  <si>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</si>
  <si>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</si>
  <si>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自立訓練（生活訓練）宿泊型除く</t>
    <rPh sb="0" eb="2">
      <t>ジリツ</t>
    </rPh>
    <rPh sb="2" eb="4">
      <t>クンレン</t>
    </rPh>
    <rPh sb="5" eb="7">
      <t>セイカツ</t>
    </rPh>
    <rPh sb="7" eb="9">
      <t>クンレン</t>
    </rPh>
    <rPh sb="10" eb="12">
      <t>シュクハク</t>
    </rPh>
    <rPh sb="12" eb="13">
      <t>ガタ</t>
    </rPh>
    <rPh sb="13" eb="14">
      <t>ノゾ</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</si>
  <si>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</si>
  <si>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</si>
  <si>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</si>
  <si>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就労定着支援</t>
    <rPh sb="0" eb="2">
      <t>シュウロウ</t>
    </rPh>
    <rPh sb="2" eb="4">
      <t>テイチャク</t>
    </rPh>
    <rPh sb="4" eb="6">
      <t>シエン</t>
    </rPh>
    <phoneticPr fontId="7"/>
  </si>
  <si>
    <t>児童発達支援</t>
    <rPh sb="0" eb="2">
      <t>ジドウ</t>
    </rPh>
    <rPh sb="2" eb="4">
      <t>ハッタツ</t>
    </rPh>
    <rPh sb="4" eb="6">
      <t>シエン</t>
    </rPh>
    <phoneticPr fontId="7"/>
  </si>
  <si>
    <t>放課後等デイサービス</t>
    <rPh sb="0" eb="4">
      <t>ホウカゴトウ</t>
    </rPh>
    <phoneticPr fontId="2"/>
  </si>
  <si>
    <t>障害者支援施設</t>
    <rPh sb="0" eb="3">
      <t>ショウガイシャ</t>
    </rPh>
    <rPh sb="3" eb="5">
      <t>シエン</t>
    </rPh>
    <rPh sb="5" eb="7">
      <t>シセツ</t>
    </rPh>
    <phoneticPr fontId="2"/>
  </si>
  <si>
    <t>共同生活援助</t>
    <rPh sb="0" eb="2">
      <t>キョウドウ</t>
    </rPh>
    <rPh sb="2" eb="4">
      <t>セイカツ</t>
    </rPh>
    <rPh sb="4" eb="6">
      <t>エンジョ</t>
    </rPh>
    <phoneticPr fontId="2"/>
  </si>
  <si>
    <t>宿泊型自立訓練</t>
    <rPh sb="0" eb="3">
      <t>シュクハクガタ</t>
    </rPh>
    <rPh sb="3" eb="5">
      <t>ジリツ</t>
    </rPh>
    <rPh sb="5" eb="7">
      <t>クンレン</t>
    </rPh>
    <phoneticPr fontId="2"/>
  </si>
  <si>
    <t>福祉型障害児入所施設</t>
    <rPh sb="0" eb="3">
      <t>フクシガタ</t>
    </rPh>
    <rPh sb="3" eb="6">
      <t>ショウガイジ</t>
    </rPh>
    <rPh sb="6" eb="8">
      <t>ニュウショ</t>
    </rPh>
    <rPh sb="8" eb="10">
      <t>シセツ</t>
    </rPh>
    <phoneticPr fontId="2"/>
  </si>
  <si>
    <t>短期入所</t>
    <rPh sb="0" eb="2">
      <t>タンキ</t>
    </rPh>
    <rPh sb="2" eb="4">
      <t>ニュウショ</t>
    </rPh>
    <phoneticPr fontId="2"/>
  </si>
  <si>
    <t>障害者支援施設●●●●</t>
    <rPh sb="0" eb="3">
      <t>ショウガイシャ</t>
    </rPh>
    <rPh sb="3" eb="5">
      <t>シエン</t>
    </rPh>
    <rPh sb="5" eb="7">
      <t>シセツ</t>
    </rPh>
    <phoneticPr fontId="7"/>
  </si>
  <si>
    <t>障害児入所施設●●●●</t>
    <rPh sb="0" eb="3">
      <t>ショウガイジ</t>
    </rPh>
    <rPh sb="3" eb="5">
      <t>ニュウショ</t>
    </rPh>
    <rPh sb="5" eb="7">
      <t>シセツ</t>
    </rPh>
    <phoneticPr fontId="7"/>
  </si>
  <si>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</si>
  <si>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2"/>
  </si>
  <si>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2"/>
  </si>
  <si>
    <t>様式第２号（第４関係）</t>
    <rPh sb="6" eb="7">
      <t>ダイ</t>
    </rPh>
    <rPh sb="8" eb="10">
      <t>カンケイ</t>
    </rPh>
    <phoneticPr fontId="7"/>
  </si>
  <si>
    <t>様式第３号（第４関係）</t>
    <rPh sb="6" eb="7">
      <t>ダイ</t>
    </rPh>
    <rPh sb="8" eb="10">
      <t>カンケイ</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</si>
  <si>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</si>
  <si>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支援金の受給を辞退される場合</t>
    </r>
    <r>
      <rPr>
        <sz val="12"/>
        <color rgb="FFFF0000"/>
        <rFont val="ＭＳ Ｐゴシック"/>
        <family val="3"/>
        <charset val="128"/>
      </rPr>
      <t>には、□にチェックを入れてください。</t>
    </r>
    <rPh sb="2" eb="5">
      <t>シエンキン</t>
    </rPh>
    <rPh sb="6" eb="8">
      <t>ジュキュウ</t>
    </rPh>
    <rPh sb="9" eb="11">
      <t>ジタイ</t>
    </rPh>
    <rPh sb="14" eb="16">
      <t>バアイ</t>
    </rPh>
    <rPh sb="26" eb="27">
      <t>イ</t>
    </rPh>
    <phoneticPr fontId="2"/>
  </si>
  <si>
    <r>
      <t>宮崎県医療・福祉分野における物価高騰対策緊急支援金の</t>
    </r>
    <r>
      <rPr>
        <u/>
        <sz val="14"/>
        <rFont val="ＭＳ Ｐゴシック"/>
        <family val="3"/>
        <charset val="128"/>
      </rPr>
      <t>受給を辞退します</t>
    </r>
    <r>
      <rPr>
        <sz val="14"/>
        <rFont val="ＭＳ Ｐゴシック"/>
        <family val="3"/>
        <charset val="128"/>
      </rPr>
      <t>。</t>
    </r>
    <rPh sb="26" eb="28">
      <t>ジュキュウ</t>
    </rPh>
    <rPh sb="29" eb="31">
      <t>ジタイ</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</si>
  <si>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□にチェックを入れてください。原則１をチェックし、特別な事情がある場合は、２、３の順で受取口座を検討してください。</t>
    </r>
    <rPh sb="2" eb="5">
      <t>フリコミサキ</t>
    </rPh>
    <rPh sb="5" eb="7">
      <t>コウザ</t>
    </rPh>
    <rPh sb="12" eb="13">
      <t>ツギ</t>
    </rPh>
    <rPh sb="34" eb="36">
      <t>ゲンソク</t>
    </rPh>
    <rPh sb="44" eb="46">
      <t>トクベツ</t>
    </rPh>
    <rPh sb="47" eb="49">
      <t>ジジョウ</t>
    </rPh>
    <rPh sb="52" eb="54">
      <t>バアイ</t>
    </rPh>
    <rPh sb="60" eb="61">
      <t>ジュン</t>
    </rPh>
    <rPh sb="62" eb="64">
      <t>ウケトリ</t>
    </rPh>
    <rPh sb="64" eb="66">
      <t>コウザ</t>
    </rPh>
    <rPh sb="67" eb="69">
      <t>ケントウ</t>
    </rPh>
    <phoneticPr fontId="2"/>
  </si>
  <si>
    <t>３．上記とは別の口座を受取口座とされる場合</t>
    <rPh sb="2" eb="4">
      <t>ジョウキ</t>
    </rPh>
    <rPh sb="6" eb="7">
      <t>ベツ</t>
    </rPh>
    <rPh sb="8" eb="10">
      <t>コウザ</t>
    </rPh>
    <rPh sb="11" eb="13">
      <t>ウケトリ</t>
    </rPh>
    <rPh sb="13" eb="15">
      <t>コウザ</t>
    </rPh>
    <rPh sb="19" eb="21">
      <t>バアイ</t>
    </rPh>
    <phoneticPr fontId="2"/>
  </si>
  <si>
    <t>　上記の口座で受取が出来ない特別な事情がある場合のみ。様式第２号（必要に応じて様式第３号）も御提出ください。</t>
    <rPh sb="1" eb="3">
      <t>ジョウキ</t>
    </rPh>
    <rPh sb="4" eb="6">
      <t>コウザ</t>
    </rPh>
    <rPh sb="7" eb="9">
      <t>ウケトリ</t>
    </rPh>
    <rPh sb="10" eb="12">
      <t>デキ</t>
    </rPh>
    <rPh sb="14" eb="16">
      <t>トクベツ</t>
    </rPh>
    <rPh sb="17" eb="19">
      <t>ジジョウ</t>
    </rPh>
    <rPh sb="22" eb="24">
      <t>バアイ</t>
    </rPh>
    <rPh sb="27" eb="29">
      <t>ヨウシキ</t>
    </rPh>
    <rPh sb="29" eb="30">
      <t>ダイ</t>
    </rPh>
    <rPh sb="31" eb="32">
      <t>ゴウ</t>
    </rPh>
    <rPh sb="33" eb="35">
      <t>ヒツヨウ</t>
    </rPh>
    <rPh sb="36" eb="37">
      <t>オウ</t>
    </rPh>
    <rPh sb="39" eb="41">
      <t>ヨウシキ</t>
    </rPh>
    <rPh sb="41" eb="42">
      <t>ダイ</t>
    </rPh>
    <rPh sb="43" eb="44">
      <t>ゴウ</t>
    </rPh>
    <rPh sb="46" eb="49">
      <t>ゴテイシュツ</t>
    </rPh>
    <phoneticPr fontId="2"/>
  </si>
  <si>
    <t>１．宮崎県国民健康保険団体連合会に登録されている介護給付費等の受取口座（２の最上段に記載している事業所の受取口座）</t>
    <rPh sb="2" eb="5">
      <t>ミヤザキケン</t>
    </rPh>
    <rPh sb="5" eb="7">
      <t>コクミン</t>
    </rPh>
    <rPh sb="7" eb="9">
      <t>ケンコウ</t>
    </rPh>
    <rPh sb="9" eb="11">
      <t>ホケン</t>
    </rPh>
    <rPh sb="11" eb="13">
      <t>ダンタイ</t>
    </rPh>
    <rPh sb="13" eb="16">
      <t>レンゴウカイ</t>
    </rPh>
    <rPh sb="17" eb="19">
      <t>トウロク</t>
    </rPh>
    <rPh sb="24" eb="26">
      <t>カイゴ</t>
    </rPh>
    <rPh sb="26" eb="29">
      <t>キュウフヒ</t>
    </rPh>
    <rPh sb="29" eb="30">
      <t>トウ</t>
    </rPh>
    <rPh sb="31" eb="33">
      <t>ウケトリ</t>
    </rPh>
    <rPh sb="33" eb="35">
      <t>コウザ</t>
    </rPh>
    <rPh sb="38" eb="41">
      <t>サイジョウダン</t>
    </rPh>
    <rPh sb="42" eb="44">
      <t>キサイ</t>
    </rPh>
    <rPh sb="48" eb="51">
      <t>ジギョウショ</t>
    </rPh>
    <rPh sb="52" eb="54">
      <t>ウケトリ</t>
    </rPh>
    <rPh sb="54" eb="56">
      <t>コウザ</t>
    </rPh>
    <phoneticPr fontId="2"/>
  </si>
  <si>
    <t>　通常法人内の事業所で介護給付等の受給があり、債権譲渡をしていない場合はこちらを選択してください。</t>
    <rPh sb="1" eb="3">
      <t>ツウジョウ</t>
    </rPh>
    <rPh sb="3" eb="5">
      <t>ホウジン</t>
    </rPh>
    <rPh sb="5" eb="6">
      <t>ナイ</t>
    </rPh>
    <rPh sb="7" eb="10">
      <t>ジギョウショ</t>
    </rPh>
    <rPh sb="11" eb="13">
      <t>カイゴ</t>
    </rPh>
    <rPh sb="13" eb="15">
      <t>キュウフ</t>
    </rPh>
    <rPh sb="15" eb="16">
      <t>トウ</t>
    </rPh>
    <rPh sb="17" eb="19">
      <t>ジュキュウ</t>
    </rPh>
    <rPh sb="23" eb="25">
      <t>サイケン</t>
    </rPh>
    <rPh sb="25" eb="27">
      <t>ジョウト</t>
    </rPh>
    <rPh sb="33" eb="35">
      <t>バアイ</t>
    </rPh>
    <rPh sb="40" eb="42">
      <t>センタク</t>
    </rPh>
    <phoneticPr fontId="2"/>
  </si>
  <si>
    <t>　法人内の事業所等で介護給付費等の受給がない場合や、債権譲渡をしている場合はこちらを選択してください。</t>
    <rPh sb="1" eb="3">
      <t>ホウジン</t>
    </rPh>
    <rPh sb="3" eb="4">
      <t>ナイ</t>
    </rPh>
    <rPh sb="5" eb="8">
      <t>ジギョウショ</t>
    </rPh>
    <rPh sb="8" eb="9">
      <t>トウ</t>
    </rPh>
    <rPh sb="10" eb="12">
      <t>カイゴ</t>
    </rPh>
    <rPh sb="12" eb="15">
      <t>キュウフヒ</t>
    </rPh>
    <rPh sb="15" eb="16">
      <t>トウ</t>
    </rPh>
    <rPh sb="17" eb="19">
      <t>ジュキュウ</t>
    </rPh>
    <rPh sb="22" eb="24">
      <t>バアイ</t>
    </rPh>
    <rPh sb="26" eb="28">
      <t>サイケン</t>
    </rPh>
    <rPh sb="28" eb="30">
      <t>ジョウト</t>
    </rPh>
    <rPh sb="35" eb="37">
      <t>バアイ</t>
    </rPh>
    <rPh sb="42" eb="44">
      <t>センタク</t>
    </rPh>
    <phoneticPr fontId="2"/>
  </si>
  <si>
    <t>振込口座申出書</t>
    <rPh sb="0" eb="2">
      <t>フリコミ</t>
    </rPh>
    <rPh sb="2" eb="4">
      <t>コウザ</t>
    </rPh>
    <rPh sb="4" eb="5">
      <t>モウ</t>
    </rPh>
    <rPh sb="5" eb="6">
      <t>デ</t>
    </rPh>
    <rPh sb="6" eb="7">
      <t>ウケショ</t>
    </rPh>
    <phoneticPr fontId="7"/>
  </si>
  <si>
    <t>令和　年　月　日</t>
    <rPh sb="0" eb="2">
      <t>レイワ</t>
    </rPh>
    <rPh sb="3" eb="4">
      <t>トシ</t>
    </rPh>
    <rPh sb="5" eb="6">
      <t>ツキ</t>
    </rPh>
    <rPh sb="7" eb="8">
      <t>ヒ</t>
    </rPh>
    <phoneticPr fontId="7"/>
  </si>
  <si>
    <t>付けで申し出した宮崎県医療・福祉分野における</t>
    <rPh sb="3" eb="4">
      <t>モウ</t>
    </rPh>
    <rPh sb="5" eb="6">
      <t>デ</t>
    </rPh>
    <phoneticPr fontId="7"/>
  </si>
  <si>
    <t>物価高騰対策緊急支援金について、下記の口座に振り込んでください。</t>
    <rPh sb="2" eb="4">
      <t>コウトウ</t>
    </rPh>
    <rPh sb="4" eb="6">
      <t>タイサク</t>
    </rPh>
    <rPh sb="6" eb="8">
      <t>キンキュウ</t>
    </rPh>
    <rPh sb="8" eb="10">
      <t>シエン</t>
    </rPh>
    <rPh sb="10" eb="11">
      <t>キン</t>
    </rPh>
    <rPh sb="19" eb="21">
      <t>コウザ</t>
    </rPh>
    <rPh sb="22" eb="23">
      <t>フ</t>
    </rPh>
    <rPh sb="24" eb="25">
      <t>コ</t>
    </rPh>
    <phoneticPr fontId="7"/>
  </si>
  <si>
    <t>申出額</t>
    <rPh sb="0" eb="2">
      <t>モウシデ</t>
    </rPh>
    <rPh sb="2" eb="3">
      <t>ガク</t>
    </rPh>
    <phoneticPr fontId="7"/>
  </si>
  <si>
    <t>社会福祉法人●●会　障害者支援施設▲▲　施設長　▲▲</t>
    <rPh sb="10" eb="12">
      <t>ショウガイ</t>
    </rPh>
    <rPh sb="12" eb="13">
      <t>シャ</t>
    </rPh>
    <rPh sb="13" eb="15">
      <t>シエン</t>
    </rPh>
    <rPh sb="15" eb="17">
      <t>シセツ</t>
    </rPh>
    <rPh sb="20" eb="23">
      <t>シセツチョウ</t>
    </rPh>
    <phoneticPr fontId="2"/>
  </si>
  <si>
    <t>理事長　●●　●●</t>
    <phoneticPr fontId="2"/>
  </si>
  <si>
    <t>880-0000</t>
  </si>
  <si>
    <t>880-0000</t>
    <phoneticPr fontId="2"/>
  </si>
  <si>
    <t>宮崎市○○町○○</t>
    <rPh sb="0" eb="2">
      <t>ミヤザキ</t>
    </rPh>
    <rPh sb="2" eb="3">
      <t>シ</t>
    </rPh>
    <rPh sb="5" eb="6">
      <t>チョウ</t>
    </rPh>
    <phoneticPr fontId="2"/>
  </si>
  <si>
    <t>宮崎市●●●町●●●●</t>
  </si>
  <si>
    <t>社会福祉法人●●会</t>
  </si>
  <si>
    <t>理事長　●●　●●</t>
  </si>
  <si>
    <t>令和　年　月　日</t>
    <phoneticPr fontId="2"/>
  </si>
  <si>
    <t>宮崎県医療・福祉分野における物価高騰対策緊急支援金意思確認書</t>
    <rPh sb="0" eb="2">
      <t>ミヤザキ</t>
    </rPh>
    <rPh sb="25" eb="27">
      <t>イシ</t>
    </rPh>
    <rPh sb="27" eb="29">
      <t>カクニン</t>
    </rPh>
    <phoneticPr fontId="2"/>
  </si>
  <si>
    <t>３　確認事項</t>
    <rPh sb="2" eb="4">
      <t>カクニン</t>
    </rPh>
    <rPh sb="4" eb="6">
      <t>ジコウ</t>
    </rPh>
    <phoneticPr fontId="2"/>
  </si>
  <si>
    <t xml:space="preserve">（※3）　　　　　　　　　　　　　　の色の箇所は自動計算となっております。
</t>
    <rPh sb="19" eb="20">
      <t>イロ</t>
    </rPh>
    <rPh sb="21" eb="23">
      <t>カショ</t>
    </rPh>
    <rPh sb="24" eb="26">
      <t>ジドウ</t>
    </rPh>
    <rPh sb="26" eb="28">
      <t>ケイサン</t>
    </rPh>
    <phoneticPr fontId="2"/>
  </si>
  <si>
    <r>
      <t xml:space="preserve">支給単価
</t>
    </r>
    <r>
      <rPr>
        <sz val="9"/>
        <color theme="1"/>
        <rFont val="ＭＳ Ｐゴシック"/>
        <family val="3"/>
        <charset val="128"/>
      </rPr>
      <t>（※３）</t>
    </r>
    <rPh sb="0" eb="2">
      <t>シキュウ</t>
    </rPh>
    <rPh sb="2" eb="4">
      <t>タンカ</t>
    </rPh>
    <phoneticPr fontId="2"/>
  </si>
  <si>
    <r>
      <t xml:space="preserve">申請額
</t>
    </r>
    <r>
      <rPr>
        <sz val="9"/>
        <color theme="1"/>
        <rFont val="ＭＳ Ｐゴシック"/>
        <family val="3"/>
        <charset val="128"/>
      </rPr>
      <t>（※３）</t>
    </r>
    <rPh sb="0" eb="3">
      <t>シンセイガク</t>
    </rPh>
    <phoneticPr fontId="7"/>
  </si>
  <si>
    <t>有</t>
    <rPh sb="0" eb="1">
      <t>アリ</t>
    </rPh>
    <phoneticPr fontId="2"/>
  </si>
  <si>
    <t>無</t>
    <rPh sb="0" eb="1">
      <t>ム</t>
    </rPh>
    <phoneticPr fontId="2"/>
  </si>
  <si>
    <t>（※2）　食事提供体制加算の有無については、通所系サービスのうち、生活介護、自立訓練（機能訓練）、自立訓練（生活訓練）、就労移行支援、就労継続支援Ａ型、就労継続支援Ｂ型、児童発達支援のいずれかに該当する場合に選択してください。　　　　　</t>
    <rPh sb="5" eb="13">
      <t>ショクジテイキョウタイセイカサン</t>
    </rPh>
    <rPh sb="14" eb="16">
      <t>ウム</t>
    </rPh>
    <rPh sb="22" eb="25">
      <t>ツウショケイ</t>
    </rPh>
    <rPh sb="97" eb="99">
      <t>ガイトウ</t>
    </rPh>
    <rPh sb="101" eb="103">
      <t>バアイ</t>
    </rPh>
    <rPh sb="104" eb="106">
      <t>センタク</t>
    </rPh>
    <phoneticPr fontId="2"/>
  </si>
  <si>
    <t xml:space="preserve">（※１）　福祉型障害児入所施設については事業所番号の記載不要です。
</t>
    <rPh sb="5" eb="8">
      <t>フクシガタ</t>
    </rPh>
    <rPh sb="8" eb="11">
      <t>ショウガイジ</t>
    </rPh>
    <rPh sb="11" eb="13">
      <t>ニュウショ</t>
    </rPh>
    <rPh sb="13" eb="15">
      <t>シセツ</t>
    </rPh>
    <rPh sb="20" eb="23">
      <t>ジギョウショ</t>
    </rPh>
    <rPh sb="23" eb="25">
      <t>バンゴウ</t>
    </rPh>
    <rPh sb="26" eb="28">
      <t>キサイ</t>
    </rPh>
    <rPh sb="28" eb="30">
      <t>フヨウ</t>
    </rPh>
    <phoneticPr fontId="2"/>
  </si>
  <si>
    <t>食事提供体制加算取得の
有無（※2）</t>
    <rPh sb="0" eb="4">
      <t>ショクジテイキョウ</t>
    </rPh>
    <rPh sb="4" eb="10">
      <t>タイセイカサンシュトク</t>
    </rPh>
    <rPh sb="12" eb="14">
      <t>ウム</t>
    </rPh>
    <phoneticPr fontId="2"/>
  </si>
  <si>
    <t>定員数
（居住系のみ）</t>
    <rPh sb="0" eb="2">
      <t>テイイン</t>
    </rPh>
    <rPh sb="2" eb="3">
      <t>スウ</t>
    </rPh>
    <rPh sb="5" eb="7">
      <t>キョジュウ</t>
    </rPh>
    <rPh sb="7" eb="8">
      <t>ケイ</t>
    </rPh>
    <phoneticPr fontId="7"/>
  </si>
  <si>
    <t>シャカイフクシホウジン●●カイ</t>
    <phoneticPr fontId="2"/>
  </si>
  <si>
    <t>社会福祉法人●●会</t>
    <phoneticPr fontId="2"/>
  </si>
  <si>
    <t>宮崎市●●●町●●●●</t>
    <phoneticPr fontId="2"/>
  </si>
  <si>
    <t>８８０－００００</t>
    <phoneticPr fontId="2"/>
  </si>
  <si>
    <t>●●ビル３階</t>
    <phoneticPr fontId="2"/>
  </si>
  <si>
    <t>理事長</t>
    <phoneticPr fontId="2"/>
  </si>
  <si>
    <t>●●　●●</t>
    <phoneticPr fontId="2"/>
  </si>
  <si>
    <t>○○　○○</t>
    <phoneticPr fontId="2"/>
  </si>
  <si>
    <t>090-0000-0000</t>
    <phoneticPr fontId="2"/>
  </si>
  <si>
    <t>aaaaa@bbb.jp</t>
    <phoneticPr fontId="2"/>
  </si>
  <si>
    <t>＊</t>
  </si>
  <si>
    <t>就労継続支援Ａ型事業所●●</t>
    <rPh sb="0" eb="2">
      <t>シュウロウ</t>
    </rPh>
    <rPh sb="2" eb="4">
      <t>ケイゾク</t>
    </rPh>
    <rPh sb="4" eb="6">
      <t>シエン</t>
    </rPh>
    <rPh sb="7" eb="8">
      <t>ガタ</t>
    </rPh>
    <rPh sb="8" eb="11">
      <t>ジギョウショ</t>
    </rPh>
    <phoneticPr fontId="7"/>
  </si>
  <si>
    <t>就労継続支援Ａ型</t>
    <rPh sb="0" eb="6">
      <t>シュウロウケイゾクシエン</t>
    </rPh>
    <rPh sb="7" eb="8">
      <t>ガタ</t>
    </rPh>
    <phoneticPr fontId="2"/>
  </si>
  <si>
    <t>児童発達支援事業所●●</t>
    <rPh sb="6" eb="9">
      <t>ジギョウショ</t>
    </rPh>
    <phoneticPr fontId="7"/>
  </si>
  <si>
    <t>令和</t>
    <rPh sb="0" eb="2">
      <t>レイワ</t>
    </rPh>
    <phoneticPr fontId="2"/>
  </si>
  <si>
    <t>令和</t>
    <rPh sb="0" eb="2">
      <t>レイワ</t>
    </rPh>
    <phoneticPr fontId="2"/>
  </si>
  <si>
    <t>●</t>
    <phoneticPr fontId="2"/>
  </si>
  <si>
    <t>理事長　●●　●●</t>
    <phoneticPr fontId="2"/>
  </si>
  <si>
    <t>２．令和５年度宮崎県医療・福祉分野における物価高騰対策緊急支援金の受取口座</t>
    <rPh sb="2" eb="4">
      <t>レイワ</t>
    </rPh>
    <rPh sb="5" eb="7">
      <t>ネンド</t>
    </rPh>
    <rPh sb="7" eb="10">
      <t>ミヤザキケン</t>
    </rPh>
    <rPh sb="10" eb="12">
      <t>イリョウ</t>
    </rPh>
    <rPh sb="13" eb="15">
      <t>フクシ</t>
    </rPh>
    <rPh sb="15" eb="17">
      <t>ブンヤ</t>
    </rPh>
    <rPh sb="21" eb="23">
      <t>ブッカ</t>
    </rPh>
    <rPh sb="23" eb="25">
      <t>コウトウ</t>
    </rPh>
    <rPh sb="25" eb="27">
      <t>タイサク</t>
    </rPh>
    <rPh sb="27" eb="32">
      <t>キンキュウシエンキン</t>
    </rPh>
    <rPh sb="33" eb="37">
      <t>ウケトリコウザ</t>
    </rPh>
    <phoneticPr fontId="2"/>
  </si>
  <si>
    <t>別記</t>
    <rPh sb="0" eb="2">
      <t>ベッキ</t>
    </rPh>
    <phoneticPr fontId="2"/>
  </si>
  <si>
    <t>様式第１号（第４関係）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</si>
</sst>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quot;円&quot;"/>
    <numFmt numFmtId="179" formatCode="0&quot;名&quot;"/>
  </numFmts>
  <fonts count="48">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sz val="14"/>
      <name val="ＭＳ 明朝"/>
      <family val="1"/>
      <charset val="128"/>
    </font>
    <font>
      <b/>
      <u val="double"/>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rgb="FFFF0000"/>
      <name val="ＭＳ Ｐゴシック"/>
      <family val="3"/>
      <charset val="128"/>
    </font>
    <font>
      <sz val="10"/>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sz val="28"/>
      <color rgb="FFFF0000"/>
      <name val="ＭＳ Ｐゴシック"/>
      <family val="3"/>
      <charset val="128"/>
    </font>
    <font>
      <b/>
      <sz val="10"/>
      <color rgb="FFFF0000"/>
      <name val="ＭＳ Ｐ明朝"/>
      <family val="1"/>
      <charset val="128"/>
    </font>
    <font>
      <u/>
      <sz val="14"/>
      <name val="ＭＳ Ｐゴシック"/>
      <family val="3"/>
      <charset val="128"/>
    </font>
    <font>
      <sz val="11"/>
      <color rgb="FFFF0000"/>
      <name val="Yu Gothic"/>
      <family val="2"/>
      <scheme val="minor"/>
    </font>
    <font>
      <b/>
      <sz val="12"/>
      <name val="ＭＳ Ｐゴシック"/>
      <family val="3"/>
      <charset val="128"/>
    </font>
    <font>
      <sz val="14"/>
      <color rgb="FFFF0000"/>
      <name val="ＭＳ Ｐゴシック"/>
      <family val="3"/>
      <charset val="128"/>
    </font>
    <font>
      <strike/>
      <sz val="11"/>
      <color rgb="FFFF0000"/>
      <name val="ＭＳ 明朝"/>
      <family val="1"/>
      <charset val="128"/>
    </font>
    <font>
      <sz val="7"/>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72">
    <xf numFmtId="0" fontId="0" fillId="0" borderId="0" xfId="0"/>
    <xf numFmtId="0" fontId="6" fillId="0" borderId="0" xfId="1">
      <alignment vertical="center"/>
    </xf>
    <xf numFmtId="0" fontId="3" fillId="0" borderId="0" xfId="1" applyFont="1">
      <alignment vertical="center"/>
    </xf>
    <xf numFmtId="0" fontId="5" fillId="0" borderId="0" xfId="1" applyFont="1">
      <alignment vertical="center"/>
    </xf>
    <xf numFmtId="0" fontId="4" fillId="0" borderId="49" xfId="1" applyFont="1" applyBorder="1" applyAlignment="1">
      <alignment horizontal="center" vertical="center"/>
    </xf>
    <xf numFmtId="0" fontId="3" fillId="0" borderId="50" xfId="1" applyFont="1" applyBorder="1" applyAlignment="1">
      <alignment vertical="center" wrapText="1"/>
    </xf>
    <xf numFmtId="0" fontId="3" fillId="0" borderId="36" xfId="1" applyFont="1" applyBorder="1" applyAlignment="1">
      <alignment vertical="center" wrapText="1"/>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xf numFmtId="178" fontId="3" fillId="0" borderId="17" xfId="3" applyNumberFormat="1" applyFont="1" applyBorder="1" applyAlignment="1">
      <alignment vertical="center" wrapText="1"/>
    </xf>
    <xf numFmtId="178" fontId="3" fillId="0" borderId="10" xfId="3" applyNumberFormat="1" applyFont="1" applyBorder="1" applyAlignment="1">
      <alignment vertical="center" wrapText="1"/>
    </xf>
    <xf numFmtId="0" fontId="5" fillId="0" borderId="1" xfId="1" applyFont="1" applyBorder="1">
      <alignment vertical="center"/>
    </xf>
    <xf numFmtId="178" fontId="9" fillId="2" borderId="23" xfId="1" applyNumberFormat="1" applyFont="1" applyFill="1" applyBorder="1">
      <alignment vertical="center"/>
    </xf>
    <xf numFmtId="178" fontId="9" fillId="2" borderId="21" xfId="1" applyNumberFormat="1" applyFont="1" applyFill="1" applyBorder="1">
      <alignment vertical="center"/>
    </xf>
    <xf numFmtId="178" fontId="9" fillId="2" borderId="19" xfId="1" applyNumberFormat="1" applyFont="1" applyFill="1" applyBorder="1">
      <alignment vertical="center"/>
    </xf>
    <xf numFmtId="178" fontId="9" fillId="2" borderId="18" xfId="1" applyNumberFormat="1" applyFont="1" applyFill="1" applyBorder="1">
      <alignment vertical="center"/>
    </xf>
    <xf numFmtId="178" fontId="9" fillId="2" borderId="35" xfId="1" applyNumberFormat="1" applyFont="1" applyFill="1" applyBorder="1">
      <alignment vertical="center"/>
    </xf>
    <xf numFmtId="0" fontId="27" fillId="0" borderId="0" xfId="1" applyFont="1">
      <alignment vertical="center"/>
    </xf>
    <xf numFmtId="0" fontId="27" fillId="0" borderId="6" xfId="1" applyFont="1" applyBorder="1">
      <alignment vertical="center"/>
    </xf>
    <xf numFmtId="0" fontId="27" fillId="0" borderId="0" xfId="1" applyFont="1" applyAlignment="1">
      <alignment vertical="center" wrapText="1"/>
    </xf>
    <xf numFmtId="0" fontId="6" fillId="0" borderId="0" xfId="1" applyAlignment="1">
      <alignment horizontal="center" vertical="center" wrapText="1"/>
    </xf>
    <xf numFmtId="0" fontId="27" fillId="0" borderId="0" xfId="1" applyFont="1" applyAlignment="1">
      <alignment horizontal="right" vertical="center" wrapText="1"/>
    </xf>
    <xf numFmtId="0" fontId="28" fillId="0" borderId="0" xfId="1" applyFont="1">
      <alignment vertical="center"/>
    </xf>
    <xf numFmtId="0" fontId="27" fillId="0" borderId="0" xfId="1" applyFont="1" applyAlignment="1">
      <alignment horizontal="left" vertical="center" wrapText="1"/>
    </xf>
    <xf numFmtId="0" fontId="27" fillId="0" borderId="0" xfId="1" applyFont="1" applyAlignment="1">
      <alignment horizontal="right" vertical="center"/>
    </xf>
    <xf numFmtId="0" fontId="27" fillId="0" borderId="0" xfId="1" applyFont="1" applyAlignment="1">
      <alignment horizontal="lef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horizontal="center"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2"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179" fontId="9" fillId="4" borderId="1" xfId="1" applyNumberFormat="1" applyFont="1" applyFill="1" applyBorder="1" applyProtection="1">
      <alignment vertical="center"/>
      <protection locked="0"/>
    </xf>
    <xf numFmtId="179" fontId="9" fillId="4" borderId="18" xfId="1" applyNumberFormat="1" applyFont="1" applyFill="1" applyBorder="1" applyProtection="1">
      <alignment vertical="center"/>
      <protection locked="0"/>
    </xf>
    <xf numFmtId="0" fontId="9" fillId="0" borderId="0" xfId="1" applyFont="1" applyAlignment="1" applyProtection="1">
      <alignment vertical="center" shrinkToFit="1"/>
      <protection locked="0"/>
    </xf>
    <xf numFmtId="0" fontId="9" fillId="0" borderId="11" xfId="1" applyFont="1" applyBorder="1" applyAlignment="1" applyProtection="1">
      <alignment vertical="center" shrinkToFit="1"/>
      <protection locked="0"/>
    </xf>
    <xf numFmtId="0" fontId="9" fillId="4" borderId="27" xfId="1" applyFont="1" applyFill="1" applyBorder="1" applyAlignment="1" applyProtection="1">
      <alignment horizontal="center" vertical="center" shrinkToFit="1"/>
      <protection locked="0"/>
    </xf>
    <xf numFmtId="0" fontId="9" fillId="4" borderId="28" xfId="1" applyFont="1" applyFill="1" applyBorder="1" applyAlignment="1" applyProtection="1">
      <alignment horizontal="center" vertical="center" shrinkToFit="1"/>
      <protection locked="0"/>
    </xf>
    <xf numFmtId="0" fontId="9" fillId="4" borderId="43" xfId="1" applyFont="1" applyFill="1" applyBorder="1" applyAlignment="1" applyProtection="1">
      <alignment horizontal="center" vertical="center" shrinkToFit="1"/>
      <protection locked="0"/>
    </xf>
    <xf numFmtId="0" fontId="9" fillId="4" borderId="1" xfId="1" applyFont="1" applyFill="1" applyBorder="1" applyAlignment="1" applyProtection="1">
      <alignment vertical="center" shrinkToFit="1"/>
      <protection locked="0"/>
    </xf>
    <xf numFmtId="0" fontId="9" fillId="4" borderId="44" xfId="1" applyFont="1" applyFill="1" applyBorder="1" applyAlignment="1" applyProtection="1">
      <alignment horizontal="center" vertical="center" shrinkToFit="1"/>
      <protection locked="0"/>
    </xf>
    <xf numFmtId="0" fontId="9" fillId="4" borderId="45" xfId="1" applyFont="1" applyFill="1" applyBorder="1" applyAlignment="1" applyProtection="1">
      <alignment horizontal="center" vertical="center" shrinkToFit="1"/>
      <protection locked="0"/>
    </xf>
    <xf numFmtId="0" fontId="9" fillId="4" borderId="46" xfId="1" applyFont="1" applyFill="1" applyBorder="1" applyAlignment="1" applyProtection="1">
      <alignment horizontal="center" vertical="center" shrinkToFit="1"/>
      <protection locked="0"/>
    </xf>
    <xf numFmtId="0" fontId="9" fillId="4" borderId="18" xfId="1" applyFont="1" applyFill="1" applyBorder="1" applyAlignment="1" applyProtection="1">
      <alignment vertical="center" shrinkToFit="1"/>
      <protection locked="0"/>
    </xf>
    <xf numFmtId="176" fontId="6" fillId="0" borderId="12" xfId="1" applyNumberFormat="1" applyBorder="1" applyAlignment="1" applyProtection="1">
      <alignment vertical="center" shrinkToFit="1"/>
      <protection locked="0"/>
    </xf>
    <xf numFmtId="179" fontId="9" fillId="4" borderId="16" xfId="1" applyNumberFormat="1" applyFont="1" applyFill="1" applyBorder="1" applyProtection="1">
      <alignment vertical="center"/>
      <protection locked="0"/>
    </xf>
    <xf numFmtId="0" fontId="9" fillId="4" borderId="38" xfId="1" applyFont="1" applyFill="1" applyBorder="1" applyAlignment="1" applyProtection="1">
      <alignment horizontal="center" vertical="center" shrinkToFit="1"/>
      <protection locked="0"/>
    </xf>
    <xf numFmtId="0" fontId="9" fillId="4" borderId="39" xfId="1" applyFont="1" applyFill="1" applyBorder="1" applyAlignment="1" applyProtection="1">
      <alignment horizontal="center" vertical="center" shrinkToFit="1"/>
      <protection locked="0"/>
    </xf>
    <xf numFmtId="0" fontId="9" fillId="4" borderId="40" xfId="1" applyFont="1" applyFill="1" applyBorder="1" applyAlignment="1" applyProtection="1">
      <alignment horizontal="center" vertical="center" shrinkToFit="1"/>
      <protection locked="0"/>
    </xf>
    <xf numFmtId="0" fontId="9" fillId="4" borderId="16" xfId="1" applyFont="1" applyFill="1" applyBorder="1" applyAlignment="1" applyProtection="1">
      <alignment vertical="center" shrinkToFit="1"/>
      <protection locked="0"/>
    </xf>
    <xf numFmtId="0" fontId="9" fillId="4" borderId="23" xfId="1" applyFont="1" applyFill="1" applyBorder="1" applyAlignment="1" applyProtection="1">
      <alignment vertical="center" shrinkToFit="1"/>
      <protection locked="0"/>
    </xf>
    <xf numFmtId="0" fontId="9" fillId="4" borderId="1" xfId="1" applyFont="1" applyFill="1" applyBorder="1" applyAlignment="1" applyProtection="1">
      <alignment vertical="center" wrapText="1"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6" fillId="0" borderId="0" xfId="1" applyFont="1" applyProtection="1">
      <alignment vertical="center"/>
      <protection locked="0"/>
    </xf>
    <xf numFmtId="0" fontId="21" fillId="0" borderId="14" xfId="1" applyFont="1" applyBorder="1" applyAlignment="1" applyProtection="1">
      <alignment vertical="center" shrinkToFit="1"/>
      <protection locked="0"/>
    </xf>
    <xf numFmtId="0" fontId="8" fillId="0" borderId="52"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33" xfId="1" applyFont="1" applyBorder="1" applyAlignment="1" applyProtection="1">
      <alignment vertical="center" shrinkToFit="1"/>
      <protection locked="0"/>
    </xf>
    <xf numFmtId="0" fontId="21" fillId="0" borderId="13" xfId="1" applyFont="1" applyBorder="1" applyAlignment="1" applyProtection="1">
      <alignment vertical="center" shrinkToFit="1"/>
      <protection locked="0"/>
    </xf>
    <xf numFmtId="0" fontId="8" fillId="0" borderId="22" xfId="1" applyFont="1" applyBorder="1" applyAlignment="1" applyProtection="1">
      <alignment horizontal="left" vertical="center" shrinkToFit="1"/>
      <protection locked="0"/>
    </xf>
    <xf numFmtId="0" fontId="8" fillId="0" borderId="29" xfId="1" applyFont="1" applyBorder="1" applyAlignment="1" applyProtection="1">
      <alignment horizontal="left" vertical="center" shrinkToFit="1"/>
      <protection locked="0"/>
    </xf>
    <xf numFmtId="0" fontId="8" fillId="0" borderId="4"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21" fillId="0" borderId="0" xfId="1" applyFont="1" applyAlignment="1" applyProtection="1">
      <alignment horizontal="center" vertical="center" shrinkToFit="1"/>
      <protection locked="0"/>
    </xf>
    <xf numFmtId="0" fontId="19" fillId="0" borderId="0" xfId="1" applyFont="1" applyAlignment="1" applyProtection="1">
      <alignment horizontal="right" vertical="top" shrinkToFit="1"/>
      <protection locked="0"/>
    </xf>
    <xf numFmtId="0" fontId="14" fillId="0" borderId="0" xfId="1" applyFont="1" applyAlignment="1" applyProtection="1">
      <alignment vertical="top" shrinkToFit="1"/>
      <protection locked="0"/>
    </xf>
    <xf numFmtId="0" fontId="9" fillId="0" borderId="30"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 fillId="0" borderId="50" xfId="1" applyFont="1" applyBorder="1" applyAlignment="1">
      <alignment horizontal="left" vertical="center" wrapText="1"/>
    </xf>
    <xf numFmtId="0" fontId="3" fillId="0" borderId="36" xfId="1" applyFont="1" applyBorder="1" applyAlignment="1">
      <alignment horizontal="left" vertical="center" wrapText="1"/>
    </xf>
    <xf numFmtId="0" fontId="32" fillId="0" borderId="0" xfId="1" applyFont="1" applyAlignment="1">
      <alignment horizontal="center" vertical="center"/>
    </xf>
    <xf numFmtId="0" fontId="6" fillId="0" borderId="0" xfId="1" applyAlignment="1">
      <alignment vertical="center" wrapText="1"/>
    </xf>
    <xf numFmtId="0" fontId="11" fillId="0" borderId="0" xfId="1" applyFont="1">
      <alignment vertical="center"/>
    </xf>
    <xf numFmtId="0" fontId="11" fillId="0" borderId="0" xfId="1" applyFont="1" applyAlignment="1">
      <alignment vertical="center" wrapText="1"/>
    </xf>
    <xf numFmtId="0" fontId="31" fillId="0" borderId="0" xfId="1" applyFont="1" applyAlignment="1">
      <alignment horizontal="center" vertical="center"/>
    </xf>
    <xf numFmtId="0" fontId="3" fillId="0" borderId="50" xfId="1" applyFont="1" applyBorder="1">
      <alignment vertical="center"/>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20" fillId="0" borderId="0" xfId="1" applyFont="1" applyAlignment="1">
      <alignment vertical="center" shrinkToFit="1"/>
    </xf>
    <xf numFmtId="0" fontId="37" fillId="0" borderId="0" xfId="1" applyFont="1" applyAlignment="1">
      <alignment vertical="center" shrinkToFit="1"/>
    </xf>
    <xf numFmtId="0" fontId="14" fillId="0" borderId="0" xfId="1" applyFont="1" applyAlignment="1">
      <alignment vertical="center" shrinkToFit="1"/>
    </xf>
    <xf numFmtId="0" fontId="19" fillId="0" borderId="0" xfId="1" applyFont="1" applyAlignment="1">
      <alignment vertical="center" shrinkToFit="1"/>
    </xf>
    <xf numFmtId="0" fontId="38" fillId="0" borderId="0" xfId="1" applyFont="1" applyAlignment="1">
      <alignment horizontal="left" vertical="center"/>
    </xf>
    <xf numFmtId="0" fontId="37" fillId="0" borderId="0" xfId="1" applyFont="1" applyAlignment="1">
      <alignment vertical="top" shrinkToFit="1"/>
    </xf>
    <xf numFmtId="0" fontId="37" fillId="0" borderId="0" xfId="1" applyFont="1" applyAlignment="1">
      <alignment horizontal="left" vertical="top" shrinkToFit="1"/>
    </xf>
    <xf numFmtId="0" fontId="21" fillId="0" borderId="0" xfId="1" applyFont="1" applyAlignment="1">
      <alignment vertical="center" shrinkToFit="1"/>
    </xf>
    <xf numFmtId="0" fontId="43" fillId="0" borderId="0" xfId="0" applyFont="1"/>
    <xf numFmtId="0" fontId="11" fillId="0" borderId="29" xfId="0" applyFont="1" applyBorder="1"/>
    <xf numFmtId="0" fontId="43" fillId="0" borderId="29" xfId="0" applyFont="1" applyBorder="1"/>
    <xf numFmtId="0" fontId="45" fillId="0" borderId="0" xfId="1" applyFont="1" applyAlignment="1">
      <alignment vertical="center" shrinkToFit="1"/>
    </xf>
    <xf numFmtId="0" fontId="37" fillId="0" borderId="13" xfId="1" applyFont="1" applyBorder="1" applyAlignment="1">
      <alignment vertical="center" shrinkToFit="1"/>
    </xf>
    <xf numFmtId="0" fontId="28" fillId="0" borderId="0" xfId="1" applyFont="1" applyAlignment="1">
      <alignment horizontal="right" vertical="center"/>
    </xf>
    <xf numFmtId="0" fontId="22" fillId="3" borderId="62" xfId="0" applyFont="1" applyFill="1" applyBorder="1" applyAlignment="1" applyProtection="1">
      <alignment vertical="center" shrinkToFit="1"/>
      <protection locked="0"/>
    </xf>
    <xf numFmtId="0" fontId="9" fillId="4" borderId="23" xfId="1" applyFont="1" applyFill="1" applyBorder="1" applyAlignment="1" applyProtection="1">
      <alignment vertical="center" wrapText="1" shrinkToFit="1"/>
      <protection locked="0"/>
    </xf>
    <xf numFmtId="0" fontId="6" fillId="0" borderId="0" xfId="1" applyAlignment="1" applyProtection="1">
      <alignment horizontal="center" vertical="center" shrinkToFit="1"/>
      <protection locked="0"/>
    </xf>
    <xf numFmtId="0" fontId="9" fillId="4" borderId="23" xfId="1" applyFont="1" applyFill="1" applyBorder="1" applyAlignment="1" applyProtection="1">
      <alignment horizontal="center" vertical="center" shrinkToFit="1"/>
      <protection locked="0"/>
    </xf>
    <xf numFmtId="0" fontId="4" fillId="0" borderId="11" xfId="1" applyFont="1" applyBorder="1" applyAlignment="1">
      <alignment horizontal="center" vertical="center" wrapText="1"/>
    </xf>
    <xf numFmtId="0" fontId="9" fillId="4" borderId="16" xfId="1" applyFont="1" applyFill="1" applyBorder="1" applyAlignment="1" applyProtection="1">
      <alignment horizontal="center" vertical="center" shrinkToFit="1"/>
      <protection locked="0"/>
    </xf>
    <xf numFmtId="0" fontId="9" fillId="4" borderId="37" xfId="1" applyFont="1" applyFill="1" applyBorder="1" applyAlignment="1" applyProtection="1">
      <alignment horizontal="center" vertical="center" shrinkToFit="1"/>
      <protection locked="0"/>
    </xf>
    <xf numFmtId="178" fontId="9" fillId="2" borderId="16" xfId="1" applyNumberFormat="1" applyFont="1" applyFill="1" applyBorder="1">
      <alignment vertical="center"/>
    </xf>
    <xf numFmtId="178" fontId="9" fillId="2" borderId="37" xfId="1" applyNumberFormat="1" applyFont="1" applyFill="1" applyBorder="1">
      <alignment vertical="center"/>
    </xf>
    <xf numFmtId="0" fontId="14" fillId="4" borderId="0" xfId="1" applyFont="1" applyFill="1" applyAlignment="1" applyProtection="1">
      <alignment horizontal="left" vertical="center" shrinkToFit="1"/>
      <protection locked="0"/>
    </xf>
    <xf numFmtId="0" fontId="14" fillId="0" borderId="51" xfId="1" applyFont="1" applyBorder="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58" xfId="1" applyFont="1" applyBorder="1" applyAlignment="1" applyProtection="1">
      <alignment horizontal="left" vertical="center" shrinkToFit="1"/>
      <protection locked="0"/>
    </xf>
    <xf numFmtId="0" fontId="14" fillId="0" borderId="56" xfId="1" applyFont="1" applyBorder="1" applyAlignment="1" applyProtection="1">
      <alignment horizontal="left" vertical="center" shrinkToFit="1"/>
      <protection locked="0"/>
    </xf>
    <xf numFmtId="0" fontId="14" fillId="0" borderId="14" xfId="1" applyFont="1" applyBorder="1" applyAlignment="1" applyProtection="1">
      <alignment horizontal="left" vertical="center" shrinkToFit="1"/>
      <protection locked="0"/>
    </xf>
    <xf numFmtId="0" fontId="14" fillId="0" borderId="57"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9" fillId="4" borderId="11"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4" borderId="10" xfId="1" applyFont="1" applyFill="1" applyBorder="1" applyAlignment="1" applyProtection="1">
      <alignment vertical="center" shrinkToFit="1"/>
      <protection locked="0"/>
    </xf>
    <xf numFmtId="0" fontId="15" fillId="0" borderId="0" xfId="1" applyFont="1" applyAlignment="1" applyProtection="1">
      <alignment horizontal="left" vertical="center" shrinkToFit="1"/>
      <protection locked="0"/>
    </xf>
    <xf numFmtId="0" fontId="9" fillId="4" borderId="34" xfId="1" applyFont="1" applyFill="1" applyBorder="1" applyAlignment="1" applyProtection="1">
      <alignment vertical="center" shrinkToFit="1"/>
      <protection locked="0"/>
    </xf>
    <xf numFmtId="0" fontId="9" fillId="4" borderId="47" xfId="1" applyFont="1" applyFill="1" applyBorder="1" applyAlignment="1" applyProtection="1">
      <alignment vertical="center" shrinkToFit="1"/>
      <protection locked="0"/>
    </xf>
    <xf numFmtId="0" fontId="9" fillId="4" borderId="48" xfId="1" applyFont="1" applyFill="1" applyBorder="1" applyAlignment="1" applyProtection="1">
      <alignment vertical="center" shrinkToFit="1"/>
      <protection locked="0"/>
    </xf>
    <xf numFmtId="0" fontId="6" fillId="0" borderId="0" xfId="1" applyAlignment="1" applyProtection="1">
      <alignment horizontal="left" vertical="top" wrapText="1" shrinkToFit="1"/>
      <protection locked="0"/>
    </xf>
    <xf numFmtId="0" fontId="6" fillId="0" borderId="0" xfId="1" applyAlignment="1" applyProtection="1">
      <alignment horizontal="left" vertical="top" shrinkToFit="1"/>
      <protection locked="0"/>
    </xf>
    <xf numFmtId="0" fontId="9" fillId="0" borderId="24" xfId="1" applyFont="1" applyBorder="1" applyAlignment="1" applyProtection="1">
      <alignment horizontal="center" vertical="center" wrapText="1" shrinkToFit="1"/>
      <protection locked="0"/>
    </xf>
    <xf numFmtId="0" fontId="9" fillId="0" borderId="37"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9" fillId="0" borderId="47"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0" fontId="9" fillId="4" borderId="25" xfId="1" applyFont="1" applyFill="1" applyBorder="1" applyAlignment="1" applyProtection="1">
      <alignment vertical="center" shrinkToFit="1"/>
      <protection locked="0"/>
    </xf>
    <xf numFmtId="0" fontId="9" fillId="4" borderId="41" xfId="1" applyFont="1" applyFill="1" applyBorder="1" applyAlignment="1" applyProtection="1">
      <alignment vertical="center" shrinkToFit="1"/>
      <protection locked="0"/>
    </xf>
    <xf numFmtId="0" fontId="9" fillId="4" borderId="42" xfId="1" applyFont="1" applyFill="1" applyBorder="1" applyAlignment="1" applyProtection="1">
      <alignment vertical="center" shrinkToFit="1"/>
      <protection locked="0"/>
    </xf>
    <xf numFmtId="0" fontId="47" fillId="0" borderId="24" xfId="1" applyFont="1" applyBorder="1" applyAlignment="1" applyProtection="1">
      <alignment horizontal="center" vertical="center" wrapText="1" shrinkToFit="1"/>
      <protection locked="0"/>
    </xf>
    <xf numFmtId="0" fontId="25" fillId="0" borderId="37" xfId="1" applyFont="1" applyBorder="1" applyAlignment="1" applyProtection="1">
      <alignment horizontal="center" vertical="center" wrapText="1" shrinkToFit="1"/>
      <protection locked="0"/>
    </xf>
    <xf numFmtId="0" fontId="8" fillId="0" borderId="1"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1" xfId="1" applyFont="1" applyFill="1" applyBorder="1" applyAlignment="1" applyProtection="1">
      <alignment horizontal="left" vertical="center" shrinkToFit="1"/>
      <protection locked="0"/>
    </xf>
    <xf numFmtId="0" fontId="11" fillId="4" borderId="19"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shrinkToFit="1"/>
      <protection locked="0"/>
    </xf>
    <xf numFmtId="0" fontId="8" fillId="0" borderId="54" xfId="1" applyFont="1" applyBorder="1" applyAlignment="1" applyProtection="1">
      <alignment horizontal="center" vertical="center" shrinkToFit="1"/>
      <protection locked="0"/>
    </xf>
    <xf numFmtId="0" fontId="8" fillId="0" borderId="55" xfId="1" applyFont="1" applyBorder="1" applyAlignment="1" applyProtection="1">
      <alignment horizontal="center" vertical="center" shrinkToFit="1"/>
      <protection locked="0"/>
    </xf>
    <xf numFmtId="0" fontId="8" fillId="0" borderId="24"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4" xfId="1" applyFont="1" applyFill="1" applyBorder="1" applyAlignment="1" applyProtection="1">
      <alignment horizontal="left" vertical="center" shrinkToFit="1"/>
      <protection locked="0"/>
    </xf>
    <xf numFmtId="0" fontId="11" fillId="4" borderId="2" xfId="1" applyFont="1" applyFill="1" applyBorder="1" applyAlignment="1" applyProtection="1">
      <alignment horizontal="left" vertical="center" shrinkToFit="1"/>
      <protection locked="0"/>
    </xf>
    <xf numFmtId="0" fontId="11" fillId="4" borderId="26"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10" fillId="4" borderId="18" xfId="2"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11" fillId="4" borderId="34" xfId="1" applyFont="1" applyFill="1" applyBorder="1" applyAlignment="1" applyProtection="1">
      <alignment horizontal="left" vertical="center" shrinkToFit="1"/>
      <protection locked="0"/>
    </xf>
    <xf numFmtId="0" fontId="11" fillId="4" borderId="35" xfId="1" applyFont="1" applyFill="1" applyBorder="1" applyAlignment="1" applyProtection="1">
      <alignment horizontal="left" vertical="center" shrinkToFit="1"/>
      <protection locked="0"/>
    </xf>
    <xf numFmtId="0" fontId="9" fillId="0" borderId="32" xfId="1" applyFont="1" applyBorder="1" applyAlignment="1" applyProtection="1">
      <alignment horizontal="center" vertical="center" wrapText="1" shrinkToFit="1"/>
      <protection locked="0"/>
    </xf>
    <xf numFmtId="0" fontId="9" fillId="0" borderId="33"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1" xfId="1" applyFont="1" applyBorder="1" applyAlignment="1" applyProtection="1">
      <alignment vertical="center" shrinkToFit="1"/>
      <protection locked="0"/>
    </xf>
    <xf numFmtId="0" fontId="8" fillId="0" borderId="16" xfId="1" applyFont="1" applyBorder="1" applyAlignment="1" applyProtection="1">
      <alignment horizontal="left" vertical="center" shrinkToFit="1"/>
      <protection locked="0"/>
    </xf>
    <xf numFmtId="0" fontId="8" fillId="0" borderId="25" xfId="1" applyFont="1" applyBorder="1" applyAlignment="1" applyProtection="1">
      <alignment horizontal="left" vertical="center" shrinkToFit="1"/>
      <protection locked="0"/>
    </xf>
    <xf numFmtId="0" fontId="8" fillId="4" borderId="16"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2" xfId="1" applyFont="1" applyFill="1" applyBorder="1" applyAlignment="1" applyProtection="1">
      <alignment horizontal="left" vertical="center" shrinkToFit="1"/>
      <protection locked="0"/>
    </xf>
    <xf numFmtId="0" fontId="8" fillId="4" borderId="26" xfId="1" applyFont="1" applyFill="1" applyBorder="1" applyAlignment="1" applyProtection="1">
      <alignment horizontal="left" vertical="center" shrinkToFit="1"/>
      <protection locked="0"/>
    </xf>
    <xf numFmtId="0" fontId="8" fillId="0" borderId="32" xfId="1" applyFont="1" applyBorder="1" applyAlignment="1" applyProtection="1">
      <alignment horizontal="center" vertical="center" wrapText="1" shrinkToFit="1"/>
      <protection locked="0"/>
    </xf>
    <xf numFmtId="0" fontId="8" fillId="0" borderId="33" xfId="1" applyFont="1" applyBorder="1" applyAlignment="1" applyProtection="1">
      <alignment horizontal="center" vertical="center" shrinkToFit="1"/>
      <protection locked="0"/>
    </xf>
    <xf numFmtId="0" fontId="8" fillId="4" borderId="1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9" xfId="1" applyFont="1" applyFill="1" applyBorder="1" applyAlignment="1" applyProtection="1">
      <alignment horizontal="left" vertical="center" shrinkToFit="1"/>
      <protection locked="0"/>
    </xf>
    <xf numFmtId="0" fontId="8" fillId="4" borderId="31" xfId="1" applyFont="1" applyFill="1" applyBorder="1" applyAlignment="1" applyProtection="1">
      <alignment horizontal="left" vertical="center" shrinkToFit="1"/>
      <protection locked="0"/>
    </xf>
    <xf numFmtId="0" fontId="8" fillId="4" borderId="19" xfId="1" applyFont="1" applyFill="1" applyBorder="1" applyAlignment="1" applyProtection="1">
      <alignment horizontal="left" vertical="center" shrinkToFit="1"/>
      <protection locked="0"/>
    </xf>
    <xf numFmtId="0" fontId="36" fillId="0" borderId="0" xfId="1" applyFont="1" applyAlignment="1">
      <alignment horizontal="left" vertical="center" shrinkToFit="1"/>
    </xf>
    <xf numFmtId="0" fontId="40" fillId="0" borderId="0" xfId="1" applyFont="1" applyAlignment="1">
      <alignment horizontal="left" vertical="center" shrinkToFit="1"/>
    </xf>
    <xf numFmtId="0" fontId="14" fillId="0" borderId="22" xfId="1" applyFont="1" applyBorder="1" applyAlignment="1">
      <alignment horizontal="left" vertical="center" shrinkToFit="1"/>
    </xf>
    <xf numFmtId="0" fontId="14" fillId="0" borderId="29" xfId="1" applyFont="1" applyBorder="1" applyAlignment="1">
      <alignment horizontal="left" vertical="center" shrinkToFit="1"/>
    </xf>
    <xf numFmtId="0" fontId="14" fillId="0" borderId="63" xfId="1" applyFont="1" applyBorder="1" applyAlignment="1">
      <alignment horizontal="left" vertical="center" shrinkToFit="1"/>
    </xf>
    <xf numFmtId="0" fontId="41" fillId="3" borderId="53" xfId="0" applyFont="1" applyFill="1" applyBorder="1" applyAlignment="1" applyProtection="1">
      <alignment horizontal="center" vertical="center" shrinkToFit="1"/>
      <protection locked="0"/>
    </xf>
    <xf numFmtId="0" fontId="41" fillId="3" borderId="67" xfId="0" applyFont="1" applyFill="1" applyBorder="1" applyAlignment="1" applyProtection="1">
      <alignment horizontal="center" vertical="center" shrinkToFit="1"/>
      <protection locked="0"/>
    </xf>
    <xf numFmtId="0" fontId="14" fillId="0" borderId="64" xfId="1" applyFont="1" applyBorder="1" applyAlignment="1">
      <alignment horizontal="left" vertical="center" shrinkToFit="1"/>
    </xf>
    <xf numFmtId="0" fontId="14" fillId="0" borderId="65" xfId="1" applyFont="1" applyBorder="1" applyAlignment="1">
      <alignment horizontal="left" vertical="center" shrinkToFit="1"/>
    </xf>
    <xf numFmtId="0" fontId="14" fillId="0" borderId="66"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0" xfId="1" applyFont="1" applyAlignment="1">
      <alignment horizontal="left" vertical="center" shrinkToFit="1"/>
    </xf>
    <xf numFmtId="0" fontId="14" fillId="0" borderId="13" xfId="1" applyFont="1" applyBorder="1" applyAlignment="1">
      <alignment horizontal="left" vertical="center" shrinkToFit="1"/>
    </xf>
    <xf numFmtId="0" fontId="9" fillId="0" borderId="24" xfId="1" applyFont="1" applyBorder="1" applyAlignment="1" applyProtection="1">
      <alignment horizontal="center" vertical="center" shrinkToFit="1"/>
      <protection locked="0"/>
    </xf>
    <xf numFmtId="0" fontId="9" fillId="0" borderId="23"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36"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25" fillId="0" borderId="24" xfId="1" applyFont="1" applyBorder="1" applyAlignment="1" applyProtection="1">
      <alignment horizontal="center" vertical="center" wrapText="1"/>
      <protection locked="0"/>
    </xf>
    <xf numFmtId="0" fontId="25" fillId="0" borderId="37" xfId="1" applyFont="1" applyBorder="1" applyAlignment="1" applyProtection="1">
      <alignment horizontal="center" vertical="center"/>
      <protection locked="0"/>
    </xf>
    <xf numFmtId="0" fontId="41" fillId="3" borderId="68" xfId="0" applyFont="1" applyFill="1" applyBorder="1" applyAlignment="1" applyProtection="1">
      <alignment horizontal="center" vertical="center" shrinkToFit="1"/>
      <protection locked="0"/>
    </xf>
    <xf numFmtId="0" fontId="14" fillId="0" borderId="69"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71" xfId="1" applyFont="1" applyBorder="1" applyAlignment="1">
      <alignment horizontal="left" vertical="center" shrinkToFit="1"/>
    </xf>
    <xf numFmtId="0" fontId="41" fillId="3" borderId="3" xfId="0" applyFont="1" applyFill="1" applyBorder="1" applyAlignment="1" applyProtection="1">
      <alignment horizontal="center" vertical="center" shrinkToFit="1"/>
      <protection locked="0"/>
    </xf>
    <xf numFmtId="0" fontId="41" fillId="3" borderId="14" xfId="0" applyFont="1" applyFill="1" applyBorder="1" applyAlignment="1" applyProtection="1">
      <alignment horizontal="center" vertical="center" shrinkToFit="1"/>
      <protection locked="0"/>
    </xf>
    <xf numFmtId="0" fontId="14" fillId="0" borderId="72" xfId="1" applyFont="1" applyBorder="1" applyAlignment="1">
      <alignment horizontal="left" vertical="center" shrinkToFit="1"/>
    </xf>
    <xf numFmtId="0" fontId="14" fillId="0" borderId="73" xfId="1" applyFont="1" applyBorder="1" applyAlignment="1">
      <alignment horizontal="left" vertical="center" shrinkToFit="1"/>
    </xf>
    <xf numFmtId="0" fontId="14" fillId="0" borderId="74" xfId="1" applyFont="1" applyBorder="1" applyAlignment="1">
      <alignment horizontal="left" vertical="center" shrinkToFit="1"/>
    </xf>
    <xf numFmtId="0" fontId="27" fillId="0" borderId="0" xfId="1" applyFont="1" applyAlignment="1">
      <alignment horizontal="left" vertical="center" wrapText="1"/>
    </xf>
    <xf numFmtId="0" fontId="29" fillId="0" borderId="0" xfId="1" applyFont="1" applyAlignment="1">
      <alignment horizontal="center" vertical="center"/>
    </xf>
    <xf numFmtId="0" fontId="46" fillId="0" borderId="0" xfId="1" applyFont="1" applyAlignment="1">
      <alignment horizontal="center" vertical="center" wrapText="1"/>
    </xf>
    <xf numFmtId="58" fontId="27" fillId="3" borderId="0" xfId="1" applyNumberFormat="1" applyFont="1" applyFill="1" applyAlignment="1" applyProtection="1">
      <alignment horizontal="center" vertical="center"/>
      <protection locked="0"/>
    </xf>
    <xf numFmtId="0" fontId="27" fillId="0" borderId="0" xfId="1" applyFont="1">
      <alignment vertical="center"/>
    </xf>
    <xf numFmtId="0" fontId="27" fillId="0" borderId="0" xfId="1" applyFont="1" applyAlignment="1">
      <alignment vertical="center" shrinkToFit="1"/>
    </xf>
    <xf numFmtId="0" fontId="27" fillId="3" borderId="0" xfId="1" applyFont="1" applyFill="1" applyProtection="1">
      <alignment vertical="center"/>
      <protection locked="0"/>
    </xf>
    <xf numFmtId="0" fontId="27" fillId="0" borderId="0" xfId="1" applyFont="1" applyAlignment="1">
      <alignment horizontal="center" vertical="center"/>
    </xf>
    <xf numFmtId="176" fontId="28" fillId="3" borderId="7" xfId="1" applyNumberFormat="1" applyFont="1" applyFill="1" applyBorder="1" applyAlignment="1" applyProtection="1">
      <alignment horizontal="right" vertical="center" wrapText="1"/>
      <protection locked="0"/>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3" borderId="11" xfId="1" applyFont="1" applyFill="1" applyBorder="1" applyAlignment="1" applyProtection="1">
      <alignment horizontal="center" vertical="center"/>
      <protection locked="0"/>
    </xf>
    <xf numFmtId="0" fontId="27" fillId="3" borderId="36" xfId="1" applyFont="1" applyFill="1" applyBorder="1" applyAlignment="1" applyProtection="1">
      <alignment horizontal="center" vertical="center"/>
      <protection locked="0"/>
    </xf>
    <xf numFmtId="0" fontId="27" fillId="3" borderId="10" xfId="1" applyFont="1" applyFill="1" applyBorder="1" applyAlignment="1" applyProtection="1">
      <alignment horizontal="center" vertical="center"/>
      <protection locked="0"/>
    </xf>
    <xf numFmtId="0" fontId="27" fillId="0" borderId="11" xfId="1" applyFont="1" applyBorder="1" applyAlignment="1">
      <alignment horizontal="center" vertical="center"/>
    </xf>
    <xf numFmtId="0" fontId="27" fillId="0" borderId="10" xfId="1" applyFont="1" applyBorder="1" applyAlignment="1">
      <alignment horizontal="center" vertical="center"/>
    </xf>
    <xf numFmtId="49" fontId="27" fillId="3" borderId="11" xfId="1" applyNumberFormat="1" applyFont="1" applyFill="1" applyBorder="1" applyAlignment="1" applyProtection="1">
      <alignment horizontal="center" vertical="center"/>
      <protection locked="0"/>
    </xf>
    <xf numFmtId="49" fontId="27" fillId="3" borderId="10" xfId="1" applyNumberFormat="1" applyFont="1" applyFill="1" applyBorder="1" applyAlignment="1" applyProtection="1">
      <alignment horizontal="center" vertical="center"/>
      <protection locked="0"/>
    </xf>
    <xf numFmtId="49" fontId="27" fillId="3" borderId="36" xfId="1" applyNumberFormat="1" applyFont="1" applyFill="1" applyBorder="1" applyAlignment="1" applyProtection="1">
      <alignment horizontal="center" vertical="center"/>
      <protection locked="0"/>
    </xf>
    <xf numFmtId="0" fontId="27" fillId="0" borderId="61" xfId="1" applyFont="1" applyBorder="1" applyAlignment="1">
      <alignment horizontal="center" vertical="center" wrapText="1"/>
    </xf>
    <xf numFmtId="0" fontId="27" fillId="0" borderId="59" xfId="1" applyFont="1" applyBorder="1" applyAlignment="1">
      <alignment horizontal="center" vertical="center" wrapText="1"/>
    </xf>
    <xf numFmtId="0" fontId="27" fillId="3" borderId="61" xfId="1" applyFont="1" applyFill="1" applyBorder="1" applyAlignment="1" applyProtection="1">
      <alignment horizontal="center" vertical="center" wrapText="1"/>
      <protection locked="0"/>
    </xf>
    <xf numFmtId="0" fontId="27" fillId="3" borderId="60" xfId="1" applyFont="1" applyFill="1" applyBorder="1" applyAlignment="1" applyProtection="1">
      <alignment horizontal="center" vertical="center" wrapText="1"/>
      <protection locked="0"/>
    </xf>
    <xf numFmtId="0" fontId="27" fillId="3" borderId="59" xfId="1" applyFont="1" applyFill="1" applyBorder="1" applyAlignment="1" applyProtection="1">
      <alignment horizontal="center" vertical="center" wrapText="1"/>
      <protection locked="0"/>
    </xf>
    <xf numFmtId="0" fontId="27" fillId="0" borderId="9" xfId="1" applyFont="1" applyBorder="1" applyAlignment="1">
      <alignment horizontal="center" vertical="center"/>
    </xf>
    <xf numFmtId="0" fontId="27" fillId="0" borderId="8" xfId="1" applyFont="1" applyBorder="1" applyAlignment="1">
      <alignment horizontal="center" vertical="center"/>
    </xf>
    <xf numFmtId="0" fontId="27" fillId="3" borderId="9" xfId="1" applyFont="1" applyFill="1" applyBorder="1" applyAlignment="1" applyProtection="1">
      <alignment horizontal="center" vertical="center"/>
      <protection locked="0"/>
    </xf>
    <xf numFmtId="0" fontId="27" fillId="3" borderId="7" xfId="1" applyFont="1" applyFill="1" applyBorder="1" applyAlignment="1" applyProtection="1">
      <alignment horizontal="center" vertical="center"/>
      <protection locked="0"/>
    </xf>
    <xf numFmtId="0" fontId="27" fillId="3" borderId="8" xfId="1" applyFont="1" applyFill="1" applyBorder="1" applyAlignment="1" applyProtection="1">
      <alignment horizontal="center" vertical="center"/>
      <protection locked="0"/>
    </xf>
    <xf numFmtId="0" fontId="31" fillId="0" borderId="0" xfId="1" applyFont="1" applyAlignment="1">
      <alignment horizontal="center" vertical="center"/>
    </xf>
    <xf numFmtId="0" fontId="27" fillId="0" borderId="0" xfId="1" applyFont="1" applyAlignment="1">
      <alignment horizontal="right" vertical="center"/>
    </xf>
    <xf numFmtId="0" fontId="27" fillId="3" borderId="0" xfId="1" applyFont="1" applyFill="1">
      <alignment vertical="center"/>
    </xf>
    <xf numFmtId="0" fontId="9" fillId="4" borderId="9" xfId="1" applyFont="1" applyFill="1" applyBorder="1" applyAlignment="1" applyProtection="1">
      <alignment vertical="center" shrinkToFit="1"/>
      <protection locked="0"/>
    </xf>
    <xf numFmtId="0" fontId="9" fillId="4" borderId="7" xfId="1" applyFont="1" applyFill="1" applyBorder="1" applyAlignment="1" applyProtection="1">
      <alignment vertical="center" shrinkToFit="1"/>
      <protection locked="0"/>
    </xf>
    <xf numFmtId="0" fontId="9" fillId="4" borderId="8" xfId="1" applyFont="1" applyFill="1" applyBorder="1" applyAlignment="1" applyProtection="1">
      <alignment vertical="center" shrinkToFit="1"/>
      <protection locked="0"/>
    </xf>
    <xf numFmtId="0" fontId="27" fillId="3" borderId="11" xfId="1" applyFont="1" applyFill="1" applyBorder="1" applyAlignment="1">
      <alignment horizontal="center" vertical="center"/>
    </xf>
    <xf numFmtId="0" fontId="27" fillId="3" borderId="36" xfId="1" applyFont="1" applyFill="1" applyBorder="1" applyAlignment="1">
      <alignment horizontal="center" vertical="center"/>
    </xf>
    <xf numFmtId="0" fontId="27" fillId="3" borderId="10" xfId="1" applyFont="1" applyFill="1" applyBorder="1" applyAlignment="1">
      <alignment horizontal="center" vertical="center"/>
    </xf>
    <xf numFmtId="49" fontId="27" fillId="3" borderId="11" xfId="1" applyNumberFormat="1" applyFont="1" applyFill="1" applyBorder="1" applyAlignment="1">
      <alignment horizontal="center" vertical="center"/>
    </xf>
    <xf numFmtId="49" fontId="27" fillId="3" borderId="10" xfId="1" applyNumberFormat="1" applyFont="1" applyFill="1" applyBorder="1" applyAlignment="1">
      <alignment horizontal="center" vertical="center"/>
    </xf>
    <xf numFmtId="0" fontId="27" fillId="3" borderId="61" xfId="1" applyFont="1" applyFill="1" applyBorder="1" applyAlignment="1">
      <alignment horizontal="center" vertical="center" wrapText="1"/>
    </xf>
    <xf numFmtId="0" fontId="27" fillId="3" borderId="60" xfId="1" applyFont="1" applyFill="1" applyBorder="1" applyAlignment="1">
      <alignment horizontal="center" vertical="center" wrapText="1"/>
    </xf>
    <xf numFmtId="0" fontId="27" fillId="3" borderId="59" xfId="1" applyFont="1" applyFill="1" applyBorder="1" applyAlignment="1">
      <alignment horizontal="center" vertical="center" wrapText="1"/>
    </xf>
    <xf numFmtId="0" fontId="27" fillId="3" borderId="9" xfId="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17</xdr:col>
      <xdr:colOff>2017059</xdr:colOff>
      <xdr:row>53</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88859" y="14076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4625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4356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88859" y="151736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904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268941</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57223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88859" y="15453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55</xdr:row>
          <xdr:rowOff>165100</xdr:rowOff>
        </xdr:from>
        <xdr:to>
          <xdr:col>1</xdr:col>
          <xdr:colOff>393700</xdr:colOff>
          <xdr:row>56</xdr:row>
          <xdr:rowOff>127000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165100</xdr:rowOff>
        </xdr:from>
        <xdr:to>
          <xdr:col>1</xdr:col>
          <xdr:colOff>393700</xdr:colOff>
          <xdr:row>58</xdr:row>
          <xdr:rowOff>127000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165100</xdr:rowOff>
        </xdr:from>
        <xdr:to>
          <xdr:col>1</xdr:col>
          <xdr:colOff>393700</xdr:colOff>
          <xdr:row>60</xdr:row>
          <xdr:rowOff>127000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209550</xdr:colOff>
          <xdr:row>24</xdr:row>
          <xdr:rowOff>12700</xdr:rowOff>
        </xdr:from>
        <xdr:to>
          <xdr:col>1</xdr:col>
          <xdr:colOff>419100</xdr:colOff>
          <xdr:row>24</xdr:row>
          <xdr:rowOff>241300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1</xdr:col>
          <xdr:colOff>400050</xdr:colOff>
          <xdr:row>53</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1</xdr:col>
          <xdr:colOff>400050</xdr:colOff>
          <xdr:row>53</xdr:row>
          <xdr:rowOff>260350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144780</xdr:colOff>
      <xdr:row>48</xdr:row>
      <xdr:rowOff>0</xdr:rowOff>
    </xdr:from>
    <xdr:to>
      <xdr:col>12</xdr:col>
      <xdr:colOff>91440</xdr:colOff>
      <xdr:row>48</xdr:row>
      <xdr:rowOff>190500</xdr:rowOff>
    </xdr:to>
    <xdr:sp macro="" textlink="">
      <xdr:nvSpPr>
        <xdr:cNvPr id="12" name="正方形/長方形 11">
          <a:extLst>
            <a:ext uri="{FF2B5EF4-FFF2-40B4-BE49-F238E27FC236}">
              <a16:creationId xmlns:a16="http://schemas.microsoft.com/office/drawing/2014/main" id="{E988FF60-E73C-49B7-AC0F-371A346AE322}"/>
            </a:ext>
          </a:extLst>
        </xdr:cNvPr>
        <xdr:cNvSpPr/>
      </xdr:nvSpPr>
      <xdr:spPr>
        <a:xfrm>
          <a:off x="1249680" y="12773025"/>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2017059</xdr:colOff>
      <xdr:row>52</xdr:row>
      <xdr:rowOff>268941</xdr:rowOff>
    </xdr:from>
    <xdr:ext cx="65" cy="17222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0</xdr:rowOff>
    </xdr:from>
    <xdr:ext cx="65" cy="17222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026959" y="142341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52</xdr:row>
      <xdr:rowOff>268941</xdr:rowOff>
    </xdr:from>
    <xdr:ext cx="65" cy="17222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026959" y="145031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268941</xdr:rowOff>
    </xdr:from>
    <xdr:ext cx="65" cy="172227"/>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026959" y="15051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0</xdr:rowOff>
    </xdr:from>
    <xdr:ext cx="65" cy="17222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6959" y="1478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56</xdr:row>
      <xdr:rowOff>268941</xdr:rowOff>
    </xdr:from>
    <xdr:ext cx="65" cy="172227"/>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26959" y="15600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56</xdr:row>
      <xdr:rowOff>0</xdr:rowOff>
    </xdr:from>
    <xdr:ext cx="65" cy="172227"/>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026959" y="15331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268941</xdr:rowOff>
    </xdr:from>
    <xdr:ext cx="65" cy="17222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026959" y="1614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58</xdr:row>
      <xdr:rowOff>0</xdr:rowOff>
    </xdr:from>
    <xdr:ext cx="65" cy="17222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026959" y="1588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1</xdr:col>
          <xdr:colOff>209550</xdr:colOff>
          <xdr:row>24</xdr:row>
          <xdr:rowOff>25400</xdr:rowOff>
        </xdr:from>
        <xdr:to>
          <xdr:col>1</xdr:col>
          <xdr:colOff>419100</xdr:colOff>
          <xdr:row>24</xdr:row>
          <xdr:rowOff>254000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19050</xdr:rowOff>
        </xdr:from>
        <xdr:to>
          <xdr:col>1</xdr:col>
          <xdr:colOff>400050</xdr:colOff>
          <xdr:row>52</xdr:row>
          <xdr:rowOff>260350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2017059</xdr:colOff>
      <xdr:row>53</xdr:row>
      <xdr:rowOff>268941</xdr:rowOff>
    </xdr:from>
    <xdr:ext cx="65" cy="172227"/>
    <xdr:sp macro="" textlink="">
      <xdr:nvSpPr>
        <xdr:cNvPr id="12" name="テキスト ボックス 11">
          <a:extLst>
            <a:ext uri="{FF2B5EF4-FFF2-40B4-BE49-F238E27FC236}">
              <a16:creationId xmlns:a16="http://schemas.microsoft.com/office/drawing/2014/main" id="{56CDF82A-D637-434D-860E-9D400BD8D045}"/>
            </a:ext>
          </a:extLst>
        </xdr:cNvPr>
        <xdr:cNvSpPr txBox="1"/>
      </xdr:nvSpPr>
      <xdr:spPr>
        <a:xfrm>
          <a:off x="5007909" y="148866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0</xdr:rowOff>
    </xdr:from>
    <xdr:ext cx="65" cy="172227"/>
    <xdr:sp macro="" textlink="">
      <xdr:nvSpPr>
        <xdr:cNvPr id="13" name="テキスト ボックス 12">
          <a:extLst>
            <a:ext uri="{FF2B5EF4-FFF2-40B4-BE49-F238E27FC236}">
              <a16:creationId xmlns:a16="http://schemas.microsoft.com/office/drawing/2014/main" id="{693B78F0-1E0B-4B84-AC43-A956AED8C5ED}"/>
            </a:ext>
          </a:extLst>
        </xdr:cNvPr>
        <xdr:cNvSpPr txBox="1"/>
      </xdr:nvSpPr>
      <xdr:spPr>
        <a:xfrm>
          <a:off x="5007909" y="1461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53</xdr:row>
      <xdr:rowOff>268941</xdr:rowOff>
    </xdr:from>
    <xdr:ext cx="65" cy="172227"/>
    <xdr:sp macro="" textlink="">
      <xdr:nvSpPr>
        <xdr:cNvPr id="14" name="テキスト ボックス 13">
          <a:extLst>
            <a:ext uri="{FF2B5EF4-FFF2-40B4-BE49-F238E27FC236}">
              <a16:creationId xmlns:a16="http://schemas.microsoft.com/office/drawing/2014/main" id="{9CF038FB-390E-4F72-AE31-EED22626C025}"/>
            </a:ext>
          </a:extLst>
        </xdr:cNvPr>
        <xdr:cNvSpPr txBox="1"/>
      </xdr:nvSpPr>
      <xdr:spPr>
        <a:xfrm>
          <a:off x="5007909" y="148866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268941</xdr:rowOff>
    </xdr:from>
    <xdr:ext cx="65" cy="172227"/>
    <xdr:sp macro="" textlink="">
      <xdr:nvSpPr>
        <xdr:cNvPr id="15" name="テキスト ボックス 14">
          <a:extLst>
            <a:ext uri="{FF2B5EF4-FFF2-40B4-BE49-F238E27FC236}">
              <a16:creationId xmlns:a16="http://schemas.microsoft.com/office/drawing/2014/main" id="{320058C4-EBC2-495F-9834-2AABE84E38A6}"/>
            </a:ext>
          </a:extLst>
        </xdr:cNvPr>
        <xdr:cNvSpPr txBox="1"/>
      </xdr:nvSpPr>
      <xdr:spPr>
        <a:xfrm>
          <a:off x="5007909" y="154327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55</xdr:row>
      <xdr:rowOff>0</xdr:rowOff>
    </xdr:from>
    <xdr:ext cx="65" cy="172227"/>
    <xdr:sp macro="" textlink="">
      <xdr:nvSpPr>
        <xdr:cNvPr id="16" name="テキスト ボックス 15">
          <a:extLst>
            <a:ext uri="{FF2B5EF4-FFF2-40B4-BE49-F238E27FC236}">
              <a16:creationId xmlns:a16="http://schemas.microsoft.com/office/drawing/2014/main" id="{C4DDEF52-D5EF-4B78-92C9-58143EEFE416}"/>
            </a:ext>
          </a:extLst>
        </xdr:cNvPr>
        <xdr:cNvSpPr txBox="1"/>
      </xdr:nvSpPr>
      <xdr:spPr>
        <a:xfrm>
          <a:off x="5007909" y="15163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268941</xdr:rowOff>
    </xdr:from>
    <xdr:ext cx="65" cy="172227"/>
    <xdr:sp macro="" textlink="">
      <xdr:nvSpPr>
        <xdr:cNvPr id="17" name="テキスト ボックス 16">
          <a:extLst>
            <a:ext uri="{FF2B5EF4-FFF2-40B4-BE49-F238E27FC236}">
              <a16:creationId xmlns:a16="http://schemas.microsoft.com/office/drawing/2014/main" id="{F6BC9585-06B5-4C4B-9412-11A89F4D964D}"/>
            </a:ext>
          </a:extLst>
        </xdr:cNvPr>
        <xdr:cNvSpPr txBox="1"/>
      </xdr:nvSpPr>
      <xdr:spPr>
        <a:xfrm>
          <a:off x="5007909" y="159788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8" name="テキスト ボックス 17">
          <a:extLst>
            <a:ext uri="{FF2B5EF4-FFF2-40B4-BE49-F238E27FC236}">
              <a16:creationId xmlns:a16="http://schemas.microsoft.com/office/drawing/2014/main" id="{B23EF96A-7416-4953-882D-E3CB4141C49C}"/>
            </a:ext>
          </a:extLst>
        </xdr:cNvPr>
        <xdr:cNvSpPr txBox="1"/>
      </xdr:nvSpPr>
      <xdr:spPr>
        <a:xfrm>
          <a:off x="5007909" y="1570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268941</xdr:rowOff>
    </xdr:from>
    <xdr:ext cx="65" cy="172227"/>
    <xdr:sp macro="" textlink="">
      <xdr:nvSpPr>
        <xdr:cNvPr id="19" name="テキスト ボックス 18">
          <a:extLst>
            <a:ext uri="{FF2B5EF4-FFF2-40B4-BE49-F238E27FC236}">
              <a16:creationId xmlns:a16="http://schemas.microsoft.com/office/drawing/2014/main" id="{F4F68667-E090-4AC7-A73E-104779D04550}"/>
            </a:ext>
          </a:extLst>
        </xdr:cNvPr>
        <xdr:cNvSpPr txBox="1"/>
      </xdr:nvSpPr>
      <xdr:spPr>
        <a:xfrm>
          <a:off x="5007909" y="165249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59</xdr:row>
      <xdr:rowOff>0</xdr:rowOff>
    </xdr:from>
    <xdr:ext cx="65" cy="172227"/>
    <xdr:sp macro="" textlink="">
      <xdr:nvSpPr>
        <xdr:cNvPr id="20" name="テキスト ボックス 19">
          <a:extLst>
            <a:ext uri="{FF2B5EF4-FFF2-40B4-BE49-F238E27FC236}">
              <a16:creationId xmlns:a16="http://schemas.microsoft.com/office/drawing/2014/main" id="{8B6BE3B7-E2A4-49DA-A8F2-5F97BAF7D5EF}"/>
            </a:ext>
          </a:extLst>
        </xdr:cNvPr>
        <xdr:cNvSpPr txBox="1"/>
      </xdr:nvSpPr>
      <xdr:spPr>
        <a:xfrm>
          <a:off x="5007909" y="1625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55</xdr:row>
          <xdr:rowOff>165100</xdr:rowOff>
        </xdr:from>
        <xdr:to>
          <xdr:col>1</xdr:col>
          <xdr:colOff>393700</xdr:colOff>
          <xdr:row>56</xdr:row>
          <xdr:rowOff>127000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165100</xdr:rowOff>
        </xdr:from>
        <xdr:to>
          <xdr:col>1</xdr:col>
          <xdr:colOff>393700</xdr:colOff>
          <xdr:row>58</xdr:row>
          <xdr:rowOff>127000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165100</xdr:rowOff>
        </xdr:from>
        <xdr:to>
          <xdr:col>1</xdr:col>
          <xdr:colOff>393700</xdr:colOff>
          <xdr:row>60</xdr:row>
          <xdr:rowOff>127000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1</xdr:col>
          <xdr:colOff>400050</xdr:colOff>
          <xdr:row>53</xdr:row>
          <xdr:rowOff>260350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144780</xdr:colOff>
      <xdr:row>48</xdr:row>
      <xdr:rowOff>0</xdr:rowOff>
    </xdr:from>
    <xdr:to>
      <xdr:col>12</xdr:col>
      <xdr:colOff>91440</xdr:colOff>
      <xdr:row>48</xdr:row>
      <xdr:rowOff>190500</xdr:rowOff>
    </xdr:to>
    <xdr:sp macro="" textlink="">
      <xdr:nvSpPr>
        <xdr:cNvPr id="21" name="正方形/長方形 20">
          <a:extLst>
            <a:ext uri="{FF2B5EF4-FFF2-40B4-BE49-F238E27FC236}">
              <a16:creationId xmlns:a16="http://schemas.microsoft.com/office/drawing/2014/main" id="{F84F8FAD-C322-4F0B-935E-EC015027EE99}"/>
            </a:ext>
          </a:extLst>
        </xdr:cNvPr>
        <xdr:cNvSpPr/>
      </xdr:nvSpPr>
      <xdr:spPr>
        <a:xfrm>
          <a:off x="1249680" y="1334135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4.bin"/><Relationship Id="rId1" Type="http://schemas.openxmlformats.org/officeDocument/2006/relationships/hyperlink" Target="mailto:aaaaa@bbb.jp" TargetMode="External"/><Relationship Id="rId6" Type="http://schemas.openxmlformats.org/officeDocument/2006/relationships/ctrlProp" Target="../ctrlProps/ctrlProp8.xml"/><Relationship Id="rId11" Type="http://schemas.openxmlformats.org/officeDocument/2006/relationships/comments" Target="../comments4.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AD64"/>
  <sheetViews>
    <sheetView tabSelected="1" view="pageBreakPreview" zoomScaleNormal="100" zoomScaleSheetLayoutView="100" workbookViewId="0">
      <selection activeCell="AE9" sqref="AE9"/>
    </sheetView>
  </sheetViews>
  <sheetFormatPr defaultColWidth="3.83203125" defaultRowHeight="10.15" customHeight="1"/>
  <cols>
    <col min="1" max="1" width="2.5" style="29" customWidth="1"/>
    <col min="2" max="2" width="8" style="29" customWidth="1"/>
    <col min="3" max="12" width="2" style="29" customWidth="1"/>
    <col min="13" max="17" width="1.75" style="29" customWidth="1"/>
    <col min="18" max="18" width="27.83203125" style="29" customWidth="1"/>
    <col min="19" max="19" width="23.58203125" style="29" customWidth="1"/>
    <col min="20" max="20" width="20.08203125" style="29" customWidth="1"/>
    <col min="21" max="21" width="7.75" style="29" customWidth="1"/>
    <col min="22" max="22" width="8.58203125" style="29" customWidth="1"/>
    <col min="23" max="23" width="9.33203125" style="29" customWidth="1"/>
    <col min="24" max="24" width="11.25" style="29" customWidth="1"/>
    <col min="25" max="16384" width="3.83203125" style="29"/>
  </cols>
  <sheetData>
    <row r="1" spans="1:24" ht="21" customHeight="1">
      <c r="A1" s="58"/>
      <c r="B1" s="59" t="s">
        <v>159</v>
      </c>
      <c r="C1" s="60"/>
      <c r="D1" s="60"/>
      <c r="E1" s="60"/>
      <c r="F1" s="60"/>
      <c r="G1" s="60"/>
      <c r="H1" s="60"/>
      <c r="I1" s="60"/>
      <c r="J1" s="60"/>
      <c r="K1" s="60"/>
      <c r="L1" s="60"/>
      <c r="M1" s="60"/>
      <c r="N1" s="60"/>
      <c r="O1" s="60"/>
      <c r="P1" s="60"/>
      <c r="Q1" s="60"/>
      <c r="R1" s="60"/>
      <c r="S1" s="60"/>
      <c r="T1" s="60"/>
      <c r="U1" s="60"/>
      <c r="V1" s="61" t="s">
        <v>70</v>
      </c>
      <c r="X1" s="60"/>
    </row>
    <row r="2" spans="1:24" ht="21" customHeight="1">
      <c r="A2" s="58"/>
      <c r="B2" s="59" t="s">
        <v>160</v>
      </c>
      <c r="C2" s="60"/>
      <c r="D2" s="60"/>
      <c r="E2" s="60"/>
      <c r="F2" s="60"/>
      <c r="G2" s="60"/>
      <c r="H2" s="60"/>
      <c r="I2" s="60"/>
      <c r="J2" s="60"/>
      <c r="K2" s="60"/>
      <c r="L2" s="60"/>
      <c r="M2" s="60"/>
      <c r="N2" s="60"/>
      <c r="O2" s="60"/>
      <c r="P2" s="60"/>
      <c r="Q2" s="60"/>
      <c r="R2" s="60"/>
      <c r="S2" s="60"/>
      <c r="T2" s="60"/>
      <c r="U2" s="60"/>
      <c r="V2" s="61"/>
      <c r="X2" s="60"/>
    </row>
    <row r="3" spans="1:24" ht="24" customHeight="1">
      <c r="A3" s="26"/>
      <c r="B3" s="60"/>
      <c r="C3" s="61" t="s">
        <v>3</v>
      </c>
      <c r="D3" s="60"/>
      <c r="E3" s="60"/>
      <c r="F3" s="60"/>
      <c r="G3" s="60"/>
      <c r="H3" s="60"/>
      <c r="I3" s="60"/>
      <c r="J3" s="60"/>
      <c r="K3" s="60"/>
      <c r="L3" s="60"/>
      <c r="M3" s="60"/>
      <c r="N3" s="60"/>
      <c r="O3" s="60"/>
      <c r="P3" s="60"/>
      <c r="Q3" s="60"/>
      <c r="R3" s="60"/>
      <c r="S3" s="60"/>
      <c r="T3" s="60"/>
      <c r="U3" s="60"/>
      <c r="V3" s="60"/>
      <c r="W3" s="60"/>
      <c r="X3" s="60"/>
    </row>
    <row r="4" spans="1:24" ht="10.15" customHeight="1">
      <c r="A4" s="27"/>
      <c r="B4" s="27"/>
      <c r="C4" s="27"/>
      <c r="D4" s="27"/>
      <c r="E4" s="27"/>
      <c r="F4" s="27"/>
      <c r="G4" s="27"/>
      <c r="H4" s="27"/>
      <c r="I4" s="27"/>
      <c r="J4" s="27"/>
      <c r="K4" s="27"/>
      <c r="L4" s="27"/>
      <c r="M4" s="27"/>
      <c r="N4" s="27"/>
      <c r="O4" s="27"/>
      <c r="P4" s="27"/>
      <c r="Q4" s="27"/>
      <c r="R4" s="27"/>
      <c r="S4" s="27"/>
      <c r="T4" s="27"/>
      <c r="U4" s="27"/>
      <c r="V4" s="27"/>
      <c r="W4" s="27"/>
      <c r="X4" s="27"/>
    </row>
    <row r="5" spans="1:24" ht="27" customHeight="1">
      <c r="A5" s="62" t="s">
        <v>129</v>
      </c>
      <c r="B5" s="63"/>
      <c r="C5" s="63"/>
      <c r="D5" s="63"/>
      <c r="E5" s="63"/>
      <c r="F5" s="63"/>
      <c r="G5" s="63"/>
      <c r="H5" s="63"/>
      <c r="I5" s="63"/>
      <c r="J5" s="63"/>
      <c r="K5" s="63"/>
      <c r="L5" s="63"/>
      <c r="M5" s="63"/>
      <c r="N5" s="63"/>
      <c r="O5" s="63"/>
      <c r="P5" s="63"/>
      <c r="Q5" s="63"/>
      <c r="R5" s="63"/>
      <c r="S5" s="63"/>
      <c r="T5" s="63"/>
      <c r="U5" s="63"/>
      <c r="V5" s="63"/>
      <c r="W5" s="63"/>
      <c r="X5" s="63"/>
    </row>
    <row r="6" spans="1:24" ht="15.65" customHeight="1">
      <c r="A6" s="64"/>
      <c r="C6" s="65" t="s">
        <v>4</v>
      </c>
      <c r="E6" s="64"/>
      <c r="G6" s="64"/>
      <c r="H6" s="64"/>
      <c r="I6" s="64"/>
      <c r="J6" s="64"/>
      <c r="K6" s="64"/>
      <c r="L6" s="64"/>
      <c r="M6" s="64"/>
      <c r="N6" s="64"/>
      <c r="O6" s="64"/>
      <c r="P6" s="64"/>
      <c r="Q6" s="64"/>
      <c r="R6" s="64"/>
      <c r="S6" s="64"/>
      <c r="T6" s="64"/>
      <c r="U6" s="64"/>
      <c r="V6" s="64"/>
      <c r="W6" s="64"/>
      <c r="X6" s="64"/>
    </row>
    <row r="7" spans="1:24" ht="10.15" customHeight="1">
      <c r="A7" s="64"/>
      <c r="B7" s="64"/>
      <c r="C7" s="64"/>
      <c r="D7" s="64"/>
      <c r="E7" s="64"/>
      <c r="F7" s="64"/>
      <c r="G7" s="64"/>
      <c r="H7" s="64"/>
      <c r="I7" s="64"/>
      <c r="J7" s="64"/>
      <c r="K7" s="64"/>
      <c r="L7" s="64"/>
      <c r="M7" s="64"/>
      <c r="N7" s="64"/>
      <c r="O7" s="64"/>
      <c r="P7" s="64"/>
      <c r="Q7" s="64"/>
      <c r="R7" s="64"/>
      <c r="S7" s="64"/>
      <c r="T7" s="64"/>
      <c r="U7" s="64"/>
      <c r="V7" s="64"/>
      <c r="W7" s="64"/>
      <c r="X7" s="64"/>
    </row>
    <row r="8" spans="1:24" ht="17.5" customHeight="1">
      <c r="A8" s="27"/>
      <c r="B8" s="66" t="s">
        <v>19</v>
      </c>
      <c r="C8" s="64"/>
      <c r="D8" s="64"/>
      <c r="E8" s="64"/>
      <c r="F8" s="64"/>
      <c r="G8" s="64"/>
      <c r="H8" s="64"/>
      <c r="I8" s="64"/>
      <c r="J8" s="64"/>
      <c r="K8" s="64"/>
      <c r="L8" s="64"/>
      <c r="M8" s="64"/>
      <c r="N8" s="64"/>
      <c r="O8" s="64"/>
      <c r="P8" s="64"/>
      <c r="Q8" s="64"/>
      <c r="R8" s="64"/>
      <c r="S8" s="64"/>
      <c r="T8" s="64"/>
      <c r="U8" s="64"/>
      <c r="V8" s="64"/>
      <c r="W8" s="64"/>
      <c r="X8" s="64"/>
    </row>
    <row r="9" spans="1:24" ht="10.15" customHeight="1" thickBot="1">
      <c r="A9" s="64"/>
      <c r="B9" s="67"/>
      <c r="C9" s="64"/>
      <c r="D9" s="64"/>
      <c r="E9" s="64"/>
      <c r="F9" s="64"/>
      <c r="G9" s="64"/>
      <c r="H9" s="64"/>
      <c r="I9" s="64"/>
      <c r="J9" s="64"/>
      <c r="K9" s="64"/>
      <c r="L9" s="64"/>
      <c r="M9" s="64"/>
      <c r="N9" s="64"/>
      <c r="O9" s="64"/>
      <c r="P9" s="64"/>
      <c r="Q9" s="64"/>
      <c r="R9" s="64"/>
      <c r="S9" s="64"/>
      <c r="T9" s="64"/>
      <c r="U9" s="64"/>
      <c r="V9" s="64"/>
      <c r="W9" s="64"/>
      <c r="X9" s="64"/>
    </row>
    <row r="10" spans="1:24" ht="24" customHeight="1">
      <c r="A10" s="64"/>
      <c r="B10" s="68" t="s">
        <v>20</v>
      </c>
      <c r="C10" s="167" t="s">
        <v>6</v>
      </c>
      <c r="D10" s="167"/>
      <c r="E10" s="167"/>
      <c r="F10" s="167"/>
      <c r="G10" s="167"/>
      <c r="H10" s="167"/>
      <c r="I10" s="167"/>
      <c r="J10" s="167"/>
      <c r="K10" s="167"/>
      <c r="L10" s="168"/>
      <c r="M10" s="169" ph="1"/>
      <c r="N10" s="169" ph="1"/>
      <c r="O10" s="169" ph="1"/>
      <c r="P10" s="169" ph="1"/>
      <c r="Q10" s="169" ph="1"/>
      <c r="R10" s="169" ph="1"/>
      <c r="S10" s="169" ph="1"/>
      <c r="T10" s="169" ph="1"/>
      <c r="U10" s="170" ph="1"/>
      <c r="V10" s="170" ph="1"/>
      <c r="W10" s="69"/>
      <c r="X10" s="64"/>
    </row>
    <row r="11" spans="1:24" ht="24" customHeight="1" thickBot="1">
      <c r="A11" s="64"/>
      <c r="B11" s="70" t="s">
        <v>30</v>
      </c>
      <c r="C11" s="143" t="s">
        <v>7</v>
      </c>
      <c r="D11" s="143"/>
      <c r="E11" s="143"/>
      <c r="F11" s="143"/>
      <c r="G11" s="143"/>
      <c r="H11" s="143"/>
      <c r="I11" s="143"/>
      <c r="J11" s="143"/>
      <c r="K11" s="143"/>
      <c r="L11" s="144"/>
      <c r="M11" s="171"/>
      <c r="N11" s="171"/>
      <c r="O11" s="171"/>
      <c r="P11" s="171"/>
      <c r="Q11" s="171"/>
      <c r="R11" s="171"/>
      <c r="S11" s="172"/>
      <c r="T11" s="172"/>
      <c r="U11" s="173"/>
      <c r="V11" s="174"/>
      <c r="W11" s="64"/>
      <c r="X11" s="64"/>
    </row>
    <row r="12" spans="1:24" ht="24" customHeight="1" thickBot="1">
      <c r="A12" s="71"/>
      <c r="B12" s="175" t="s">
        <v>31</v>
      </c>
      <c r="C12" s="143" t="s">
        <v>8</v>
      </c>
      <c r="D12" s="143"/>
      <c r="E12" s="143"/>
      <c r="F12" s="143"/>
      <c r="G12" s="143"/>
      <c r="H12" s="143"/>
      <c r="I12" s="143"/>
      <c r="J12" s="143"/>
      <c r="K12" s="143"/>
      <c r="L12" s="144"/>
      <c r="M12" s="171"/>
      <c r="N12" s="171"/>
      <c r="O12" s="171"/>
      <c r="P12" s="171"/>
      <c r="Q12" s="171"/>
      <c r="R12" s="177"/>
      <c r="S12" s="72"/>
      <c r="T12" s="73"/>
      <c r="U12" s="73"/>
      <c r="V12" s="73"/>
      <c r="W12" s="64"/>
      <c r="X12" s="64"/>
    </row>
    <row r="13" spans="1:24" ht="24" customHeight="1">
      <c r="A13" s="71"/>
      <c r="B13" s="149"/>
      <c r="C13" s="143" t="s">
        <v>27</v>
      </c>
      <c r="D13" s="143"/>
      <c r="E13" s="143"/>
      <c r="F13" s="143"/>
      <c r="G13" s="143"/>
      <c r="H13" s="143"/>
      <c r="I13" s="143"/>
      <c r="J13" s="143"/>
      <c r="K13" s="143"/>
      <c r="L13" s="144"/>
      <c r="M13" s="171"/>
      <c r="N13" s="171"/>
      <c r="O13" s="171"/>
      <c r="P13" s="171"/>
      <c r="Q13" s="171"/>
      <c r="R13" s="171"/>
      <c r="S13" s="178"/>
      <c r="T13" s="178"/>
      <c r="U13" s="179"/>
      <c r="V13" s="180"/>
      <c r="W13" s="64"/>
      <c r="X13" s="64"/>
    </row>
    <row r="14" spans="1:24" ht="24" customHeight="1">
      <c r="A14" s="71"/>
      <c r="B14" s="176"/>
      <c r="C14" s="143" t="s">
        <v>21</v>
      </c>
      <c r="D14" s="143"/>
      <c r="E14" s="143"/>
      <c r="F14" s="143"/>
      <c r="G14" s="143"/>
      <c r="H14" s="143"/>
      <c r="I14" s="143"/>
      <c r="J14" s="143"/>
      <c r="K14" s="143"/>
      <c r="L14" s="144"/>
      <c r="M14" s="171"/>
      <c r="N14" s="171"/>
      <c r="O14" s="171"/>
      <c r="P14" s="171"/>
      <c r="Q14" s="171"/>
      <c r="R14" s="171"/>
      <c r="S14" s="171"/>
      <c r="T14" s="171"/>
      <c r="U14" s="177"/>
      <c r="V14" s="181"/>
      <c r="W14" s="64"/>
      <c r="X14" s="64"/>
    </row>
    <row r="15" spans="1:24" ht="24" customHeight="1">
      <c r="A15" s="71"/>
      <c r="B15" s="74" t="s">
        <v>29</v>
      </c>
      <c r="C15" s="143" t="s">
        <v>9</v>
      </c>
      <c r="D15" s="143"/>
      <c r="E15" s="143"/>
      <c r="F15" s="143"/>
      <c r="G15" s="143"/>
      <c r="H15" s="143"/>
      <c r="I15" s="143"/>
      <c r="J15" s="143"/>
      <c r="K15" s="143"/>
      <c r="L15" s="144"/>
      <c r="M15" s="145"/>
      <c r="N15" s="145"/>
      <c r="O15" s="145"/>
      <c r="P15" s="145"/>
      <c r="Q15" s="145"/>
      <c r="R15" s="145"/>
      <c r="S15" s="145"/>
      <c r="T15" s="145"/>
      <c r="U15" s="146"/>
      <c r="V15" s="147"/>
      <c r="W15" s="64"/>
      <c r="X15" s="64"/>
    </row>
    <row r="16" spans="1:24" ht="24" customHeight="1">
      <c r="A16" s="71"/>
      <c r="B16" s="75"/>
      <c r="C16" s="143" t="s">
        <v>10</v>
      </c>
      <c r="D16" s="143"/>
      <c r="E16" s="143"/>
      <c r="F16" s="143"/>
      <c r="G16" s="143"/>
      <c r="H16" s="143"/>
      <c r="I16" s="143"/>
      <c r="J16" s="143"/>
      <c r="K16" s="143"/>
      <c r="L16" s="144"/>
      <c r="M16" s="145"/>
      <c r="N16" s="145"/>
      <c r="O16" s="145"/>
      <c r="P16" s="145"/>
      <c r="Q16" s="145"/>
      <c r="R16" s="145"/>
      <c r="S16" s="145"/>
      <c r="T16" s="145"/>
      <c r="U16" s="146"/>
      <c r="V16" s="147"/>
      <c r="W16" s="64"/>
      <c r="X16" s="64"/>
    </row>
    <row r="17" spans="1:30" ht="24" customHeight="1">
      <c r="A17" s="71"/>
      <c r="B17" s="163" t="s">
        <v>11</v>
      </c>
      <c r="C17" s="143" t="s">
        <v>6</v>
      </c>
      <c r="D17" s="143"/>
      <c r="E17" s="143"/>
      <c r="F17" s="143"/>
      <c r="G17" s="143"/>
      <c r="H17" s="143"/>
      <c r="I17" s="143"/>
      <c r="J17" s="143"/>
      <c r="K17" s="143"/>
      <c r="L17" s="144"/>
      <c r="M17" s="145"/>
      <c r="N17" s="145"/>
      <c r="O17" s="145"/>
      <c r="P17" s="145"/>
      <c r="Q17" s="145"/>
      <c r="R17" s="145"/>
      <c r="S17" s="145"/>
      <c r="T17" s="145"/>
      <c r="U17" s="146"/>
      <c r="V17" s="147"/>
      <c r="W17" s="64"/>
      <c r="X17" s="64"/>
    </row>
    <row r="18" spans="1:30" ht="24" customHeight="1">
      <c r="A18" s="71"/>
      <c r="B18" s="164"/>
      <c r="C18" s="165" t="s">
        <v>10</v>
      </c>
      <c r="D18" s="165"/>
      <c r="E18" s="165"/>
      <c r="F18" s="165"/>
      <c r="G18" s="165"/>
      <c r="H18" s="165"/>
      <c r="I18" s="165"/>
      <c r="J18" s="165"/>
      <c r="K18" s="165"/>
      <c r="L18" s="166"/>
      <c r="M18" s="145"/>
      <c r="N18" s="145"/>
      <c r="O18" s="145"/>
      <c r="P18" s="145"/>
      <c r="Q18" s="145"/>
      <c r="R18" s="145"/>
      <c r="S18" s="145"/>
      <c r="T18" s="145"/>
      <c r="U18" s="146"/>
      <c r="V18" s="147"/>
      <c r="W18" s="64"/>
      <c r="X18" s="64"/>
    </row>
    <row r="19" spans="1:30" ht="14.5" customHeight="1">
      <c r="A19" s="71"/>
      <c r="B19" s="148" t="s">
        <v>12</v>
      </c>
      <c r="C19" s="151" t="s">
        <v>13</v>
      </c>
      <c r="D19" s="151"/>
      <c r="E19" s="151"/>
      <c r="F19" s="151"/>
      <c r="G19" s="151"/>
      <c r="H19" s="151"/>
      <c r="I19" s="151"/>
      <c r="J19" s="151"/>
      <c r="K19" s="151"/>
      <c r="L19" s="152"/>
      <c r="M19" s="145"/>
      <c r="N19" s="145"/>
      <c r="O19" s="145"/>
      <c r="P19" s="145"/>
      <c r="Q19" s="145"/>
      <c r="R19" s="145"/>
      <c r="S19" s="145"/>
      <c r="T19" s="145"/>
      <c r="U19" s="146"/>
      <c r="V19" s="147"/>
      <c r="W19" s="64"/>
      <c r="X19" s="64"/>
    </row>
    <row r="20" spans="1:30" ht="14.5" customHeight="1">
      <c r="A20" s="71"/>
      <c r="B20" s="149"/>
      <c r="C20" s="156" t="s">
        <v>26</v>
      </c>
      <c r="D20" s="157"/>
      <c r="E20" s="157"/>
      <c r="F20" s="157"/>
      <c r="G20" s="157"/>
      <c r="H20" s="157"/>
      <c r="I20" s="157"/>
      <c r="J20" s="157"/>
      <c r="K20" s="157"/>
      <c r="L20" s="157"/>
      <c r="M20" s="153"/>
      <c r="N20" s="153"/>
      <c r="O20" s="153"/>
      <c r="P20" s="153"/>
      <c r="Q20" s="153"/>
      <c r="R20" s="153"/>
      <c r="S20" s="153"/>
      <c r="T20" s="153"/>
      <c r="U20" s="154"/>
      <c r="V20" s="155"/>
      <c r="W20" s="64"/>
      <c r="X20" s="64"/>
    </row>
    <row r="21" spans="1:30" ht="23.5" customHeight="1" thickBot="1">
      <c r="A21" s="71"/>
      <c r="B21" s="150"/>
      <c r="C21" s="158" t="s">
        <v>34</v>
      </c>
      <c r="D21" s="158"/>
      <c r="E21" s="158"/>
      <c r="F21" s="158"/>
      <c r="G21" s="158"/>
      <c r="H21" s="158"/>
      <c r="I21" s="158"/>
      <c r="J21" s="158"/>
      <c r="K21" s="158"/>
      <c r="L21" s="158"/>
      <c r="M21" s="159"/>
      <c r="N21" s="160"/>
      <c r="O21" s="160"/>
      <c r="P21" s="160"/>
      <c r="Q21" s="160"/>
      <c r="R21" s="160"/>
      <c r="S21" s="160"/>
      <c r="T21" s="160"/>
      <c r="U21" s="161"/>
      <c r="V21" s="162"/>
      <c r="W21" s="64"/>
      <c r="X21" s="64"/>
    </row>
    <row r="22" spans="1:30" ht="10.1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row>
    <row r="23" spans="1:30" s="93" customFormat="1" ht="21.65" customHeight="1">
      <c r="A23" s="91"/>
      <c r="B23" s="182" t="s">
        <v>106</v>
      </c>
      <c r="C23" s="182"/>
      <c r="D23" s="182"/>
      <c r="E23" s="182"/>
      <c r="F23" s="182"/>
      <c r="G23" s="182"/>
      <c r="H23" s="182"/>
      <c r="I23" s="182"/>
      <c r="J23" s="182"/>
      <c r="K23" s="182"/>
      <c r="L23" s="182"/>
      <c r="M23" s="182"/>
      <c r="N23" s="182"/>
      <c r="O23" s="182"/>
      <c r="P23" s="182"/>
      <c r="Q23" s="182"/>
      <c r="R23" s="182"/>
      <c r="S23" s="182"/>
      <c r="T23" s="182"/>
      <c r="U23" s="182"/>
      <c r="V23" s="182"/>
      <c r="W23" s="182"/>
      <c r="X23" s="92"/>
    </row>
    <row r="24" spans="1:30" s="93" customFormat="1" ht="21.65" customHeight="1" thickBot="1">
      <c r="A24" s="94"/>
      <c r="B24" s="95" t="s">
        <v>107</v>
      </c>
      <c r="C24" s="96"/>
      <c r="D24" s="96"/>
      <c r="E24" s="96"/>
      <c r="F24" s="96"/>
      <c r="G24" s="96"/>
      <c r="H24" s="96"/>
      <c r="I24" s="96"/>
      <c r="J24" s="96"/>
      <c r="K24" s="96"/>
      <c r="L24" s="96"/>
      <c r="M24" s="96"/>
      <c r="N24" s="96"/>
      <c r="O24" s="96"/>
      <c r="P24" s="96"/>
      <c r="Q24" s="96"/>
      <c r="R24" s="96"/>
      <c r="S24" s="97"/>
      <c r="T24" s="183"/>
      <c r="U24" s="183"/>
      <c r="V24" s="183"/>
      <c r="W24" s="183"/>
      <c r="X24" s="183"/>
      <c r="Y24" s="183"/>
      <c r="Z24" s="183"/>
      <c r="AA24" s="183"/>
    </row>
    <row r="25" spans="1:30" s="93" customFormat="1" ht="21.65" customHeight="1" thickBot="1">
      <c r="A25" s="94"/>
      <c r="B25" s="105"/>
      <c r="C25" s="184" t="s">
        <v>108</v>
      </c>
      <c r="D25" s="185"/>
      <c r="E25" s="185"/>
      <c r="F25" s="185"/>
      <c r="G25" s="185"/>
      <c r="H25" s="185"/>
      <c r="I25" s="185"/>
      <c r="J25" s="185"/>
      <c r="K25" s="185"/>
      <c r="L25" s="185"/>
      <c r="M25" s="185"/>
      <c r="N25" s="185"/>
      <c r="O25" s="185"/>
      <c r="P25" s="185"/>
      <c r="Q25" s="185"/>
      <c r="R25" s="185"/>
      <c r="S25" s="185"/>
      <c r="T25" s="185"/>
      <c r="U25" s="185"/>
      <c r="V25" s="185"/>
      <c r="W25" s="185"/>
      <c r="X25" s="186"/>
      <c r="AC25" s="93" t="b">
        <v>1</v>
      </c>
    </row>
    <row r="26" spans="1:30" s="93" customFormat="1" ht="10.15" customHeight="1">
      <c r="A26" s="98"/>
      <c r="B26" s="98"/>
      <c r="C26" s="98"/>
      <c r="D26" s="98"/>
      <c r="E26" s="98"/>
      <c r="F26" s="98"/>
      <c r="G26" s="98"/>
      <c r="H26" s="98"/>
      <c r="I26" s="98"/>
      <c r="J26" s="98"/>
      <c r="K26" s="98"/>
      <c r="L26" s="98"/>
      <c r="M26" s="98"/>
      <c r="N26" s="98"/>
      <c r="O26" s="98"/>
      <c r="P26" s="98"/>
      <c r="Q26" s="98"/>
      <c r="R26" s="98"/>
      <c r="S26" s="64"/>
      <c r="T26" s="64"/>
      <c r="U26" s="64"/>
      <c r="V26" s="64"/>
      <c r="W26" s="64"/>
      <c r="X26" s="64"/>
      <c r="Y26" s="29"/>
      <c r="Z26" s="29"/>
      <c r="AA26" s="29"/>
    </row>
    <row r="27" spans="1:30" ht="19.149999999999999" customHeight="1">
      <c r="A27" s="27"/>
      <c r="B27" s="66" t="s">
        <v>25</v>
      </c>
      <c r="C27" s="64"/>
      <c r="D27" s="64"/>
      <c r="E27" s="64"/>
      <c r="F27" s="64"/>
      <c r="G27" s="64"/>
      <c r="H27" s="64"/>
      <c r="I27" s="64"/>
      <c r="J27" s="64"/>
      <c r="K27" s="64"/>
      <c r="L27" s="64"/>
      <c r="M27" s="64"/>
      <c r="N27" s="64"/>
      <c r="O27" s="64"/>
      <c r="P27" s="64"/>
      <c r="Q27" s="64"/>
      <c r="R27" s="64"/>
      <c r="S27" s="64"/>
      <c r="T27" s="64"/>
      <c r="U27" s="64"/>
      <c r="V27" s="64"/>
      <c r="W27" s="64"/>
      <c r="X27" s="64"/>
    </row>
    <row r="28" spans="1:30" ht="10.15" customHeight="1">
      <c r="A28" s="64"/>
      <c r="B28" s="64"/>
      <c r="C28" s="64"/>
      <c r="D28" s="64"/>
      <c r="E28" s="64"/>
      <c r="F28" s="64"/>
      <c r="G28" s="64"/>
      <c r="H28" s="64"/>
      <c r="I28" s="64"/>
      <c r="J28" s="64"/>
      <c r="K28" s="64"/>
      <c r="L28" s="64"/>
      <c r="M28" s="64"/>
      <c r="N28" s="64"/>
      <c r="O28" s="64"/>
      <c r="P28" s="64"/>
      <c r="Q28" s="64"/>
      <c r="R28" s="64"/>
      <c r="S28" s="76"/>
      <c r="T28" s="64"/>
      <c r="U28" s="64"/>
      <c r="V28" s="64"/>
      <c r="W28" s="64"/>
      <c r="X28" s="64"/>
    </row>
    <row r="29" spans="1:30" s="37" customFormat="1" ht="15.65" customHeight="1">
      <c r="A29" s="40"/>
      <c r="B29" s="195" t="s">
        <v>14</v>
      </c>
      <c r="C29" s="197" t="s">
        <v>71</v>
      </c>
      <c r="D29" s="198"/>
      <c r="E29" s="198"/>
      <c r="F29" s="198"/>
      <c r="G29" s="198"/>
      <c r="H29" s="198"/>
      <c r="I29" s="198"/>
      <c r="J29" s="198"/>
      <c r="K29" s="198"/>
      <c r="L29" s="199"/>
      <c r="M29" s="202" t="s">
        <v>15</v>
      </c>
      <c r="N29" s="203"/>
      <c r="O29" s="203"/>
      <c r="P29" s="203"/>
      <c r="Q29" s="203"/>
      <c r="R29" s="204"/>
      <c r="S29" s="195" t="s">
        <v>16</v>
      </c>
      <c r="T29" s="195" t="s">
        <v>17</v>
      </c>
      <c r="U29" s="141" t="s">
        <v>138</v>
      </c>
      <c r="V29" s="132" t="s">
        <v>132</v>
      </c>
      <c r="W29" s="205" t="s">
        <v>139</v>
      </c>
      <c r="X29" s="132" t="s">
        <v>133</v>
      </c>
      <c r="Y29" s="134"/>
    </row>
    <row r="30" spans="1:30" s="37" customFormat="1" ht="15.65" customHeight="1" thickBot="1">
      <c r="A30" s="40"/>
      <c r="B30" s="196"/>
      <c r="C30" s="200"/>
      <c r="D30" s="200"/>
      <c r="E30" s="200"/>
      <c r="F30" s="200"/>
      <c r="G30" s="200"/>
      <c r="H30" s="200"/>
      <c r="I30" s="200"/>
      <c r="J30" s="200"/>
      <c r="K30" s="200"/>
      <c r="L30" s="201"/>
      <c r="M30" s="135" t="s">
        <v>22</v>
      </c>
      <c r="N30" s="136"/>
      <c r="O30" s="136"/>
      <c r="P30" s="136"/>
      <c r="Q30" s="137"/>
      <c r="R30" s="79" t="s">
        <v>23</v>
      </c>
      <c r="S30" s="133"/>
      <c r="T30" s="133"/>
      <c r="U30" s="142"/>
      <c r="V30" s="133"/>
      <c r="W30" s="206"/>
      <c r="X30" s="133"/>
      <c r="Y30" s="134"/>
    </row>
    <row r="31" spans="1:30" s="37" customFormat="1" ht="28.15" customHeight="1">
      <c r="A31" s="40"/>
      <c r="B31" s="41">
        <v>1</v>
      </c>
      <c r="C31" s="52"/>
      <c r="D31" s="53"/>
      <c r="E31" s="53"/>
      <c r="F31" s="53"/>
      <c r="G31" s="53"/>
      <c r="H31" s="53"/>
      <c r="I31" s="53"/>
      <c r="J31" s="53"/>
      <c r="K31" s="53"/>
      <c r="L31" s="54"/>
      <c r="M31" s="138"/>
      <c r="N31" s="139"/>
      <c r="O31" s="139"/>
      <c r="P31" s="139"/>
      <c r="Q31" s="140"/>
      <c r="R31" s="55"/>
      <c r="S31" s="55"/>
      <c r="T31" s="55"/>
      <c r="U31" s="110"/>
      <c r="V31" s="112" t="str">
        <f>IF(T31="","",IF(U31="",VLOOKUP(T31,【参考】支給単価用!$A$3:$B$28,2,FALSE),IF(U31="有",VLOOKUP(T31,'【参考】支給単価用 (食事あり)'!$A$3:$B$10,2,FALSE),VLOOKUP(T31,【参考】支給単価用!A3:B28,2,FALSE))))</f>
        <v/>
      </c>
      <c r="W31" s="51"/>
      <c r="X31" s="13" t="str" cm="1">
        <f t="array" ref="X31">IF(OR(T31=【参考】支給単価用!$A$3:$A$23),V31,V31*W31)</f>
        <v/>
      </c>
      <c r="Y31" s="50"/>
      <c r="AC31" s="107" t="s">
        <v>134</v>
      </c>
      <c r="AD31" s="107" t="s">
        <v>135</v>
      </c>
    </row>
    <row r="32" spans="1:30" s="37" customFormat="1" ht="28.15" customHeight="1">
      <c r="A32" s="40"/>
      <c r="B32" s="41">
        <f>B31+1</f>
        <v>2</v>
      </c>
      <c r="C32" s="42"/>
      <c r="D32" s="43"/>
      <c r="E32" s="43"/>
      <c r="F32" s="43"/>
      <c r="G32" s="43"/>
      <c r="H32" s="43"/>
      <c r="I32" s="43"/>
      <c r="J32" s="43"/>
      <c r="K32" s="43"/>
      <c r="L32" s="44"/>
      <c r="M32" s="123"/>
      <c r="N32" s="124"/>
      <c r="O32" s="124"/>
      <c r="P32" s="124"/>
      <c r="Q32" s="125"/>
      <c r="R32" s="45"/>
      <c r="S32" s="45"/>
      <c r="T32" s="45"/>
      <c r="U32" s="108"/>
      <c r="V32" s="12" t="str">
        <f>IF(T32="","",IF(U32="",VLOOKUP(T32,【参考】支給単価用!$A$3:$B$28,2,FALSE),IF(U32="有",VLOOKUP(T32,'【参考】支給単価用 (食事あり)'!$A$3:$B$10,2,FALSE),VLOOKUP(T32,【参考】支給単価用!A4:B29,2,FALSE))))</f>
        <v/>
      </c>
      <c r="W32" s="38"/>
      <c r="X32" s="14" t="str" cm="1">
        <f t="array" ref="X32">IF(OR(T32=【参考】支給単価用!$A$3:$A$23),V32,V32*W32)</f>
        <v/>
      </c>
      <c r="Y32" s="50"/>
    </row>
    <row r="33" spans="1:25" s="37" customFormat="1" ht="28.15" customHeight="1">
      <c r="A33" s="40"/>
      <c r="B33" s="41">
        <f t="shared" ref="B33:B45" si="0">B32+1</f>
        <v>3</v>
      </c>
      <c r="C33" s="42"/>
      <c r="D33" s="43"/>
      <c r="E33" s="43"/>
      <c r="F33" s="43"/>
      <c r="G33" s="43"/>
      <c r="H33" s="43"/>
      <c r="I33" s="43"/>
      <c r="J33" s="43"/>
      <c r="K33" s="43"/>
      <c r="L33" s="44"/>
      <c r="M33" s="123"/>
      <c r="N33" s="124"/>
      <c r="O33" s="124"/>
      <c r="P33" s="124"/>
      <c r="Q33" s="125"/>
      <c r="R33" s="45"/>
      <c r="S33" s="45"/>
      <c r="T33" s="45"/>
      <c r="U33" s="108"/>
      <c r="V33" s="12" t="str">
        <f>IF(T33="","",IF(U33="",VLOOKUP(T33,【参考】支給単価用!$A$3:$B$28,2,FALSE),IF(U33="有",VLOOKUP(T33,'【参考】支給単価用 (食事あり)'!$A$3:$B$10,2,FALSE),VLOOKUP(T33,【参考】支給単価用!A5:B30,2,FALSE))))</f>
        <v/>
      </c>
      <c r="W33" s="38"/>
      <c r="X33" s="14" t="str" cm="1">
        <f t="array" ref="X33">IF(OR(T33=【参考】支給単価用!$A$3:$A$23),V33,V33*W33)</f>
        <v/>
      </c>
      <c r="Y33" s="50"/>
    </row>
    <row r="34" spans="1:25" s="37" customFormat="1" ht="28.15" customHeight="1">
      <c r="A34" s="40"/>
      <c r="B34" s="41">
        <f t="shared" si="0"/>
        <v>4</v>
      </c>
      <c r="C34" s="42"/>
      <c r="D34" s="43"/>
      <c r="E34" s="43"/>
      <c r="F34" s="43"/>
      <c r="G34" s="43"/>
      <c r="H34" s="43"/>
      <c r="I34" s="43"/>
      <c r="J34" s="43"/>
      <c r="K34" s="43"/>
      <c r="L34" s="44"/>
      <c r="M34" s="123"/>
      <c r="N34" s="124"/>
      <c r="O34" s="124"/>
      <c r="P34" s="124"/>
      <c r="Q34" s="125"/>
      <c r="R34" s="45"/>
      <c r="S34" s="45"/>
      <c r="T34" s="57"/>
      <c r="U34" s="108"/>
      <c r="V34" s="12" t="str">
        <f>IF(T34="","",IF(U34="",VLOOKUP(T34,【参考】支給単価用!$A$3:$B$28,2,FALSE),IF(U34="有",VLOOKUP(T34,'【参考】支給単価用 (食事あり)'!$A$3:$B$10,2,FALSE),VLOOKUP(T34,【参考】支給単価用!A6:B31,2,FALSE))))</f>
        <v/>
      </c>
      <c r="W34" s="38"/>
      <c r="X34" s="14" t="str" cm="1">
        <f t="array" ref="X34">IF(OR(T34=【参考】支給単価用!$A$3:$A$23),V34,V34*W34)</f>
        <v/>
      </c>
      <c r="Y34" s="50"/>
    </row>
    <row r="35" spans="1:25" s="37" customFormat="1" ht="28.15" customHeight="1">
      <c r="A35" s="40"/>
      <c r="B35" s="41">
        <f t="shared" si="0"/>
        <v>5</v>
      </c>
      <c r="C35" s="42"/>
      <c r="D35" s="43"/>
      <c r="E35" s="43"/>
      <c r="F35" s="43"/>
      <c r="G35" s="43"/>
      <c r="H35" s="43"/>
      <c r="I35" s="43"/>
      <c r="J35" s="43"/>
      <c r="K35" s="43"/>
      <c r="L35" s="44"/>
      <c r="M35" s="123"/>
      <c r="N35" s="124"/>
      <c r="O35" s="124"/>
      <c r="P35" s="124"/>
      <c r="Q35" s="125"/>
      <c r="R35" s="45"/>
      <c r="S35" s="45"/>
      <c r="T35" s="45"/>
      <c r="U35" s="108"/>
      <c r="V35" s="12" t="str">
        <f>IF(T35="","",IF(U35="",VLOOKUP(T35,【参考】支給単価用!$A$3:$B$28,2,FALSE),IF(U35="有",VLOOKUP(T35,'【参考】支給単価用 (食事あり)'!$A$3:$B$10,2,FALSE),VLOOKUP(T35,【参考】支給単価用!A7:B32,2,FALSE))))</f>
        <v/>
      </c>
      <c r="W35" s="38"/>
      <c r="X35" s="14" t="str" cm="1">
        <f t="array" ref="X35">IF(OR(T35=【参考】支給単価用!$A$3:$A$23),V35,V35*W35)</f>
        <v/>
      </c>
      <c r="Y35" s="50"/>
    </row>
    <row r="36" spans="1:25" s="37" customFormat="1" ht="28.15" customHeight="1">
      <c r="A36" s="40"/>
      <c r="B36" s="41">
        <f t="shared" si="0"/>
        <v>6</v>
      </c>
      <c r="C36" s="42"/>
      <c r="D36" s="43"/>
      <c r="E36" s="43"/>
      <c r="F36" s="43"/>
      <c r="G36" s="43"/>
      <c r="H36" s="43"/>
      <c r="I36" s="43"/>
      <c r="J36" s="43"/>
      <c r="K36" s="43"/>
      <c r="L36" s="44"/>
      <c r="M36" s="123"/>
      <c r="N36" s="124"/>
      <c r="O36" s="124"/>
      <c r="P36" s="124"/>
      <c r="Q36" s="125"/>
      <c r="R36" s="45"/>
      <c r="S36" s="45"/>
      <c r="T36" s="45"/>
      <c r="U36" s="108"/>
      <c r="V36" s="12" t="str">
        <f>IF(T36="","",IF(U36="",VLOOKUP(T36,【参考】支給単価用!$A$3:$B$28,2,FALSE),IF(U36="有",VLOOKUP(T36,'【参考】支給単価用 (食事あり)'!$A$3:$B$10,2,FALSE),VLOOKUP(T36,【参考】支給単価用!A8:B33,2,FALSE))))</f>
        <v/>
      </c>
      <c r="W36" s="38"/>
      <c r="X36" s="14" t="str" cm="1">
        <f t="array" ref="X36">IF(OR(T36=【参考】支給単価用!$A$3:$A$23),V36,V36*W36)</f>
        <v/>
      </c>
      <c r="Y36" s="50"/>
    </row>
    <row r="37" spans="1:25" s="37" customFormat="1" ht="28.15" customHeight="1">
      <c r="A37" s="40"/>
      <c r="B37" s="41">
        <f t="shared" si="0"/>
        <v>7</v>
      </c>
      <c r="C37" s="42"/>
      <c r="D37" s="43"/>
      <c r="E37" s="43"/>
      <c r="F37" s="43"/>
      <c r="G37" s="43"/>
      <c r="H37" s="43"/>
      <c r="I37" s="43"/>
      <c r="J37" s="43"/>
      <c r="K37" s="43"/>
      <c r="L37" s="44"/>
      <c r="M37" s="123"/>
      <c r="N37" s="124"/>
      <c r="O37" s="124"/>
      <c r="P37" s="124"/>
      <c r="Q37" s="125"/>
      <c r="R37" s="45"/>
      <c r="S37" s="45"/>
      <c r="T37" s="45"/>
      <c r="U37" s="108"/>
      <c r="V37" s="12" t="str">
        <f>IF(T37="","",IF(U37="",VLOOKUP(T37,【参考】支給単価用!$A$3:$B$28,2,FALSE),IF(U37="有",VLOOKUP(T37,'【参考】支給単価用 (食事あり)'!$A$3:$B$10,2,FALSE),VLOOKUP(T37,【参考】支給単価用!A9:B34,2,FALSE))))</f>
        <v/>
      </c>
      <c r="W37" s="38"/>
      <c r="X37" s="14" t="str" cm="1">
        <f t="array" ref="X37">IF(OR(T37=【参考】支給単価用!$A$3:$A$23),V37,V37*W37)</f>
        <v/>
      </c>
      <c r="Y37" s="50"/>
    </row>
    <row r="38" spans="1:25" s="37" customFormat="1" ht="28.15" customHeight="1">
      <c r="A38" s="40"/>
      <c r="B38" s="41">
        <f t="shared" si="0"/>
        <v>8</v>
      </c>
      <c r="C38" s="42"/>
      <c r="D38" s="43"/>
      <c r="E38" s="43"/>
      <c r="F38" s="43"/>
      <c r="G38" s="43"/>
      <c r="H38" s="43"/>
      <c r="I38" s="43"/>
      <c r="J38" s="43"/>
      <c r="K38" s="43"/>
      <c r="L38" s="44"/>
      <c r="M38" s="123"/>
      <c r="N38" s="124"/>
      <c r="O38" s="124"/>
      <c r="P38" s="124"/>
      <c r="Q38" s="125"/>
      <c r="R38" s="45"/>
      <c r="S38" s="45"/>
      <c r="T38" s="45"/>
      <c r="U38" s="108"/>
      <c r="V38" s="12" t="str">
        <f>IF(T38="","",IF(U38="",VLOOKUP(T38,【参考】支給単価用!$A$3:$B$28,2,FALSE),IF(U38="有",VLOOKUP(T38,'【参考】支給単価用 (食事あり)'!$A$3:$B$10,2,FALSE),VLOOKUP(T38,【参考】支給単価用!A10:B35,2,FALSE))))</f>
        <v/>
      </c>
      <c r="W38" s="38"/>
      <c r="X38" s="14" t="str" cm="1">
        <f t="array" ref="X38">IF(OR(T38=【参考】支給単価用!$A$3:$A$23),V38,V38*W38)</f>
        <v/>
      </c>
      <c r="Y38" s="36"/>
    </row>
    <row r="39" spans="1:25" s="37" customFormat="1" ht="28.15" customHeight="1">
      <c r="A39" s="40"/>
      <c r="B39" s="41">
        <f t="shared" si="0"/>
        <v>9</v>
      </c>
      <c r="C39" s="42"/>
      <c r="D39" s="43"/>
      <c r="E39" s="43"/>
      <c r="F39" s="43"/>
      <c r="G39" s="43"/>
      <c r="H39" s="43"/>
      <c r="I39" s="43"/>
      <c r="J39" s="43"/>
      <c r="K39" s="43"/>
      <c r="L39" s="44"/>
      <c r="M39" s="123"/>
      <c r="N39" s="124"/>
      <c r="O39" s="124"/>
      <c r="P39" s="124"/>
      <c r="Q39" s="125"/>
      <c r="R39" s="45"/>
      <c r="S39" s="45"/>
      <c r="T39" s="45"/>
      <c r="U39" s="108"/>
      <c r="V39" s="12" t="str">
        <f>IF(T39="","",IF(U39="",VLOOKUP(T39,【参考】支給単価用!$A$3:$B$28,2,FALSE),IF(U39="有",VLOOKUP(T39,'【参考】支給単価用 (食事あり)'!$A$3:$B$10,2,FALSE),VLOOKUP(T39,【参考】支給単価用!A11:B36,2,FALSE))))</f>
        <v/>
      </c>
      <c r="W39" s="38"/>
      <c r="X39" s="14" t="str" cm="1">
        <f t="array" ref="X39">IF(OR(T39=【参考】支給単価用!$A$3:$A$23),V39,V39*W39)</f>
        <v/>
      </c>
      <c r="Y39" s="36"/>
    </row>
    <row r="40" spans="1:25" s="37" customFormat="1" ht="28.15" customHeight="1">
      <c r="A40" s="40"/>
      <c r="B40" s="41">
        <f t="shared" si="0"/>
        <v>10</v>
      </c>
      <c r="C40" s="42"/>
      <c r="D40" s="43"/>
      <c r="E40" s="43"/>
      <c r="F40" s="43"/>
      <c r="G40" s="43"/>
      <c r="H40" s="43"/>
      <c r="I40" s="43"/>
      <c r="J40" s="43"/>
      <c r="K40" s="43"/>
      <c r="L40" s="44"/>
      <c r="M40" s="123"/>
      <c r="N40" s="124"/>
      <c r="O40" s="124"/>
      <c r="P40" s="124"/>
      <c r="Q40" s="125"/>
      <c r="R40" s="45"/>
      <c r="S40" s="45"/>
      <c r="T40" s="45"/>
      <c r="U40" s="108"/>
      <c r="V40" s="12" t="str">
        <f>IF(T40="","",IF(U40="",VLOOKUP(T40,【参考】支給単価用!$A$3:$B$28,2,FALSE),IF(U40="有",VLOOKUP(T40,'【参考】支給単価用 (食事あり)'!$A$3:$B$10,2,FALSE),VLOOKUP(T40,【参考】支給単価用!A12:B37,2,FALSE))))</f>
        <v/>
      </c>
      <c r="W40" s="38"/>
      <c r="X40" s="14" t="str" cm="1">
        <f t="array" ref="X40">IF(OR(T40=【参考】支給単価用!$A$3:$A$23),V40,V40*W40)</f>
        <v/>
      </c>
      <c r="Y40" s="36"/>
    </row>
    <row r="41" spans="1:25" s="37" customFormat="1" ht="28.15" customHeight="1">
      <c r="A41" s="40"/>
      <c r="B41" s="41">
        <f t="shared" si="0"/>
        <v>11</v>
      </c>
      <c r="C41" s="42"/>
      <c r="D41" s="43"/>
      <c r="E41" s="43"/>
      <c r="F41" s="43"/>
      <c r="G41" s="43"/>
      <c r="H41" s="43"/>
      <c r="I41" s="43"/>
      <c r="J41" s="43"/>
      <c r="K41" s="43"/>
      <c r="L41" s="44"/>
      <c r="M41" s="123"/>
      <c r="N41" s="124"/>
      <c r="O41" s="124"/>
      <c r="P41" s="124"/>
      <c r="Q41" s="125"/>
      <c r="R41" s="45"/>
      <c r="S41" s="45"/>
      <c r="T41" s="45"/>
      <c r="U41" s="108"/>
      <c r="V41" s="12" t="str">
        <f>IF(T41="","",IF(U41="",VLOOKUP(T41,【参考】支給単価用!$A$3:$B$28,2,FALSE),IF(U41="有",VLOOKUP(T41,'【参考】支給単価用 (食事あり)'!$A$3:$B$10,2,FALSE),VLOOKUP(T41,【参考】支給単価用!A13:B38,2,FALSE))))</f>
        <v/>
      </c>
      <c r="W41" s="38"/>
      <c r="X41" s="14" t="str" cm="1">
        <f t="array" ref="X41">IF(OR(T41=【参考】支給単価用!$A$3:$A$23),V41,V41*W41)</f>
        <v/>
      </c>
      <c r="Y41" s="36"/>
    </row>
    <row r="42" spans="1:25" s="37" customFormat="1" ht="28.15" customHeight="1">
      <c r="A42" s="40"/>
      <c r="B42" s="41">
        <f t="shared" si="0"/>
        <v>12</v>
      </c>
      <c r="C42" s="42"/>
      <c r="D42" s="43"/>
      <c r="E42" s="43"/>
      <c r="F42" s="43"/>
      <c r="G42" s="43"/>
      <c r="H42" s="43"/>
      <c r="I42" s="43"/>
      <c r="J42" s="43"/>
      <c r="K42" s="43"/>
      <c r="L42" s="44"/>
      <c r="M42" s="123"/>
      <c r="N42" s="124"/>
      <c r="O42" s="124"/>
      <c r="P42" s="124"/>
      <c r="Q42" s="125"/>
      <c r="R42" s="45"/>
      <c r="S42" s="45"/>
      <c r="T42" s="45"/>
      <c r="U42" s="108"/>
      <c r="V42" s="12" t="str">
        <f>IF(T42="","",IF(U42="",VLOOKUP(T42,【参考】支給単価用!$A$3:$B$28,2,FALSE),IF(U42="有",VLOOKUP(T42,'【参考】支給単価用 (食事あり)'!$A$3:$B$10,2,FALSE),VLOOKUP(T42,【参考】支給単価用!A14:B39,2,FALSE))))</f>
        <v/>
      </c>
      <c r="W42" s="38"/>
      <c r="X42" s="14" t="str" cm="1">
        <f t="array" ref="X42">IF(OR(T42=【参考】支給単価用!$A$3:$A$23),V42,V42*W42)</f>
        <v/>
      </c>
      <c r="Y42" s="36"/>
    </row>
    <row r="43" spans="1:25" s="37" customFormat="1" ht="28.15" customHeight="1">
      <c r="A43" s="40"/>
      <c r="B43" s="41">
        <f t="shared" si="0"/>
        <v>13</v>
      </c>
      <c r="C43" s="42"/>
      <c r="D43" s="43"/>
      <c r="E43" s="43"/>
      <c r="F43" s="43"/>
      <c r="G43" s="43"/>
      <c r="H43" s="43"/>
      <c r="I43" s="43"/>
      <c r="J43" s="43"/>
      <c r="K43" s="43"/>
      <c r="L43" s="44"/>
      <c r="M43" s="123"/>
      <c r="N43" s="124"/>
      <c r="O43" s="124"/>
      <c r="P43" s="124"/>
      <c r="Q43" s="125"/>
      <c r="R43" s="45"/>
      <c r="S43" s="45"/>
      <c r="T43" s="45"/>
      <c r="U43" s="108"/>
      <c r="V43" s="12" t="str">
        <f>IF(T43="","",IF(U43="",VLOOKUP(T43,【参考】支給単価用!$A$3:$B$28,2,FALSE),IF(U43="有",VLOOKUP(T43,'【参考】支給単価用 (食事あり)'!$A$3:$B$10,2,FALSE),VLOOKUP(T43,【参考】支給単価用!A15:B40,2,FALSE))))</f>
        <v/>
      </c>
      <c r="W43" s="38"/>
      <c r="X43" s="14" t="str" cm="1">
        <f t="array" ref="X43">IF(OR(T43=【参考】支給単価用!$A$3:$A$23),V43,V43*W43)</f>
        <v/>
      </c>
      <c r="Y43" s="36"/>
    </row>
    <row r="44" spans="1:25" s="37" customFormat="1" ht="28.15" customHeight="1">
      <c r="A44" s="40"/>
      <c r="B44" s="41">
        <f t="shared" si="0"/>
        <v>14</v>
      </c>
      <c r="C44" s="42"/>
      <c r="D44" s="43"/>
      <c r="E44" s="43"/>
      <c r="F44" s="43"/>
      <c r="G44" s="43"/>
      <c r="H44" s="43"/>
      <c r="I44" s="43"/>
      <c r="J44" s="43"/>
      <c r="K44" s="43"/>
      <c r="L44" s="44"/>
      <c r="M44" s="123"/>
      <c r="N44" s="124"/>
      <c r="O44" s="124"/>
      <c r="P44" s="124"/>
      <c r="Q44" s="125"/>
      <c r="R44" s="45"/>
      <c r="S44" s="45"/>
      <c r="T44" s="45"/>
      <c r="U44" s="108"/>
      <c r="V44" s="12" t="str">
        <f>IF(T44="","",IF(U44="",VLOOKUP(T44,【参考】支給単価用!$A$3:$B$28,2,FALSE),IF(U44="有",VLOOKUP(T44,'【参考】支給単価用 (食事あり)'!$A$3:$B$10,2,FALSE),VLOOKUP(T44,【参考】支給単価用!A16:B41,2,FALSE))))</f>
        <v/>
      </c>
      <c r="W44" s="38"/>
      <c r="X44" s="14" t="str" cm="1">
        <f t="array" ref="X44">IF(OR(T44=【参考】支給単価用!$A$3:$A$23),V44,V44*W44)</f>
        <v/>
      </c>
      <c r="Y44" s="36"/>
    </row>
    <row r="45" spans="1:25" s="37" customFormat="1" ht="28.15" customHeight="1" thickBot="1">
      <c r="A45" s="40"/>
      <c r="B45" s="41">
        <f t="shared" si="0"/>
        <v>15</v>
      </c>
      <c r="C45" s="46"/>
      <c r="D45" s="47"/>
      <c r="E45" s="47"/>
      <c r="F45" s="47"/>
      <c r="G45" s="47"/>
      <c r="H45" s="47"/>
      <c r="I45" s="47"/>
      <c r="J45" s="47"/>
      <c r="K45" s="47"/>
      <c r="L45" s="48"/>
      <c r="M45" s="127"/>
      <c r="N45" s="128"/>
      <c r="O45" s="128"/>
      <c r="P45" s="128"/>
      <c r="Q45" s="129"/>
      <c r="R45" s="49"/>
      <c r="S45" s="49"/>
      <c r="T45" s="49"/>
      <c r="U45" s="111"/>
      <c r="V45" s="113" t="str">
        <f>IF(T45="","",IF(U45="",VLOOKUP(T45,【参考】支給単価用!$A$3:$B$28,2,FALSE),IF(U45="有",VLOOKUP(T45,'【参考】支給単価用 (食事あり)'!$A$3:$B$10,2,FALSE),VLOOKUP(T45,【参考】支給単価用!A17:B42,2,FALSE))))</f>
        <v/>
      </c>
      <c r="W45" s="39"/>
      <c r="X45" s="16" t="str" cm="1">
        <f t="array" ref="X45">IF(OR(T45=【参考】支給単価用!$A$3:$A$23),V45,V45*W45)</f>
        <v/>
      </c>
      <c r="Y45" s="36"/>
    </row>
    <row r="46" spans="1:25" ht="29.5" customHeight="1">
      <c r="A46" s="26"/>
      <c r="B46" s="27"/>
      <c r="C46" s="27"/>
      <c r="D46" s="27"/>
      <c r="E46" s="27"/>
      <c r="F46" s="27"/>
      <c r="G46" s="27"/>
      <c r="H46" s="27"/>
      <c r="I46" s="27"/>
      <c r="J46" s="27"/>
      <c r="K46" s="27"/>
      <c r="L46" s="27"/>
      <c r="M46" s="27"/>
      <c r="N46" s="27"/>
      <c r="O46" s="27"/>
      <c r="P46" s="27"/>
      <c r="Q46" s="27"/>
      <c r="R46" s="27"/>
      <c r="S46" s="27"/>
      <c r="T46" s="27"/>
      <c r="U46" s="27"/>
      <c r="V46" s="27"/>
      <c r="W46" s="28" t="s">
        <v>54</v>
      </c>
      <c r="X46" s="80">
        <f>SUM(X31:X45)</f>
        <v>0</v>
      </c>
    </row>
    <row r="47" spans="1:25" ht="18" customHeight="1">
      <c r="A47" s="64"/>
      <c r="B47" s="77"/>
      <c r="C47" s="130" t="s">
        <v>137</v>
      </c>
      <c r="D47" s="131"/>
      <c r="E47" s="131"/>
      <c r="F47" s="131"/>
      <c r="G47" s="131"/>
      <c r="H47" s="131"/>
      <c r="I47" s="131"/>
      <c r="J47" s="131"/>
      <c r="K47" s="131"/>
      <c r="L47" s="131"/>
      <c r="M47" s="131"/>
      <c r="N47" s="131"/>
      <c r="O47" s="131"/>
      <c r="P47" s="131"/>
      <c r="Q47" s="131"/>
      <c r="R47" s="131"/>
      <c r="S47" s="131"/>
      <c r="T47" s="131"/>
      <c r="U47" s="131"/>
      <c r="V47" s="131"/>
      <c r="W47" s="131"/>
      <c r="X47" s="131"/>
      <c r="Y47" s="78"/>
    </row>
    <row r="48" spans="1:25" ht="35.25" customHeight="1">
      <c r="A48" s="64"/>
      <c r="B48" s="77"/>
      <c r="C48" s="130" t="s">
        <v>136</v>
      </c>
      <c r="D48" s="131"/>
      <c r="E48" s="131"/>
      <c r="F48" s="131"/>
      <c r="G48" s="131"/>
      <c r="H48" s="131"/>
      <c r="I48" s="131"/>
      <c r="J48" s="131"/>
      <c r="K48" s="131"/>
      <c r="L48" s="131"/>
      <c r="M48" s="131"/>
      <c r="N48" s="131"/>
      <c r="O48" s="131"/>
      <c r="P48" s="131"/>
      <c r="Q48" s="131"/>
      <c r="R48" s="131"/>
      <c r="S48" s="131"/>
      <c r="T48" s="131"/>
      <c r="U48" s="131"/>
      <c r="V48" s="131"/>
      <c r="W48" s="131"/>
      <c r="X48" s="131"/>
      <c r="Y48" s="78"/>
    </row>
    <row r="49" spans="1:25" ht="18" customHeight="1">
      <c r="A49" s="64"/>
      <c r="B49" s="77"/>
      <c r="C49" s="130" t="s">
        <v>131</v>
      </c>
      <c r="D49" s="131"/>
      <c r="E49" s="131"/>
      <c r="F49" s="131"/>
      <c r="G49" s="131"/>
      <c r="H49" s="131"/>
      <c r="I49" s="131"/>
      <c r="J49" s="131"/>
      <c r="K49" s="131"/>
      <c r="L49" s="131"/>
      <c r="M49" s="131"/>
      <c r="N49" s="131"/>
      <c r="O49" s="131"/>
      <c r="P49" s="131"/>
      <c r="Q49" s="131"/>
      <c r="R49" s="131"/>
      <c r="S49" s="131"/>
      <c r="T49" s="131"/>
      <c r="U49" s="131"/>
      <c r="V49" s="131"/>
      <c r="W49" s="131"/>
      <c r="X49" s="131"/>
      <c r="Y49" s="78"/>
    </row>
    <row r="50" spans="1:25" ht="18" customHeight="1">
      <c r="A50" s="64"/>
      <c r="B50" s="77"/>
      <c r="C50" s="89"/>
      <c r="D50" s="90"/>
      <c r="E50" s="90"/>
      <c r="F50" s="90"/>
      <c r="G50" s="90"/>
      <c r="H50" s="90"/>
      <c r="I50" s="90"/>
      <c r="J50" s="90"/>
      <c r="K50" s="90"/>
      <c r="L50" s="90"/>
      <c r="M50" s="90"/>
      <c r="N50" s="90"/>
      <c r="O50" s="90"/>
      <c r="P50" s="90"/>
      <c r="Q50" s="90"/>
      <c r="R50" s="90"/>
      <c r="S50" s="90"/>
      <c r="T50" s="90"/>
      <c r="U50" s="90"/>
      <c r="V50" s="90"/>
      <c r="W50" s="90"/>
      <c r="X50" s="90"/>
      <c r="Y50" s="78"/>
    </row>
    <row r="51" spans="1:25" ht="21.65" customHeight="1">
      <c r="A51" s="26"/>
      <c r="B51" s="126" t="s">
        <v>130</v>
      </c>
      <c r="C51" s="126"/>
      <c r="D51" s="126"/>
      <c r="E51" s="126"/>
      <c r="F51" s="126"/>
      <c r="G51" s="126"/>
      <c r="H51" s="126"/>
      <c r="I51" s="126"/>
      <c r="J51" s="126"/>
      <c r="K51" s="126"/>
      <c r="L51" s="126"/>
      <c r="M51" s="126"/>
      <c r="N51" s="126"/>
      <c r="O51" s="126"/>
      <c r="P51" s="126"/>
      <c r="Q51" s="126"/>
      <c r="R51" s="126"/>
      <c r="S51" s="126"/>
      <c r="T51" s="126"/>
      <c r="U51" s="126"/>
      <c r="V51" s="126"/>
      <c r="W51" s="126"/>
      <c r="X51" s="27"/>
    </row>
    <row r="52" spans="1:25" ht="21.65" customHeight="1" thickBot="1">
      <c r="A52" s="27"/>
      <c r="B52" s="30" t="s">
        <v>33</v>
      </c>
      <c r="C52" s="31"/>
      <c r="D52" s="31"/>
      <c r="E52" s="31"/>
      <c r="F52" s="31"/>
      <c r="G52" s="31"/>
      <c r="H52" s="31"/>
      <c r="I52" s="31"/>
      <c r="J52" s="31"/>
      <c r="K52" s="31"/>
      <c r="L52" s="31"/>
      <c r="M52" s="31"/>
      <c r="N52" s="31"/>
      <c r="O52" s="31"/>
      <c r="P52" s="31"/>
      <c r="Q52" s="31"/>
      <c r="R52" s="31"/>
      <c r="S52" s="32"/>
      <c r="T52" s="31"/>
      <c r="U52" s="31"/>
      <c r="V52" s="31"/>
      <c r="W52" s="31"/>
      <c r="X52" s="31"/>
    </row>
    <row r="53" spans="1:25" ht="21.65" customHeight="1" thickBot="1">
      <c r="A53" s="27"/>
      <c r="B53" s="105"/>
      <c r="C53" s="115" t="s">
        <v>102</v>
      </c>
      <c r="D53" s="116"/>
      <c r="E53" s="116"/>
      <c r="F53" s="116"/>
      <c r="G53" s="116"/>
      <c r="H53" s="116"/>
      <c r="I53" s="116"/>
      <c r="J53" s="116"/>
      <c r="K53" s="116"/>
      <c r="L53" s="116"/>
      <c r="M53" s="116"/>
      <c r="N53" s="116"/>
      <c r="O53" s="116"/>
      <c r="P53" s="116"/>
      <c r="Q53" s="116"/>
      <c r="R53" s="116"/>
      <c r="S53" s="116"/>
      <c r="T53" s="116"/>
      <c r="U53" s="116"/>
      <c r="V53" s="116"/>
      <c r="W53" s="116"/>
      <c r="X53" s="117"/>
    </row>
    <row r="54" spans="1:25" ht="21.65" customHeight="1" thickBot="1">
      <c r="A54" s="27"/>
      <c r="B54" s="105"/>
      <c r="C54" s="118" t="s">
        <v>103</v>
      </c>
      <c r="D54" s="119"/>
      <c r="E54" s="119"/>
      <c r="F54" s="119"/>
      <c r="G54" s="119"/>
      <c r="H54" s="119"/>
      <c r="I54" s="119"/>
      <c r="J54" s="119"/>
      <c r="K54" s="119"/>
      <c r="L54" s="119"/>
      <c r="M54" s="119"/>
      <c r="N54" s="119"/>
      <c r="O54" s="119"/>
      <c r="P54" s="119"/>
      <c r="Q54" s="119"/>
      <c r="R54" s="119"/>
      <c r="S54" s="119"/>
      <c r="T54" s="119"/>
      <c r="U54" s="119"/>
      <c r="V54" s="119"/>
      <c r="W54" s="119"/>
      <c r="X54" s="120"/>
    </row>
    <row r="55" spans="1:25" s="102" customFormat="1" ht="21.65" customHeight="1" thickBot="1">
      <c r="A55" s="99"/>
      <c r="B55" s="100" t="s">
        <v>109</v>
      </c>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5" s="102" customFormat="1" ht="21.65" customHeight="1">
      <c r="A56" s="92"/>
      <c r="B56" s="187"/>
      <c r="C56" s="189" t="s">
        <v>112</v>
      </c>
      <c r="D56" s="190"/>
      <c r="E56" s="190"/>
      <c r="F56" s="190"/>
      <c r="G56" s="190"/>
      <c r="H56" s="190"/>
      <c r="I56" s="190"/>
      <c r="J56" s="190"/>
      <c r="K56" s="190"/>
      <c r="L56" s="190"/>
      <c r="M56" s="190"/>
      <c r="N56" s="190"/>
      <c r="O56" s="190"/>
      <c r="P56" s="190"/>
      <c r="Q56" s="190"/>
      <c r="R56" s="190"/>
      <c r="S56" s="190"/>
      <c r="T56" s="190"/>
      <c r="U56" s="190"/>
      <c r="V56" s="190"/>
      <c r="W56" s="190"/>
      <c r="X56" s="191"/>
    </row>
    <row r="57" spans="1:25" s="102" customFormat="1" ht="21.65" customHeight="1" thickBot="1">
      <c r="A57" s="92"/>
      <c r="B57" s="188"/>
      <c r="C57" s="192" t="s">
        <v>113</v>
      </c>
      <c r="D57" s="193"/>
      <c r="E57" s="193"/>
      <c r="F57" s="193"/>
      <c r="G57" s="193"/>
      <c r="H57" s="193"/>
      <c r="I57" s="193"/>
      <c r="J57" s="193"/>
      <c r="K57" s="193"/>
      <c r="L57" s="193"/>
      <c r="M57" s="193"/>
      <c r="N57" s="193"/>
      <c r="O57" s="193"/>
      <c r="P57" s="193"/>
      <c r="Q57" s="193"/>
      <c r="R57" s="193"/>
      <c r="S57" s="193"/>
      <c r="T57" s="193"/>
      <c r="U57" s="193"/>
      <c r="V57" s="193"/>
      <c r="W57" s="193"/>
      <c r="X57" s="194"/>
    </row>
    <row r="58" spans="1:25" s="102" customFormat="1" ht="21.65" customHeight="1">
      <c r="A58" s="103"/>
      <c r="B58" s="187"/>
      <c r="C58" s="189" t="s">
        <v>158</v>
      </c>
      <c r="D58" s="190"/>
      <c r="E58" s="190"/>
      <c r="F58" s="190"/>
      <c r="G58" s="190"/>
      <c r="H58" s="190"/>
      <c r="I58" s="190"/>
      <c r="J58" s="190"/>
      <c r="K58" s="190"/>
      <c r="L58" s="190"/>
      <c r="M58" s="190"/>
      <c r="N58" s="190"/>
      <c r="O58" s="190"/>
      <c r="P58" s="190"/>
      <c r="Q58" s="190"/>
      <c r="R58" s="190"/>
      <c r="S58" s="190"/>
      <c r="T58" s="190"/>
      <c r="U58" s="190"/>
      <c r="V58" s="190"/>
      <c r="W58" s="190"/>
      <c r="X58" s="191"/>
    </row>
    <row r="59" spans="1:25" s="102" customFormat="1" ht="21.65" customHeight="1" thickBot="1">
      <c r="A59" s="103"/>
      <c r="B59" s="207"/>
      <c r="C59" s="208" t="s">
        <v>114</v>
      </c>
      <c r="D59" s="209"/>
      <c r="E59" s="209"/>
      <c r="F59" s="209"/>
      <c r="G59" s="209"/>
      <c r="H59" s="209"/>
      <c r="I59" s="209"/>
      <c r="J59" s="209"/>
      <c r="K59" s="209"/>
      <c r="L59" s="209"/>
      <c r="M59" s="209"/>
      <c r="N59" s="209"/>
      <c r="O59" s="209"/>
      <c r="P59" s="209"/>
      <c r="Q59" s="209"/>
      <c r="R59" s="209"/>
      <c r="S59" s="209"/>
      <c r="T59" s="209"/>
      <c r="U59" s="209"/>
      <c r="V59" s="209"/>
      <c r="W59" s="209"/>
      <c r="X59" s="210"/>
    </row>
    <row r="60" spans="1:25" s="102" customFormat="1" ht="21.65" customHeight="1">
      <c r="A60" s="103"/>
      <c r="B60" s="211"/>
      <c r="C60" s="213" t="s">
        <v>110</v>
      </c>
      <c r="D60" s="214"/>
      <c r="E60" s="214"/>
      <c r="F60" s="214"/>
      <c r="G60" s="214"/>
      <c r="H60" s="214"/>
      <c r="I60" s="214"/>
      <c r="J60" s="214"/>
      <c r="K60" s="214"/>
      <c r="L60" s="214"/>
      <c r="M60" s="214"/>
      <c r="N60" s="214"/>
      <c r="O60" s="214"/>
      <c r="P60" s="214"/>
      <c r="Q60" s="214"/>
      <c r="R60" s="214"/>
      <c r="S60" s="214"/>
      <c r="T60" s="214"/>
      <c r="U60" s="214"/>
      <c r="V60" s="214"/>
      <c r="W60" s="214"/>
      <c r="X60" s="215"/>
    </row>
    <row r="61" spans="1:25" s="102" customFormat="1" ht="21.65" customHeight="1" thickBot="1">
      <c r="A61" s="103"/>
      <c r="B61" s="212"/>
      <c r="C61" s="208" t="s">
        <v>111</v>
      </c>
      <c r="D61" s="209"/>
      <c r="E61" s="209"/>
      <c r="F61" s="209"/>
      <c r="G61" s="209"/>
      <c r="H61" s="209"/>
      <c r="I61" s="209"/>
      <c r="J61" s="209"/>
      <c r="K61" s="209"/>
      <c r="L61" s="209"/>
      <c r="M61" s="209"/>
      <c r="N61" s="209"/>
      <c r="O61" s="209"/>
      <c r="P61" s="209"/>
      <c r="Q61" s="209"/>
      <c r="R61" s="209"/>
      <c r="S61" s="209"/>
      <c r="T61" s="209"/>
      <c r="U61" s="209"/>
      <c r="V61" s="209"/>
      <c r="W61" s="209"/>
      <c r="X61" s="210"/>
    </row>
    <row r="62" spans="1:25" ht="21.65" customHeight="1">
      <c r="A62" s="27"/>
      <c r="B62" s="33" t="s">
        <v>101</v>
      </c>
      <c r="C62" s="27"/>
      <c r="D62" s="27"/>
      <c r="E62" s="27"/>
      <c r="F62" s="27"/>
      <c r="G62" s="27"/>
      <c r="H62" s="27"/>
      <c r="I62" s="27"/>
      <c r="J62" s="27"/>
      <c r="K62" s="27"/>
      <c r="L62" s="27"/>
      <c r="M62" s="27"/>
      <c r="N62" s="27"/>
      <c r="O62" s="27"/>
      <c r="P62" s="27"/>
      <c r="Q62" s="27"/>
      <c r="R62" s="27"/>
      <c r="S62" s="27"/>
      <c r="T62" s="27"/>
      <c r="U62" s="27"/>
      <c r="V62" s="27"/>
      <c r="W62" s="27"/>
      <c r="X62" s="27"/>
    </row>
    <row r="63" spans="1:25" s="35" customFormat="1" ht="21.65" customHeight="1">
      <c r="B63" s="34" t="s">
        <v>154</v>
      </c>
      <c r="C63" s="121"/>
      <c r="D63" s="121"/>
      <c r="E63" s="122" t="s">
        <v>2</v>
      </c>
      <c r="F63" s="122"/>
      <c r="G63" s="121"/>
      <c r="H63" s="121"/>
      <c r="I63" s="122" t="s">
        <v>1</v>
      </c>
      <c r="J63" s="122"/>
      <c r="K63" s="121"/>
      <c r="L63" s="121"/>
      <c r="M63" s="122" t="s">
        <v>0</v>
      </c>
      <c r="N63" s="122"/>
      <c r="O63" s="29"/>
      <c r="P63" s="29"/>
      <c r="Q63" s="29"/>
      <c r="R63" s="34" t="s">
        <v>32</v>
      </c>
      <c r="S63" s="114"/>
      <c r="T63" s="114"/>
      <c r="U63" s="114"/>
      <c r="V63" s="114"/>
      <c r="W63" s="114"/>
      <c r="X63" s="114"/>
    </row>
    <row r="64" spans="1:25" s="35" customFormat="1" ht="21.65" customHeight="1">
      <c r="B64" s="29"/>
      <c r="C64" s="29"/>
      <c r="D64" s="29"/>
      <c r="E64" s="29"/>
      <c r="F64" s="29"/>
      <c r="G64" s="29"/>
      <c r="H64" s="29"/>
      <c r="I64" s="29"/>
      <c r="J64" s="29"/>
      <c r="K64" s="29"/>
      <c r="L64" s="29"/>
      <c r="M64" s="29"/>
      <c r="N64" s="29"/>
      <c r="O64" s="29"/>
      <c r="P64" s="29"/>
      <c r="Q64" s="29"/>
      <c r="R64" s="34" t="s">
        <v>28</v>
      </c>
      <c r="S64" s="114"/>
      <c r="T64" s="114"/>
      <c r="U64" s="114"/>
      <c r="V64" s="114"/>
      <c r="W64" s="114"/>
      <c r="X64" s="114"/>
    </row>
  </sheetData>
  <mergeCells count="78">
    <mergeCell ref="B58:B59"/>
    <mergeCell ref="C58:X58"/>
    <mergeCell ref="C59:X59"/>
    <mergeCell ref="B60:B61"/>
    <mergeCell ref="C60:X60"/>
    <mergeCell ref="C61:X61"/>
    <mergeCell ref="B23:W23"/>
    <mergeCell ref="T24:AA24"/>
    <mergeCell ref="C25:X25"/>
    <mergeCell ref="B56:B57"/>
    <mergeCell ref="C56:X56"/>
    <mergeCell ref="C57:X57"/>
    <mergeCell ref="M34:Q34"/>
    <mergeCell ref="C47:X47"/>
    <mergeCell ref="C48:X48"/>
    <mergeCell ref="B29:B30"/>
    <mergeCell ref="C29:L30"/>
    <mergeCell ref="M29:R29"/>
    <mergeCell ref="S29:S30"/>
    <mergeCell ref="T29:T30"/>
    <mergeCell ref="V29:V30"/>
    <mergeCell ref="W29:W30"/>
    <mergeCell ref="C10:L10"/>
    <mergeCell ref="M10:V10"/>
    <mergeCell ref="C11:L11"/>
    <mergeCell ref="M11:V11"/>
    <mergeCell ref="B12:B14"/>
    <mergeCell ref="C12:L12"/>
    <mergeCell ref="M12:R12"/>
    <mergeCell ref="C13:L13"/>
    <mergeCell ref="M13:V13"/>
    <mergeCell ref="C14:L14"/>
    <mergeCell ref="M14:V14"/>
    <mergeCell ref="C15:L15"/>
    <mergeCell ref="M15:V15"/>
    <mergeCell ref="C16:L16"/>
    <mergeCell ref="M16:V16"/>
    <mergeCell ref="B19:B21"/>
    <mergeCell ref="C19:L19"/>
    <mergeCell ref="M19:V20"/>
    <mergeCell ref="C20:L20"/>
    <mergeCell ref="C21:L21"/>
    <mergeCell ref="M21:V21"/>
    <mergeCell ref="B17:B18"/>
    <mergeCell ref="C17:L17"/>
    <mergeCell ref="M17:V17"/>
    <mergeCell ref="C18:L18"/>
    <mergeCell ref="M18:V18"/>
    <mergeCell ref="X29:X30"/>
    <mergeCell ref="Y29:Y30"/>
    <mergeCell ref="M30:Q30"/>
    <mergeCell ref="M31:Q31"/>
    <mergeCell ref="M32:Q32"/>
    <mergeCell ref="U29:U30"/>
    <mergeCell ref="M33:Q33"/>
    <mergeCell ref="B51:W51"/>
    <mergeCell ref="M35:Q35"/>
    <mergeCell ref="M36:Q36"/>
    <mergeCell ref="M37:Q37"/>
    <mergeCell ref="M38:Q38"/>
    <mergeCell ref="M39:Q39"/>
    <mergeCell ref="M40:Q40"/>
    <mergeCell ref="M41:Q41"/>
    <mergeCell ref="M42:Q42"/>
    <mergeCell ref="M43:Q43"/>
    <mergeCell ref="M44:Q44"/>
    <mergeCell ref="M45:Q45"/>
    <mergeCell ref="C49:X49"/>
    <mergeCell ref="S64:X64"/>
    <mergeCell ref="C53:X53"/>
    <mergeCell ref="C54:X54"/>
    <mergeCell ref="C63:D63"/>
    <mergeCell ref="E63:F63"/>
    <mergeCell ref="G63:H63"/>
    <mergeCell ref="I63:J63"/>
    <mergeCell ref="K63:L63"/>
    <mergeCell ref="M63:N63"/>
    <mergeCell ref="S63:X63"/>
  </mergeCells>
  <phoneticPr fontId="2"/>
  <dataValidations count="3">
    <dataValidation imeMode="off" allowBlank="1" showInputMessage="1" showErrorMessage="1" sqref="M21:V21" xr:uid="{8E884137-93A3-43F7-975C-9C84B424D83C}"/>
    <dataValidation imeMode="fullKatakana" allowBlank="1" showInputMessage="1" showErrorMessage="1" sqref="M10:V10 M17:V17" xr:uid="{D15028EE-C8FA-4738-A631-928564B90713}"/>
    <dataValidation type="list" allowBlank="1" showInputMessage="1" showErrorMessage="1" sqref="U31:U45" xr:uid="{5735EF19-98BB-4F95-A61C-90D05C5E2CC2}">
      <formula1>$AB$31:$AD$31</formula1>
    </dataValidation>
  </dataValidations>
  <pageMargins left="0.70866141732283472" right="0.70866141732283472" top="0.74803149606299213" bottom="0.74803149606299213" header="0.31496062992125984" footer="0.31496062992125984"/>
  <pageSetup paperSize="9" scale="50" orientation="portrait" r:id="rId1"/>
  <rowBreaks count="1" manualBreakCount="1">
    <brk id="6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1</xdr:col>
                    <xdr:colOff>171450</xdr:colOff>
                    <xdr:row>55</xdr:row>
                    <xdr:rowOff>165100</xdr:rowOff>
                  </from>
                  <to>
                    <xdr:col>1</xdr:col>
                    <xdr:colOff>393700</xdr:colOff>
                    <xdr:row>56</xdr:row>
                    <xdr:rowOff>127000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1</xdr:col>
                    <xdr:colOff>171450</xdr:colOff>
                    <xdr:row>57</xdr:row>
                    <xdr:rowOff>165100</xdr:rowOff>
                  </from>
                  <to>
                    <xdr:col>1</xdr:col>
                    <xdr:colOff>393700</xdr:colOff>
                    <xdr:row>58</xdr:row>
                    <xdr:rowOff>127000</xdr:rowOff>
                  </to>
                </anchor>
              </controlPr>
            </control>
          </mc:Choice>
        </mc:AlternateContent>
        <mc:AlternateContent xmlns:mc="http://schemas.openxmlformats.org/markup-compatibility/2006">
          <mc:Choice Requires="x14">
            <control shapeId="15367" r:id="rId6" name="Check Box 7">
              <controlPr defaultSize="0" autoFill="0" autoLine="0" autoPict="0">
                <anchor moveWithCells="1">
                  <from>
                    <xdr:col>1</xdr:col>
                    <xdr:colOff>171450</xdr:colOff>
                    <xdr:row>59</xdr:row>
                    <xdr:rowOff>165100</xdr:rowOff>
                  </from>
                  <to>
                    <xdr:col>1</xdr:col>
                    <xdr:colOff>393700</xdr:colOff>
                    <xdr:row>60</xdr:row>
                    <xdr:rowOff>127000</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from>
                    <xdr:col>1</xdr:col>
                    <xdr:colOff>190500</xdr:colOff>
                    <xdr:row>52</xdr:row>
                    <xdr:rowOff>31750</xdr:rowOff>
                  </from>
                  <to>
                    <xdr:col>1</xdr:col>
                    <xdr:colOff>400050</xdr:colOff>
                    <xdr:row>53</xdr:row>
                    <xdr:rowOff>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from>
                    <xdr:col>1</xdr:col>
                    <xdr:colOff>190500</xdr:colOff>
                    <xdr:row>53</xdr:row>
                    <xdr:rowOff>19050</xdr:rowOff>
                  </from>
                  <to>
                    <xdr:col>1</xdr:col>
                    <xdr:colOff>400050</xdr:colOff>
                    <xdr:row>53</xdr:row>
                    <xdr:rowOff>260350</xdr:rowOff>
                  </to>
                </anchor>
              </controlPr>
            </control>
          </mc:Choice>
        </mc:AlternateContent>
        <mc:AlternateContent xmlns:mc="http://schemas.openxmlformats.org/markup-compatibility/2006">
          <mc:Choice Requires="x14">
            <control shapeId="15368" r:id="rId9" name="Check Box 8">
              <controlPr defaultSize="0" autoFill="0" autoLine="0" autoPict="0">
                <anchor>
                  <from>
                    <xdr:col>1</xdr:col>
                    <xdr:colOff>209550</xdr:colOff>
                    <xdr:row>24</xdr:row>
                    <xdr:rowOff>12700</xdr:rowOff>
                  </from>
                  <to>
                    <xdr:col>1</xdr:col>
                    <xdr:colOff>419100</xdr:colOff>
                    <xdr:row>24</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8CD48A-FCB9-4034-A467-42B1480F4161}">
          <x14:formula1>
            <xm:f>'【参考】サービス名用　数式１'!$A$5:$A$30</xm:f>
          </x14:formula1>
          <xm:sqref>T31:T45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7F2-D75C-4AD2-958A-691A722508EA}">
  <sheetPr transitionEvaluation="1">
    <pageSetUpPr fitToPage="1"/>
  </sheetPr>
  <dimension ref="A1:M34"/>
  <sheetViews>
    <sheetView showGridLines="0" view="pageBreakPreview" zoomScaleNormal="100" zoomScaleSheetLayoutView="100" workbookViewId="0">
      <selection activeCell="C49" sqref="C49:X49"/>
    </sheetView>
  </sheetViews>
  <sheetFormatPr defaultRowHeight="13"/>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22" t="s">
        <v>104</v>
      </c>
      <c r="B1" s="17"/>
      <c r="C1" s="17"/>
      <c r="D1" s="17"/>
      <c r="E1" s="17"/>
      <c r="F1" s="17"/>
      <c r="G1" s="17"/>
      <c r="H1" s="17"/>
      <c r="I1" s="17"/>
      <c r="J1" s="85" t="s">
        <v>70</v>
      </c>
      <c r="K1" s="17"/>
      <c r="L1" s="17"/>
    </row>
    <row r="2" spans="1:12" ht="18.75" customHeight="1">
      <c r="A2" s="217" t="s">
        <v>115</v>
      </c>
      <c r="B2" s="217"/>
      <c r="C2" s="217"/>
      <c r="D2" s="217"/>
      <c r="E2" s="217"/>
      <c r="F2" s="217"/>
      <c r="G2" s="217"/>
      <c r="H2" s="217"/>
      <c r="I2" s="217"/>
      <c r="J2" s="217"/>
      <c r="K2" s="217"/>
      <c r="L2" s="217"/>
    </row>
    <row r="3" spans="1:12" ht="30.65" customHeight="1">
      <c r="A3" s="218"/>
      <c r="B3" s="218"/>
      <c r="C3" s="218"/>
      <c r="D3" s="218"/>
      <c r="E3" s="218"/>
      <c r="F3" s="218"/>
      <c r="G3" s="218"/>
      <c r="H3" s="218"/>
      <c r="I3" s="218"/>
      <c r="J3" s="218"/>
      <c r="K3" s="218"/>
      <c r="L3" s="218"/>
    </row>
    <row r="4" spans="1:12" ht="18.75" customHeight="1">
      <c r="A4" s="25"/>
      <c r="B4" s="25"/>
      <c r="C4" s="25"/>
      <c r="D4" s="17"/>
      <c r="E4" s="17"/>
      <c r="F4" s="17"/>
      <c r="G4" s="17"/>
      <c r="H4" s="17"/>
      <c r="I4" s="17"/>
      <c r="J4" s="17"/>
      <c r="K4" s="17"/>
      <c r="L4" s="25"/>
    </row>
    <row r="5" spans="1:12" ht="18.75" customHeight="1">
      <c r="A5" s="17"/>
      <c r="B5" s="17"/>
      <c r="C5" s="17"/>
      <c r="D5" s="17"/>
      <c r="E5" s="17"/>
      <c r="F5" s="17"/>
      <c r="G5" s="17"/>
      <c r="H5" s="17"/>
      <c r="I5" s="219" t="s">
        <v>116</v>
      </c>
      <c r="J5" s="219"/>
      <c r="K5" s="219"/>
      <c r="L5" s="17"/>
    </row>
    <row r="6" spans="1:12" ht="18.75" customHeight="1">
      <c r="A6" s="17"/>
      <c r="B6" s="17"/>
      <c r="C6" s="17"/>
      <c r="D6" s="17"/>
      <c r="E6" s="17"/>
      <c r="F6" s="17"/>
      <c r="G6" s="17"/>
      <c r="H6" s="17"/>
      <c r="I6" s="17"/>
      <c r="J6" s="17"/>
      <c r="K6" s="17"/>
      <c r="L6" s="17"/>
    </row>
    <row r="7" spans="1:12" ht="18.75" customHeight="1">
      <c r="A7" s="17"/>
      <c r="B7" s="17" t="s">
        <v>68</v>
      </c>
      <c r="C7" s="17"/>
      <c r="D7" s="17"/>
      <c r="E7" s="17"/>
      <c r="F7" s="17"/>
      <c r="G7" s="17"/>
      <c r="H7" s="17"/>
      <c r="I7" s="17"/>
      <c r="J7" s="17"/>
      <c r="K7" s="17"/>
      <c r="L7" s="17"/>
    </row>
    <row r="8" spans="1:12" ht="18.75" customHeight="1">
      <c r="A8" s="17"/>
      <c r="B8" s="17"/>
      <c r="C8" s="17"/>
      <c r="D8" s="17"/>
      <c r="E8" s="17"/>
      <c r="F8" s="220" t="s">
        <v>56</v>
      </c>
      <c r="G8" s="220"/>
      <c r="H8" s="17"/>
      <c r="I8" s="17"/>
      <c r="J8" s="17"/>
      <c r="K8" s="17"/>
      <c r="L8" s="17"/>
    </row>
    <row r="9" spans="1:12" ht="18.75" customHeight="1">
      <c r="A9" s="17"/>
      <c r="B9" s="17"/>
      <c r="C9" s="17"/>
      <c r="D9" s="17"/>
      <c r="E9" s="17"/>
      <c r="F9" s="221" t="s">
        <v>23</v>
      </c>
      <c r="G9" s="221"/>
      <c r="H9" s="222"/>
      <c r="I9" s="222"/>
      <c r="J9" s="222"/>
      <c r="K9" s="222"/>
      <c r="L9" s="17"/>
    </row>
    <row r="10" spans="1:12" ht="18.75" customHeight="1">
      <c r="A10" s="17"/>
      <c r="B10" s="17"/>
      <c r="C10" s="17"/>
      <c r="D10" s="17"/>
      <c r="E10" s="24"/>
      <c r="F10" s="221" t="s">
        <v>5</v>
      </c>
      <c r="G10" s="221"/>
      <c r="H10" s="222"/>
      <c r="I10" s="222"/>
      <c r="J10" s="222"/>
      <c r="K10" s="222"/>
      <c r="L10" s="17"/>
    </row>
    <row r="11" spans="1:12" ht="18.75" customHeight="1">
      <c r="A11" s="17"/>
      <c r="B11" s="17"/>
      <c r="C11" s="17"/>
      <c r="D11" s="17"/>
      <c r="E11" s="17"/>
      <c r="F11" s="221" t="s">
        <v>53</v>
      </c>
      <c r="G11" s="221"/>
      <c r="H11" s="222"/>
      <c r="I11" s="222"/>
      <c r="J11" s="222"/>
      <c r="K11" s="222"/>
      <c r="L11" s="17"/>
    </row>
    <row r="12" spans="1:12" ht="18.75" customHeight="1">
      <c r="A12" s="17"/>
      <c r="B12" s="17"/>
      <c r="C12" s="17"/>
      <c r="D12" s="17"/>
      <c r="E12" s="17"/>
      <c r="F12" s="17"/>
      <c r="G12" s="17"/>
      <c r="H12" s="17"/>
      <c r="I12" s="17"/>
      <c r="J12" s="17"/>
      <c r="K12" s="17"/>
      <c r="L12" s="17"/>
    </row>
    <row r="13" spans="1:12" ht="18.75" customHeight="1">
      <c r="A13" s="17"/>
      <c r="B13" s="17"/>
      <c r="C13" s="17"/>
      <c r="D13" s="17"/>
      <c r="E13" s="17"/>
      <c r="F13" s="17"/>
      <c r="G13" s="17"/>
      <c r="H13" s="17"/>
      <c r="I13" s="17"/>
      <c r="J13" s="17"/>
      <c r="K13" s="17"/>
      <c r="L13" s="17"/>
    </row>
    <row r="14" spans="1:12" ht="18.75" customHeight="1">
      <c r="A14" s="17"/>
      <c r="B14" s="17"/>
      <c r="C14" s="17"/>
      <c r="D14" s="17"/>
      <c r="E14" s="17"/>
      <c r="F14" s="17"/>
      <c r="G14" s="17"/>
      <c r="H14" s="17"/>
      <c r="I14" s="17"/>
      <c r="J14" s="17"/>
      <c r="K14" s="17"/>
      <c r="L14" s="17"/>
    </row>
    <row r="15" spans="1:12" ht="18.75" customHeight="1">
      <c r="A15" s="17"/>
      <c r="B15" s="24"/>
      <c r="C15" s="24" t="s">
        <v>2</v>
      </c>
      <c r="D15" s="24" t="s">
        <v>1</v>
      </c>
      <c r="E15" s="24" t="s">
        <v>0</v>
      </c>
      <c r="F15" s="220" t="s">
        <v>117</v>
      </c>
      <c r="G15" s="220"/>
      <c r="H15" s="220"/>
      <c r="I15" s="220"/>
      <c r="J15" s="220"/>
      <c r="K15" s="220"/>
      <c r="L15" s="17"/>
    </row>
    <row r="16" spans="1:12" ht="18.75" customHeight="1">
      <c r="A16" s="17"/>
      <c r="B16" s="216" t="s">
        <v>118</v>
      </c>
      <c r="C16" s="216"/>
      <c r="D16" s="216"/>
      <c r="E16" s="216"/>
      <c r="F16" s="216"/>
      <c r="G16" s="216"/>
      <c r="H16" s="216"/>
      <c r="I16" s="216"/>
      <c r="J16" s="216"/>
      <c r="K16" s="216"/>
      <c r="L16" s="17"/>
    </row>
    <row r="17" spans="1:13" ht="18.75" customHeight="1">
      <c r="A17" s="19"/>
      <c r="B17" s="23"/>
      <c r="C17" s="23"/>
      <c r="D17" s="23"/>
      <c r="E17" s="23"/>
      <c r="F17" s="23"/>
      <c r="G17" s="23"/>
      <c r="H17" s="23"/>
      <c r="I17" s="23"/>
      <c r="J17" s="23"/>
      <c r="K17" s="23"/>
      <c r="L17" s="19"/>
    </row>
    <row r="18" spans="1:13" ht="18.75" customHeight="1">
      <c r="A18" s="17"/>
      <c r="B18" s="17"/>
      <c r="C18" s="17"/>
      <c r="D18" s="17"/>
      <c r="E18" s="17"/>
      <c r="F18" s="17"/>
      <c r="G18" s="17"/>
      <c r="H18" s="17"/>
      <c r="I18" s="17"/>
      <c r="J18" s="17"/>
      <c r="K18" s="17"/>
      <c r="L18" s="17"/>
    </row>
    <row r="19" spans="1:13" ht="18.75" customHeight="1">
      <c r="A19" s="223" t="s">
        <v>52</v>
      </c>
      <c r="B19" s="223"/>
      <c r="C19" s="223"/>
      <c r="D19" s="223"/>
      <c r="E19" s="223"/>
      <c r="F19" s="223"/>
      <c r="G19" s="223"/>
      <c r="H19" s="223"/>
      <c r="I19" s="223"/>
      <c r="J19" s="223"/>
      <c r="K19" s="223"/>
      <c r="L19" s="223"/>
    </row>
    <row r="20" spans="1:13" ht="18.75" customHeight="1">
      <c r="A20" s="17"/>
      <c r="B20" s="17"/>
      <c r="C20" s="17"/>
      <c r="D20" s="17"/>
      <c r="E20" s="17"/>
      <c r="F20" s="17"/>
      <c r="G20" s="17"/>
      <c r="H20" s="17"/>
      <c r="I20" s="17"/>
      <c r="J20" s="17"/>
      <c r="K20" s="17"/>
      <c r="L20" s="17"/>
    </row>
    <row r="21" spans="1:13" s="20" customFormat="1" ht="14">
      <c r="A21" s="19"/>
      <c r="B21" s="19"/>
      <c r="C21" s="19"/>
      <c r="D21" s="104" t="s">
        <v>119</v>
      </c>
      <c r="E21" s="21" t="s">
        <v>51</v>
      </c>
      <c r="F21" s="224"/>
      <c r="G21" s="224"/>
      <c r="H21" s="224"/>
      <c r="I21" s="224"/>
      <c r="J21" s="19" t="s">
        <v>50</v>
      </c>
      <c r="K21" s="19"/>
      <c r="L21" s="19"/>
    </row>
    <row r="22" spans="1:13" ht="33.75" customHeight="1">
      <c r="A22" s="19"/>
      <c r="B22" s="19"/>
      <c r="C22" s="19"/>
      <c r="D22" s="19"/>
      <c r="E22" s="19"/>
      <c r="F22" s="19"/>
      <c r="G22" s="19"/>
      <c r="H22" s="19"/>
      <c r="I22" s="19"/>
      <c r="J22" s="19"/>
      <c r="K22" s="19"/>
      <c r="L22" s="19"/>
    </row>
    <row r="23" spans="1:13" ht="21.75" customHeight="1">
      <c r="A23" s="17"/>
      <c r="B23" s="17"/>
      <c r="C23" s="17"/>
      <c r="D23" s="17" t="s">
        <v>49</v>
      </c>
      <c r="E23" s="17"/>
      <c r="F23" s="17"/>
      <c r="G23" s="17"/>
      <c r="H23" s="17"/>
      <c r="I23" s="17"/>
      <c r="J23" s="17"/>
      <c r="K23" s="17"/>
      <c r="L23" s="17"/>
    </row>
    <row r="24" spans="1:13" ht="28.15" customHeight="1">
      <c r="A24" s="17"/>
      <c r="B24" s="17"/>
      <c r="C24" s="18"/>
      <c r="D24" s="225" t="s">
        <v>48</v>
      </c>
      <c r="E24" s="226"/>
      <c r="F24" s="227"/>
      <c r="G24" s="228"/>
      <c r="H24" s="228"/>
      <c r="I24" s="228"/>
      <c r="J24" s="228"/>
      <c r="K24" s="229"/>
      <c r="L24" s="17"/>
    </row>
    <row r="25" spans="1:13" ht="28.15" customHeight="1">
      <c r="A25" s="17"/>
      <c r="B25" s="17"/>
      <c r="C25" s="18"/>
      <c r="D25" s="230" t="s">
        <v>46</v>
      </c>
      <c r="E25" s="231"/>
      <c r="F25" s="227"/>
      <c r="G25" s="228"/>
      <c r="H25" s="228"/>
      <c r="I25" s="228"/>
      <c r="J25" s="228"/>
      <c r="K25" s="229"/>
      <c r="L25" s="17"/>
    </row>
    <row r="26" spans="1:13" ht="28.15" customHeight="1">
      <c r="A26" s="17"/>
      <c r="B26" s="17"/>
      <c r="C26" s="18"/>
      <c r="D26" s="230" t="s">
        <v>64</v>
      </c>
      <c r="E26" s="231"/>
      <c r="F26" s="232"/>
      <c r="G26" s="233"/>
      <c r="H26" s="230" t="s">
        <v>65</v>
      </c>
      <c r="I26" s="231"/>
      <c r="J26" s="232"/>
      <c r="K26" s="233"/>
      <c r="L26" s="17"/>
    </row>
    <row r="27" spans="1:13" ht="25.9" customHeight="1">
      <c r="A27" s="17"/>
      <c r="B27" s="17"/>
      <c r="C27" s="18"/>
      <c r="D27" s="225" t="s">
        <v>44</v>
      </c>
      <c r="E27" s="226"/>
      <c r="F27" s="227"/>
      <c r="G27" s="228"/>
      <c r="H27" s="228"/>
      <c r="I27" s="228"/>
      <c r="J27" s="228"/>
      <c r="K27" s="229"/>
      <c r="L27" s="17"/>
    </row>
    <row r="28" spans="1:13" ht="29.5" customHeight="1">
      <c r="A28" s="17"/>
      <c r="B28" s="17"/>
      <c r="C28" s="18"/>
      <c r="D28" s="230" t="s">
        <v>42</v>
      </c>
      <c r="E28" s="231"/>
      <c r="F28" s="232"/>
      <c r="G28" s="234"/>
      <c r="H28" s="234"/>
      <c r="I28" s="234"/>
      <c r="J28" s="234"/>
      <c r="K28" s="233"/>
      <c r="L28" s="17"/>
    </row>
    <row r="29" spans="1:13" ht="22.15" customHeight="1">
      <c r="A29" s="17"/>
      <c r="B29" s="17"/>
      <c r="C29" s="17"/>
      <c r="D29" s="235" t="s">
        <v>41</v>
      </c>
      <c r="E29" s="236"/>
      <c r="F29" s="237"/>
      <c r="G29" s="238"/>
      <c r="H29" s="238"/>
      <c r="I29" s="238"/>
      <c r="J29" s="238"/>
      <c r="K29" s="239"/>
      <c r="L29" s="17"/>
    </row>
    <row r="30" spans="1:13" ht="41.5" customHeight="1">
      <c r="A30" s="17"/>
      <c r="B30" s="17"/>
      <c r="C30" s="17"/>
      <c r="D30" s="240" t="s">
        <v>39</v>
      </c>
      <c r="E30" s="241"/>
      <c r="F30" s="242"/>
      <c r="G30" s="243"/>
      <c r="H30" s="243"/>
      <c r="I30" s="243"/>
      <c r="J30" s="243"/>
      <c r="K30" s="244"/>
      <c r="L30" s="17"/>
    </row>
    <row r="33" spans="4:11" ht="30" customHeight="1">
      <c r="D33" s="225" t="s">
        <v>37</v>
      </c>
      <c r="E33" s="226"/>
      <c r="F33" s="227"/>
      <c r="G33" s="228"/>
      <c r="H33" s="228"/>
      <c r="I33" s="228"/>
      <c r="J33" s="228"/>
      <c r="K33" s="229"/>
    </row>
    <row r="34" spans="4:11" ht="30" customHeight="1">
      <c r="D34" s="230" t="s">
        <v>55</v>
      </c>
      <c r="E34" s="231"/>
      <c r="F34" s="232"/>
      <c r="G34" s="234"/>
      <c r="H34" s="234"/>
      <c r="I34" s="234"/>
      <c r="J34" s="234"/>
      <c r="K34" s="233"/>
    </row>
  </sheetData>
  <sheetProtection selectLockedCells="1"/>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2"/>
  <dataValidations count="5">
    <dataValidation imeMode="disabled" allowBlank="1" showInputMessage="1" showErrorMessage="1" sqref="F26:G26 J26:K26 F28:K28 F34:K34" xr:uid="{D67AF8DC-EA49-455F-87B4-0C6A5CC42C89}"/>
    <dataValidation type="whole" imeMode="disabled" allowBlank="1" showInputMessage="1" showErrorMessage="1" error="整数で入力してください。" sqref="F21:I21" xr:uid="{60E48ECF-6A61-47F3-9D19-2432ADF96F47}">
      <formula1>0</formula1>
      <formula2>999999999</formula2>
    </dataValidation>
    <dataValidation imeMode="hiragana" allowBlank="1" showInputMessage="1" showErrorMessage="1" sqref="H9:K11 F24:K25 F30:K30 F27:K27 F33:K33" xr:uid="{B458F1EC-10C8-47E4-84FA-7CF28D178144}"/>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F895B648-1A7E-4CE1-8B92-5C6DE4A50534}">
      <formula1>44562</formula1>
      <formula2>2958465</formula2>
    </dataValidation>
    <dataValidation imeMode="halfKatakana" allowBlank="1" showInputMessage="1" showErrorMessage="1" sqref="F29:K29" xr:uid="{72E77403-97DC-4963-A366-E73C55413542}"/>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pageSetUpPr fitToPage="1"/>
  </sheetPr>
  <dimension ref="A1:M31"/>
  <sheetViews>
    <sheetView showGridLines="0" view="pageBreakPreview" topLeftCell="A13" zoomScaleNormal="100" zoomScaleSheetLayoutView="100" workbookViewId="0">
      <selection activeCell="C49" sqref="C49:X49"/>
    </sheetView>
  </sheetViews>
  <sheetFormatPr defaultRowHeight="22.15" customHeight="1"/>
  <cols>
    <col min="1" max="1" width="3.83203125" style="1" customWidth="1"/>
    <col min="2" max="2" width="8.58203125" style="1" bestFit="1" customWidth="1"/>
    <col min="3" max="10" width="7.25" style="1" customWidth="1"/>
    <col min="11" max="11" width="8.75" style="1"/>
    <col min="12" max="12" width="3.83203125" style="1" customWidth="1"/>
    <col min="13"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3" ht="22.15" customHeight="1">
      <c r="A1" s="22" t="s">
        <v>105</v>
      </c>
      <c r="B1" s="17"/>
      <c r="C1" s="17"/>
      <c r="D1" s="17"/>
      <c r="E1" s="17"/>
      <c r="F1" s="17"/>
      <c r="G1" s="17"/>
      <c r="H1" s="17"/>
      <c r="I1" s="17"/>
      <c r="J1" s="22" t="s">
        <v>72</v>
      </c>
      <c r="K1" s="17"/>
      <c r="L1" s="17"/>
    </row>
    <row r="2" spans="1:13" ht="22.15" customHeight="1">
      <c r="A2" s="17"/>
      <c r="B2" s="17"/>
      <c r="C2" s="17"/>
      <c r="D2" s="17"/>
      <c r="E2" s="17"/>
      <c r="F2" s="17"/>
      <c r="G2" s="17"/>
      <c r="H2" s="17"/>
      <c r="I2" s="17"/>
      <c r="J2" s="17"/>
      <c r="K2" s="17"/>
      <c r="L2" s="17"/>
    </row>
    <row r="3" spans="1:13" ht="22.15" customHeight="1">
      <c r="A3" s="17"/>
      <c r="B3" s="17"/>
      <c r="C3" s="17"/>
      <c r="D3" s="17"/>
      <c r="E3" s="17"/>
      <c r="F3" s="17"/>
      <c r="G3" s="17"/>
      <c r="H3" s="17"/>
      <c r="I3" s="17"/>
      <c r="J3" s="17"/>
      <c r="K3" s="17"/>
      <c r="L3" s="17"/>
    </row>
    <row r="4" spans="1:13" ht="22.15" customHeight="1">
      <c r="A4" s="245" t="s">
        <v>59</v>
      </c>
      <c r="B4" s="245"/>
      <c r="C4" s="245"/>
      <c r="D4" s="245"/>
      <c r="E4" s="245"/>
      <c r="F4" s="245"/>
      <c r="G4" s="245"/>
      <c r="H4" s="245"/>
      <c r="I4" s="245"/>
      <c r="J4" s="245"/>
      <c r="K4" s="245"/>
      <c r="L4" s="83"/>
    </row>
    <row r="5" spans="1:13" ht="22.15" customHeight="1">
      <c r="A5" s="87"/>
      <c r="B5" s="87"/>
      <c r="C5" s="87"/>
      <c r="D5" s="87"/>
      <c r="E5" s="87"/>
      <c r="F5" s="87"/>
      <c r="G5" s="87"/>
      <c r="H5" s="87"/>
      <c r="I5" s="87"/>
      <c r="J5" s="87"/>
      <c r="K5" s="87"/>
      <c r="L5" s="83"/>
    </row>
    <row r="6" spans="1:13" ht="22.15" customHeight="1">
      <c r="A6" s="25"/>
      <c r="B6" s="25" t="s">
        <v>69</v>
      </c>
      <c r="C6" s="25"/>
      <c r="D6" s="17"/>
      <c r="E6" s="17"/>
      <c r="F6" s="17"/>
      <c r="G6" s="17"/>
      <c r="H6" s="17"/>
      <c r="I6" s="17"/>
      <c r="J6" s="17"/>
      <c r="K6" s="17"/>
      <c r="L6" s="25"/>
    </row>
    <row r="7" spans="1:13" ht="22.15" customHeight="1">
      <c r="A7" s="25"/>
      <c r="B7" s="25"/>
      <c r="C7" s="25"/>
      <c r="D7" s="17"/>
      <c r="E7" s="17"/>
      <c r="F7" s="17"/>
      <c r="G7" s="17"/>
      <c r="H7" s="17"/>
      <c r="I7" s="17"/>
      <c r="J7" s="17"/>
      <c r="K7" s="17"/>
      <c r="L7" s="25"/>
    </row>
    <row r="8" spans="1:13" ht="22.15" customHeight="1">
      <c r="A8" s="17"/>
      <c r="B8" s="17"/>
      <c r="C8" s="17"/>
      <c r="D8" s="17"/>
      <c r="E8" s="17"/>
      <c r="F8" s="17"/>
      <c r="G8" s="17"/>
      <c r="H8" s="17"/>
      <c r="I8" s="17"/>
      <c r="J8" s="246"/>
      <c r="K8" s="246"/>
      <c r="L8" s="17"/>
    </row>
    <row r="9" spans="1:13" ht="22.15" customHeight="1">
      <c r="A9" s="17"/>
      <c r="B9" s="17" t="s">
        <v>60</v>
      </c>
      <c r="C9" s="17" t="s">
        <v>23</v>
      </c>
      <c r="D9" s="247"/>
      <c r="E9" s="247"/>
      <c r="F9" s="247"/>
      <c r="G9" s="247"/>
      <c r="H9" s="247"/>
      <c r="I9" s="247"/>
      <c r="J9" s="247"/>
      <c r="K9" s="247"/>
      <c r="L9" s="17"/>
    </row>
    <row r="10" spans="1:13" ht="22.15" customHeight="1">
      <c r="A10" s="17"/>
      <c r="B10" s="17"/>
      <c r="C10" s="17" t="s">
        <v>10</v>
      </c>
      <c r="D10" s="247"/>
      <c r="E10" s="247"/>
      <c r="F10" s="247"/>
      <c r="G10" s="247"/>
      <c r="H10" s="247"/>
      <c r="I10" s="247"/>
      <c r="J10" s="247"/>
      <c r="K10" s="247"/>
      <c r="L10" s="17"/>
    </row>
    <row r="11" spans="1:13" ht="22.15" customHeight="1">
      <c r="A11" s="17"/>
      <c r="B11" s="17"/>
      <c r="C11" s="17"/>
      <c r="D11" s="17"/>
      <c r="E11" s="17"/>
      <c r="F11" s="17"/>
      <c r="G11" s="17"/>
      <c r="H11" s="17"/>
      <c r="I11" s="17"/>
      <c r="J11" s="17"/>
      <c r="K11" s="17"/>
      <c r="L11" s="17"/>
    </row>
    <row r="12" spans="1:13" ht="22.15" customHeight="1">
      <c r="A12" s="17"/>
      <c r="B12" s="17"/>
      <c r="C12" s="17"/>
      <c r="D12" s="17"/>
      <c r="E12" s="17"/>
      <c r="F12" s="17"/>
      <c r="G12" s="17"/>
      <c r="H12" s="17"/>
      <c r="I12" s="17"/>
      <c r="J12" s="17"/>
      <c r="K12" s="17"/>
      <c r="L12" s="17"/>
    </row>
    <row r="13" spans="1:13" ht="22.15" customHeight="1">
      <c r="A13" s="17"/>
      <c r="B13" s="216" t="s">
        <v>63</v>
      </c>
      <c r="C13" s="216"/>
      <c r="D13" s="216"/>
      <c r="E13" s="216"/>
      <c r="F13" s="216"/>
      <c r="G13" s="216"/>
      <c r="H13" s="216"/>
      <c r="I13" s="216"/>
      <c r="J13" s="216"/>
      <c r="K13" s="216"/>
      <c r="L13" s="17"/>
    </row>
    <row r="14" spans="1:13" ht="22.15" customHeight="1">
      <c r="A14" s="17"/>
      <c r="B14" s="216"/>
      <c r="C14" s="216"/>
      <c r="D14" s="216"/>
      <c r="E14" s="216"/>
      <c r="F14" s="216"/>
      <c r="G14" s="216"/>
      <c r="H14" s="216"/>
      <c r="I14" s="216"/>
      <c r="J14" s="216"/>
      <c r="K14" s="216"/>
      <c r="L14" s="17"/>
    </row>
    <row r="15" spans="1:13" ht="22.15" customHeight="1">
      <c r="A15" s="17"/>
      <c r="B15" s="216"/>
      <c r="C15" s="216"/>
      <c r="D15" s="216"/>
      <c r="E15" s="216"/>
      <c r="F15" s="216"/>
      <c r="G15" s="216"/>
      <c r="H15" s="216"/>
      <c r="I15" s="216"/>
      <c r="J15" s="216"/>
      <c r="K15" s="216"/>
      <c r="L15" s="17"/>
    </row>
    <row r="16" spans="1:13" ht="22.15" customHeight="1">
      <c r="A16" s="17"/>
      <c r="B16" s="216"/>
      <c r="C16" s="216"/>
      <c r="D16" s="216"/>
      <c r="E16" s="216"/>
      <c r="F16" s="216"/>
      <c r="G16" s="216"/>
      <c r="H16" s="216"/>
      <c r="I16" s="216"/>
      <c r="J16" s="216"/>
      <c r="K16" s="216"/>
      <c r="L16" s="17"/>
    </row>
    <row r="17" spans="1:13" ht="22.15" customHeight="1">
      <c r="A17" s="17"/>
      <c r="B17" s="23"/>
      <c r="C17" s="23"/>
      <c r="D17" s="23"/>
      <c r="E17" s="23"/>
      <c r="F17" s="23"/>
      <c r="G17" s="23"/>
      <c r="H17" s="23"/>
      <c r="I17" s="23"/>
      <c r="J17" s="23"/>
      <c r="K17" s="23"/>
      <c r="L17" s="17"/>
    </row>
    <row r="18" spans="1:13" ht="22.15" customHeight="1">
      <c r="A18" s="17"/>
      <c r="B18" s="23"/>
      <c r="C18" s="23"/>
      <c r="D18" s="23"/>
      <c r="E18" s="23"/>
      <c r="F18" s="23"/>
      <c r="G18" s="23"/>
      <c r="H18" s="23"/>
      <c r="I18" s="23"/>
      <c r="J18" s="23"/>
      <c r="K18" s="23"/>
      <c r="L18" s="17"/>
    </row>
    <row r="19" spans="1:13" ht="22.15" customHeight="1">
      <c r="A19" s="17"/>
      <c r="B19" s="23"/>
      <c r="C19" s="23"/>
      <c r="D19" s="23"/>
      <c r="E19" s="23"/>
      <c r="F19" s="23"/>
      <c r="G19" s="23"/>
      <c r="H19" s="23"/>
      <c r="I19" s="23"/>
      <c r="J19" s="23"/>
      <c r="K19" s="23"/>
      <c r="L19" s="17"/>
    </row>
    <row r="20" spans="1:13" ht="22.15" customHeight="1">
      <c r="A20" s="17"/>
      <c r="B20" s="17"/>
      <c r="C20" s="17"/>
      <c r="D20" s="17"/>
      <c r="E20" s="17"/>
      <c r="F20" s="17"/>
      <c r="G20" s="17"/>
      <c r="H20" s="17"/>
      <c r="I20" s="17"/>
      <c r="J20" s="17"/>
      <c r="K20" s="17"/>
      <c r="L20" s="17"/>
    </row>
    <row r="21" spans="1:13" ht="22.15" customHeight="1">
      <c r="A21" s="17"/>
      <c r="B21" s="219" t="s">
        <v>128</v>
      </c>
      <c r="C21" s="219"/>
      <c r="D21" s="219"/>
      <c r="E21" s="17"/>
      <c r="F21" s="17"/>
      <c r="G21" s="17"/>
      <c r="H21" s="17"/>
      <c r="I21" s="17"/>
      <c r="J21" s="17"/>
      <c r="K21" s="17"/>
      <c r="L21" s="17"/>
    </row>
    <row r="22" spans="1:13" ht="22.15" customHeight="1">
      <c r="A22" s="17"/>
      <c r="B22" s="17"/>
      <c r="C22" s="17"/>
      <c r="D22" s="17"/>
      <c r="E22" s="17"/>
      <c r="F22" s="17"/>
      <c r="G22" s="17"/>
      <c r="H22" s="17"/>
      <c r="I22" s="17"/>
      <c r="J22" s="17"/>
      <c r="K22" s="17"/>
      <c r="L22" s="17"/>
    </row>
    <row r="23" spans="1:13" ht="22.15" customHeight="1">
      <c r="A23" s="19"/>
      <c r="B23" s="17"/>
      <c r="C23" s="17"/>
      <c r="D23" s="17"/>
      <c r="E23" s="17"/>
      <c r="F23" s="17"/>
      <c r="G23" s="17"/>
      <c r="H23" s="17"/>
      <c r="I23" s="17"/>
      <c r="J23" s="17"/>
      <c r="K23" s="17"/>
      <c r="L23" s="19"/>
    </row>
    <row r="24" spans="1:13" ht="22.15" customHeight="1">
      <c r="A24" s="19"/>
      <c r="B24" s="17" t="s">
        <v>61</v>
      </c>
      <c r="C24" s="220" t="s">
        <v>23</v>
      </c>
      <c r="D24" s="220"/>
      <c r="E24" s="247"/>
      <c r="F24" s="247"/>
      <c r="G24" s="247"/>
      <c r="H24" s="247"/>
      <c r="I24" s="247"/>
      <c r="J24" s="247"/>
      <c r="K24" s="247"/>
      <c r="L24" s="19"/>
    </row>
    <row r="25" spans="1:13" ht="22.15" customHeight="1">
      <c r="A25" s="19"/>
      <c r="B25" s="17"/>
      <c r="C25" s="220" t="s">
        <v>5</v>
      </c>
      <c r="D25" s="220"/>
      <c r="E25" s="247"/>
      <c r="F25" s="247"/>
      <c r="G25" s="247"/>
      <c r="H25" s="247"/>
      <c r="I25" s="247"/>
      <c r="J25" s="247"/>
      <c r="K25" s="247"/>
      <c r="L25" s="19"/>
    </row>
    <row r="26" spans="1:13" ht="22.15" customHeight="1">
      <c r="A26" s="19"/>
      <c r="B26" s="17"/>
      <c r="C26" s="220" t="s">
        <v>53</v>
      </c>
      <c r="D26" s="220"/>
      <c r="E26" s="247"/>
      <c r="F26" s="247"/>
      <c r="G26" s="247"/>
      <c r="H26" s="247"/>
      <c r="I26" s="247"/>
      <c r="J26" s="247"/>
      <c r="K26" s="247"/>
      <c r="L26" s="19" t="s">
        <v>62</v>
      </c>
    </row>
    <row r="27" spans="1:13" ht="22.15" customHeight="1">
      <c r="A27" s="17"/>
      <c r="B27" s="17"/>
      <c r="C27" s="17"/>
      <c r="D27" s="17"/>
      <c r="E27" s="17"/>
      <c r="F27" s="17"/>
      <c r="G27" s="24"/>
      <c r="H27" s="17"/>
      <c r="I27" s="17"/>
      <c r="J27" s="17"/>
      <c r="K27" s="17"/>
      <c r="L27" s="17"/>
    </row>
    <row r="30" spans="1:13" s="20" customFormat="1" ht="22.15" customHeight="1">
      <c r="A30" s="84"/>
      <c r="B30" s="84"/>
      <c r="C30" s="84"/>
      <c r="D30" s="85"/>
      <c r="E30" s="84"/>
      <c r="F30" s="86"/>
      <c r="G30" s="86"/>
      <c r="H30" s="86"/>
      <c r="I30" s="86"/>
      <c r="J30" s="84"/>
      <c r="K30" s="84"/>
      <c r="L30" s="84"/>
    </row>
    <row r="31" spans="1:13" ht="22.15" customHeight="1">
      <c r="A31" s="84"/>
      <c r="B31" s="84"/>
      <c r="C31" s="84"/>
      <c r="D31" s="84"/>
      <c r="E31" s="84"/>
      <c r="F31" s="84"/>
      <c r="G31" s="84"/>
      <c r="H31" s="84"/>
      <c r="I31" s="84"/>
      <c r="J31" s="84"/>
      <c r="K31" s="84"/>
      <c r="L31" s="84"/>
    </row>
  </sheetData>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2"/>
  <dataValidations count="1">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C51D4116-3C0F-42B3-BEE0-35F81B91E2E6}">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&amp;R（県申出用）</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7C2C-9542-4865-BEB6-22ED97D07C00}">
  <sheetPr transitionEvaluation="1">
    <tabColor rgb="FFFFFF00"/>
    <pageSetUpPr fitToPage="1"/>
  </sheetPr>
  <dimension ref="A1:AD64"/>
  <sheetViews>
    <sheetView view="pageBreakPreview" topLeftCell="A16" zoomScaleNormal="100" zoomScaleSheetLayoutView="100" workbookViewId="0">
      <selection activeCell="C49" sqref="C49:X49"/>
    </sheetView>
  </sheetViews>
  <sheetFormatPr defaultColWidth="3.83203125" defaultRowHeight="10.15" customHeight="1"/>
  <cols>
    <col min="1" max="1" width="2.5" style="29" customWidth="1"/>
    <col min="2" max="2" width="8" style="29" customWidth="1"/>
    <col min="3" max="12" width="2" style="29" customWidth="1"/>
    <col min="13" max="17" width="1.75" style="29" customWidth="1"/>
    <col min="18" max="18" width="27.83203125" style="29" customWidth="1"/>
    <col min="19" max="19" width="23.58203125" style="29" customWidth="1"/>
    <col min="20" max="20" width="20.08203125" style="29" customWidth="1"/>
    <col min="21" max="21" width="7.75" style="29" customWidth="1"/>
    <col min="22" max="22" width="8.58203125" style="29" customWidth="1"/>
    <col min="23" max="23" width="9.33203125" style="29" customWidth="1"/>
    <col min="24" max="24" width="11.25" style="29" customWidth="1"/>
    <col min="25" max="16384" width="3.83203125" style="29"/>
  </cols>
  <sheetData>
    <row r="1" spans="1:24" ht="21" customHeight="1">
      <c r="A1" s="58"/>
      <c r="B1" s="59" t="s">
        <v>159</v>
      </c>
      <c r="C1" s="60"/>
      <c r="D1" s="60"/>
      <c r="E1" s="60"/>
      <c r="F1" s="60"/>
      <c r="G1" s="60"/>
      <c r="H1" s="60"/>
      <c r="I1" s="60"/>
      <c r="J1" s="60"/>
      <c r="K1" s="60"/>
      <c r="L1" s="60"/>
      <c r="M1" s="60"/>
      <c r="N1" s="60"/>
      <c r="O1" s="60"/>
      <c r="P1" s="60"/>
      <c r="Q1" s="60"/>
      <c r="R1" s="60"/>
      <c r="S1" s="60"/>
      <c r="T1" s="60"/>
      <c r="U1" s="60"/>
      <c r="V1" s="61" t="s">
        <v>70</v>
      </c>
      <c r="X1" s="60"/>
    </row>
    <row r="2" spans="1:24" ht="21" customHeight="1">
      <c r="A2" s="58"/>
      <c r="B2" s="59" t="s">
        <v>160</v>
      </c>
      <c r="C2" s="60"/>
      <c r="D2" s="60"/>
      <c r="E2" s="60"/>
      <c r="F2" s="60"/>
      <c r="G2" s="60"/>
      <c r="H2" s="60"/>
      <c r="I2" s="60"/>
      <c r="J2" s="60"/>
      <c r="K2" s="60"/>
      <c r="L2" s="60"/>
      <c r="M2" s="60"/>
      <c r="N2" s="60"/>
      <c r="O2" s="60"/>
      <c r="P2" s="60"/>
      <c r="Q2" s="60"/>
      <c r="R2" s="60"/>
      <c r="S2" s="60"/>
      <c r="T2" s="60"/>
      <c r="U2" s="60"/>
      <c r="V2" s="61"/>
      <c r="X2" s="60"/>
    </row>
    <row r="3" spans="1:24" ht="24" customHeight="1">
      <c r="A3" s="26"/>
      <c r="B3" s="60"/>
      <c r="C3" s="61" t="s">
        <v>3</v>
      </c>
      <c r="D3" s="60"/>
      <c r="E3" s="60"/>
      <c r="F3" s="60"/>
      <c r="G3" s="60"/>
      <c r="H3" s="60"/>
      <c r="I3" s="60"/>
      <c r="J3" s="60"/>
      <c r="K3" s="60"/>
      <c r="L3" s="60"/>
      <c r="M3" s="60"/>
      <c r="N3" s="60"/>
      <c r="O3" s="60"/>
      <c r="P3" s="60"/>
      <c r="Q3" s="60"/>
      <c r="R3" s="60"/>
      <c r="S3" s="60"/>
      <c r="T3" s="60"/>
      <c r="U3" s="60"/>
      <c r="V3" s="60"/>
      <c r="W3" s="60"/>
      <c r="X3" s="60"/>
    </row>
    <row r="4" spans="1:24" ht="10.15" customHeight="1">
      <c r="A4" s="27"/>
      <c r="B4" s="27"/>
      <c r="C4" s="27"/>
      <c r="D4" s="27"/>
      <c r="E4" s="27"/>
      <c r="F4" s="27"/>
      <c r="G4" s="27"/>
      <c r="H4" s="27"/>
      <c r="I4" s="27"/>
      <c r="J4" s="27"/>
      <c r="K4" s="27"/>
      <c r="L4" s="27"/>
      <c r="M4" s="27"/>
      <c r="N4" s="27"/>
      <c r="O4" s="27"/>
      <c r="P4" s="27"/>
      <c r="Q4" s="27"/>
      <c r="R4" s="27"/>
      <c r="S4" s="27"/>
      <c r="T4" s="27"/>
      <c r="U4" s="27"/>
      <c r="V4" s="27"/>
      <c r="W4" s="27"/>
      <c r="X4" s="27"/>
    </row>
    <row r="5" spans="1:24" ht="27" customHeight="1">
      <c r="A5" s="62" t="s">
        <v>129</v>
      </c>
      <c r="B5" s="63"/>
      <c r="C5" s="63"/>
      <c r="D5" s="63"/>
      <c r="E5" s="63"/>
      <c r="F5" s="63"/>
      <c r="G5" s="63"/>
      <c r="H5" s="63"/>
      <c r="I5" s="63"/>
      <c r="J5" s="63"/>
      <c r="K5" s="63"/>
      <c r="L5" s="63"/>
      <c r="M5" s="63"/>
      <c r="N5" s="63"/>
      <c r="O5" s="63"/>
      <c r="P5" s="63"/>
      <c r="Q5" s="63"/>
      <c r="R5" s="63"/>
      <c r="S5" s="63"/>
      <c r="T5" s="63"/>
      <c r="U5" s="63"/>
      <c r="V5" s="63"/>
      <c r="W5" s="63"/>
      <c r="X5" s="63"/>
    </row>
    <row r="6" spans="1:24" ht="15.65" customHeight="1">
      <c r="A6" s="64"/>
      <c r="C6" s="65" t="s">
        <v>4</v>
      </c>
      <c r="E6" s="64"/>
      <c r="G6" s="64"/>
      <c r="H6" s="64"/>
      <c r="I6" s="64"/>
      <c r="J6" s="64"/>
      <c r="K6" s="64"/>
      <c r="L6" s="64"/>
      <c r="M6" s="64"/>
      <c r="N6" s="64"/>
      <c r="O6" s="64"/>
      <c r="P6" s="64"/>
      <c r="Q6" s="64"/>
      <c r="R6" s="64"/>
      <c r="S6" s="64"/>
      <c r="T6" s="64"/>
      <c r="U6" s="64"/>
      <c r="V6" s="64"/>
      <c r="W6" s="64"/>
      <c r="X6" s="64"/>
    </row>
    <row r="7" spans="1:24" ht="10.15" customHeight="1">
      <c r="A7" s="64"/>
      <c r="B7" s="64"/>
      <c r="C7" s="64"/>
      <c r="D7" s="64"/>
      <c r="E7" s="64"/>
      <c r="F7" s="64"/>
      <c r="G7" s="64"/>
      <c r="H7" s="64"/>
      <c r="I7" s="64"/>
      <c r="J7" s="64"/>
      <c r="K7" s="64"/>
      <c r="L7" s="64"/>
      <c r="M7" s="64"/>
      <c r="N7" s="64"/>
      <c r="O7" s="64"/>
      <c r="P7" s="64"/>
      <c r="Q7" s="64"/>
      <c r="R7" s="64"/>
      <c r="S7" s="64"/>
      <c r="T7" s="64"/>
      <c r="U7" s="64"/>
      <c r="V7" s="64"/>
      <c r="W7" s="64"/>
      <c r="X7" s="64"/>
    </row>
    <row r="8" spans="1:24" ht="17.5" customHeight="1">
      <c r="A8" s="27"/>
      <c r="B8" s="66" t="s">
        <v>19</v>
      </c>
      <c r="C8" s="64"/>
      <c r="D8" s="64"/>
      <c r="E8" s="64"/>
      <c r="F8" s="64"/>
      <c r="G8" s="64"/>
      <c r="H8" s="64"/>
      <c r="I8" s="64"/>
      <c r="J8" s="64"/>
      <c r="K8" s="64"/>
      <c r="L8" s="64"/>
      <c r="M8" s="64"/>
      <c r="N8" s="64"/>
      <c r="O8" s="64"/>
      <c r="P8" s="64"/>
      <c r="Q8" s="64"/>
      <c r="R8" s="64"/>
      <c r="S8" s="64"/>
      <c r="T8" s="64"/>
      <c r="U8" s="64"/>
      <c r="V8" s="64"/>
      <c r="W8" s="64"/>
      <c r="X8" s="64"/>
    </row>
    <row r="9" spans="1:24" ht="10.15" customHeight="1" thickBot="1">
      <c r="A9" s="64"/>
      <c r="B9" s="67"/>
      <c r="C9" s="64"/>
      <c r="D9" s="64"/>
      <c r="E9" s="64"/>
      <c r="F9" s="64"/>
      <c r="G9" s="64"/>
      <c r="H9" s="64"/>
      <c r="I9" s="64"/>
      <c r="J9" s="64"/>
      <c r="K9" s="64"/>
      <c r="L9" s="64"/>
      <c r="M9" s="64"/>
      <c r="N9" s="64"/>
      <c r="O9" s="64"/>
      <c r="P9" s="64"/>
      <c r="Q9" s="64"/>
      <c r="R9" s="64"/>
      <c r="S9" s="64"/>
      <c r="T9" s="64"/>
      <c r="U9" s="64"/>
      <c r="V9" s="64"/>
      <c r="W9" s="64"/>
      <c r="X9" s="64"/>
    </row>
    <row r="10" spans="1:24" ht="24" customHeight="1">
      <c r="A10" s="64"/>
      <c r="B10" s="68" t="s">
        <v>20</v>
      </c>
      <c r="C10" s="167" t="s">
        <v>6</v>
      </c>
      <c r="D10" s="167"/>
      <c r="E10" s="167"/>
      <c r="F10" s="167"/>
      <c r="G10" s="167"/>
      <c r="H10" s="167"/>
      <c r="I10" s="167"/>
      <c r="J10" s="167"/>
      <c r="K10" s="167"/>
      <c r="L10" s="168"/>
      <c r="M10" s="169" t="s" ph="1">
        <v>140</v>
      </c>
      <c r="N10" s="169" ph="1"/>
      <c r="O10" s="169" ph="1"/>
      <c r="P10" s="169" ph="1"/>
      <c r="Q10" s="169" ph="1"/>
      <c r="R10" s="169" ph="1"/>
      <c r="S10" s="169" ph="1"/>
      <c r="T10" s="169" ph="1"/>
      <c r="U10" s="170" ph="1"/>
      <c r="V10" s="170" ph="1"/>
      <c r="W10" s="69"/>
      <c r="X10" s="64"/>
    </row>
    <row r="11" spans="1:24" ht="24" customHeight="1" thickBot="1">
      <c r="A11" s="64"/>
      <c r="B11" s="70" t="s">
        <v>30</v>
      </c>
      <c r="C11" s="143" t="s">
        <v>7</v>
      </c>
      <c r="D11" s="143"/>
      <c r="E11" s="143"/>
      <c r="F11" s="143"/>
      <c r="G11" s="143"/>
      <c r="H11" s="143"/>
      <c r="I11" s="143"/>
      <c r="J11" s="143"/>
      <c r="K11" s="143"/>
      <c r="L11" s="144"/>
      <c r="M11" s="171" t="s">
        <v>141</v>
      </c>
      <c r="N11" s="171"/>
      <c r="O11" s="171"/>
      <c r="P11" s="171"/>
      <c r="Q11" s="171"/>
      <c r="R11" s="171"/>
      <c r="S11" s="172"/>
      <c r="T11" s="172"/>
      <c r="U11" s="173"/>
      <c r="V11" s="174"/>
      <c r="W11" s="64"/>
      <c r="X11" s="64"/>
    </row>
    <row r="12" spans="1:24" ht="24" customHeight="1" thickBot="1">
      <c r="A12" s="71"/>
      <c r="B12" s="175" t="s">
        <v>31</v>
      </c>
      <c r="C12" s="143" t="s">
        <v>8</v>
      </c>
      <c r="D12" s="143"/>
      <c r="E12" s="143"/>
      <c r="F12" s="143"/>
      <c r="G12" s="143"/>
      <c r="H12" s="143"/>
      <c r="I12" s="143"/>
      <c r="J12" s="143"/>
      <c r="K12" s="143"/>
      <c r="L12" s="144"/>
      <c r="M12" s="171" t="s">
        <v>143</v>
      </c>
      <c r="N12" s="171"/>
      <c r="O12" s="171"/>
      <c r="P12" s="171"/>
      <c r="Q12" s="171"/>
      <c r="R12" s="177"/>
      <c r="S12" s="72"/>
      <c r="T12" s="73"/>
      <c r="U12" s="73"/>
      <c r="V12" s="73"/>
      <c r="W12" s="64"/>
      <c r="X12" s="64"/>
    </row>
    <row r="13" spans="1:24" ht="24" customHeight="1">
      <c r="A13" s="71"/>
      <c r="B13" s="149"/>
      <c r="C13" s="143" t="s">
        <v>27</v>
      </c>
      <c r="D13" s="143"/>
      <c r="E13" s="143"/>
      <c r="F13" s="143"/>
      <c r="G13" s="143"/>
      <c r="H13" s="143"/>
      <c r="I13" s="143"/>
      <c r="J13" s="143"/>
      <c r="K13" s="143"/>
      <c r="L13" s="144"/>
      <c r="M13" s="171" t="s">
        <v>142</v>
      </c>
      <c r="N13" s="171"/>
      <c r="O13" s="171"/>
      <c r="P13" s="171"/>
      <c r="Q13" s="171"/>
      <c r="R13" s="171"/>
      <c r="S13" s="178"/>
      <c r="T13" s="178"/>
      <c r="U13" s="179"/>
      <c r="V13" s="180"/>
      <c r="W13" s="64"/>
      <c r="X13" s="64"/>
    </row>
    <row r="14" spans="1:24" ht="24" customHeight="1">
      <c r="A14" s="71"/>
      <c r="B14" s="176"/>
      <c r="C14" s="143" t="s">
        <v>21</v>
      </c>
      <c r="D14" s="143"/>
      <c r="E14" s="143"/>
      <c r="F14" s="143"/>
      <c r="G14" s="143"/>
      <c r="H14" s="143"/>
      <c r="I14" s="143"/>
      <c r="J14" s="143"/>
      <c r="K14" s="143"/>
      <c r="L14" s="144"/>
      <c r="M14" s="171" t="s">
        <v>144</v>
      </c>
      <c r="N14" s="171"/>
      <c r="O14" s="171"/>
      <c r="P14" s="171"/>
      <c r="Q14" s="171"/>
      <c r="R14" s="171"/>
      <c r="S14" s="171"/>
      <c r="T14" s="171"/>
      <c r="U14" s="177"/>
      <c r="V14" s="181"/>
      <c r="W14" s="64"/>
      <c r="X14" s="64"/>
    </row>
    <row r="15" spans="1:24" ht="24" customHeight="1">
      <c r="A15" s="71"/>
      <c r="B15" s="74" t="s">
        <v>29</v>
      </c>
      <c r="C15" s="143" t="s">
        <v>9</v>
      </c>
      <c r="D15" s="143"/>
      <c r="E15" s="143"/>
      <c r="F15" s="143"/>
      <c r="G15" s="143"/>
      <c r="H15" s="143"/>
      <c r="I15" s="143"/>
      <c r="J15" s="143"/>
      <c r="K15" s="143"/>
      <c r="L15" s="144"/>
      <c r="M15" s="145" t="s">
        <v>145</v>
      </c>
      <c r="N15" s="145"/>
      <c r="O15" s="145"/>
      <c r="P15" s="145"/>
      <c r="Q15" s="145"/>
      <c r="R15" s="145"/>
      <c r="S15" s="145"/>
      <c r="T15" s="145"/>
      <c r="U15" s="146"/>
      <c r="V15" s="147"/>
      <c r="W15" s="64"/>
      <c r="X15" s="64"/>
    </row>
    <row r="16" spans="1:24" ht="24" customHeight="1">
      <c r="A16" s="71"/>
      <c r="B16" s="75"/>
      <c r="C16" s="143" t="s">
        <v>10</v>
      </c>
      <c r="D16" s="143"/>
      <c r="E16" s="143"/>
      <c r="F16" s="143"/>
      <c r="G16" s="143"/>
      <c r="H16" s="143"/>
      <c r="I16" s="143"/>
      <c r="J16" s="143"/>
      <c r="K16" s="143"/>
      <c r="L16" s="144"/>
      <c r="M16" s="145" t="s">
        <v>146</v>
      </c>
      <c r="N16" s="145"/>
      <c r="O16" s="145"/>
      <c r="P16" s="145"/>
      <c r="Q16" s="145"/>
      <c r="R16" s="145"/>
      <c r="S16" s="145"/>
      <c r="T16" s="145"/>
      <c r="U16" s="146"/>
      <c r="V16" s="147"/>
      <c r="W16" s="64"/>
      <c r="X16" s="64"/>
    </row>
    <row r="17" spans="1:30" ht="24" customHeight="1">
      <c r="A17" s="71"/>
      <c r="B17" s="163" t="s">
        <v>11</v>
      </c>
      <c r="C17" s="143" t="s">
        <v>6</v>
      </c>
      <c r="D17" s="143"/>
      <c r="E17" s="143"/>
      <c r="F17" s="143"/>
      <c r="G17" s="143"/>
      <c r="H17" s="143"/>
      <c r="I17" s="143"/>
      <c r="J17" s="143"/>
      <c r="K17" s="143"/>
      <c r="L17" s="144"/>
      <c r="M17" s="145" t="s">
        <v>147</v>
      </c>
      <c r="N17" s="145"/>
      <c r="O17" s="145"/>
      <c r="P17" s="145"/>
      <c r="Q17" s="145"/>
      <c r="R17" s="145"/>
      <c r="S17" s="145"/>
      <c r="T17" s="145"/>
      <c r="U17" s="146"/>
      <c r="V17" s="147"/>
      <c r="W17" s="64"/>
      <c r="X17" s="64"/>
    </row>
    <row r="18" spans="1:30" ht="24" customHeight="1">
      <c r="A18" s="71"/>
      <c r="B18" s="164"/>
      <c r="C18" s="165" t="s">
        <v>10</v>
      </c>
      <c r="D18" s="165"/>
      <c r="E18" s="165"/>
      <c r="F18" s="165"/>
      <c r="G18" s="165"/>
      <c r="H18" s="165"/>
      <c r="I18" s="165"/>
      <c r="J18" s="165"/>
      <c r="K18" s="165"/>
      <c r="L18" s="166"/>
      <c r="M18" s="145" t="s">
        <v>147</v>
      </c>
      <c r="N18" s="145"/>
      <c r="O18" s="145"/>
      <c r="P18" s="145"/>
      <c r="Q18" s="145"/>
      <c r="R18" s="145"/>
      <c r="S18" s="145"/>
      <c r="T18" s="145"/>
      <c r="U18" s="146"/>
      <c r="V18" s="147"/>
      <c r="W18" s="64"/>
      <c r="X18" s="64"/>
    </row>
    <row r="19" spans="1:30" ht="14.5" customHeight="1">
      <c r="A19" s="71"/>
      <c r="B19" s="148" t="s">
        <v>12</v>
      </c>
      <c r="C19" s="151" t="s">
        <v>13</v>
      </c>
      <c r="D19" s="151"/>
      <c r="E19" s="151"/>
      <c r="F19" s="151"/>
      <c r="G19" s="151"/>
      <c r="H19" s="151"/>
      <c r="I19" s="151"/>
      <c r="J19" s="151"/>
      <c r="K19" s="151"/>
      <c r="L19" s="152"/>
      <c r="M19" s="145" t="s">
        <v>148</v>
      </c>
      <c r="N19" s="145"/>
      <c r="O19" s="145"/>
      <c r="P19" s="145"/>
      <c r="Q19" s="145"/>
      <c r="R19" s="145"/>
      <c r="S19" s="145"/>
      <c r="T19" s="145"/>
      <c r="U19" s="146"/>
      <c r="V19" s="147"/>
      <c r="W19" s="64"/>
      <c r="X19" s="64"/>
    </row>
    <row r="20" spans="1:30" ht="14.5" customHeight="1">
      <c r="A20" s="71"/>
      <c r="B20" s="149"/>
      <c r="C20" s="156" t="s">
        <v>26</v>
      </c>
      <c r="D20" s="157"/>
      <c r="E20" s="157"/>
      <c r="F20" s="157"/>
      <c r="G20" s="157"/>
      <c r="H20" s="157"/>
      <c r="I20" s="157"/>
      <c r="J20" s="157"/>
      <c r="K20" s="157"/>
      <c r="L20" s="157"/>
      <c r="M20" s="153"/>
      <c r="N20" s="153"/>
      <c r="O20" s="153"/>
      <c r="P20" s="153"/>
      <c r="Q20" s="153"/>
      <c r="R20" s="153"/>
      <c r="S20" s="153"/>
      <c r="T20" s="153"/>
      <c r="U20" s="154"/>
      <c r="V20" s="155"/>
      <c r="W20" s="64"/>
      <c r="X20" s="64"/>
    </row>
    <row r="21" spans="1:30" ht="23.5" customHeight="1" thickBot="1">
      <c r="A21" s="71"/>
      <c r="B21" s="150"/>
      <c r="C21" s="158" t="s">
        <v>34</v>
      </c>
      <c r="D21" s="158"/>
      <c r="E21" s="158"/>
      <c r="F21" s="158"/>
      <c r="G21" s="158"/>
      <c r="H21" s="158"/>
      <c r="I21" s="158"/>
      <c r="J21" s="158"/>
      <c r="K21" s="158"/>
      <c r="L21" s="158"/>
      <c r="M21" s="159" t="s">
        <v>149</v>
      </c>
      <c r="N21" s="160"/>
      <c r="O21" s="160"/>
      <c r="P21" s="160"/>
      <c r="Q21" s="160"/>
      <c r="R21" s="160"/>
      <c r="S21" s="160"/>
      <c r="T21" s="160"/>
      <c r="U21" s="161"/>
      <c r="V21" s="162"/>
      <c r="W21" s="64"/>
      <c r="X21" s="64"/>
    </row>
    <row r="22" spans="1:30" ht="10.1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row>
    <row r="23" spans="1:30" s="93" customFormat="1" ht="21.65" customHeight="1">
      <c r="A23" s="91"/>
      <c r="B23" s="182" t="s">
        <v>106</v>
      </c>
      <c r="C23" s="182"/>
      <c r="D23" s="182"/>
      <c r="E23" s="182"/>
      <c r="F23" s="182"/>
      <c r="G23" s="182"/>
      <c r="H23" s="182"/>
      <c r="I23" s="182"/>
      <c r="J23" s="182"/>
      <c r="K23" s="182"/>
      <c r="L23" s="182"/>
      <c r="M23" s="182"/>
      <c r="N23" s="182"/>
      <c r="O23" s="182"/>
      <c r="P23" s="182"/>
      <c r="Q23" s="182"/>
      <c r="R23" s="182"/>
      <c r="S23" s="182"/>
      <c r="T23" s="182"/>
      <c r="U23" s="182"/>
      <c r="V23" s="182"/>
      <c r="W23" s="182"/>
      <c r="X23" s="92"/>
    </row>
    <row r="24" spans="1:30" s="93" customFormat="1" ht="21.65" customHeight="1" thickBot="1">
      <c r="A24" s="94"/>
      <c r="B24" s="95" t="s">
        <v>107</v>
      </c>
      <c r="C24" s="96"/>
      <c r="D24" s="96"/>
      <c r="E24" s="96"/>
      <c r="F24" s="96"/>
      <c r="G24" s="96"/>
      <c r="H24" s="96"/>
      <c r="I24" s="96"/>
      <c r="J24" s="96"/>
      <c r="K24" s="96"/>
      <c r="L24" s="96"/>
      <c r="M24" s="96"/>
      <c r="N24" s="96"/>
      <c r="O24" s="96"/>
      <c r="P24" s="96"/>
      <c r="Q24" s="96"/>
      <c r="R24" s="96"/>
      <c r="S24" s="97"/>
      <c r="T24" s="183"/>
      <c r="U24" s="183"/>
      <c r="V24" s="183"/>
      <c r="W24" s="183"/>
      <c r="X24" s="183"/>
      <c r="Y24" s="183"/>
      <c r="Z24" s="183"/>
      <c r="AA24" s="183"/>
    </row>
    <row r="25" spans="1:30" s="93" customFormat="1" ht="21.65" customHeight="1" thickBot="1">
      <c r="A25" s="94"/>
      <c r="B25" s="105"/>
      <c r="C25" s="184" t="s">
        <v>108</v>
      </c>
      <c r="D25" s="185"/>
      <c r="E25" s="185"/>
      <c r="F25" s="185"/>
      <c r="G25" s="185"/>
      <c r="H25" s="185"/>
      <c r="I25" s="185"/>
      <c r="J25" s="185"/>
      <c r="K25" s="185"/>
      <c r="L25" s="185"/>
      <c r="M25" s="185"/>
      <c r="N25" s="185"/>
      <c r="O25" s="185"/>
      <c r="P25" s="185"/>
      <c r="Q25" s="185"/>
      <c r="R25" s="185"/>
      <c r="S25" s="185"/>
      <c r="T25" s="185"/>
      <c r="U25" s="185"/>
      <c r="V25" s="185"/>
      <c r="W25" s="185"/>
      <c r="X25" s="186"/>
      <c r="AC25" s="93" t="b">
        <v>1</v>
      </c>
    </row>
    <row r="26" spans="1:30" s="93" customFormat="1" ht="10.15" customHeight="1">
      <c r="A26" s="98"/>
      <c r="B26" s="98"/>
      <c r="C26" s="98"/>
      <c r="D26" s="98"/>
      <c r="E26" s="98"/>
      <c r="F26" s="98"/>
      <c r="G26" s="98"/>
      <c r="H26" s="98"/>
      <c r="I26" s="98"/>
      <c r="J26" s="98"/>
      <c r="K26" s="98"/>
      <c r="L26" s="98"/>
      <c r="M26" s="98"/>
      <c r="N26" s="98"/>
      <c r="O26" s="98"/>
      <c r="P26" s="98"/>
      <c r="Q26" s="98"/>
      <c r="R26" s="98"/>
      <c r="S26" s="64"/>
      <c r="T26" s="64"/>
      <c r="U26" s="64"/>
      <c r="V26" s="64"/>
      <c r="W26" s="64"/>
      <c r="X26" s="64"/>
      <c r="Y26" s="29"/>
      <c r="Z26" s="29"/>
      <c r="AA26" s="29"/>
    </row>
    <row r="27" spans="1:30" ht="19.149999999999999" customHeight="1">
      <c r="A27" s="27"/>
      <c r="B27" s="66" t="s">
        <v>25</v>
      </c>
      <c r="C27" s="64"/>
      <c r="D27" s="64"/>
      <c r="E27" s="64"/>
      <c r="F27" s="64"/>
      <c r="G27" s="64"/>
      <c r="H27" s="64"/>
      <c r="I27" s="64"/>
      <c r="J27" s="64"/>
      <c r="K27" s="64"/>
      <c r="L27" s="64"/>
      <c r="M27" s="64"/>
      <c r="N27" s="64"/>
      <c r="O27" s="64"/>
      <c r="P27" s="64"/>
      <c r="Q27" s="64"/>
      <c r="R27" s="64"/>
      <c r="S27" s="64"/>
      <c r="T27" s="64"/>
      <c r="U27" s="64"/>
      <c r="V27" s="64"/>
      <c r="W27" s="64"/>
      <c r="X27" s="64"/>
    </row>
    <row r="28" spans="1:30" ht="10.15" customHeight="1">
      <c r="A28" s="64"/>
      <c r="B28" s="64"/>
      <c r="C28" s="64"/>
      <c r="D28" s="64"/>
      <c r="E28" s="64"/>
      <c r="F28" s="64"/>
      <c r="G28" s="64"/>
      <c r="H28" s="64"/>
      <c r="I28" s="64"/>
      <c r="J28" s="64"/>
      <c r="K28" s="64"/>
      <c r="L28" s="64"/>
      <c r="M28" s="64"/>
      <c r="N28" s="64"/>
      <c r="O28" s="64"/>
      <c r="P28" s="64"/>
      <c r="Q28" s="64"/>
      <c r="R28" s="64"/>
      <c r="S28" s="76"/>
      <c r="T28" s="64"/>
      <c r="U28" s="64"/>
      <c r="V28" s="64"/>
      <c r="W28" s="64"/>
      <c r="X28" s="64"/>
    </row>
    <row r="29" spans="1:30" s="37" customFormat="1" ht="15.65" customHeight="1">
      <c r="A29" s="40"/>
      <c r="B29" s="195" t="s">
        <v>14</v>
      </c>
      <c r="C29" s="197" t="s">
        <v>71</v>
      </c>
      <c r="D29" s="198"/>
      <c r="E29" s="198"/>
      <c r="F29" s="198"/>
      <c r="G29" s="198"/>
      <c r="H29" s="198"/>
      <c r="I29" s="198"/>
      <c r="J29" s="198"/>
      <c r="K29" s="198"/>
      <c r="L29" s="199"/>
      <c r="M29" s="202" t="s">
        <v>15</v>
      </c>
      <c r="N29" s="203"/>
      <c r="O29" s="203"/>
      <c r="P29" s="203"/>
      <c r="Q29" s="203"/>
      <c r="R29" s="204"/>
      <c r="S29" s="195" t="s">
        <v>16</v>
      </c>
      <c r="T29" s="195" t="s">
        <v>17</v>
      </c>
      <c r="U29" s="141" t="s">
        <v>138</v>
      </c>
      <c r="V29" s="132" t="s">
        <v>132</v>
      </c>
      <c r="W29" s="205" t="s">
        <v>139</v>
      </c>
      <c r="X29" s="132" t="s">
        <v>133</v>
      </c>
      <c r="Y29" s="134"/>
    </row>
    <row r="30" spans="1:30" s="37" customFormat="1" ht="15.65" customHeight="1" thickBot="1">
      <c r="A30" s="40"/>
      <c r="B30" s="196"/>
      <c r="C30" s="200"/>
      <c r="D30" s="200"/>
      <c r="E30" s="200"/>
      <c r="F30" s="200"/>
      <c r="G30" s="200"/>
      <c r="H30" s="200"/>
      <c r="I30" s="200"/>
      <c r="J30" s="200"/>
      <c r="K30" s="200"/>
      <c r="L30" s="201"/>
      <c r="M30" s="135" t="s">
        <v>22</v>
      </c>
      <c r="N30" s="136"/>
      <c r="O30" s="136"/>
      <c r="P30" s="136"/>
      <c r="Q30" s="137"/>
      <c r="R30" s="79" t="s">
        <v>23</v>
      </c>
      <c r="S30" s="133"/>
      <c r="T30" s="133"/>
      <c r="U30" s="142"/>
      <c r="V30" s="133"/>
      <c r="W30" s="206"/>
      <c r="X30" s="133"/>
      <c r="Y30" s="134"/>
    </row>
    <row r="31" spans="1:30" s="37" customFormat="1" ht="28.15" customHeight="1">
      <c r="A31" s="40"/>
      <c r="B31" s="41">
        <v>1</v>
      </c>
      <c r="C31" s="52">
        <v>4</v>
      </c>
      <c r="D31" s="53">
        <v>5</v>
      </c>
      <c r="E31" s="53" t="s">
        <v>150</v>
      </c>
      <c r="F31" s="53" t="s">
        <v>150</v>
      </c>
      <c r="G31" s="53" t="s">
        <v>150</v>
      </c>
      <c r="H31" s="53" t="s">
        <v>150</v>
      </c>
      <c r="I31" s="53" t="s">
        <v>150</v>
      </c>
      <c r="J31" s="53" t="s">
        <v>150</v>
      </c>
      <c r="K31" s="53" t="s">
        <v>150</v>
      </c>
      <c r="L31" s="54" t="s">
        <v>150</v>
      </c>
      <c r="M31" s="248" t="s">
        <v>123</v>
      </c>
      <c r="N31" s="249"/>
      <c r="O31" s="249"/>
      <c r="P31" s="249"/>
      <c r="Q31" s="250"/>
      <c r="R31" s="56" t="s">
        <v>124</v>
      </c>
      <c r="S31" s="55" t="s">
        <v>151</v>
      </c>
      <c r="T31" s="56" t="s">
        <v>152</v>
      </c>
      <c r="U31" s="108" t="s">
        <v>134</v>
      </c>
      <c r="V31" s="12">
        <v>100000</v>
      </c>
      <c r="W31" s="51"/>
      <c r="X31" s="13" t="e" cm="1">
        <f t="array" ref="X31">IF(OR(T31=#REF!),V31,V31*W31)</f>
        <v>#REF!</v>
      </c>
      <c r="Y31" s="50"/>
      <c r="AC31" s="107" t="s">
        <v>134</v>
      </c>
      <c r="AD31" s="107" t="s">
        <v>135</v>
      </c>
    </row>
    <row r="32" spans="1:30" s="37" customFormat="1" ht="28.15" customHeight="1">
      <c r="A32" s="40"/>
      <c r="B32" s="41">
        <f>B31+1</f>
        <v>2</v>
      </c>
      <c r="C32" s="42">
        <v>4</v>
      </c>
      <c r="D32" s="43">
        <v>5</v>
      </c>
      <c r="E32" s="43" t="s">
        <v>150</v>
      </c>
      <c r="F32" s="43" t="s">
        <v>150</v>
      </c>
      <c r="G32" s="43" t="s">
        <v>150</v>
      </c>
      <c r="H32" s="43" t="s">
        <v>150</v>
      </c>
      <c r="I32" s="43" t="s">
        <v>150</v>
      </c>
      <c r="J32" s="43" t="s">
        <v>150</v>
      </c>
      <c r="K32" s="43" t="s">
        <v>150</v>
      </c>
      <c r="L32" s="44" t="s">
        <v>150</v>
      </c>
      <c r="M32" s="123" t="s">
        <v>122</v>
      </c>
      <c r="N32" s="124"/>
      <c r="O32" s="124"/>
      <c r="P32" s="124"/>
      <c r="Q32" s="125"/>
      <c r="R32" s="45" t="s">
        <v>124</v>
      </c>
      <c r="S32" s="45" t="s">
        <v>153</v>
      </c>
      <c r="T32" s="45" t="s">
        <v>92</v>
      </c>
      <c r="U32" s="56"/>
      <c r="V32" s="12">
        <v>75000</v>
      </c>
      <c r="W32" s="38"/>
      <c r="X32" s="14" t="e" cm="1">
        <f t="array" ref="X32">IF(OR(T32=#REF!),V32,V32*W32)</f>
        <v>#REF!</v>
      </c>
      <c r="Y32" s="50"/>
    </row>
    <row r="33" spans="1:25" s="37" customFormat="1" ht="28.15" customHeight="1">
      <c r="A33" s="40"/>
      <c r="B33" s="41">
        <f t="shared" ref="B33:B45" si="0">B32+1</f>
        <v>3</v>
      </c>
      <c r="C33" s="42">
        <v>4</v>
      </c>
      <c r="D33" s="43">
        <v>5</v>
      </c>
      <c r="E33" s="43" t="s">
        <v>150</v>
      </c>
      <c r="F33" s="43" t="s">
        <v>150</v>
      </c>
      <c r="G33" s="43" t="s">
        <v>150</v>
      </c>
      <c r="H33" s="43" t="s">
        <v>150</v>
      </c>
      <c r="I33" s="43" t="s">
        <v>150</v>
      </c>
      <c r="J33" s="43" t="s">
        <v>150</v>
      </c>
      <c r="K33" s="43" t="s">
        <v>150</v>
      </c>
      <c r="L33" s="44" t="s">
        <v>150</v>
      </c>
      <c r="M33" s="123" t="s">
        <v>122</v>
      </c>
      <c r="N33" s="124"/>
      <c r="O33" s="124"/>
      <c r="P33" s="124"/>
      <c r="Q33" s="125"/>
      <c r="R33" s="45" t="s">
        <v>124</v>
      </c>
      <c r="S33" s="45" t="s">
        <v>99</v>
      </c>
      <c r="T33" s="45" t="s">
        <v>94</v>
      </c>
      <c r="U33" s="56"/>
      <c r="V33" s="12">
        <v>10000</v>
      </c>
      <c r="W33" s="38">
        <v>50</v>
      </c>
      <c r="X33" s="14" t="e" cm="1">
        <f t="array" ref="X33">IF(OR(T33=#REF!),V33,V33*W33)</f>
        <v>#REF!</v>
      </c>
      <c r="Y33" s="50"/>
    </row>
    <row r="34" spans="1:25" s="37" customFormat="1" ht="28.15" customHeight="1">
      <c r="A34" s="40"/>
      <c r="B34" s="41">
        <f t="shared" si="0"/>
        <v>4</v>
      </c>
      <c r="C34" s="42"/>
      <c r="D34" s="43"/>
      <c r="E34" s="43"/>
      <c r="F34" s="43"/>
      <c r="G34" s="43"/>
      <c r="H34" s="43"/>
      <c r="I34" s="43"/>
      <c r="J34" s="43"/>
      <c r="K34" s="43"/>
      <c r="L34" s="44"/>
      <c r="M34" s="123" t="s">
        <v>122</v>
      </c>
      <c r="N34" s="124"/>
      <c r="O34" s="124"/>
      <c r="P34" s="124"/>
      <c r="Q34" s="125"/>
      <c r="R34" s="45" t="s">
        <v>124</v>
      </c>
      <c r="S34" s="45" t="s">
        <v>100</v>
      </c>
      <c r="T34" s="57" t="s">
        <v>97</v>
      </c>
      <c r="U34" s="106"/>
      <c r="V34" s="12">
        <v>10000</v>
      </c>
      <c r="W34" s="38">
        <v>20</v>
      </c>
      <c r="X34" s="14" t="e" cm="1">
        <f t="array" ref="X34">IF(OR(T34=#REF!),V34,V34*W34)</f>
        <v>#REF!</v>
      </c>
      <c r="Y34" s="50"/>
    </row>
    <row r="35" spans="1:25" s="37" customFormat="1" ht="28.15" customHeight="1">
      <c r="A35" s="40"/>
      <c r="B35" s="41">
        <f t="shared" si="0"/>
        <v>5</v>
      </c>
      <c r="C35" s="42"/>
      <c r="D35" s="43"/>
      <c r="E35" s="43"/>
      <c r="F35" s="43"/>
      <c r="G35" s="43"/>
      <c r="H35" s="43"/>
      <c r="I35" s="43"/>
      <c r="J35" s="43"/>
      <c r="K35" s="43"/>
      <c r="L35" s="44"/>
      <c r="M35" s="123"/>
      <c r="N35" s="124"/>
      <c r="O35" s="124"/>
      <c r="P35" s="124"/>
      <c r="Q35" s="125"/>
      <c r="R35" s="45"/>
      <c r="S35" s="45"/>
      <c r="T35" s="45"/>
      <c r="U35" s="56"/>
      <c r="V35" s="12" t="str">
        <f>IF(T35="","",VLOOKUP(T35,【参考】支給単価用!$A$3:$B$39,3,FALSE))</f>
        <v/>
      </c>
      <c r="W35" s="38"/>
      <c r="X35" s="14" t="e" cm="1">
        <f t="array" ref="X35">IF(OR(T35=#REF!),V35,V35*W35)</f>
        <v>#REF!</v>
      </c>
      <c r="Y35" s="50"/>
    </row>
    <row r="36" spans="1:25" s="37" customFormat="1" ht="28.15" customHeight="1">
      <c r="A36" s="40"/>
      <c r="B36" s="41">
        <f t="shared" si="0"/>
        <v>6</v>
      </c>
      <c r="C36" s="42"/>
      <c r="D36" s="43"/>
      <c r="E36" s="43"/>
      <c r="F36" s="43"/>
      <c r="G36" s="43"/>
      <c r="H36" s="43"/>
      <c r="I36" s="43"/>
      <c r="J36" s="43"/>
      <c r="K36" s="43"/>
      <c r="L36" s="44"/>
      <c r="M36" s="123"/>
      <c r="N36" s="124"/>
      <c r="O36" s="124"/>
      <c r="P36" s="124"/>
      <c r="Q36" s="125"/>
      <c r="R36" s="45"/>
      <c r="S36" s="45"/>
      <c r="T36" s="45"/>
      <c r="U36" s="56"/>
      <c r="V36" s="12" t="str">
        <f>IF(T36="","",VLOOKUP(T36,【参考】支給単価用!$A$3:$B$39,3,FALSE))</f>
        <v/>
      </c>
      <c r="W36" s="38"/>
      <c r="X36" s="14" t="e" cm="1">
        <f t="array" ref="X36">IF(OR(T36=#REF!),V36,V36*W36)</f>
        <v>#REF!</v>
      </c>
      <c r="Y36" s="50"/>
    </row>
    <row r="37" spans="1:25" s="37" customFormat="1" ht="28.15" customHeight="1">
      <c r="A37" s="40"/>
      <c r="B37" s="41">
        <f t="shared" si="0"/>
        <v>7</v>
      </c>
      <c r="C37" s="42"/>
      <c r="D37" s="43"/>
      <c r="E37" s="43"/>
      <c r="F37" s="43"/>
      <c r="G37" s="43"/>
      <c r="H37" s="43"/>
      <c r="I37" s="43"/>
      <c r="J37" s="43"/>
      <c r="K37" s="43"/>
      <c r="L37" s="44"/>
      <c r="M37" s="123"/>
      <c r="N37" s="124"/>
      <c r="O37" s="124"/>
      <c r="P37" s="124"/>
      <c r="Q37" s="125"/>
      <c r="R37" s="45"/>
      <c r="S37" s="45"/>
      <c r="T37" s="45"/>
      <c r="U37" s="56"/>
      <c r="V37" s="12" t="str">
        <f>IF(T37="","",VLOOKUP(T37,【参考】支給単価用!$A$3:$B$39,3,FALSE))</f>
        <v/>
      </c>
      <c r="W37" s="38"/>
      <c r="X37" s="14" t="e" cm="1">
        <f t="array" ref="X37">IF(OR(T37=#REF!),V37,V37*W37)</f>
        <v>#REF!</v>
      </c>
      <c r="Y37" s="50"/>
    </row>
    <row r="38" spans="1:25" s="37" customFormat="1" ht="28.15" customHeight="1">
      <c r="A38" s="40"/>
      <c r="B38" s="41">
        <f t="shared" si="0"/>
        <v>8</v>
      </c>
      <c r="C38" s="42"/>
      <c r="D38" s="43"/>
      <c r="E38" s="43"/>
      <c r="F38" s="43"/>
      <c r="G38" s="43"/>
      <c r="H38" s="43"/>
      <c r="I38" s="43"/>
      <c r="J38" s="43"/>
      <c r="K38" s="43"/>
      <c r="L38" s="44"/>
      <c r="M38" s="123"/>
      <c r="N38" s="124"/>
      <c r="O38" s="124"/>
      <c r="P38" s="124"/>
      <c r="Q38" s="125"/>
      <c r="R38" s="45"/>
      <c r="S38" s="45"/>
      <c r="T38" s="45"/>
      <c r="U38" s="56"/>
      <c r="V38" s="12" t="str">
        <f>IF(T38="","",VLOOKUP(T38,【参考】支給単価用!$A$3:$B$39,3,FALSE))</f>
        <v/>
      </c>
      <c r="W38" s="38"/>
      <c r="X38" s="14" t="e" cm="1">
        <f t="array" ref="X38">IF(OR(T38=#REF!),V38,V38*W38)</f>
        <v>#REF!</v>
      </c>
      <c r="Y38" s="36"/>
    </row>
    <row r="39" spans="1:25" s="37" customFormat="1" ht="28.15" customHeight="1">
      <c r="A39" s="40"/>
      <c r="B39" s="41">
        <f t="shared" si="0"/>
        <v>9</v>
      </c>
      <c r="C39" s="42"/>
      <c r="D39" s="43"/>
      <c r="E39" s="43"/>
      <c r="F39" s="43"/>
      <c r="G39" s="43"/>
      <c r="H39" s="43"/>
      <c r="I39" s="43"/>
      <c r="J39" s="43"/>
      <c r="K39" s="43"/>
      <c r="L39" s="44"/>
      <c r="M39" s="123"/>
      <c r="N39" s="124"/>
      <c r="O39" s="124"/>
      <c r="P39" s="124"/>
      <c r="Q39" s="125"/>
      <c r="R39" s="45"/>
      <c r="S39" s="45"/>
      <c r="T39" s="45"/>
      <c r="U39" s="56"/>
      <c r="V39" s="12" t="str">
        <f>IF(T39="","",VLOOKUP(T39,【参考】支給単価用!$A$3:$B$39,3,FALSE))</f>
        <v/>
      </c>
      <c r="W39" s="38"/>
      <c r="X39" s="14" t="e" cm="1">
        <f t="array" ref="X39">IF(OR(T39=#REF!),V39,V39*W39)</f>
        <v>#REF!</v>
      </c>
      <c r="Y39" s="36"/>
    </row>
    <row r="40" spans="1:25" s="37" customFormat="1" ht="28.15" customHeight="1">
      <c r="A40" s="40"/>
      <c r="B40" s="41">
        <f t="shared" si="0"/>
        <v>10</v>
      </c>
      <c r="C40" s="42"/>
      <c r="D40" s="43"/>
      <c r="E40" s="43"/>
      <c r="F40" s="43"/>
      <c r="G40" s="43"/>
      <c r="H40" s="43"/>
      <c r="I40" s="43"/>
      <c r="J40" s="43"/>
      <c r="K40" s="43"/>
      <c r="L40" s="44"/>
      <c r="M40" s="123"/>
      <c r="N40" s="124"/>
      <c r="O40" s="124"/>
      <c r="P40" s="124"/>
      <c r="Q40" s="125"/>
      <c r="R40" s="45"/>
      <c r="S40" s="45"/>
      <c r="T40" s="45"/>
      <c r="U40" s="56"/>
      <c r="V40" s="12" t="str">
        <f>IF(T40="","",VLOOKUP(T40,【参考】支給単価用!$A$3:$B$39,3,FALSE))</f>
        <v/>
      </c>
      <c r="W40" s="38"/>
      <c r="X40" s="14" t="e" cm="1">
        <f t="array" ref="X40">IF(OR(T40=#REF!),V40,V40*W40)</f>
        <v>#REF!</v>
      </c>
      <c r="Y40" s="36"/>
    </row>
    <row r="41" spans="1:25" s="37" customFormat="1" ht="28.15" customHeight="1">
      <c r="A41" s="40"/>
      <c r="B41" s="41">
        <f t="shared" si="0"/>
        <v>11</v>
      </c>
      <c r="C41" s="42"/>
      <c r="D41" s="43"/>
      <c r="E41" s="43"/>
      <c r="F41" s="43"/>
      <c r="G41" s="43"/>
      <c r="H41" s="43"/>
      <c r="I41" s="43"/>
      <c r="J41" s="43"/>
      <c r="K41" s="43"/>
      <c r="L41" s="44"/>
      <c r="M41" s="123"/>
      <c r="N41" s="124"/>
      <c r="O41" s="124"/>
      <c r="P41" s="124"/>
      <c r="Q41" s="125"/>
      <c r="R41" s="45"/>
      <c r="S41" s="45"/>
      <c r="T41" s="45"/>
      <c r="U41" s="56"/>
      <c r="V41" s="12" t="str">
        <f>IF(T41="","",VLOOKUP(T41,【参考】支給単価用!$A$3:$B$39,3,FALSE))</f>
        <v/>
      </c>
      <c r="W41" s="38"/>
      <c r="X41" s="14" t="e" cm="1">
        <f t="array" ref="X41">IF(OR(T41=#REF!),V41,V41*W41)</f>
        <v>#REF!</v>
      </c>
      <c r="Y41" s="36"/>
    </row>
    <row r="42" spans="1:25" s="37" customFormat="1" ht="28.15" customHeight="1">
      <c r="A42" s="40"/>
      <c r="B42" s="41">
        <f t="shared" si="0"/>
        <v>12</v>
      </c>
      <c r="C42" s="42"/>
      <c r="D42" s="43"/>
      <c r="E42" s="43"/>
      <c r="F42" s="43"/>
      <c r="G42" s="43"/>
      <c r="H42" s="43"/>
      <c r="I42" s="43"/>
      <c r="J42" s="43"/>
      <c r="K42" s="43"/>
      <c r="L42" s="44"/>
      <c r="M42" s="123"/>
      <c r="N42" s="124"/>
      <c r="O42" s="124"/>
      <c r="P42" s="124"/>
      <c r="Q42" s="125"/>
      <c r="R42" s="45"/>
      <c r="S42" s="45"/>
      <c r="T42" s="45"/>
      <c r="U42" s="56"/>
      <c r="V42" s="12" t="str">
        <f>IF(T42="","",VLOOKUP(T42,【参考】支給単価用!$A$3:$B$39,3,FALSE))</f>
        <v/>
      </c>
      <c r="W42" s="38"/>
      <c r="X42" s="14" t="e" cm="1">
        <f t="array" ref="X42">IF(OR(T42=#REF!),V42,V42*W42)</f>
        <v>#REF!</v>
      </c>
      <c r="Y42" s="36"/>
    </row>
    <row r="43" spans="1:25" s="37" customFormat="1" ht="28.15" customHeight="1">
      <c r="A43" s="40"/>
      <c r="B43" s="41">
        <f t="shared" si="0"/>
        <v>13</v>
      </c>
      <c r="C43" s="42"/>
      <c r="D43" s="43"/>
      <c r="E43" s="43"/>
      <c r="F43" s="43"/>
      <c r="G43" s="43"/>
      <c r="H43" s="43"/>
      <c r="I43" s="43"/>
      <c r="J43" s="43"/>
      <c r="K43" s="43"/>
      <c r="L43" s="44"/>
      <c r="M43" s="123"/>
      <c r="N43" s="124"/>
      <c r="O43" s="124"/>
      <c r="P43" s="124"/>
      <c r="Q43" s="125"/>
      <c r="R43" s="45"/>
      <c r="S43" s="45"/>
      <c r="T43" s="45"/>
      <c r="U43" s="56"/>
      <c r="V43" s="12" t="str">
        <f>IF(T43="","",VLOOKUP(T43,【参考】支給単価用!$A$3:$B$39,3,FALSE))</f>
        <v/>
      </c>
      <c r="W43" s="38"/>
      <c r="X43" s="14" t="e" cm="1">
        <f t="array" ref="X43">IF(OR(T43=#REF!),V43,V43*W43)</f>
        <v>#REF!</v>
      </c>
      <c r="Y43" s="36"/>
    </row>
    <row r="44" spans="1:25" s="37" customFormat="1" ht="28.15" customHeight="1">
      <c r="A44" s="40"/>
      <c r="B44" s="41">
        <f t="shared" si="0"/>
        <v>14</v>
      </c>
      <c r="C44" s="42"/>
      <c r="D44" s="43"/>
      <c r="E44" s="43"/>
      <c r="F44" s="43"/>
      <c r="G44" s="43"/>
      <c r="H44" s="43"/>
      <c r="I44" s="43"/>
      <c r="J44" s="43"/>
      <c r="K44" s="43"/>
      <c r="L44" s="44"/>
      <c r="M44" s="123"/>
      <c r="N44" s="124"/>
      <c r="O44" s="124"/>
      <c r="P44" s="124"/>
      <c r="Q44" s="125"/>
      <c r="R44" s="45"/>
      <c r="S44" s="45"/>
      <c r="T44" s="45"/>
      <c r="U44" s="56"/>
      <c r="V44" s="12" t="str">
        <f>IF(T44="","",VLOOKUP(T44,【参考】支給単価用!$A$3:$B$39,3,FALSE))</f>
        <v/>
      </c>
      <c r="W44" s="38"/>
      <c r="X44" s="14" t="e" cm="1">
        <f t="array" ref="X44">IF(OR(T44=#REF!),V44,V44*W44)</f>
        <v>#REF!</v>
      </c>
      <c r="Y44" s="36"/>
    </row>
    <row r="45" spans="1:25" s="37" customFormat="1" ht="28.15" customHeight="1" thickBot="1">
      <c r="A45" s="40"/>
      <c r="B45" s="41">
        <f t="shared" si="0"/>
        <v>15</v>
      </c>
      <c r="C45" s="46"/>
      <c r="D45" s="47"/>
      <c r="E45" s="47"/>
      <c r="F45" s="47"/>
      <c r="G45" s="47"/>
      <c r="H45" s="47"/>
      <c r="I45" s="47"/>
      <c r="J45" s="47"/>
      <c r="K45" s="47"/>
      <c r="L45" s="48"/>
      <c r="M45" s="127"/>
      <c r="N45" s="128"/>
      <c r="O45" s="128"/>
      <c r="P45" s="128"/>
      <c r="Q45" s="129"/>
      <c r="R45" s="49"/>
      <c r="S45" s="49"/>
      <c r="T45" s="49"/>
      <c r="U45" s="49"/>
      <c r="V45" s="15" t="str">
        <f>IF(T45="","",VLOOKUP(T45,【参考】支給単価用!$A$3:$B$39,3,FALSE))</f>
        <v/>
      </c>
      <c r="W45" s="39"/>
      <c r="X45" s="16" t="e" cm="1">
        <f t="array" ref="X45">IF(OR(T45=#REF!),V45,V45*W45)</f>
        <v>#REF!</v>
      </c>
      <c r="Y45" s="36"/>
    </row>
    <row r="46" spans="1:25" ht="29.5" customHeight="1">
      <c r="A46" s="26"/>
      <c r="B46" s="27"/>
      <c r="C46" s="27"/>
      <c r="D46" s="27"/>
      <c r="E46" s="27"/>
      <c r="F46" s="27"/>
      <c r="G46" s="27"/>
      <c r="H46" s="27"/>
      <c r="I46" s="27"/>
      <c r="J46" s="27"/>
      <c r="K46" s="27"/>
      <c r="L46" s="27"/>
      <c r="M46" s="27"/>
      <c r="N46" s="27"/>
      <c r="O46" s="27"/>
      <c r="P46" s="27"/>
      <c r="Q46" s="27"/>
      <c r="R46" s="27"/>
      <c r="S46" s="27"/>
      <c r="T46" s="27"/>
      <c r="U46" s="27"/>
      <c r="V46" s="27"/>
      <c r="W46" s="28" t="s">
        <v>54</v>
      </c>
      <c r="X46" s="80" t="e">
        <f>SUM(X31:X45)</f>
        <v>#REF!</v>
      </c>
    </row>
    <row r="47" spans="1:25" ht="18" customHeight="1">
      <c r="A47" s="64"/>
      <c r="B47" s="77"/>
      <c r="C47" s="130" t="s">
        <v>137</v>
      </c>
      <c r="D47" s="131"/>
      <c r="E47" s="131"/>
      <c r="F47" s="131"/>
      <c r="G47" s="131"/>
      <c r="H47" s="131"/>
      <c r="I47" s="131"/>
      <c r="J47" s="131"/>
      <c r="K47" s="131"/>
      <c r="L47" s="131"/>
      <c r="M47" s="131"/>
      <c r="N47" s="131"/>
      <c r="O47" s="131"/>
      <c r="P47" s="131"/>
      <c r="Q47" s="131"/>
      <c r="R47" s="131"/>
      <c r="S47" s="131"/>
      <c r="T47" s="131"/>
      <c r="U47" s="131"/>
      <c r="V47" s="131"/>
      <c r="W47" s="131"/>
      <c r="X47" s="131"/>
      <c r="Y47" s="78"/>
    </row>
    <row r="48" spans="1:25" ht="35.25" customHeight="1">
      <c r="A48" s="64"/>
      <c r="B48" s="77"/>
      <c r="C48" s="130" t="s">
        <v>136</v>
      </c>
      <c r="D48" s="131"/>
      <c r="E48" s="131"/>
      <c r="F48" s="131"/>
      <c r="G48" s="131"/>
      <c r="H48" s="131"/>
      <c r="I48" s="131"/>
      <c r="J48" s="131"/>
      <c r="K48" s="131"/>
      <c r="L48" s="131"/>
      <c r="M48" s="131"/>
      <c r="N48" s="131"/>
      <c r="O48" s="131"/>
      <c r="P48" s="131"/>
      <c r="Q48" s="131"/>
      <c r="R48" s="131"/>
      <c r="S48" s="131"/>
      <c r="T48" s="131"/>
      <c r="U48" s="131"/>
      <c r="V48" s="131"/>
      <c r="W48" s="131"/>
      <c r="X48" s="131"/>
      <c r="Y48" s="78"/>
    </row>
    <row r="49" spans="1:25" ht="18" customHeight="1">
      <c r="A49" s="64"/>
      <c r="B49" s="77"/>
      <c r="C49" s="130" t="s">
        <v>131</v>
      </c>
      <c r="D49" s="131"/>
      <c r="E49" s="131"/>
      <c r="F49" s="131"/>
      <c r="G49" s="131"/>
      <c r="H49" s="131"/>
      <c r="I49" s="131"/>
      <c r="J49" s="131"/>
      <c r="K49" s="131"/>
      <c r="L49" s="131"/>
      <c r="M49" s="131"/>
      <c r="N49" s="131"/>
      <c r="O49" s="131"/>
      <c r="P49" s="131"/>
      <c r="Q49" s="131"/>
      <c r="R49" s="131"/>
      <c r="S49" s="131"/>
      <c r="T49" s="131"/>
      <c r="U49" s="131"/>
      <c r="V49" s="131"/>
      <c r="W49" s="131"/>
      <c r="X49" s="131"/>
      <c r="Y49" s="78"/>
    </row>
    <row r="50" spans="1:25" ht="18" customHeight="1">
      <c r="A50" s="64"/>
      <c r="B50" s="77"/>
      <c r="C50" s="89"/>
      <c r="D50" s="90"/>
      <c r="E50" s="90"/>
      <c r="F50" s="90"/>
      <c r="G50" s="90"/>
      <c r="H50" s="90"/>
      <c r="I50" s="90"/>
      <c r="J50" s="90"/>
      <c r="K50" s="90"/>
      <c r="L50" s="90"/>
      <c r="M50" s="90"/>
      <c r="N50" s="90"/>
      <c r="O50" s="90"/>
      <c r="P50" s="90"/>
      <c r="Q50" s="90"/>
      <c r="R50" s="90"/>
      <c r="S50" s="90"/>
      <c r="T50" s="90"/>
      <c r="U50" s="90"/>
      <c r="V50" s="90"/>
      <c r="W50" s="90"/>
      <c r="X50" s="90"/>
      <c r="Y50" s="78"/>
    </row>
    <row r="51" spans="1:25" ht="21.65" customHeight="1">
      <c r="A51" s="26"/>
      <c r="B51" s="126" t="s">
        <v>130</v>
      </c>
      <c r="C51" s="126"/>
      <c r="D51" s="126"/>
      <c r="E51" s="126"/>
      <c r="F51" s="126"/>
      <c r="G51" s="126"/>
      <c r="H51" s="126"/>
      <c r="I51" s="126"/>
      <c r="J51" s="126"/>
      <c r="K51" s="126"/>
      <c r="L51" s="126"/>
      <c r="M51" s="126"/>
      <c r="N51" s="126"/>
      <c r="O51" s="126"/>
      <c r="P51" s="126"/>
      <c r="Q51" s="126"/>
      <c r="R51" s="126"/>
      <c r="S51" s="126"/>
      <c r="T51" s="126"/>
      <c r="U51" s="126"/>
      <c r="V51" s="126"/>
      <c r="W51" s="126"/>
      <c r="X51" s="27"/>
    </row>
    <row r="52" spans="1:25" ht="21.65" customHeight="1" thickBot="1">
      <c r="A52" s="27"/>
      <c r="B52" s="30" t="s">
        <v>33</v>
      </c>
      <c r="C52" s="31"/>
      <c r="D52" s="31"/>
      <c r="E52" s="31"/>
      <c r="F52" s="31"/>
      <c r="G52" s="31"/>
      <c r="H52" s="31"/>
      <c r="I52" s="31"/>
      <c r="J52" s="31"/>
      <c r="K52" s="31"/>
      <c r="L52" s="31"/>
      <c r="M52" s="31"/>
      <c r="N52" s="31"/>
      <c r="O52" s="31"/>
      <c r="P52" s="31"/>
      <c r="Q52" s="31"/>
      <c r="R52" s="31"/>
      <c r="S52" s="32"/>
      <c r="T52" s="31"/>
      <c r="U52" s="31"/>
      <c r="V52" s="31"/>
      <c r="W52" s="31"/>
      <c r="X52" s="31"/>
    </row>
    <row r="53" spans="1:25" ht="21.65" customHeight="1" thickBot="1">
      <c r="A53" s="27"/>
      <c r="B53" s="105"/>
      <c r="C53" s="115" t="s">
        <v>102</v>
      </c>
      <c r="D53" s="116"/>
      <c r="E53" s="116"/>
      <c r="F53" s="116"/>
      <c r="G53" s="116"/>
      <c r="H53" s="116"/>
      <c r="I53" s="116"/>
      <c r="J53" s="116"/>
      <c r="K53" s="116"/>
      <c r="L53" s="116"/>
      <c r="M53" s="116"/>
      <c r="N53" s="116"/>
      <c r="O53" s="116"/>
      <c r="P53" s="116"/>
      <c r="Q53" s="116"/>
      <c r="R53" s="116"/>
      <c r="S53" s="116"/>
      <c r="T53" s="116"/>
      <c r="U53" s="116"/>
      <c r="V53" s="116"/>
      <c r="W53" s="116"/>
      <c r="X53" s="117"/>
    </row>
    <row r="54" spans="1:25" ht="21.65" customHeight="1" thickBot="1">
      <c r="A54" s="27"/>
      <c r="B54" s="105"/>
      <c r="C54" s="118" t="s">
        <v>103</v>
      </c>
      <c r="D54" s="119"/>
      <c r="E54" s="119"/>
      <c r="F54" s="119"/>
      <c r="G54" s="119"/>
      <c r="H54" s="119"/>
      <c r="I54" s="119"/>
      <c r="J54" s="119"/>
      <c r="K54" s="119"/>
      <c r="L54" s="119"/>
      <c r="M54" s="119"/>
      <c r="N54" s="119"/>
      <c r="O54" s="119"/>
      <c r="P54" s="119"/>
      <c r="Q54" s="119"/>
      <c r="R54" s="119"/>
      <c r="S54" s="119"/>
      <c r="T54" s="119"/>
      <c r="U54" s="119"/>
      <c r="V54" s="119"/>
      <c r="W54" s="119"/>
      <c r="X54" s="120"/>
    </row>
    <row r="55" spans="1:25" s="102" customFormat="1" ht="21.65" customHeight="1" thickBot="1">
      <c r="A55" s="99"/>
      <c r="B55" s="100" t="s">
        <v>109</v>
      </c>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5" s="102" customFormat="1" ht="21.65" customHeight="1">
      <c r="A56" s="92"/>
      <c r="B56" s="187"/>
      <c r="C56" s="189" t="s">
        <v>112</v>
      </c>
      <c r="D56" s="190"/>
      <c r="E56" s="190"/>
      <c r="F56" s="190"/>
      <c r="G56" s="190"/>
      <c r="H56" s="190"/>
      <c r="I56" s="190"/>
      <c r="J56" s="190"/>
      <c r="K56" s="190"/>
      <c r="L56" s="190"/>
      <c r="M56" s="190"/>
      <c r="N56" s="190"/>
      <c r="O56" s="190"/>
      <c r="P56" s="190"/>
      <c r="Q56" s="190"/>
      <c r="R56" s="190"/>
      <c r="S56" s="190"/>
      <c r="T56" s="190"/>
      <c r="U56" s="190"/>
      <c r="V56" s="190"/>
      <c r="W56" s="190"/>
      <c r="X56" s="191"/>
    </row>
    <row r="57" spans="1:25" s="102" customFormat="1" ht="21.65" customHeight="1" thickBot="1">
      <c r="A57" s="92"/>
      <c r="B57" s="188"/>
      <c r="C57" s="192" t="s">
        <v>113</v>
      </c>
      <c r="D57" s="193"/>
      <c r="E57" s="193"/>
      <c r="F57" s="193"/>
      <c r="G57" s="193"/>
      <c r="H57" s="193"/>
      <c r="I57" s="193"/>
      <c r="J57" s="193"/>
      <c r="K57" s="193"/>
      <c r="L57" s="193"/>
      <c r="M57" s="193"/>
      <c r="N57" s="193"/>
      <c r="O57" s="193"/>
      <c r="P57" s="193"/>
      <c r="Q57" s="193"/>
      <c r="R57" s="193"/>
      <c r="S57" s="193"/>
      <c r="T57" s="193"/>
      <c r="U57" s="193"/>
      <c r="V57" s="193"/>
      <c r="W57" s="193"/>
      <c r="X57" s="194"/>
    </row>
    <row r="58" spans="1:25" s="102" customFormat="1" ht="21.65" customHeight="1">
      <c r="A58" s="103"/>
      <c r="B58" s="187"/>
      <c r="C58" s="189" t="s">
        <v>158</v>
      </c>
      <c r="D58" s="190"/>
      <c r="E58" s="190"/>
      <c r="F58" s="190"/>
      <c r="G58" s="190"/>
      <c r="H58" s="190"/>
      <c r="I58" s="190"/>
      <c r="J58" s="190"/>
      <c r="K58" s="190"/>
      <c r="L58" s="190"/>
      <c r="M58" s="190"/>
      <c r="N58" s="190"/>
      <c r="O58" s="190"/>
      <c r="P58" s="190"/>
      <c r="Q58" s="190"/>
      <c r="R58" s="190"/>
      <c r="S58" s="190"/>
      <c r="T58" s="190"/>
      <c r="U58" s="190"/>
      <c r="V58" s="190"/>
      <c r="W58" s="190"/>
      <c r="X58" s="191"/>
    </row>
    <row r="59" spans="1:25" s="102" customFormat="1" ht="21.65" customHeight="1" thickBot="1">
      <c r="A59" s="103"/>
      <c r="B59" s="207"/>
      <c r="C59" s="208" t="s">
        <v>114</v>
      </c>
      <c r="D59" s="209"/>
      <c r="E59" s="209"/>
      <c r="F59" s="209"/>
      <c r="G59" s="209"/>
      <c r="H59" s="209"/>
      <c r="I59" s="209"/>
      <c r="J59" s="209"/>
      <c r="K59" s="209"/>
      <c r="L59" s="209"/>
      <c r="M59" s="209"/>
      <c r="N59" s="209"/>
      <c r="O59" s="209"/>
      <c r="P59" s="209"/>
      <c r="Q59" s="209"/>
      <c r="R59" s="209"/>
      <c r="S59" s="209"/>
      <c r="T59" s="209"/>
      <c r="U59" s="209"/>
      <c r="V59" s="209"/>
      <c r="W59" s="209"/>
      <c r="X59" s="210"/>
    </row>
    <row r="60" spans="1:25" s="102" customFormat="1" ht="21.65" customHeight="1">
      <c r="A60" s="103"/>
      <c r="B60" s="211"/>
      <c r="C60" s="213" t="s">
        <v>110</v>
      </c>
      <c r="D60" s="214"/>
      <c r="E60" s="214"/>
      <c r="F60" s="214"/>
      <c r="G60" s="214"/>
      <c r="H60" s="214"/>
      <c r="I60" s="214"/>
      <c r="J60" s="214"/>
      <c r="K60" s="214"/>
      <c r="L60" s="214"/>
      <c r="M60" s="214"/>
      <c r="N60" s="214"/>
      <c r="O60" s="214"/>
      <c r="P60" s="214"/>
      <c r="Q60" s="214"/>
      <c r="R60" s="214"/>
      <c r="S60" s="214"/>
      <c r="T60" s="214"/>
      <c r="U60" s="214"/>
      <c r="V60" s="214"/>
      <c r="W60" s="214"/>
      <c r="X60" s="215"/>
    </row>
    <row r="61" spans="1:25" s="102" customFormat="1" ht="21.65" customHeight="1" thickBot="1">
      <c r="A61" s="103"/>
      <c r="B61" s="212"/>
      <c r="C61" s="208" t="s">
        <v>111</v>
      </c>
      <c r="D61" s="209"/>
      <c r="E61" s="209"/>
      <c r="F61" s="209"/>
      <c r="G61" s="209"/>
      <c r="H61" s="209"/>
      <c r="I61" s="209"/>
      <c r="J61" s="209"/>
      <c r="K61" s="209"/>
      <c r="L61" s="209"/>
      <c r="M61" s="209"/>
      <c r="N61" s="209"/>
      <c r="O61" s="209"/>
      <c r="P61" s="209"/>
      <c r="Q61" s="209"/>
      <c r="R61" s="209"/>
      <c r="S61" s="209"/>
      <c r="T61" s="209"/>
      <c r="U61" s="209"/>
      <c r="V61" s="209"/>
      <c r="W61" s="209"/>
      <c r="X61" s="210"/>
    </row>
    <row r="62" spans="1:25" ht="21.65" customHeight="1">
      <c r="A62" s="27"/>
      <c r="B62" s="33" t="s">
        <v>101</v>
      </c>
      <c r="C62" s="27"/>
      <c r="D62" s="27"/>
      <c r="E62" s="27"/>
      <c r="F62" s="27"/>
      <c r="G62" s="27"/>
      <c r="H62" s="27"/>
      <c r="I62" s="27"/>
      <c r="J62" s="27"/>
      <c r="K62" s="27"/>
      <c r="L62" s="27"/>
      <c r="M62" s="27"/>
      <c r="N62" s="27"/>
      <c r="O62" s="27"/>
      <c r="P62" s="27"/>
      <c r="Q62" s="27"/>
      <c r="R62" s="27"/>
      <c r="S62" s="27"/>
      <c r="T62" s="27"/>
      <c r="U62" s="27"/>
      <c r="V62" s="27"/>
      <c r="W62" s="27"/>
      <c r="X62" s="27"/>
    </row>
    <row r="63" spans="1:25" s="35" customFormat="1" ht="21.65" customHeight="1">
      <c r="B63" s="34" t="s">
        <v>155</v>
      </c>
      <c r="C63" s="121" t="s">
        <v>156</v>
      </c>
      <c r="D63" s="121"/>
      <c r="E63" s="122" t="s">
        <v>2</v>
      </c>
      <c r="F63" s="122"/>
      <c r="G63" s="121" t="s">
        <v>156</v>
      </c>
      <c r="H63" s="121"/>
      <c r="I63" s="122" t="s">
        <v>1</v>
      </c>
      <c r="J63" s="122"/>
      <c r="K63" s="121" t="s">
        <v>156</v>
      </c>
      <c r="L63" s="121"/>
      <c r="M63" s="122" t="s">
        <v>0</v>
      </c>
      <c r="N63" s="122"/>
      <c r="O63" s="29"/>
      <c r="P63" s="29"/>
      <c r="Q63" s="29"/>
      <c r="R63" s="34" t="s">
        <v>32</v>
      </c>
      <c r="S63" s="114" t="s">
        <v>141</v>
      </c>
      <c r="T63" s="114"/>
      <c r="U63" s="114"/>
      <c r="V63" s="114"/>
      <c r="W63" s="114"/>
      <c r="X63" s="114"/>
    </row>
    <row r="64" spans="1:25" s="35" customFormat="1" ht="21.65" customHeight="1">
      <c r="B64" s="29"/>
      <c r="C64" s="29"/>
      <c r="D64" s="29"/>
      <c r="E64" s="29"/>
      <c r="F64" s="29"/>
      <c r="G64" s="29"/>
      <c r="H64" s="29"/>
      <c r="I64" s="29"/>
      <c r="J64" s="29"/>
      <c r="K64" s="29"/>
      <c r="L64" s="29"/>
      <c r="M64" s="29"/>
      <c r="N64" s="29"/>
      <c r="O64" s="29"/>
      <c r="P64" s="29"/>
      <c r="Q64" s="29"/>
      <c r="R64" s="34" t="s">
        <v>28</v>
      </c>
      <c r="S64" s="114" t="s">
        <v>157</v>
      </c>
      <c r="T64" s="114"/>
      <c r="U64" s="114"/>
      <c r="V64" s="114"/>
      <c r="W64" s="114"/>
      <c r="X64" s="114"/>
    </row>
  </sheetData>
  <mergeCells count="78">
    <mergeCell ref="M63:N63"/>
    <mergeCell ref="S63:X63"/>
    <mergeCell ref="M45:Q45"/>
    <mergeCell ref="C47:X47"/>
    <mergeCell ref="C48:X48"/>
    <mergeCell ref="B58:B59"/>
    <mergeCell ref="C58:X58"/>
    <mergeCell ref="C59:X59"/>
    <mergeCell ref="M40:Q40"/>
    <mergeCell ref="M41:Q41"/>
    <mergeCell ref="M42:Q42"/>
    <mergeCell ref="M43:Q43"/>
    <mergeCell ref="M44:Q44"/>
    <mergeCell ref="M39:Q39"/>
    <mergeCell ref="W29:W30"/>
    <mergeCell ref="X29:X30"/>
    <mergeCell ref="M30:Q30"/>
    <mergeCell ref="M31:Q31"/>
    <mergeCell ref="M32:Q32"/>
    <mergeCell ref="M33:Q33"/>
    <mergeCell ref="M34:Q34"/>
    <mergeCell ref="M35:Q35"/>
    <mergeCell ref="M36:Q36"/>
    <mergeCell ref="M37:Q37"/>
    <mergeCell ref="M38:Q38"/>
    <mergeCell ref="M15:V15"/>
    <mergeCell ref="B29:B30"/>
    <mergeCell ref="C29:L30"/>
    <mergeCell ref="M29:R29"/>
    <mergeCell ref="S29:S30"/>
    <mergeCell ref="T29:T30"/>
    <mergeCell ref="U29:U30"/>
    <mergeCell ref="V29:V30"/>
    <mergeCell ref="B23:W23"/>
    <mergeCell ref="T24:AA24"/>
    <mergeCell ref="C25:X25"/>
    <mergeCell ref="Y29:Y30"/>
    <mergeCell ref="C15:L15"/>
    <mergeCell ref="C16:L16"/>
    <mergeCell ref="B19:B21"/>
    <mergeCell ref="C19:L19"/>
    <mergeCell ref="C20:L20"/>
    <mergeCell ref="C21:L21"/>
    <mergeCell ref="B17:B18"/>
    <mergeCell ref="C17:L17"/>
    <mergeCell ref="C18:L18"/>
    <mergeCell ref="C10:L10"/>
    <mergeCell ref="C11:L11"/>
    <mergeCell ref="B12:B14"/>
    <mergeCell ref="C12:L12"/>
    <mergeCell ref="M12:R12"/>
    <mergeCell ref="C13:L13"/>
    <mergeCell ref="C14:L14"/>
    <mergeCell ref="M10:V10"/>
    <mergeCell ref="M11:V11"/>
    <mergeCell ref="M13:V13"/>
    <mergeCell ref="M14:V14"/>
    <mergeCell ref="M16:V16"/>
    <mergeCell ref="M17:V17"/>
    <mergeCell ref="M18:V18"/>
    <mergeCell ref="M19:V20"/>
    <mergeCell ref="M21:V21"/>
    <mergeCell ref="S64:X64"/>
    <mergeCell ref="C49:X49"/>
    <mergeCell ref="B51:W51"/>
    <mergeCell ref="C53:X53"/>
    <mergeCell ref="C54:X54"/>
    <mergeCell ref="B56:B57"/>
    <mergeCell ref="C56:X56"/>
    <mergeCell ref="C57:X57"/>
    <mergeCell ref="B60:B61"/>
    <mergeCell ref="C60:X60"/>
    <mergeCell ref="C61:X61"/>
    <mergeCell ref="C63:D63"/>
    <mergeCell ref="E63:F63"/>
    <mergeCell ref="G63:H63"/>
    <mergeCell ref="I63:J63"/>
    <mergeCell ref="K63:L63"/>
  </mergeCells>
  <phoneticPr fontId="2"/>
  <dataValidations count="3">
    <dataValidation imeMode="fullKatakana" allowBlank="1" showInputMessage="1" showErrorMessage="1" sqref="M10:V10 M17:V17" xr:uid="{3A454882-0CBA-4CDB-BDE7-58000C7B27EF}"/>
    <dataValidation imeMode="off" allowBlank="1" showInputMessage="1" showErrorMessage="1" sqref="M21:V21" xr:uid="{4F40D85C-6E5D-4407-A011-0C5D0C277C32}"/>
    <dataValidation type="list" allowBlank="1" showInputMessage="1" showErrorMessage="1" sqref="U31" xr:uid="{06AD67E0-BF6C-421D-B809-E7EDEAAF7C0A}">
      <formula1>$AB$31:$AD$31</formula1>
    </dataValidation>
  </dataValidations>
  <hyperlinks>
    <hyperlink ref="M21" r:id="rId1" xr:uid="{0FA244D5-B5DA-411E-8633-C0AAF0AEAD60}"/>
  </hyperlinks>
  <pageMargins left="0.70866141732283472" right="0.70866141732283472" top="0.74803149606299213" bottom="0.74803149606299213" header="0.31496062992125984" footer="0.31496062992125984"/>
  <pageSetup paperSize="9" scale="50" orientation="portrait" r:id="rId2"/>
  <rowBreaks count="1" manualBreakCount="1">
    <brk id="63"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24" r:id="rId5" name="Check Box 4">
              <controlPr defaultSize="0" autoFill="0" autoLine="0" autoPict="0">
                <anchor>
                  <from>
                    <xdr:col>1</xdr:col>
                    <xdr:colOff>209550</xdr:colOff>
                    <xdr:row>24</xdr:row>
                    <xdr:rowOff>25400</xdr:rowOff>
                  </from>
                  <to>
                    <xdr:col>1</xdr:col>
                    <xdr:colOff>419100</xdr:colOff>
                    <xdr:row>24</xdr:row>
                    <xdr:rowOff>254000</xdr:rowOff>
                  </to>
                </anchor>
              </controlPr>
            </control>
          </mc:Choice>
        </mc:AlternateContent>
        <mc:AlternateContent xmlns:mc="http://schemas.openxmlformats.org/markup-compatibility/2006">
          <mc:Choice Requires="x14">
            <control shapeId="30726" r:id="rId6" name="Check Box 6">
              <controlPr defaultSize="0" autoFill="0" autoLine="0" autoPict="0">
                <anchor moveWithCells="1">
                  <from>
                    <xdr:col>1</xdr:col>
                    <xdr:colOff>190500</xdr:colOff>
                    <xdr:row>52</xdr:row>
                    <xdr:rowOff>19050</xdr:rowOff>
                  </from>
                  <to>
                    <xdr:col>1</xdr:col>
                    <xdr:colOff>400050</xdr:colOff>
                    <xdr:row>52</xdr:row>
                    <xdr:rowOff>260350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1</xdr:col>
                    <xdr:colOff>171450</xdr:colOff>
                    <xdr:row>55</xdr:row>
                    <xdr:rowOff>165100</xdr:rowOff>
                  </from>
                  <to>
                    <xdr:col>1</xdr:col>
                    <xdr:colOff>393700</xdr:colOff>
                    <xdr:row>56</xdr:row>
                    <xdr:rowOff>127000</xdr:rowOff>
                  </to>
                </anchor>
              </controlPr>
            </control>
          </mc:Choice>
        </mc:AlternateContent>
        <mc:AlternateContent xmlns:mc="http://schemas.openxmlformats.org/markup-compatibility/2006">
          <mc:Choice Requires="x14">
            <control shapeId="30730" r:id="rId8" name="Check Box 10">
              <controlPr defaultSize="0" autoFill="0" autoLine="0" autoPict="0">
                <anchor moveWithCells="1">
                  <from>
                    <xdr:col>1</xdr:col>
                    <xdr:colOff>171450</xdr:colOff>
                    <xdr:row>57</xdr:row>
                    <xdr:rowOff>165100</xdr:rowOff>
                  </from>
                  <to>
                    <xdr:col>1</xdr:col>
                    <xdr:colOff>393700</xdr:colOff>
                    <xdr:row>58</xdr:row>
                    <xdr:rowOff>127000</xdr:rowOff>
                  </to>
                </anchor>
              </controlPr>
            </control>
          </mc:Choice>
        </mc:AlternateContent>
        <mc:AlternateContent xmlns:mc="http://schemas.openxmlformats.org/markup-compatibility/2006">
          <mc:Choice Requires="x14">
            <control shapeId="30731" r:id="rId9" name="Check Box 11">
              <controlPr defaultSize="0" autoFill="0" autoLine="0" autoPict="0">
                <anchor moveWithCells="1">
                  <from>
                    <xdr:col>1</xdr:col>
                    <xdr:colOff>171450</xdr:colOff>
                    <xdr:row>59</xdr:row>
                    <xdr:rowOff>165100</xdr:rowOff>
                  </from>
                  <to>
                    <xdr:col>1</xdr:col>
                    <xdr:colOff>393700</xdr:colOff>
                    <xdr:row>60</xdr:row>
                    <xdr:rowOff>127000</xdr:rowOff>
                  </to>
                </anchor>
              </controlPr>
            </control>
          </mc:Choice>
        </mc:AlternateContent>
        <mc:AlternateContent xmlns:mc="http://schemas.openxmlformats.org/markup-compatibility/2006">
          <mc:Choice Requires="x14">
            <control shapeId="30733" r:id="rId10" name="Check Box 13">
              <controlPr defaultSize="0" autoFill="0" autoLine="0" autoPict="0">
                <anchor moveWithCells="1">
                  <from>
                    <xdr:col>1</xdr:col>
                    <xdr:colOff>190500</xdr:colOff>
                    <xdr:row>53</xdr:row>
                    <xdr:rowOff>19050</xdr:rowOff>
                  </from>
                  <to>
                    <xdr:col>1</xdr:col>
                    <xdr:colOff>400050</xdr:colOff>
                    <xdr:row>53</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91D19D-FDBB-4E63-B204-F9A43F32F37E}">
          <x14:formula1>
            <xm:f>'【参考】サービス名用　数式１'!$A$5:$A$30</xm:f>
          </x14:formula1>
          <xm:sqref>U32:U45 T35:T45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04E3-1477-4148-8FBB-448ED4DC1A04}">
  <sheetPr transitionEvaluation="1">
    <pageSetUpPr fitToPage="1"/>
  </sheetPr>
  <dimension ref="A1:M34"/>
  <sheetViews>
    <sheetView showGridLines="0" view="pageBreakPreview" topLeftCell="A3" zoomScaleNormal="100" zoomScaleSheetLayoutView="100" workbookViewId="0">
      <selection activeCell="C49" sqref="C49:X49"/>
    </sheetView>
  </sheetViews>
  <sheetFormatPr defaultRowHeight="13"/>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22" t="s">
        <v>104</v>
      </c>
      <c r="B1" s="17"/>
      <c r="C1" s="17"/>
      <c r="D1" s="17"/>
      <c r="E1" s="17"/>
      <c r="F1" s="17"/>
      <c r="G1" s="17"/>
      <c r="H1" s="17"/>
      <c r="I1" s="17"/>
      <c r="J1" s="85" t="s">
        <v>70</v>
      </c>
      <c r="K1" s="17"/>
      <c r="L1" s="17"/>
    </row>
    <row r="2" spans="1:12" ht="18.75" customHeight="1">
      <c r="A2" s="217" t="s">
        <v>115</v>
      </c>
      <c r="B2" s="217"/>
      <c r="C2" s="217"/>
      <c r="D2" s="217"/>
      <c r="E2" s="217"/>
      <c r="F2" s="217"/>
      <c r="G2" s="217"/>
      <c r="H2" s="217"/>
      <c r="I2" s="217"/>
      <c r="J2" s="217"/>
      <c r="K2" s="217"/>
      <c r="L2" s="217"/>
    </row>
    <row r="3" spans="1:12" ht="30.65" customHeight="1">
      <c r="A3" s="218"/>
      <c r="B3" s="218"/>
      <c r="C3" s="218"/>
      <c r="D3" s="218"/>
      <c r="E3" s="218"/>
      <c r="F3" s="218"/>
      <c r="G3" s="218"/>
      <c r="H3" s="218"/>
      <c r="I3" s="218"/>
      <c r="J3" s="218"/>
      <c r="K3" s="218"/>
      <c r="L3" s="218"/>
    </row>
    <row r="4" spans="1:12" ht="18.75" customHeight="1">
      <c r="A4" s="25"/>
      <c r="B4" s="25"/>
      <c r="C4" s="25"/>
      <c r="D4" s="17"/>
      <c r="E4" s="17"/>
      <c r="F4" s="17"/>
      <c r="G4" s="17"/>
      <c r="H4" s="17"/>
      <c r="I4" s="17"/>
      <c r="J4" s="17"/>
      <c r="K4" s="17"/>
      <c r="L4" s="25"/>
    </row>
    <row r="5" spans="1:12" ht="18.75" customHeight="1">
      <c r="A5" s="17"/>
      <c r="B5" s="17"/>
      <c r="C5" s="17"/>
      <c r="D5" s="17"/>
      <c r="E5" s="17"/>
      <c r="F5" s="17"/>
      <c r="G5" s="17"/>
      <c r="H5" s="17"/>
      <c r="I5" s="219" t="s">
        <v>116</v>
      </c>
      <c r="J5" s="219"/>
      <c r="K5" s="219"/>
      <c r="L5" s="17"/>
    </row>
    <row r="6" spans="1:12" ht="18.75" customHeight="1">
      <c r="A6" s="17"/>
      <c r="B6" s="17"/>
      <c r="C6" s="17"/>
      <c r="D6" s="17"/>
      <c r="E6" s="17"/>
      <c r="F6" s="17"/>
      <c r="G6" s="17"/>
      <c r="H6" s="17"/>
      <c r="I6" s="17"/>
      <c r="J6" s="17"/>
      <c r="K6" s="17"/>
      <c r="L6" s="17"/>
    </row>
    <row r="7" spans="1:12" ht="18.75" customHeight="1">
      <c r="A7" s="17"/>
      <c r="B7" s="17" t="s">
        <v>68</v>
      </c>
      <c r="C7" s="17"/>
      <c r="D7" s="17"/>
      <c r="E7" s="17"/>
      <c r="F7" s="17"/>
      <c r="G7" s="17"/>
      <c r="H7" s="17"/>
      <c r="I7" s="17"/>
      <c r="J7" s="17"/>
      <c r="K7" s="17"/>
      <c r="L7" s="17"/>
    </row>
    <row r="8" spans="1:12" ht="18.75" customHeight="1">
      <c r="A8" s="17"/>
      <c r="B8" s="17"/>
      <c r="C8" s="17"/>
      <c r="D8" s="17"/>
      <c r="E8" s="17"/>
      <c r="F8" s="220" t="s">
        <v>56</v>
      </c>
      <c r="G8" s="220"/>
      <c r="H8" s="17"/>
      <c r="I8" s="17"/>
      <c r="J8" s="17"/>
      <c r="K8" s="17"/>
      <c r="L8" s="17"/>
    </row>
    <row r="9" spans="1:12" ht="18.75" customHeight="1">
      <c r="A9" s="17"/>
      <c r="B9" s="17"/>
      <c r="C9" s="17"/>
      <c r="D9" s="17"/>
      <c r="E9" s="17"/>
      <c r="F9" s="221" t="s">
        <v>23</v>
      </c>
      <c r="G9" s="221"/>
      <c r="H9" s="222" t="s">
        <v>125</v>
      </c>
      <c r="I9" s="222"/>
      <c r="J9" s="222"/>
      <c r="K9" s="222"/>
      <c r="L9" s="17"/>
    </row>
    <row r="10" spans="1:12" ht="18.75" customHeight="1">
      <c r="A10" s="17"/>
      <c r="B10" s="17"/>
      <c r="C10" s="17"/>
      <c r="D10" s="17"/>
      <c r="E10" s="24"/>
      <c r="F10" s="221" t="s">
        <v>5</v>
      </c>
      <c r="G10" s="221"/>
      <c r="H10" s="222" t="s">
        <v>126</v>
      </c>
      <c r="I10" s="222"/>
      <c r="J10" s="222"/>
      <c r="K10" s="222"/>
      <c r="L10" s="17"/>
    </row>
    <row r="11" spans="1:12" ht="18.75" customHeight="1">
      <c r="A11" s="17"/>
      <c r="B11" s="17"/>
      <c r="C11" s="17"/>
      <c r="D11" s="17"/>
      <c r="E11" s="17"/>
      <c r="F11" s="221" t="s">
        <v>53</v>
      </c>
      <c r="G11" s="221"/>
      <c r="H11" s="222" t="s">
        <v>127</v>
      </c>
      <c r="I11" s="222"/>
      <c r="J11" s="222"/>
      <c r="K11" s="222"/>
      <c r="L11" s="17"/>
    </row>
    <row r="12" spans="1:12" ht="18.75" customHeight="1">
      <c r="A12" s="17"/>
      <c r="B12" s="17"/>
      <c r="C12" s="17"/>
      <c r="D12" s="17"/>
      <c r="E12" s="17"/>
      <c r="F12" s="17"/>
      <c r="G12" s="17"/>
      <c r="H12" s="17"/>
      <c r="I12" s="17"/>
      <c r="J12" s="17"/>
      <c r="K12" s="17"/>
      <c r="L12" s="17"/>
    </row>
    <row r="13" spans="1:12" ht="18.75" customHeight="1">
      <c r="A13" s="17"/>
      <c r="B13" s="17"/>
      <c r="C13" s="17"/>
      <c r="D13" s="17"/>
      <c r="E13" s="17"/>
      <c r="F13" s="17"/>
      <c r="G13" s="17"/>
      <c r="H13" s="17"/>
      <c r="I13" s="17"/>
      <c r="J13" s="17"/>
      <c r="K13" s="17"/>
      <c r="L13" s="17"/>
    </row>
    <row r="14" spans="1:12" ht="18.75" customHeight="1">
      <c r="A14" s="17"/>
      <c r="B14" s="17"/>
      <c r="C14" s="17"/>
      <c r="D14" s="17"/>
      <c r="E14" s="17"/>
      <c r="F14" s="17"/>
      <c r="G14" s="17"/>
      <c r="H14" s="17"/>
      <c r="I14" s="17"/>
      <c r="J14" s="17"/>
      <c r="K14" s="17"/>
      <c r="L14" s="17"/>
    </row>
    <row r="15" spans="1:12" ht="18.75" customHeight="1">
      <c r="A15" s="17"/>
      <c r="B15" s="24"/>
      <c r="C15" s="24" t="s">
        <v>2</v>
      </c>
      <c r="D15" s="24" t="s">
        <v>1</v>
      </c>
      <c r="E15" s="24" t="s">
        <v>0</v>
      </c>
      <c r="F15" s="220" t="s">
        <v>117</v>
      </c>
      <c r="G15" s="220"/>
      <c r="H15" s="220"/>
      <c r="I15" s="220"/>
      <c r="J15" s="220"/>
      <c r="K15" s="220"/>
      <c r="L15" s="17"/>
    </row>
    <row r="16" spans="1:12" ht="18.75" customHeight="1">
      <c r="A16" s="17"/>
      <c r="B16" s="216" t="s">
        <v>118</v>
      </c>
      <c r="C16" s="216"/>
      <c r="D16" s="216"/>
      <c r="E16" s="216"/>
      <c r="F16" s="216"/>
      <c r="G16" s="216"/>
      <c r="H16" s="216"/>
      <c r="I16" s="216"/>
      <c r="J16" s="216"/>
      <c r="K16" s="216"/>
      <c r="L16" s="17"/>
    </row>
    <row r="17" spans="1:13" ht="18.75" customHeight="1">
      <c r="A17" s="19"/>
      <c r="B17" s="23"/>
      <c r="C17" s="23"/>
      <c r="D17" s="23"/>
      <c r="E17" s="23"/>
      <c r="F17" s="23"/>
      <c r="G17" s="23"/>
      <c r="H17" s="23"/>
      <c r="I17" s="23"/>
      <c r="J17" s="23"/>
      <c r="K17" s="23"/>
      <c r="L17" s="19"/>
    </row>
    <row r="18" spans="1:13" ht="18.75" customHeight="1">
      <c r="A18" s="17"/>
      <c r="B18" s="17"/>
      <c r="C18" s="17"/>
      <c r="D18" s="17"/>
      <c r="E18" s="17"/>
      <c r="F18" s="17"/>
      <c r="G18" s="17"/>
      <c r="H18" s="17"/>
      <c r="I18" s="17"/>
      <c r="J18" s="17"/>
      <c r="K18" s="17"/>
      <c r="L18" s="17"/>
    </row>
    <row r="19" spans="1:13" ht="18.75" customHeight="1">
      <c r="A19" s="223" t="s">
        <v>52</v>
      </c>
      <c r="B19" s="223"/>
      <c r="C19" s="223"/>
      <c r="D19" s="223"/>
      <c r="E19" s="223"/>
      <c r="F19" s="223"/>
      <c r="G19" s="223"/>
      <c r="H19" s="223"/>
      <c r="I19" s="223"/>
      <c r="J19" s="223"/>
      <c r="K19" s="223"/>
      <c r="L19" s="223"/>
    </row>
    <row r="20" spans="1:13" ht="18.75" customHeight="1">
      <c r="A20" s="17"/>
      <c r="B20" s="17"/>
      <c r="C20" s="17"/>
      <c r="D20" s="17"/>
      <c r="E20" s="17"/>
      <c r="F20" s="17"/>
      <c r="G20" s="17"/>
      <c r="H20" s="17"/>
      <c r="I20" s="17"/>
      <c r="J20" s="17"/>
      <c r="K20" s="17"/>
      <c r="L20" s="17"/>
    </row>
    <row r="21" spans="1:13" s="20" customFormat="1" ht="14">
      <c r="A21" s="19"/>
      <c r="B21" s="19"/>
      <c r="C21" s="19"/>
      <c r="D21" s="104" t="s">
        <v>119</v>
      </c>
      <c r="E21" s="21" t="s">
        <v>51</v>
      </c>
      <c r="F21" s="224">
        <v>1025000</v>
      </c>
      <c r="G21" s="224"/>
      <c r="H21" s="224"/>
      <c r="I21" s="224"/>
      <c r="J21" s="19" t="s">
        <v>50</v>
      </c>
      <c r="K21" s="19"/>
      <c r="L21" s="19"/>
    </row>
    <row r="22" spans="1:13" ht="33.75" customHeight="1">
      <c r="A22" s="19"/>
      <c r="B22" s="19"/>
      <c r="C22" s="19"/>
      <c r="D22" s="19"/>
      <c r="E22" s="19"/>
      <c r="F22" s="19"/>
      <c r="G22" s="19"/>
      <c r="H22" s="19"/>
      <c r="I22" s="19"/>
      <c r="J22" s="19"/>
      <c r="K22" s="19"/>
      <c r="L22" s="19"/>
    </row>
    <row r="23" spans="1:13" ht="21.75" customHeight="1">
      <c r="A23" s="17"/>
      <c r="B23" s="17"/>
      <c r="C23" s="17"/>
      <c r="D23" s="17" t="s">
        <v>49</v>
      </c>
      <c r="E23" s="17"/>
      <c r="F23" s="17"/>
      <c r="G23" s="17"/>
      <c r="H23" s="17"/>
      <c r="I23" s="17"/>
      <c r="J23" s="17"/>
      <c r="K23" s="17"/>
      <c r="L23" s="17"/>
    </row>
    <row r="24" spans="1:13" ht="28.15" customHeight="1">
      <c r="A24" s="17"/>
      <c r="B24" s="17"/>
      <c r="C24" s="18"/>
      <c r="D24" s="225" t="s">
        <v>48</v>
      </c>
      <c r="E24" s="226"/>
      <c r="F24" s="251" t="s">
        <v>47</v>
      </c>
      <c r="G24" s="252"/>
      <c r="H24" s="252"/>
      <c r="I24" s="252"/>
      <c r="J24" s="252"/>
      <c r="K24" s="253"/>
      <c r="L24" s="17"/>
    </row>
    <row r="25" spans="1:13" ht="28.15" customHeight="1">
      <c r="A25" s="17"/>
      <c r="B25" s="17"/>
      <c r="C25" s="18"/>
      <c r="D25" s="230" t="s">
        <v>46</v>
      </c>
      <c r="E25" s="231"/>
      <c r="F25" s="251" t="s">
        <v>45</v>
      </c>
      <c r="G25" s="252"/>
      <c r="H25" s="252"/>
      <c r="I25" s="252"/>
      <c r="J25" s="252"/>
      <c r="K25" s="253"/>
      <c r="L25" s="17"/>
    </row>
    <row r="26" spans="1:13" ht="28.15" customHeight="1">
      <c r="A26" s="17"/>
      <c r="B26" s="17"/>
      <c r="C26" s="18"/>
      <c r="D26" s="230" t="s">
        <v>64</v>
      </c>
      <c r="E26" s="231"/>
      <c r="F26" s="254" t="s">
        <v>66</v>
      </c>
      <c r="G26" s="255"/>
      <c r="H26" s="230" t="s">
        <v>65</v>
      </c>
      <c r="I26" s="231"/>
      <c r="J26" s="254" t="s">
        <v>67</v>
      </c>
      <c r="K26" s="255"/>
      <c r="L26" s="17"/>
    </row>
    <row r="27" spans="1:13" ht="25.9" customHeight="1">
      <c r="A27" s="17"/>
      <c r="B27" s="17"/>
      <c r="C27" s="18"/>
      <c r="D27" s="225" t="s">
        <v>44</v>
      </c>
      <c r="E27" s="226"/>
      <c r="F27" s="251" t="s">
        <v>43</v>
      </c>
      <c r="G27" s="252"/>
      <c r="H27" s="252"/>
      <c r="I27" s="252"/>
      <c r="J27" s="252"/>
      <c r="K27" s="253"/>
      <c r="L27" s="17"/>
    </row>
    <row r="28" spans="1:13" ht="29.5" customHeight="1">
      <c r="A28" s="17"/>
      <c r="B28" s="17"/>
      <c r="C28" s="18"/>
      <c r="D28" s="230" t="s">
        <v>42</v>
      </c>
      <c r="E28" s="231"/>
      <c r="F28" s="251">
        <v>12345678</v>
      </c>
      <c r="G28" s="252"/>
      <c r="H28" s="252"/>
      <c r="I28" s="252"/>
      <c r="J28" s="252"/>
      <c r="K28" s="253"/>
      <c r="L28" s="17"/>
    </row>
    <row r="29" spans="1:13" ht="22.15" customHeight="1">
      <c r="A29" s="17"/>
      <c r="B29" s="17"/>
      <c r="C29" s="17"/>
      <c r="D29" s="235" t="s">
        <v>41</v>
      </c>
      <c r="E29" s="236"/>
      <c r="F29" s="256" t="s">
        <v>40</v>
      </c>
      <c r="G29" s="257"/>
      <c r="H29" s="257"/>
      <c r="I29" s="257"/>
      <c r="J29" s="257"/>
      <c r="K29" s="258"/>
      <c r="L29" s="17"/>
    </row>
    <row r="30" spans="1:13" ht="41.5" customHeight="1">
      <c r="A30" s="17"/>
      <c r="B30" s="17"/>
      <c r="C30" s="17"/>
      <c r="D30" s="240" t="s">
        <v>39</v>
      </c>
      <c r="E30" s="241"/>
      <c r="F30" s="259" t="s">
        <v>38</v>
      </c>
      <c r="G30" s="260"/>
      <c r="H30" s="260"/>
      <c r="I30" s="260"/>
      <c r="J30" s="260"/>
      <c r="K30" s="261"/>
      <c r="L30" s="17"/>
    </row>
    <row r="33" spans="4:11" ht="30" customHeight="1">
      <c r="D33" s="225" t="s">
        <v>37</v>
      </c>
      <c r="E33" s="226"/>
      <c r="F33" s="251" t="s">
        <v>36</v>
      </c>
      <c r="G33" s="252"/>
      <c r="H33" s="252"/>
      <c r="I33" s="252"/>
      <c r="J33" s="252"/>
      <c r="K33" s="253"/>
    </row>
    <row r="34" spans="4:11" ht="30" customHeight="1">
      <c r="D34" s="230" t="s">
        <v>55</v>
      </c>
      <c r="E34" s="231"/>
      <c r="F34" s="251" t="s">
        <v>35</v>
      </c>
      <c r="G34" s="252"/>
      <c r="H34" s="252"/>
      <c r="I34" s="252"/>
      <c r="J34" s="252"/>
      <c r="K34" s="253"/>
    </row>
  </sheetData>
  <sheetProtection selectLockedCells="1"/>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2"/>
  <dataValidations count="4">
    <dataValidation imeMode="halfKatakana" allowBlank="1" showInputMessage="1" showErrorMessage="1" sqref="F29:K29" xr:uid="{ECAF9569-07F0-4C4C-AA5B-3D68D8D3C02B}"/>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I5:K5" xr:uid="{145F1AC3-0F4B-44E1-B83D-63555FA3F14C}">
      <formula1>44562</formula1>
      <formula2>2958465</formula2>
    </dataValidation>
    <dataValidation imeMode="hiragana" allowBlank="1" showInputMessage="1" showErrorMessage="1" sqref="H9:K11" xr:uid="{09841527-43EB-41C6-A39C-71CABF43AD35}"/>
    <dataValidation type="whole" imeMode="disabled" allowBlank="1" showInputMessage="1" showErrorMessage="1" error="整数で入力してください。" sqref="F21:I21" xr:uid="{F8DB7919-F7ED-4675-A5ED-2CB1AAE7D152}">
      <formula1>0</formula1>
      <formula2>999999999</formula2>
    </dataValidation>
  </dataValidations>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7F24-8BE0-4A5F-82CA-60AED6FBEF33}">
  <sheetPr>
    <pageSetUpPr fitToPage="1"/>
  </sheetPr>
  <dimension ref="A1:M31"/>
  <sheetViews>
    <sheetView showGridLines="0" view="pageBreakPreview" zoomScaleNormal="100" zoomScaleSheetLayoutView="100" workbookViewId="0">
      <selection activeCell="C49" sqref="C49:X49"/>
    </sheetView>
  </sheetViews>
  <sheetFormatPr defaultRowHeight="22.15" customHeight="1"/>
  <cols>
    <col min="1" max="1" width="3.83203125" style="1" customWidth="1"/>
    <col min="2" max="2" width="8.58203125" style="1" bestFit="1" customWidth="1"/>
    <col min="3" max="10" width="7.25" style="1" customWidth="1"/>
    <col min="11" max="11" width="8.75" style="1"/>
    <col min="12" max="12" width="3.83203125" style="1" customWidth="1"/>
    <col min="13"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3" ht="22.15" customHeight="1">
      <c r="A1" s="22" t="s">
        <v>105</v>
      </c>
      <c r="B1" s="17"/>
      <c r="C1" s="17"/>
      <c r="D1" s="17"/>
      <c r="E1" s="17"/>
      <c r="F1" s="17"/>
      <c r="G1" s="17"/>
      <c r="H1" s="17"/>
      <c r="I1" s="17"/>
      <c r="J1" s="22" t="s">
        <v>72</v>
      </c>
      <c r="K1" s="17"/>
      <c r="L1" s="17"/>
    </row>
    <row r="2" spans="1:13" ht="22.15" customHeight="1">
      <c r="A2" s="17"/>
      <c r="B2" s="17"/>
      <c r="C2" s="17"/>
      <c r="D2" s="17"/>
      <c r="E2" s="17"/>
      <c r="F2" s="17"/>
      <c r="G2" s="17"/>
      <c r="H2" s="17"/>
      <c r="I2" s="17"/>
      <c r="J2" s="17"/>
      <c r="K2" s="17"/>
      <c r="L2" s="17"/>
    </row>
    <row r="3" spans="1:13" ht="22.15" customHeight="1">
      <c r="A3" s="17"/>
      <c r="B3" s="17"/>
      <c r="C3" s="17"/>
      <c r="D3" s="17"/>
      <c r="E3" s="17"/>
      <c r="F3" s="17"/>
      <c r="G3" s="17"/>
      <c r="H3" s="17"/>
      <c r="I3" s="17"/>
      <c r="J3" s="17"/>
      <c r="K3" s="17"/>
      <c r="L3" s="17"/>
    </row>
    <row r="4" spans="1:13" ht="22.15" customHeight="1">
      <c r="A4" s="245" t="s">
        <v>59</v>
      </c>
      <c r="B4" s="245"/>
      <c r="C4" s="245"/>
      <c r="D4" s="245"/>
      <c r="E4" s="245"/>
      <c r="F4" s="245"/>
      <c r="G4" s="245"/>
      <c r="H4" s="245"/>
      <c r="I4" s="245"/>
      <c r="J4" s="245"/>
      <c r="K4" s="245"/>
      <c r="L4" s="83"/>
    </row>
    <row r="5" spans="1:13" ht="22.15" customHeight="1">
      <c r="A5" s="87"/>
      <c r="B5" s="87"/>
      <c r="C5" s="87"/>
      <c r="D5" s="87"/>
      <c r="E5" s="87"/>
      <c r="F5" s="87"/>
      <c r="G5" s="87"/>
      <c r="H5" s="87"/>
      <c r="I5" s="87"/>
      <c r="J5" s="87"/>
      <c r="K5" s="87"/>
      <c r="L5" s="83"/>
    </row>
    <row r="6" spans="1:13" ht="22.15" customHeight="1">
      <c r="A6" s="25"/>
      <c r="B6" s="25" t="s">
        <v>69</v>
      </c>
      <c r="C6" s="25"/>
      <c r="D6" s="17"/>
      <c r="E6" s="17"/>
      <c r="F6" s="17"/>
      <c r="G6" s="17"/>
      <c r="H6" s="17"/>
      <c r="I6" s="17"/>
      <c r="J6" s="17"/>
      <c r="K6" s="17"/>
      <c r="L6" s="25"/>
    </row>
    <row r="7" spans="1:13" ht="22.15" customHeight="1">
      <c r="A7" s="25"/>
      <c r="B7" s="25"/>
      <c r="C7" s="25"/>
      <c r="D7" s="17"/>
      <c r="E7" s="17"/>
      <c r="F7" s="17"/>
      <c r="G7" s="17"/>
      <c r="H7" s="17"/>
      <c r="I7" s="17"/>
      <c r="J7" s="17"/>
      <c r="K7" s="17"/>
      <c r="L7" s="25"/>
    </row>
    <row r="8" spans="1:13" ht="22.15" customHeight="1">
      <c r="A8" s="17"/>
      <c r="B8" s="17"/>
      <c r="C8" s="17"/>
      <c r="D8" s="17"/>
      <c r="E8" s="17"/>
      <c r="F8" s="17"/>
      <c r="G8" s="17"/>
      <c r="H8" s="17"/>
      <c r="I8" s="17"/>
      <c r="J8" s="246"/>
      <c r="K8" s="246"/>
      <c r="L8" s="17"/>
    </row>
    <row r="9" spans="1:13" ht="22.15" customHeight="1">
      <c r="A9" s="17"/>
      <c r="B9" s="17" t="s">
        <v>60</v>
      </c>
      <c r="C9" s="17" t="s">
        <v>23</v>
      </c>
      <c r="D9" s="222" t="s">
        <v>58</v>
      </c>
      <c r="E9" s="222"/>
      <c r="F9" s="222"/>
      <c r="G9" s="222"/>
      <c r="H9" s="222"/>
      <c r="I9" s="222"/>
      <c r="J9" s="222"/>
      <c r="K9" s="222"/>
      <c r="L9" s="17"/>
    </row>
    <row r="10" spans="1:13" ht="22.15" customHeight="1">
      <c r="A10" s="17"/>
      <c r="B10" s="17"/>
      <c r="C10" s="17" t="s">
        <v>10</v>
      </c>
      <c r="D10" s="222" t="s">
        <v>120</v>
      </c>
      <c r="E10" s="222"/>
      <c r="F10" s="222"/>
      <c r="G10" s="222"/>
      <c r="H10" s="222"/>
      <c r="I10" s="222"/>
      <c r="J10" s="222"/>
      <c r="K10" s="222"/>
      <c r="L10" s="17"/>
    </row>
    <row r="11" spans="1:13" ht="22.15" customHeight="1">
      <c r="A11" s="17"/>
      <c r="B11" s="17"/>
      <c r="C11" s="17"/>
      <c r="D11" s="17"/>
      <c r="E11" s="17"/>
      <c r="F11" s="17"/>
      <c r="G11" s="17"/>
      <c r="H11" s="17"/>
      <c r="I11" s="17"/>
      <c r="J11" s="17"/>
      <c r="K11" s="17"/>
      <c r="L11" s="17"/>
    </row>
    <row r="12" spans="1:13" ht="22.15" customHeight="1">
      <c r="A12" s="17"/>
      <c r="B12" s="17"/>
      <c r="C12" s="17"/>
      <c r="D12" s="17"/>
      <c r="E12" s="17"/>
      <c r="F12" s="17"/>
      <c r="G12" s="17"/>
      <c r="H12" s="17"/>
      <c r="I12" s="17"/>
      <c r="J12" s="17"/>
      <c r="K12" s="17"/>
      <c r="L12" s="17"/>
    </row>
    <row r="13" spans="1:13" ht="22.15" customHeight="1">
      <c r="A13" s="17"/>
      <c r="B13" s="216" t="s">
        <v>63</v>
      </c>
      <c r="C13" s="216"/>
      <c r="D13" s="216"/>
      <c r="E13" s="216"/>
      <c r="F13" s="216"/>
      <c r="G13" s="216"/>
      <c r="H13" s="216"/>
      <c r="I13" s="216"/>
      <c r="J13" s="216"/>
      <c r="K13" s="216"/>
      <c r="L13" s="17"/>
    </row>
    <row r="14" spans="1:13" ht="22.15" customHeight="1">
      <c r="A14" s="17"/>
      <c r="B14" s="216"/>
      <c r="C14" s="216"/>
      <c r="D14" s="216"/>
      <c r="E14" s="216"/>
      <c r="F14" s="216"/>
      <c r="G14" s="216"/>
      <c r="H14" s="216"/>
      <c r="I14" s="216"/>
      <c r="J14" s="216"/>
      <c r="K14" s="216"/>
      <c r="L14" s="17"/>
    </row>
    <row r="15" spans="1:13" ht="22.15" customHeight="1">
      <c r="A15" s="17"/>
      <c r="B15" s="216"/>
      <c r="C15" s="216"/>
      <c r="D15" s="216"/>
      <c r="E15" s="216"/>
      <c r="F15" s="216"/>
      <c r="G15" s="216"/>
      <c r="H15" s="216"/>
      <c r="I15" s="216"/>
      <c r="J15" s="216"/>
      <c r="K15" s="216"/>
      <c r="L15" s="17"/>
    </row>
    <row r="16" spans="1:13" ht="22.15" customHeight="1">
      <c r="A16" s="17"/>
      <c r="B16" s="216"/>
      <c r="C16" s="216"/>
      <c r="D16" s="216"/>
      <c r="E16" s="216"/>
      <c r="F16" s="216"/>
      <c r="G16" s="216"/>
      <c r="H16" s="216"/>
      <c r="I16" s="216"/>
      <c r="J16" s="216"/>
      <c r="K16" s="216"/>
      <c r="L16" s="17"/>
    </row>
    <row r="17" spans="1:13" ht="22.15" customHeight="1">
      <c r="A17" s="17"/>
      <c r="B17" s="23"/>
      <c r="C17" s="23"/>
      <c r="D17" s="23"/>
      <c r="E17" s="23"/>
      <c r="F17" s="23"/>
      <c r="G17" s="23"/>
      <c r="H17" s="23"/>
      <c r="I17" s="23"/>
      <c r="J17" s="23"/>
      <c r="K17" s="23"/>
      <c r="L17" s="17"/>
    </row>
    <row r="18" spans="1:13" ht="22.15" customHeight="1">
      <c r="A18" s="17"/>
      <c r="B18" s="23"/>
      <c r="C18" s="23"/>
      <c r="D18" s="23"/>
      <c r="E18" s="23"/>
      <c r="F18" s="23"/>
      <c r="G18" s="23"/>
      <c r="H18" s="23"/>
      <c r="I18" s="23"/>
      <c r="J18" s="23"/>
      <c r="K18" s="23"/>
      <c r="L18" s="17"/>
    </row>
    <row r="19" spans="1:13" ht="22.15" customHeight="1">
      <c r="A19" s="17"/>
      <c r="B19" s="23"/>
      <c r="C19" s="23"/>
      <c r="D19" s="23"/>
      <c r="E19" s="23"/>
      <c r="F19" s="23"/>
      <c r="G19" s="23"/>
      <c r="H19" s="23"/>
      <c r="I19" s="23"/>
      <c r="J19" s="23"/>
      <c r="K19" s="23"/>
      <c r="L19" s="17"/>
    </row>
    <row r="20" spans="1:13" ht="22.15" customHeight="1">
      <c r="A20" s="17"/>
      <c r="B20" s="17"/>
      <c r="C20" s="17"/>
      <c r="D20" s="17"/>
      <c r="E20" s="17"/>
      <c r="F20" s="17"/>
      <c r="G20" s="17"/>
      <c r="H20" s="17"/>
      <c r="I20" s="17"/>
      <c r="J20" s="17"/>
      <c r="K20" s="17"/>
      <c r="L20" s="17"/>
    </row>
    <row r="21" spans="1:13" ht="22.15" customHeight="1">
      <c r="A21" s="17"/>
      <c r="B21" s="219" t="s">
        <v>128</v>
      </c>
      <c r="C21" s="219"/>
      <c r="D21" s="219"/>
      <c r="E21" s="17"/>
      <c r="F21" s="17"/>
      <c r="G21" s="17"/>
      <c r="H21" s="17"/>
      <c r="I21" s="17"/>
      <c r="J21" s="17"/>
      <c r="K21" s="17"/>
      <c r="L21" s="17"/>
    </row>
    <row r="22" spans="1:13" ht="22.15" customHeight="1">
      <c r="A22" s="17"/>
      <c r="B22" s="17"/>
      <c r="C22" s="17"/>
      <c r="D22" s="17"/>
      <c r="E22" s="17"/>
      <c r="F22" s="17"/>
      <c r="G22" s="17"/>
      <c r="H22" s="17"/>
      <c r="I22" s="17"/>
      <c r="J22" s="17"/>
      <c r="K22" s="17"/>
      <c r="L22" s="17"/>
    </row>
    <row r="23" spans="1:13" ht="22.15" customHeight="1">
      <c r="A23" s="19"/>
      <c r="B23" s="17"/>
      <c r="C23" s="17"/>
      <c r="D23" s="17"/>
      <c r="E23" s="17"/>
      <c r="F23" s="17"/>
      <c r="G23" s="17"/>
      <c r="H23" s="17"/>
      <c r="I23" s="17"/>
      <c r="J23" s="17"/>
      <c r="K23" s="17"/>
      <c r="L23" s="19"/>
    </row>
    <row r="24" spans="1:13" ht="22.15" customHeight="1">
      <c r="A24" s="19"/>
      <c r="B24" s="17" t="s">
        <v>61</v>
      </c>
      <c r="C24" s="220" t="s">
        <v>23</v>
      </c>
      <c r="D24" s="220"/>
      <c r="E24" s="222" t="s">
        <v>58</v>
      </c>
      <c r="F24" s="222"/>
      <c r="G24" s="222"/>
      <c r="H24" s="222"/>
      <c r="I24" s="222"/>
      <c r="J24" s="222"/>
      <c r="K24" s="222"/>
      <c r="L24" s="19"/>
    </row>
    <row r="25" spans="1:13" ht="22.15" customHeight="1">
      <c r="A25" s="19"/>
      <c r="B25" s="17"/>
      <c r="C25" s="220" t="s">
        <v>5</v>
      </c>
      <c r="D25" s="220"/>
      <c r="E25" s="222" t="s">
        <v>57</v>
      </c>
      <c r="F25" s="222"/>
      <c r="G25" s="222"/>
      <c r="H25" s="222"/>
      <c r="I25" s="222"/>
      <c r="J25" s="222"/>
      <c r="K25" s="222"/>
      <c r="L25" s="19"/>
    </row>
    <row r="26" spans="1:13" ht="22.15" customHeight="1">
      <c r="A26" s="19"/>
      <c r="B26" s="17"/>
      <c r="C26" s="220" t="s">
        <v>53</v>
      </c>
      <c r="D26" s="220"/>
      <c r="E26" s="222" t="s">
        <v>121</v>
      </c>
      <c r="F26" s="222"/>
      <c r="G26" s="222"/>
      <c r="H26" s="222"/>
      <c r="I26" s="222"/>
      <c r="J26" s="222"/>
      <c r="K26" s="222"/>
      <c r="L26" s="19" t="s">
        <v>62</v>
      </c>
    </row>
    <row r="27" spans="1:13" ht="22.15" customHeight="1">
      <c r="A27" s="17"/>
      <c r="B27" s="17"/>
      <c r="C27" s="17"/>
      <c r="D27" s="17"/>
      <c r="E27" s="17"/>
      <c r="F27" s="17"/>
      <c r="G27" s="24"/>
      <c r="H27" s="17"/>
      <c r="I27" s="17"/>
      <c r="J27" s="17"/>
      <c r="K27" s="17"/>
      <c r="L27" s="17"/>
    </row>
    <row r="30" spans="1:13" s="20" customFormat="1" ht="22.15" customHeight="1">
      <c r="A30" s="84"/>
      <c r="B30" s="84"/>
      <c r="C30" s="84"/>
      <c r="D30" s="85"/>
      <c r="E30" s="84"/>
      <c r="F30" s="86"/>
      <c r="G30" s="86"/>
      <c r="H30" s="86"/>
      <c r="I30" s="86"/>
      <c r="J30" s="84"/>
      <c r="K30" s="84"/>
      <c r="L30" s="84"/>
    </row>
    <row r="31" spans="1:13" ht="22.15" customHeight="1">
      <c r="A31" s="84"/>
      <c r="B31" s="84"/>
      <c r="C31" s="84"/>
      <c r="D31" s="84"/>
      <c r="E31" s="84"/>
      <c r="F31" s="84"/>
      <c r="G31" s="84"/>
      <c r="H31" s="84"/>
      <c r="I31" s="84"/>
      <c r="J31" s="84"/>
      <c r="K31" s="84"/>
      <c r="L31" s="84"/>
    </row>
  </sheetData>
  <mergeCells count="12">
    <mergeCell ref="C24:D24"/>
    <mergeCell ref="E24:K24"/>
    <mergeCell ref="C25:D25"/>
    <mergeCell ref="E25:K25"/>
    <mergeCell ref="C26:D26"/>
    <mergeCell ref="E26:K26"/>
    <mergeCell ref="B21:D21"/>
    <mergeCell ref="A4:K4"/>
    <mergeCell ref="J8:K8"/>
    <mergeCell ref="D9:K9"/>
    <mergeCell ref="D10:K10"/>
    <mergeCell ref="B13:K16"/>
  </mergeCells>
  <phoneticPr fontId="2"/>
  <dataValidations count="2">
    <dataValidation imeMode="hiragana" allowBlank="1" showInputMessage="1" showErrorMessage="1" sqref="D9:K10 E24:K26" xr:uid="{5D740913-92B2-4655-9C8B-18E2672A777F}"/>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FD94FF69-E58C-4EF8-9A93-43D77139A867}">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&amp;R（県申出用）</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30"/>
  <sheetViews>
    <sheetView view="pageBreakPreview" zoomScale="85" zoomScaleNormal="100" zoomScaleSheetLayoutView="85" workbookViewId="0">
      <selection activeCell="C49" sqref="C49:X49"/>
    </sheetView>
  </sheetViews>
  <sheetFormatPr defaultColWidth="8.08203125" defaultRowHeight="18"/>
  <cols>
    <col min="1" max="1" width="19.58203125" style="3" customWidth="1"/>
    <col min="2" max="2" width="18.25" style="3" customWidth="1"/>
    <col min="3" max="3" width="8" style="3" customWidth="1"/>
    <col min="4" max="4" width="8.25" style="3" customWidth="1"/>
    <col min="5" max="16384" width="8.08203125" style="3"/>
  </cols>
  <sheetData>
    <row r="1" spans="1:2">
      <c r="A1" s="2"/>
      <c r="B1" s="2"/>
    </row>
    <row r="2" spans="1:2" ht="27.75" customHeight="1">
      <c r="A2" s="262" t="s">
        <v>18</v>
      </c>
      <c r="B2" s="263"/>
    </row>
    <row r="3" spans="1:2" ht="39" customHeight="1">
      <c r="A3" s="264"/>
      <c r="B3" s="265"/>
    </row>
    <row r="4" spans="1:2" ht="18" customHeight="1">
      <c r="A4" s="266"/>
      <c r="B4" s="267"/>
    </row>
    <row r="5" spans="1:2" ht="18" customHeight="1">
      <c r="A5" s="5" t="s">
        <v>73</v>
      </c>
      <c r="B5" s="6"/>
    </row>
    <row r="6" spans="1:2" ht="18" customHeight="1">
      <c r="A6" s="5" t="s">
        <v>74</v>
      </c>
      <c r="B6" s="6"/>
    </row>
    <row r="7" spans="1:2" ht="18" customHeight="1">
      <c r="A7" s="5" t="s">
        <v>75</v>
      </c>
      <c r="B7" s="6"/>
    </row>
    <row r="8" spans="1:2" ht="18" customHeight="1">
      <c r="A8" s="5" t="s">
        <v>76</v>
      </c>
      <c r="B8" s="6"/>
    </row>
    <row r="9" spans="1:2" ht="18" customHeight="1">
      <c r="A9" s="5" t="s">
        <v>77</v>
      </c>
      <c r="B9" s="6"/>
    </row>
    <row r="10" spans="1:2" ht="18" customHeight="1">
      <c r="A10" s="5" t="s">
        <v>78</v>
      </c>
      <c r="B10" s="6"/>
    </row>
    <row r="11" spans="1:2" ht="18" customHeight="1">
      <c r="A11" s="81" t="s">
        <v>79</v>
      </c>
      <c r="B11" s="82"/>
    </row>
    <row r="12" spans="1:2" ht="18" customHeight="1">
      <c r="A12" s="5" t="s">
        <v>80</v>
      </c>
      <c r="B12" s="6"/>
    </row>
    <row r="13" spans="1:2" ht="18" customHeight="1">
      <c r="A13" s="5" t="s">
        <v>81</v>
      </c>
      <c r="B13" s="6"/>
    </row>
    <row r="14" spans="1:2" ht="18" customHeight="1">
      <c r="A14" s="88" t="s">
        <v>82</v>
      </c>
      <c r="B14" s="6"/>
    </row>
    <row r="15" spans="1:2" ht="18" customHeight="1">
      <c r="A15" s="88" t="s">
        <v>83</v>
      </c>
      <c r="B15" s="6"/>
    </row>
    <row r="16" spans="1:2" ht="18" customHeight="1">
      <c r="A16" s="5" t="s">
        <v>84</v>
      </c>
      <c r="B16" s="6"/>
    </row>
    <row r="17" spans="1:2" ht="18" customHeight="1">
      <c r="A17" s="5" t="s">
        <v>85</v>
      </c>
      <c r="B17" s="6"/>
    </row>
    <row r="18" spans="1:2" ht="18" customHeight="1">
      <c r="A18" s="5" t="s">
        <v>86</v>
      </c>
      <c r="B18" s="6"/>
    </row>
    <row r="19" spans="1:2" ht="18" customHeight="1">
      <c r="A19" s="88" t="s">
        <v>87</v>
      </c>
      <c r="B19" s="6"/>
    </row>
    <row r="20" spans="1:2" ht="27.75" customHeight="1">
      <c r="A20" s="5" t="s">
        <v>88</v>
      </c>
      <c r="B20" s="6"/>
    </row>
    <row r="21" spans="1:2" ht="18" customHeight="1">
      <c r="A21" s="5" t="s">
        <v>89</v>
      </c>
      <c r="B21" s="6"/>
    </row>
    <row r="22" spans="1:2" ht="29.25" customHeight="1">
      <c r="A22" s="5" t="s">
        <v>90</v>
      </c>
      <c r="B22" s="6"/>
    </row>
    <row r="23" spans="1:2" ht="18" customHeight="1">
      <c r="A23" s="5" t="s">
        <v>91</v>
      </c>
      <c r="B23" s="6"/>
    </row>
    <row r="24" spans="1:2" ht="18" customHeight="1">
      <c r="A24" s="5" t="s">
        <v>92</v>
      </c>
      <c r="B24" s="6"/>
    </row>
    <row r="25" spans="1:2">
      <c r="A25" s="11" t="s">
        <v>93</v>
      </c>
      <c r="B25" s="10"/>
    </row>
    <row r="26" spans="1:2">
      <c r="A26" s="11" t="s">
        <v>94</v>
      </c>
      <c r="B26" s="10"/>
    </row>
    <row r="27" spans="1:2">
      <c r="A27" s="11" t="s">
        <v>95</v>
      </c>
      <c r="B27" s="10"/>
    </row>
    <row r="28" spans="1:2">
      <c r="A28" s="11" t="s">
        <v>96</v>
      </c>
      <c r="B28" s="10"/>
    </row>
    <row r="29" spans="1:2">
      <c r="A29" s="11" t="s">
        <v>97</v>
      </c>
      <c r="B29" s="10"/>
    </row>
    <row r="30" spans="1:2">
      <c r="A30" s="11" t="s">
        <v>98</v>
      </c>
      <c r="B30" s="10"/>
    </row>
  </sheetData>
  <mergeCells count="1">
    <mergeCell ref="A2:B4"/>
  </mergeCells>
  <phoneticPr fontId="2"/>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F28"/>
  <sheetViews>
    <sheetView view="pageBreakPreview" topLeftCell="A7" zoomScale="85" zoomScaleNormal="100" zoomScaleSheetLayoutView="85" workbookViewId="0">
      <selection activeCell="C49" sqref="C49:X49"/>
    </sheetView>
  </sheetViews>
  <sheetFormatPr defaultColWidth="8.08203125" defaultRowHeight="18"/>
  <cols>
    <col min="1" max="1" width="27.6640625" style="3" bestFit="1" customWidth="1"/>
    <col min="2" max="2" width="26.75" style="3" customWidth="1"/>
    <col min="3" max="16384" width="8.08203125" style="3"/>
  </cols>
  <sheetData>
    <row r="1" spans="1:6" ht="18.5" thickBot="1">
      <c r="A1" s="2"/>
      <c r="B1" s="2"/>
    </row>
    <row r="2" spans="1:6" ht="27.75" customHeight="1">
      <c r="A2" s="109" t="s">
        <v>18</v>
      </c>
      <c r="B2" s="4" t="s">
        <v>24</v>
      </c>
      <c r="D2" s="268"/>
      <c r="E2" s="269"/>
      <c r="F2" s="269"/>
    </row>
    <row r="3" spans="1:6" ht="18" customHeight="1">
      <c r="A3" s="5" t="s">
        <v>73</v>
      </c>
      <c r="B3" s="9">
        <v>50000</v>
      </c>
      <c r="D3" s="270"/>
      <c r="E3" s="271"/>
      <c r="F3" s="271"/>
    </row>
    <row r="4" spans="1:6" ht="18" customHeight="1">
      <c r="A4" s="5" t="s">
        <v>74</v>
      </c>
      <c r="B4" s="9">
        <v>50000</v>
      </c>
      <c r="D4" s="7"/>
      <c r="E4" s="8"/>
      <c r="F4" s="8"/>
    </row>
    <row r="5" spans="1:6" ht="18" customHeight="1">
      <c r="A5" s="5" t="s">
        <v>75</v>
      </c>
      <c r="B5" s="9">
        <v>50000</v>
      </c>
    </row>
    <row r="6" spans="1:6" ht="18" customHeight="1">
      <c r="A6" s="5" t="s">
        <v>76</v>
      </c>
      <c r="B6" s="9">
        <v>50000</v>
      </c>
    </row>
    <row r="7" spans="1:6" ht="18" customHeight="1">
      <c r="A7" s="5" t="s">
        <v>77</v>
      </c>
      <c r="B7" s="9">
        <v>50000</v>
      </c>
    </row>
    <row r="8" spans="1:6" ht="18" customHeight="1">
      <c r="A8" s="5" t="s">
        <v>78</v>
      </c>
      <c r="B8" s="9">
        <v>50000</v>
      </c>
    </row>
    <row r="9" spans="1:6" ht="18" customHeight="1">
      <c r="A9" s="81" t="s">
        <v>79</v>
      </c>
      <c r="B9" s="9">
        <v>50000</v>
      </c>
    </row>
    <row r="10" spans="1:6" ht="18" customHeight="1">
      <c r="A10" s="5" t="s">
        <v>80</v>
      </c>
      <c r="B10" s="9">
        <v>50000</v>
      </c>
    </row>
    <row r="11" spans="1:6" ht="18" customHeight="1">
      <c r="A11" s="5" t="s">
        <v>81</v>
      </c>
      <c r="B11" s="9">
        <v>50000</v>
      </c>
    </row>
    <row r="12" spans="1:6" ht="18" customHeight="1">
      <c r="A12" s="88" t="s">
        <v>82</v>
      </c>
      <c r="B12" s="9">
        <v>50000</v>
      </c>
    </row>
    <row r="13" spans="1:6" ht="18" customHeight="1">
      <c r="A13" s="88" t="s">
        <v>83</v>
      </c>
      <c r="B13" s="9">
        <v>50000</v>
      </c>
    </row>
    <row r="14" spans="1:6" ht="18" customHeight="1">
      <c r="A14" s="5" t="s">
        <v>84</v>
      </c>
      <c r="B14" s="9">
        <v>50000</v>
      </c>
    </row>
    <row r="15" spans="1:6" ht="18" customHeight="1">
      <c r="A15" s="5" t="s">
        <v>85</v>
      </c>
      <c r="B15" s="9">
        <v>75000</v>
      </c>
    </row>
    <row r="16" spans="1:6" ht="18" customHeight="1">
      <c r="A16" s="5" t="s">
        <v>86</v>
      </c>
      <c r="B16" s="9">
        <v>75000</v>
      </c>
    </row>
    <row r="17" spans="1:2" ht="18" customHeight="1">
      <c r="A17" s="88" t="s">
        <v>87</v>
      </c>
      <c r="B17" s="9">
        <v>75000</v>
      </c>
    </row>
    <row r="18" spans="1:2" ht="18" customHeight="1">
      <c r="A18" s="5" t="s">
        <v>88</v>
      </c>
      <c r="B18" s="9">
        <v>75000</v>
      </c>
    </row>
    <row r="19" spans="1:2" ht="18" customHeight="1">
      <c r="A19" s="5" t="s">
        <v>89</v>
      </c>
      <c r="B19" s="9">
        <v>75000</v>
      </c>
    </row>
    <row r="20" spans="1:2" ht="18" customHeight="1">
      <c r="A20" s="5" t="s">
        <v>90</v>
      </c>
      <c r="B20" s="9">
        <v>75000</v>
      </c>
    </row>
    <row r="21" spans="1:2" ht="18" customHeight="1">
      <c r="A21" s="5" t="s">
        <v>91</v>
      </c>
      <c r="B21" s="9">
        <v>75000</v>
      </c>
    </row>
    <row r="22" spans="1:2" ht="18" customHeight="1">
      <c r="A22" s="5" t="s">
        <v>92</v>
      </c>
      <c r="B22" s="9">
        <v>75000</v>
      </c>
    </row>
    <row r="23" spans="1:2">
      <c r="A23" s="11" t="s">
        <v>93</v>
      </c>
      <c r="B23" s="9">
        <v>75000</v>
      </c>
    </row>
    <row r="24" spans="1:2">
      <c r="A24" s="11" t="s">
        <v>94</v>
      </c>
      <c r="B24" s="9">
        <v>10000</v>
      </c>
    </row>
    <row r="25" spans="1:2">
      <c r="A25" s="11" t="s">
        <v>95</v>
      </c>
      <c r="B25" s="9">
        <v>10000</v>
      </c>
    </row>
    <row r="26" spans="1:2">
      <c r="A26" s="11" t="s">
        <v>96</v>
      </c>
      <c r="B26" s="9">
        <v>10000</v>
      </c>
    </row>
    <row r="27" spans="1:2">
      <c r="A27" s="11" t="s">
        <v>97</v>
      </c>
      <c r="B27" s="9">
        <v>10000</v>
      </c>
    </row>
    <row r="28" spans="1:2">
      <c r="A28" s="11" t="s">
        <v>98</v>
      </c>
      <c r="B28" s="9">
        <v>10000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09D3-2E88-4DF6-A5B5-AEE380E33FB5}">
  <sheetPr>
    <tabColor theme="4"/>
  </sheetPr>
  <dimension ref="A1:F10"/>
  <sheetViews>
    <sheetView view="pageBreakPreview" zoomScale="85" zoomScaleNormal="100" zoomScaleSheetLayoutView="85" workbookViewId="0">
      <selection activeCell="C49" sqref="C49:X49"/>
    </sheetView>
  </sheetViews>
  <sheetFormatPr defaultColWidth="8.08203125" defaultRowHeight="18"/>
  <cols>
    <col min="1" max="1" width="27.6640625" style="3" bestFit="1" customWidth="1"/>
    <col min="2" max="2" width="26.75" style="3" customWidth="1"/>
    <col min="3" max="16384" width="8.08203125" style="3"/>
  </cols>
  <sheetData>
    <row r="1" spans="1:6" ht="18.5" thickBot="1">
      <c r="A1" s="2"/>
      <c r="B1" s="2"/>
    </row>
    <row r="2" spans="1:6" ht="27.75" customHeight="1">
      <c r="A2" s="109" t="s">
        <v>18</v>
      </c>
      <c r="B2" s="4" t="s">
        <v>24</v>
      </c>
      <c r="D2" s="268"/>
      <c r="E2" s="269"/>
      <c r="F2" s="269"/>
    </row>
    <row r="3" spans="1:6" ht="18" customHeight="1">
      <c r="A3" s="5" t="s">
        <v>85</v>
      </c>
      <c r="B3" s="9">
        <v>100000</v>
      </c>
      <c r="D3" s="270"/>
      <c r="E3" s="271"/>
      <c r="F3" s="271"/>
    </row>
    <row r="4" spans="1:6" ht="18" customHeight="1">
      <c r="A4" s="5" t="s">
        <v>86</v>
      </c>
      <c r="B4" s="9">
        <v>100000</v>
      </c>
      <c r="D4" s="7"/>
      <c r="E4" s="8"/>
      <c r="F4" s="8"/>
    </row>
    <row r="5" spans="1:6" ht="18" customHeight="1">
      <c r="A5" s="5" t="s">
        <v>87</v>
      </c>
      <c r="B5" s="9">
        <v>100000</v>
      </c>
    </row>
    <row r="6" spans="1:6" ht="18" customHeight="1">
      <c r="A6" s="5" t="s">
        <v>88</v>
      </c>
      <c r="B6" s="9">
        <v>100000</v>
      </c>
    </row>
    <row r="7" spans="1:6" ht="18" customHeight="1">
      <c r="A7" s="5" t="s">
        <v>89</v>
      </c>
      <c r="B7" s="9">
        <v>100000</v>
      </c>
    </row>
    <row r="8" spans="1:6" ht="18" customHeight="1">
      <c r="A8" s="5" t="s">
        <v>90</v>
      </c>
      <c r="B8" s="9">
        <v>100000</v>
      </c>
    </row>
    <row r="9" spans="1:6" ht="18" customHeight="1">
      <c r="A9" s="81" t="s">
        <v>91</v>
      </c>
      <c r="B9" s="9">
        <v>100000</v>
      </c>
    </row>
    <row r="10" spans="1:6" ht="18" customHeight="1">
      <c r="A10" s="5" t="s">
        <v>92</v>
      </c>
      <c r="B10" s="9">
        <v>100000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様式第２号（振込口座変更申出書）</vt:lpstr>
      <vt:lpstr>様式３（委任状）</vt:lpstr>
      <vt:lpstr>様式1号（意思確認書）記載例</vt:lpstr>
      <vt:lpstr>様式第２号（振込口座変更申出書） 記載例</vt:lpstr>
      <vt:lpstr>様式３（委任状）記載例</vt:lpstr>
      <vt:lpstr>【参考】サービス名用　数式１</vt:lpstr>
      <vt:lpstr>【参考】支給単価用</vt:lpstr>
      <vt:lpstr>【参考】支給単価用 (食事あり)</vt:lpstr>
      <vt:lpstr>'【参考】サービス名用　数式１'!Print_Area</vt:lpstr>
      <vt:lpstr>【参考】支給単価用!Print_Area</vt:lpstr>
      <vt:lpstr>'【参考】支給単価用 (食事あり)'!Print_Area</vt:lpstr>
      <vt:lpstr>'様式1号（意思確認書）記載例'!Print_Area</vt:lpstr>
      <vt:lpstr>'様式1号（申請書）'!Print_Area</vt:lpstr>
      <vt:lpstr>'様式３（委任状）'!Print_Area</vt:lpstr>
      <vt:lpstr>'様式３（委任状）記載例'!Print_Area</vt:lpstr>
      <vt:lpstr>'様式第２号（振込口座変更申出書）'!Print_Area</vt:lpstr>
      <vt:lpstr>'様式第２号（振込口座変更申出書） 記載例'!Print_Area</vt:lpstr>
      <vt:lpstr>【参考】支給単価用!サービス名</vt:lpstr>
      <vt:lpstr>'【参考】支給単価用 (食事あり)'!サービス名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諸橋 宏青</cp:lastModifiedBy>
  <cp:lastPrinted>2025-02-28T07:20:24Z</cp:lastPrinted>
  <dcterms:created xsi:type="dcterms:W3CDTF">2015-06-05T18:19:34Z</dcterms:created>
  <dcterms:modified xsi:type="dcterms:W3CDTF">2025-04-06T06:45:26Z</dcterms:modified>
</cp:coreProperties>
</file>