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2\結果表\"/>
    </mc:Choice>
  </mc:AlternateContent>
  <xr:revisionPtr revIDLastSave="0" documentId="13_ncr:1_{AE2F92E7-D4E8-46AB-A97B-968FAA66106B}" xr6:coauthVersionLast="47" xr6:coauthVersionMax="47" xr10:uidLastSave="{00000000-0000-0000-0000-000000000000}"/>
  <bookViews>
    <workbookView xWindow="-28920" yWindow="-120" windowWidth="29040" windowHeight="15840" xr2:uid="{3969C933-A628-4E0E-BB81-8B57C6EE8233}"/>
  </bookViews>
  <sheets>
    <sheet name="表１ " sheetId="36" r:id="rId1"/>
    <sheet name="表２ " sheetId="37" r:id="rId2"/>
    <sheet name="表２(2)" sheetId="38" r:id="rId3"/>
    <sheet name="表３ " sheetId="39" r:id="rId4"/>
    <sheet name="表４ " sheetId="40" r:id="rId5"/>
    <sheet name="表４(2)" sheetId="41" r:id="rId6"/>
    <sheet name="表５ " sheetId="42" r:id="rId7"/>
  </sheets>
  <definedNames>
    <definedName name="_00_月報ﾃﾞｰﾀ" localSheetId="0" hidden="1">'表１ '!#REF!</definedName>
    <definedName name="_00_月報ﾃﾞｰﾀ" localSheetId="1" hidden="1">'表２ '!#REF!</definedName>
    <definedName name="_00_月報ﾃﾞｰﾀ" localSheetId="2" hidden="1">'表２(2)'!#REF!</definedName>
    <definedName name="_xlnm.Print_Area" localSheetId="0">'表１ '!$B$1:$J$49</definedName>
    <definedName name="_xlnm.Print_Area" localSheetId="1">'表２ '!$B$1:$I$51</definedName>
    <definedName name="_xlnm.Print_Area" localSheetId="2">'表２(2)'!$B$1:$I$51</definedName>
    <definedName name="_xlnm.Print_Area" localSheetId="3">'表３ '!$B$1:$J$47</definedName>
    <definedName name="_xlnm.Print_Area" localSheetId="4">'表４ '!$B$1:$I$48</definedName>
    <definedName name="_xlnm.Print_Area" localSheetId="5">'表４(2)'!$B$1:$J$48</definedName>
    <definedName name="_xlnm.Print_Area" localSheetId="6">'表５ '!$B$1:$L$49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41" l="1"/>
  <c r="B39" i="41"/>
  <c r="B38" i="41"/>
  <c r="B37" i="41"/>
  <c r="B36" i="41"/>
  <c r="B33" i="41"/>
  <c r="B24" i="41"/>
  <c r="B47" i="41" s="1"/>
  <c r="B23" i="41"/>
  <c r="B46" i="41" s="1"/>
  <c r="B22" i="41"/>
  <c r="B21" i="41"/>
  <c r="B44" i="41" s="1"/>
  <c r="B20" i="41"/>
  <c r="B43" i="41" s="1"/>
  <c r="B19" i="41"/>
  <c r="B42" i="41" s="1"/>
  <c r="B18" i="41"/>
  <c r="B41" i="41" s="1"/>
  <c r="B17" i="41"/>
  <c r="B40" i="41" s="1"/>
  <c r="B16" i="41"/>
  <c r="B15" i="41"/>
  <c r="B14" i="41"/>
  <c r="B13" i="41"/>
  <c r="B12" i="41"/>
  <c r="B35" i="41" s="1"/>
  <c r="B11" i="41"/>
  <c r="B34" i="41" s="1"/>
  <c r="B10" i="41"/>
  <c r="B9" i="41"/>
  <c r="B32" i="41" s="1"/>
  <c r="B47" i="40"/>
  <c r="B46" i="40"/>
  <c r="B45" i="40"/>
  <c r="B44" i="40"/>
  <c r="B43" i="40"/>
  <c r="B42" i="40"/>
  <c r="B41" i="40"/>
  <c r="B35" i="40"/>
  <c r="B34" i="40"/>
  <c r="B33" i="40"/>
  <c r="B32" i="40"/>
  <c r="B24" i="40"/>
  <c r="B23" i="40"/>
  <c r="B22" i="40"/>
  <c r="B21" i="40"/>
  <c r="B20" i="40"/>
  <c r="B19" i="40"/>
  <c r="B18" i="40"/>
  <c r="B17" i="40"/>
  <c r="B40" i="40" s="1"/>
  <c r="B16" i="40"/>
  <c r="B39" i="40" s="1"/>
  <c r="B15" i="40"/>
  <c r="B38" i="40" s="1"/>
  <c r="B14" i="40"/>
  <c r="B37" i="40" s="1"/>
  <c r="B13" i="40"/>
  <c r="B36" i="40" s="1"/>
  <c r="B12" i="40"/>
  <c r="B11" i="40"/>
  <c r="B10" i="40"/>
  <c r="B9" i="40"/>
  <c r="B41" i="39"/>
  <c r="B40" i="39"/>
  <c r="B39" i="39"/>
  <c r="B38" i="39"/>
  <c r="B37" i="39"/>
  <c r="B36" i="39"/>
  <c r="B35" i="39"/>
  <c r="B23" i="39"/>
  <c r="B45" i="39" s="1"/>
  <c r="B22" i="39"/>
  <c r="B44" i="39" s="1"/>
  <c r="B21" i="39"/>
  <c r="B43" i="39" s="1"/>
  <c r="B20" i="39"/>
  <c r="B42" i="39" s="1"/>
  <c r="B19" i="39"/>
  <c r="B18" i="39"/>
  <c r="B17" i="39"/>
  <c r="B16" i="39"/>
  <c r="B15" i="39"/>
  <c r="B14" i="39"/>
  <c r="B13" i="39"/>
  <c r="B12" i="39"/>
  <c r="B34" i="39" s="1"/>
  <c r="B11" i="39"/>
  <c r="B33" i="39" s="1"/>
  <c r="B10" i="39"/>
  <c r="B32" i="39" s="1"/>
  <c r="B9" i="39"/>
  <c r="B31" i="39" s="1"/>
  <c r="B8" i="39"/>
  <c r="B30" i="39" s="1"/>
</calcChain>
</file>

<file path=xl/sharedStrings.xml><?xml version="1.0" encoding="utf-8"?>
<sst xmlns="http://schemas.openxmlformats.org/spreadsheetml/2006/main" count="444" uniqueCount="72">
  <si>
    <t>(事業所規模５人以上)</t>
    <phoneticPr fontId="9"/>
  </si>
  <si>
    <t>現金給与総額</t>
    <rPh sb="2" eb="4">
      <t>キュウヨ</t>
    </rPh>
    <rPh sb="4" eb="6">
      <t>ソウガク</t>
    </rPh>
    <phoneticPr fontId="9"/>
  </si>
  <si>
    <t>きまって支給する給与</t>
    <rPh sb="8" eb="10">
      <t>キュウヨ</t>
    </rPh>
    <phoneticPr fontId="9"/>
  </si>
  <si>
    <t>特別に支払われた給与</t>
    <rPh sb="8" eb="10">
      <t>キュウヨ</t>
    </rPh>
    <phoneticPr fontId="9"/>
  </si>
  <si>
    <t>所定内給与</t>
    <phoneticPr fontId="9"/>
  </si>
  <si>
    <t>金　額</t>
    <phoneticPr fontId="9"/>
  </si>
  <si>
    <t>前年同月比</t>
    <phoneticPr fontId="9"/>
  </si>
  <si>
    <t>前年同月比</t>
  </si>
  <si>
    <t>前年同月差</t>
  </si>
  <si>
    <t>　　円</t>
  </si>
  <si>
    <t>％</t>
  </si>
  <si>
    <t>円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</si>
  <si>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</si>
  <si>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</si>
  <si>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</si>
  <si>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</si>
  <si>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</si>
  <si>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</si>
  <si>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</si>
  <si>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</si>
  <si>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</si>
  <si>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</si>
  <si>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</si>
  <si>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</si>
  <si>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</si>
  <si>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</si>
  <si>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</si>
  <si>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</si>
  <si>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  <phoneticPr fontId="9"/>
  </si>
  <si>
    <t>一般労働者</t>
    <rPh sb="0" eb="2">
      <t>イッパン</t>
    </rPh>
    <rPh sb="2" eb="5">
      <t>ロウドウシャ</t>
    </rPh>
    <phoneticPr fontId="3"/>
  </si>
  <si>
    <t>特別に支払
われた給与</t>
    <rPh sb="9" eb="11">
      <t>キュウヨ</t>
    </rPh>
    <phoneticPr fontId="9"/>
  </si>
  <si>
    <t>％</t>
    <phoneticPr fontId="24"/>
  </si>
  <si>
    <t>パートタイム労働者</t>
    <rPh sb="6" eb="9">
      <t>ロウドウシャ</t>
    </rPh>
    <phoneticPr fontId="3"/>
  </si>
  <si>
    <t>（事業所規模５人以上）</t>
  </si>
  <si>
    <t>　　　　　　 （単位：円）</t>
  </si>
  <si>
    <t>　</t>
  </si>
  <si>
    <t>総実労働時間</t>
    <phoneticPr fontId="9"/>
  </si>
  <si>
    <t>出　勤　日　数</t>
    <phoneticPr fontId="9"/>
  </si>
  <si>
    <t>所定内労働時間</t>
    <phoneticPr fontId="9"/>
  </si>
  <si>
    <t>所定外労働時間</t>
    <phoneticPr fontId="9"/>
  </si>
  <si>
    <t>実　　数</t>
    <phoneticPr fontId="9"/>
  </si>
  <si>
    <t>前年同月比</t>
    <rPh sb="4" eb="5">
      <t>ヒ</t>
    </rPh>
    <phoneticPr fontId="9"/>
  </si>
  <si>
    <t>時間</t>
    <phoneticPr fontId="9"/>
  </si>
  <si>
    <t>日</t>
    <phoneticPr fontId="9"/>
  </si>
  <si>
    <t>（事業所規模３０人以上）</t>
  </si>
  <si>
    <t>出勤日数</t>
    <phoneticPr fontId="9"/>
  </si>
  <si>
    <t>常用労働者数</t>
  </si>
  <si>
    <t>労働異動率</t>
  </si>
  <si>
    <t>一般労働者数</t>
    <rPh sb="0" eb="2">
      <t>イッパン</t>
    </rPh>
    <phoneticPr fontId="3"/>
  </si>
  <si>
    <t>ﾊﾟｰﾄﾀｲﾑ労働者</t>
  </si>
  <si>
    <t>実　　数</t>
  </si>
  <si>
    <t>前年
同月比</t>
    <phoneticPr fontId="24"/>
  </si>
  <si>
    <t>ﾊﾟｰﾄﾀｲﾑ
比率</t>
    <phoneticPr fontId="24"/>
  </si>
  <si>
    <t>入 職 率</t>
  </si>
  <si>
    <t>離 職 率</t>
  </si>
  <si>
    <t>人</t>
  </si>
  <si>
    <t xml:space="preserve">    ﾎﾟｲﾝﾄ</t>
  </si>
  <si>
    <t>(注１) 現金給与総額、きまって支給する給与及び所定内給与の前年同月比は、名目賃金指数により計算した。</t>
    <rPh sb="5" eb="7">
      <t>ゲンキン</t>
    </rPh>
    <rPh sb="7" eb="9">
      <t>キュウヨ</t>
    </rPh>
    <rPh sb="9" eb="11">
      <t>ソウガク</t>
    </rPh>
    <rPh sb="16" eb="18">
      <t>シキュウ</t>
    </rPh>
    <rPh sb="20" eb="22">
      <t>キュウヨ</t>
    </rPh>
    <rPh sb="22" eb="23">
      <t>オヨ</t>
    </rPh>
    <rPh sb="24" eb="26">
      <t>ショテイ</t>
    </rPh>
    <rPh sb="26" eb="27">
      <t>ナイ</t>
    </rPh>
    <rPh sb="27" eb="29">
      <t>キュウヨ</t>
    </rPh>
    <rPh sb="37" eb="39">
      <t>メイモク</t>
    </rPh>
    <rPh sb="39" eb="41">
      <t>チンギン</t>
    </rPh>
    <rPh sb="41" eb="43">
      <t>シスウ</t>
    </rPh>
    <phoneticPr fontId="9"/>
  </si>
  <si>
    <t>(注２) 特別に支払われた給与の前年同月差は、実数により計算した。</t>
    <rPh sb="18" eb="20">
      <t>ドウゲツ</t>
    </rPh>
    <phoneticPr fontId="9"/>
  </si>
  <si>
    <t>(注) 現金給与総額、きまって支給する給与及び所定内給与の前年同月比は、名目賃金指数により計算した。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phoneticPr fontId="9"/>
  </si>
  <si>
    <t>　　</t>
    <phoneticPr fontId="4"/>
  </si>
  <si>
    <t>(注) 現金給与総額、きまって支給する給与及び所定内給与の前年同月比は、名目賃金指数 により計算した。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phoneticPr fontId="9"/>
  </si>
  <si>
    <t>(注１) 前年同月比は労働時間指数により計算した。</t>
    <rPh sb="11" eb="13">
      <t>ロウドウ</t>
    </rPh>
    <rPh sb="13" eb="15">
      <t>ジカン</t>
    </rPh>
    <rPh sb="20" eb="22">
      <t>ケイサン</t>
    </rPh>
    <phoneticPr fontId="10"/>
  </si>
  <si>
    <t>(注１) 前年同月比は常用雇用指数により計算した。</t>
    <rPh sb="20" eb="22">
      <t>ケイサン</t>
    </rPh>
    <phoneticPr fontId="3"/>
  </si>
  <si>
    <t>(注２) 入(離)職率は、前月労働者に対する入(離)職の割合である。</t>
    <phoneticPr fontId="24"/>
  </si>
  <si>
    <t>表１　産業別にみた賃金の動き（令和７年２月）</t>
    <phoneticPr fontId="4"/>
  </si>
  <si>
    <t>表２-１　産業別、就業形態別にみた賃金の動き（令和７年２月）</t>
    <rPh sb="5" eb="8">
      <t>サンギョウベツ</t>
    </rPh>
    <rPh sb="9" eb="11">
      <t>シュウギョウ</t>
    </rPh>
    <rPh sb="11" eb="13">
      <t>ケイタイ</t>
    </rPh>
    <phoneticPr fontId="4"/>
  </si>
  <si>
    <t>表２-２　産業別、就業形態別にみた賃金の動き（令和７年２月）</t>
    <rPh sb="5" eb="8">
      <t>サンギョウベツ</t>
    </rPh>
    <rPh sb="9" eb="11">
      <t>シュウギョウ</t>
    </rPh>
    <rPh sb="11" eb="13">
      <t>ケイタイ</t>
    </rPh>
    <phoneticPr fontId="4"/>
  </si>
  <si>
    <t>表３ 産業別にみた労働時間の動き（令和７年２月）</t>
    <phoneticPr fontId="4"/>
  </si>
  <si>
    <t>表４ｰ１　産業別、就業形態別にみた労働時間の動き（令和７年２月）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</si>
  <si>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表４ｰ２　産業別、就業形態別にみた労働時間の動き（令和７年２月）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</si>
  <si>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表５　産業別にみた常用雇用の動き（令和７年２月）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</si>
</sst>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▲ &quot;#,##0.0"/>
    <numFmt numFmtId="177" formatCode="#,##0;&quot;▲ &quot;#,##0"/>
    <numFmt numFmtId="178" formatCode="0.0"/>
    <numFmt numFmtId="179" formatCode="0.0;&quot;▲ &quot;0.0"/>
    <numFmt numFmtId="180" formatCode="0.00;&quot;▲ &quot;0.00"/>
  </numFmts>
  <fonts count="33" x14ac:knownFonts="1"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" fontId="1" fillId="0" borderId="0"/>
    <xf numFmtId="0" fontId="1" fillId="0" borderId="0"/>
  </cellStyleXfs>
  <cellXfs count="261">
    <xf numFmtId="0" fontId="0" fillId="0" borderId="0" xfId="0">
      <alignment vertical="center"/>
    </xf>
    <xf numFmtId="1" fontId="2" fillId="0" borderId="0" xfId="1" applyFont="1" applyAlignment="1">
      <alignment horizontal="left" vertical="center"/>
    </xf>
    <xf numFmtId="1" fontId="1" fillId="0" borderId="0" xfId="1" applyAlignment="1">
      <alignment horizontal="center" vertical="center"/>
    </xf>
    <xf numFmtId="1" fontId="1" fillId="0" borderId="0" xfId="1" applyAlignment="1">
      <alignment vertical="center"/>
    </xf>
    <xf numFmtId="1" fontId="2" fillId="0" borderId="0" xfId="1" applyFont="1" applyAlignment="1">
      <alignment horizontal="right" vertical="center" indent="5"/>
    </xf>
    <xf numFmtId="1" fontId="5" fillId="0" borderId="0" xfId="1" applyFont="1" applyAlignment="1">
      <alignment vertical="center"/>
    </xf>
    <xf numFmtId="1" fontId="6" fillId="0" borderId="0" xfId="1" applyFont="1" applyAlignment="1">
      <alignment vertical="center"/>
    </xf>
    <xf numFmtId="1" fontId="7" fillId="0" borderId="0" xfId="1" applyFont="1" applyAlignment="1">
      <alignment vertical="center"/>
    </xf>
    <xf numFmtId="1" fontId="8" fillId="0" borderId="0" xfId="1" applyFont="1" applyAlignment="1">
      <alignment vertical="center"/>
    </xf>
    <xf numFmtId="1" fontId="8" fillId="0" borderId="0" xfId="1" applyFont="1" applyAlignment="1">
      <alignment horizontal="left" vertical="center"/>
    </xf>
    <xf numFmtId="1" fontId="2" fillId="0" borderId="0" xfId="1" applyFont="1" applyAlignment="1">
      <alignment vertical="center"/>
    </xf>
    <xf numFmtId="1" fontId="8" fillId="0" borderId="1" xfId="1" applyFont="1" applyBorder="1" applyAlignment="1">
      <alignment vertical="center"/>
    </xf>
    <xf numFmtId="1" fontId="10" fillId="0" borderId="2" xfId="1" applyFont="1" applyBorder="1" applyAlignment="1">
      <alignment horizontal="center" vertical="center"/>
    </xf>
    <xf numFmtId="1" fontId="10" fillId="0" borderId="3" xfId="1" applyFont="1" applyBorder="1" applyAlignment="1">
      <alignment horizontal="center" vertical="center"/>
    </xf>
    <xf numFmtId="1" fontId="10" fillId="0" borderId="4" xfId="1" applyFont="1" applyBorder="1" applyAlignment="1">
      <alignment vertical="center"/>
    </xf>
    <xf numFmtId="1" fontId="10" fillId="0" borderId="3" xfId="1" applyFont="1" applyBorder="1" applyAlignment="1">
      <alignment vertical="center"/>
    </xf>
    <xf numFmtId="1" fontId="10" fillId="0" borderId="5" xfId="1" applyFont="1" applyBorder="1" applyAlignment="1">
      <alignment vertical="center"/>
    </xf>
    <xf numFmtId="1" fontId="2" fillId="0" borderId="6" xfId="1" applyFont="1" applyBorder="1" applyAlignment="1">
      <alignment vertical="center"/>
    </xf>
    <xf numFmtId="1" fontId="11" fillId="0" borderId="0" xfId="1" applyFont="1" applyAlignment="1">
      <alignment vertical="center"/>
    </xf>
    <xf numFmtId="1" fontId="12" fillId="0" borderId="6" xfId="1" applyFont="1" applyBorder="1" applyAlignment="1">
      <alignment vertical="center"/>
    </xf>
    <xf numFmtId="1" fontId="10" fillId="0" borderId="7" xfId="1" applyFont="1" applyBorder="1" applyAlignment="1">
      <alignment horizontal="centerContinuous" vertical="center"/>
    </xf>
    <xf numFmtId="1" fontId="10" fillId="0" borderId="7" xfId="1" applyFont="1" applyBorder="1" applyAlignment="1">
      <alignment horizontal="centerContinuous"/>
    </xf>
    <xf numFmtId="1" fontId="10" fillId="0" borderId="8" xfId="1" applyFont="1" applyBorder="1" applyAlignment="1">
      <alignment horizontal="centerContinuous" vertical="center"/>
    </xf>
    <xf numFmtId="1" fontId="10" fillId="0" borderId="8" xfId="1" applyFont="1" applyBorder="1" applyAlignment="1">
      <alignment vertical="center"/>
    </xf>
    <xf numFmtId="1" fontId="10" fillId="0" borderId="10" xfId="1" applyFont="1" applyBorder="1" applyAlignment="1">
      <alignment horizontal="center" vertical="center"/>
    </xf>
    <xf numFmtId="1" fontId="10" fillId="0" borderId="11" xfId="1" applyFont="1" applyBorder="1" applyAlignment="1">
      <alignment horizontal="center" vertical="center"/>
    </xf>
    <xf numFmtId="1" fontId="10" fillId="0" borderId="12" xfId="1" applyFont="1" applyBorder="1" applyAlignment="1">
      <alignment horizontal="centerContinuous" vertical="center"/>
    </xf>
    <xf numFmtId="1" fontId="10" fillId="0" borderId="13" xfId="1" applyFont="1" applyBorder="1" applyAlignment="1">
      <alignment horizontal="centerContinuous" vertical="center"/>
    </xf>
    <xf numFmtId="1" fontId="10" fillId="0" borderId="14" xfId="1" applyFont="1" applyBorder="1" applyAlignment="1">
      <alignment horizontal="centerContinuous" vertical="center"/>
    </xf>
    <xf numFmtId="1" fontId="10" fillId="0" borderId="15" xfId="1" applyFont="1" applyBorder="1" applyAlignment="1">
      <alignment horizontal="centerContinuous" vertical="center"/>
    </xf>
    <xf numFmtId="1" fontId="10" fillId="0" borderId="16" xfId="1" applyFont="1" applyBorder="1" applyAlignment="1">
      <alignment vertical="center"/>
    </xf>
    <xf numFmtId="1" fontId="10" fillId="0" borderId="17" xfId="1" applyFont="1" applyBorder="1" applyAlignment="1">
      <alignment vertical="center"/>
    </xf>
    <xf numFmtId="1" fontId="13" fillId="0" borderId="0" xfId="1" applyFont="1" applyAlignment="1">
      <alignment vertical="center"/>
    </xf>
    <xf numFmtId="1" fontId="12" fillId="0" borderId="18" xfId="1" applyFont="1" applyBorder="1" applyAlignment="1">
      <alignment vertical="center"/>
    </xf>
    <xf numFmtId="1" fontId="10" fillId="0" borderId="19" xfId="1" applyFont="1" applyBorder="1" applyAlignment="1">
      <alignment horizontal="center" vertical="center"/>
    </xf>
    <xf numFmtId="1" fontId="10" fillId="0" borderId="0" xfId="1" applyFont="1" applyAlignment="1">
      <alignment horizontal="center" vertical="center"/>
    </xf>
    <xf numFmtId="1" fontId="10" fillId="0" borderId="20" xfId="1" applyFont="1" applyBorder="1" applyAlignment="1">
      <alignment horizontal="center" vertical="center"/>
    </xf>
    <xf numFmtId="1" fontId="10" fillId="0" borderId="8" xfId="1" applyFont="1" applyBorder="1" applyAlignment="1">
      <alignment horizontal="center" vertical="center"/>
    </xf>
    <xf numFmtId="1" fontId="10" fillId="0" borderId="21" xfId="1" applyFont="1" applyBorder="1" applyAlignment="1">
      <alignment horizontal="center" vertical="center"/>
    </xf>
    <xf numFmtId="1" fontId="8" fillId="0" borderId="20" xfId="1" applyFont="1" applyBorder="1" applyAlignment="1">
      <alignment horizontal="right" vertical="center"/>
    </xf>
    <xf numFmtId="1" fontId="8" fillId="0" borderId="8" xfId="1" applyFont="1" applyBorder="1" applyAlignment="1">
      <alignment horizontal="right" vertical="center"/>
    </xf>
    <xf numFmtId="1" fontId="8" fillId="0" borderId="9" xfId="1" applyFont="1" applyBorder="1" applyAlignment="1">
      <alignment horizontal="right" vertical="center"/>
    </xf>
    <xf numFmtId="1" fontId="14" fillId="0" borderId="22" xfId="1" applyFont="1" applyBorder="1" applyAlignment="1">
      <alignment horizontal="distributed" vertical="center"/>
    </xf>
    <xf numFmtId="3" fontId="8" fillId="0" borderId="23" xfId="1" applyNumberFormat="1" applyFont="1" applyBorder="1" applyAlignment="1">
      <alignment horizontal="right" vertical="center"/>
    </xf>
    <xf numFmtId="176" fontId="8" fillId="0" borderId="0" xfId="1" quotePrefix="1" applyNumberFormat="1" applyFont="1" applyAlignment="1">
      <alignment horizontal="right" vertical="center"/>
    </xf>
    <xf numFmtId="177" fontId="8" fillId="0" borderId="24" xfId="1" applyNumberFormat="1" applyFont="1" applyBorder="1" applyAlignment="1">
      <alignment horizontal="right" vertical="center"/>
    </xf>
    <xf numFmtId="1" fontId="15" fillId="0" borderId="22" xfId="1" applyFont="1" applyBorder="1" applyAlignment="1">
      <alignment horizontal="distributed" vertical="center" shrinkToFit="1"/>
    </xf>
    <xf numFmtId="1" fontId="16" fillId="0" borderId="22" xfId="1" applyFont="1" applyBorder="1" applyAlignment="1">
      <alignment horizontal="distributed" vertical="center"/>
    </xf>
    <xf numFmtId="1" fontId="17" fillId="0" borderId="25" xfId="1" applyFont="1" applyBorder="1" applyAlignment="1">
      <alignment horizontal="distributed" vertical="center"/>
    </xf>
    <xf numFmtId="3" fontId="8" fillId="0" borderId="26" xfId="1" applyNumberFormat="1" applyFont="1" applyBorder="1" applyAlignment="1">
      <alignment horizontal="right" vertical="center"/>
    </xf>
    <xf numFmtId="176" fontId="8" fillId="0" borderId="10" xfId="1" quotePrefix="1" applyNumberFormat="1" applyFont="1" applyBorder="1" applyAlignment="1">
      <alignment horizontal="right" vertical="center"/>
    </xf>
    <xf numFmtId="176" fontId="8" fillId="0" borderId="11" xfId="1" quotePrefix="1" applyNumberFormat="1" applyFont="1" applyBorder="1" applyAlignment="1">
      <alignment horizontal="right" vertical="center"/>
    </xf>
    <xf numFmtId="177" fontId="8" fillId="0" borderId="27" xfId="1" applyNumberFormat="1" applyFont="1" applyBorder="1" applyAlignment="1">
      <alignment horizontal="right" vertical="center"/>
    </xf>
    <xf numFmtId="1" fontId="18" fillId="0" borderId="6" xfId="1" applyFont="1" applyBorder="1" applyAlignment="1">
      <alignment vertical="center"/>
    </xf>
    <xf numFmtId="1" fontId="8" fillId="0" borderId="0" xfId="1" quotePrefix="1" applyFont="1" applyAlignment="1">
      <alignment vertical="center"/>
    </xf>
    <xf numFmtId="1" fontId="18" fillId="0" borderId="0" xfId="1" applyFont="1" applyAlignment="1">
      <alignment vertical="center"/>
    </xf>
    <xf numFmtId="1" fontId="12" fillId="0" borderId="0" xfId="1" applyFont="1" applyAlignment="1">
      <alignment vertical="center"/>
    </xf>
    <xf numFmtId="1" fontId="12" fillId="0" borderId="2" xfId="1" applyFont="1" applyBorder="1" applyAlignment="1">
      <alignment vertical="center"/>
    </xf>
    <xf numFmtId="1" fontId="12" fillId="0" borderId="7" xfId="1" applyFont="1" applyBorder="1" applyAlignment="1">
      <alignment vertical="center"/>
    </xf>
    <xf numFmtId="1" fontId="10" fillId="0" borderId="28" xfId="1" applyFont="1" applyBorder="1" applyAlignment="1">
      <alignment horizontal="centerContinuous" vertical="center"/>
    </xf>
    <xf numFmtId="1" fontId="10" fillId="0" borderId="28" xfId="1" applyFont="1" applyBorder="1" applyAlignment="1">
      <alignment vertical="center"/>
    </xf>
    <xf numFmtId="1" fontId="10" fillId="0" borderId="29" xfId="1" applyFont="1" applyBorder="1" applyAlignment="1">
      <alignment horizontal="center" vertical="center"/>
    </xf>
    <xf numFmtId="1" fontId="12" fillId="0" borderId="30" xfId="1" applyFont="1" applyBorder="1" applyAlignment="1">
      <alignment vertical="center"/>
    </xf>
    <xf numFmtId="1" fontId="8" fillId="0" borderId="28" xfId="1" applyFont="1" applyBorder="1" applyAlignment="1">
      <alignment horizontal="right" vertical="center"/>
    </xf>
    <xf numFmtId="176" fontId="8" fillId="0" borderId="7" xfId="1" quotePrefix="1" applyNumberFormat="1" applyFont="1" applyBorder="1" applyAlignment="1">
      <alignment horizontal="right" vertical="center"/>
    </xf>
    <xf numFmtId="176" fontId="8" fillId="0" borderId="24" xfId="1" quotePrefix="1" applyNumberFormat="1" applyFont="1" applyBorder="1" applyAlignment="1">
      <alignment horizontal="right" vertical="center"/>
    </xf>
    <xf numFmtId="177" fontId="8" fillId="0" borderId="22" xfId="1" applyNumberFormat="1" applyFont="1" applyBorder="1" applyAlignment="1">
      <alignment horizontal="right" vertical="center"/>
    </xf>
    <xf numFmtId="3" fontId="19" fillId="0" borderId="0" xfId="1" applyNumberFormat="1" applyFont="1" applyAlignment="1">
      <alignment horizontal="right" vertical="center"/>
    </xf>
    <xf numFmtId="176" fontId="8" fillId="0" borderId="27" xfId="1" quotePrefix="1" applyNumberFormat="1" applyFont="1" applyBorder="1" applyAlignment="1">
      <alignment horizontal="right" vertical="center"/>
    </xf>
    <xf numFmtId="177" fontId="8" fillId="0" borderId="25" xfId="1" applyNumberFormat="1" applyFont="1" applyBorder="1" applyAlignment="1">
      <alignment horizontal="right" vertical="center"/>
    </xf>
    <xf numFmtId="1" fontId="14" fillId="0" borderId="0" xfId="1" applyFont="1"/>
    <xf numFmtId="1" fontId="1" fillId="0" borderId="0" xfId="1"/>
    <xf numFmtId="1" fontId="14" fillId="0" borderId="0" xfId="1" applyFont="1" applyAlignment="1">
      <alignment vertical="center"/>
    </xf>
    <xf numFmtId="1" fontId="10" fillId="0" borderId="0" xfId="1" applyFont="1" applyAlignment="1">
      <alignment vertical="center"/>
    </xf>
    <xf numFmtId="1" fontId="20" fillId="0" borderId="0" xfId="1" applyFont="1" applyAlignment="1">
      <alignment vertical="center"/>
    </xf>
    <xf numFmtId="1" fontId="21" fillId="0" borderId="0" xfId="1" applyFont="1" applyAlignment="1">
      <alignment vertical="center"/>
    </xf>
    <xf numFmtId="1" fontId="22" fillId="0" borderId="0" xfId="1" applyFont="1" applyAlignment="1">
      <alignment vertical="center"/>
    </xf>
    <xf numFmtId="1" fontId="21" fillId="0" borderId="0" xfId="1" applyFont="1"/>
    <xf numFmtId="1" fontId="22" fillId="0" borderId="0" xfId="1" applyFont="1"/>
    <xf numFmtId="1" fontId="23" fillId="0" borderId="0" xfId="1" applyFont="1"/>
    <xf numFmtId="1" fontId="2" fillId="0" borderId="0" xfId="1" applyFont="1" applyAlignment="1">
      <alignment horizontal="right" vertical="center" indent="1"/>
    </xf>
    <xf numFmtId="1" fontId="5" fillId="0" borderId="0" xfId="1" applyFont="1" applyAlignment="1">
      <alignment horizontal="right" vertical="center"/>
    </xf>
    <xf numFmtId="1" fontId="8" fillId="0" borderId="32" xfId="1" applyFont="1" applyBorder="1" applyAlignment="1">
      <alignment vertical="center"/>
    </xf>
    <xf numFmtId="1" fontId="8" fillId="0" borderId="33" xfId="1" applyFont="1" applyBorder="1" applyAlignment="1">
      <alignment vertical="center"/>
    </xf>
    <xf numFmtId="1" fontId="10" fillId="0" borderId="35" xfId="1" applyFont="1" applyBorder="1" applyAlignment="1">
      <alignment vertical="center"/>
    </xf>
    <xf numFmtId="1" fontId="2" fillId="0" borderId="7" xfId="1" applyFont="1" applyBorder="1" applyAlignment="1">
      <alignment vertical="center"/>
    </xf>
    <xf numFmtId="1" fontId="10" fillId="0" borderId="0" xfId="1" applyFont="1" applyAlignment="1">
      <alignment horizontal="centerContinuous" vertical="center"/>
    </xf>
    <xf numFmtId="1" fontId="10" fillId="0" borderId="37" xfId="1" applyFont="1" applyBorder="1" applyAlignment="1">
      <alignment horizontal="centerContinuous" vertical="center"/>
    </xf>
    <xf numFmtId="1" fontId="10" fillId="0" borderId="5" xfId="1" applyFont="1" applyBorder="1" applyAlignment="1">
      <alignment horizontal="center" vertical="center"/>
    </xf>
    <xf numFmtId="1" fontId="8" fillId="0" borderId="6" xfId="1" applyFont="1" applyBorder="1" applyAlignment="1">
      <alignment vertical="center"/>
    </xf>
    <xf numFmtId="1" fontId="8" fillId="0" borderId="4" xfId="1" applyFont="1" applyBorder="1" applyAlignment="1">
      <alignment vertical="center"/>
    </xf>
    <xf numFmtId="1" fontId="25" fillId="0" borderId="0" xfId="1" applyFont="1" applyAlignment="1">
      <alignment vertical="center"/>
    </xf>
    <xf numFmtId="1" fontId="26" fillId="0" borderId="0" xfId="1" applyFont="1" applyAlignment="1">
      <alignment vertical="center"/>
    </xf>
    <xf numFmtId="1" fontId="2" fillId="0" borderId="0" xfId="1" applyFont="1" applyAlignment="1">
      <alignment horizontal="right" vertical="center"/>
    </xf>
    <xf numFmtId="1" fontId="10" fillId="0" borderId="21" xfId="1" applyFont="1" applyBorder="1" applyAlignment="1">
      <alignment vertical="center"/>
    </xf>
    <xf numFmtId="1" fontId="10" fillId="0" borderId="42" xfId="1" applyFont="1" applyBorder="1" applyAlignment="1">
      <alignment horizontal="centerContinuous" vertical="center"/>
    </xf>
    <xf numFmtId="0" fontId="1" fillId="0" borderId="0" xfId="2" applyAlignment="1" applyProtection="1">
      <alignment vertical="center"/>
      <protection locked="0"/>
    </xf>
    <xf numFmtId="0" fontId="2" fillId="0" borderId="0" xfId="2" applyFont="1" applyAlignment="1">
      <alignment vertical="center"/>
    </xf>
    <xf numFmtId="0" fontId="10" fillId="0" borderId="0" xfId="2" applyFont="1" applyAlignment="1" applyProtection="1">
      <alignment vertical="center"/>
      <protection locked="0"/>
    </xf>
    <xf numFmtId="0" fontId="10" fillId="0" borderId="0" xfId="2" applyFont="1" applyAlignment="1" applyProtection="1">
      <alignment horizontal="left" vertical="center"/>
      <protection locked="0"/>
    </xf>
    <xf numFmtId="1" fontId="2" fillId="0" borderId="0" xfId="2" applyNumberFormat="1" applyFont="1" applyAlignment="1" applyProtection="1">
      <alignment horizontal="right" vertical="center" indent="3"/>
      <protection locked="0"/>
    </xf>
    <xf numFmtId="0" fontId="1" fillId="0" borderId="0" xfId="2" applyAlignment="1">
      <alignment vertical="center"/>
    </xf>
    <xf numFmtId="0" fontId="22" fillId="0" borderId="0" xfId="2" applyFont="1" applyAlignment="1" applyProtection="1">
      <alignment vertical="center"/>
      <protection locked="0"/>
    </xf>
    <xf numFmtId="0" fontId="2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2" fillId="0" borderId="2" xfId="2" applyFont="1" applyBorder="1" applyAlignment="1">
      <alignment vertical="center"/>
    </xf>
    <xf numFmtId="0" fontId="10" fillId="0" borderId="44" xfId="2" applyFont="1" applyBorder="1" applyAlignment="1">
      <alignment horizontal="centerContinuous"/>
    </xf>
    <xf numFmtId="0" fontId="10" fillId="0" borderId="3" xfId="2" applyFont="1" applyBorder="1" applyAlignment="1">
      <alignment horizontal="centerContinuous"/>
    </xf>
    <xf numFmtId="0" fontId="14" fillId="0" borderId="3" xfId="2" applyFont="1" applyBorder="1" applyAlignment="1">
      <alignment vertical="center"/>
    </xf>
    <xf numFmtId="0" fontId="10" fillId="0" borderId="5" xfId="2" applyFont="1" applyBorder="1" applyAlignment="1">
      <alignment horizontal="centerContinuous"/>
    </xf>
    <xf numFmtId="0" fontId="27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0" fontId="10" fillId="0" borderId="16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Continuous" vertical="center"/>
    </xf>
    <xf numFmtId="0" fontId="10" fillId="0" borderId="15" xfId="2" applyFont="1" applyBorder="1" applyAlignment="1">
      <alignment horizontal="centerContinuous" vertical="center"/>
    </xf>
    <xf numFmtId="0" fontId="10" fillId="0" borderId="17" xfId="2" applyFont="1" applyBorder="1" applyAlignment="1">
      <alignment horizontal="center" vertical="center"/>
    </xf>
    <xf numFmtId="0" fontId="8" fillId="0" borderId="25" xfId="2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shrinkToFit="1"/>
    </xf>
    <xf numFmtId="0" fontId="10" fillId="0" borderId="20" xfId="2" applyFont="1" applyBorder="1" applyAlignment="1">
      <alignment horizontal="center" vertical="center" shrinkToFit="1"/>
    </xf>
    <xf numFmtId="0" fontId="22" fillId="0" borderId="7" xfId="2" applyFont="1" applyBorder="1" applyAlignment="1">
      <alignment vertical="center"/>
    </xf>
    <xf numFmtId="1" fontId="8" fillId="0" borderId="1" xfId="1" applyFont="1" applyBorder="1" applyAlignment="1">
      <alignment horizontal="distributed" vertical="center"/>
    </xf>
    <xf numFmtId="0" fontId="8" fillId="0" borderId="40" xfId="2" applyFont="1" applyBorder="1" applyAlignment="1">
      <alignment horizontal="right" vertical="center"/>
    </xf>
    <xf numFmtId="0" fontId="8" fillId="0" borderId="9" xfId="2" applyFont="1" applyBorder="1" applyAlignment="1">
      <alignment horizontal="right" vertical="center"/>
    </xf>
    <xf numFmtId="0" fontId="8" fillId="0" borderId="1" xfId="2" applyFont="1" applyBorder="1" applyAlignment="1">
      <alignment horizontal="right" vertical="center"/>
    </xf>
    <xf numFmtId="0" fontId="8" fillId="0" borderId="20" xfId="2" applyFont="1" applyBorder="1" applyAlignment="1">
      <alignment horizontal="right" vertical="center"/>
    </xf>
    <xf numFmtId="0" fontId="14" fillId="0" borderId="22" xfId="1" applyNumberFormat="1" applyFont="1" applyBorder="1" applyAlignment="1">
      <alignment horizontal="distributed" vertical="center" shrinkToFit="1"/>
    </xf>
    <xf numFmtId="176" fontId="8" fillId="0" borderId="23" xfId="2" applyNumberFormat="1" applyFont="1" applyBorder="1" applyAlignment="1">
      <alignment horizontal="right" vertical="center"/>
    </xf>
    <xf numFmtId="176" fontId="8" fillId="0" borderId="22" xfId="2" applyNumberFormat="1" applyFont="1" applyBorder="1" applyAlignment="1">
      <alignment horizontal="right" vertical="center"/>
    </xf>
    <xf numFmtId="176" fontId="8" fillId="0" borderId="34" xfId="2" applyNumberFormat="1" applyFont="1" applyBorder="1" applyAlignment="1">
      <alignment horizontal="right" vertical="center"/>
    </xf>
    <xf numFmtId="0" fontId="28" fillId="0" borderId="22" xfId="1" applyNumberFormat="1" applyFont="1" applyBorder="1" applyAlignment="1">
      <alignment horizontal="distributed" vertical="center" shrinkToFit="1"/>
    </xf>
    <xf numFmtId="0" fontId="16" fillId="0" borderId="22" xfId="1" applyNumberFormat="1" applyFont="1" applyBorder="1" applyAlignment="1">
      <alignment horizontal="distributed" vertical="center" shrinkToFit="1"/>
    </xf>
    <xf numFmtId="176" fontId="8" fillId="0" borderId="28" xfId="2" applyNumberFormat="1" applyFont="1" applyBorder="1" applyAlignment="1">
      <alignment horizontal="right" vertical="center"/>
    </xf>
    <xf numFmtId="0" fontId="29" fillId="0" borderId="25" xfId="1" applyNumberFormat="1" applyFont="1" applyBorder="1" applyAlignment="1">
      <alignment horizontal="distributed" vertical="center" shrinkToFit="1"/>
    </xf>
    <xf numFmtId="176" fontId="8" fillId="0" borderId="26" xfId="2" applyNumberFormat="1" applyFont="1" applyBorder="1" applyAlignment="1">
      <alignment horizontal="right" vertical="center"/>
    </xf>
    <xf numFmtId="176" fontId="8" fillId="0" borderId="25" xfId="2" applyNumberFormat="1" applyFont="1" applyBorder="1" applyAlignment="1">
      <alignment horizontal="right" vertical="center"/>
    </xf>
    <xf numFmtId="176" fontId="8" fillId="0" borderId="39" xfId="2" applyNumberFormat="1" applyFont="1" applyBorder="1" applyAlignment="1">
      <alignment horizontal="right" vertical="center"/>
    </xf>
    <xf numFmtId="176" fontId="22" fillId="0" borderId="0" xfId="2" applyNumberFormat="1" applyFont="1" applyAlignment="1">
      <alignment horizontal="right" vertical="center"/>
    </xf>
    <xf numFmtId="178" fontId="22" fillId="0" borderId="0" xfId="2" applyNumberFormat="1" applyFont="1" applyAlignment="1">
      <alignment horizontal="right" vertical="center"/>
    </xf>
    <xf numFmtId="176" fontId="8" fillId="0" borderId="0" xfId="2" applyNumberFormat="1" applyFont="1" applyAlignment="1">
      <alignment vertical="center"/>
    </xf>
    <xf numFmtId="176" fontId="10" fillId="0" borderId="44" xfId="2" applyNumberFormat="1" applyFont="1" applyBorder="1" applyAlignment="1">
      <alignment horizontal="centerContinuous"/>
    </xf>
    <xf numFmtId="176" fontId="10" fillId="0" borderId="3" xfId="2" applyNumberFormat="1" applyFont="1" applyBorder="1" applyAlignment="1">
      <alignment horizontal="centerContinuous"/>
    </xf>
    <xf numFmtId="176" fontId="14" fillId="0" borderId="3" xfId="2" applyNumberFormat="1" applyFont="1" applyBorder="1" applyAlignment="1">
      <alignment vertical="center"/>
    </xf>
    <xf numFmtId="176" fontId="10" fillId="0" borderId="5" xfId="2" applyNumberFormat="1" applyFont="1" applyBorder="1" applyAlignment="1">
      <alignment horizontal="centerContinuous"/>
    </xf>
    <xf numFmtId="176" fontId="10" fillId="0" borderId="16" xfId="2" applyNumberFormat="1" applyFont="1" applyBorder="1" applyAlignment="1">
      <alignment horizontal="center" vertical="center"/>
    </xf>
    <xf numFmtId="176" fontId="10" fillId="0" borderId="13" xfId="2" applyNumberFormat="1" applyFont="1" applyBorder="1" applyAlignment="1">
      <alignment horizontal="center" vertical="center"/>
    </xf>
    <xf numFmtId="176" fontId="10" fillId="0" borderId="14" xfId="2" applyNumberFormat="1" applyFont="1" applyBorder="1" applyAlignment="1">
      <alignment horizontal="centerContinuous" vertical="center"/>
    </xf>
    <xf numFmtId="176" fontId="10" fillId="0" borderId="15" xfId="2" applyNumberFormat="1" applyFont="1" applyBorder="1" applyAlignment="1">
      <alignment horizontal="centerContinuous" vertical="center"/>
    </xf>
    <xf numFmtId="176" fontId="10" fillId="0" borderId="17" xfId="2" applyNumberFormat="1" applyFont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 shrinkToFit="1"/>
    </xf>
    <xf numFmtId="176" fontId="10" fillId="0" borderId="45" xfId="2" applyNumberFormat="1" applyFont="1" applyBorder="1" applyAlignment="1">
      <alignment horizontal="center" vertical="center" shrinkToFit="1"/>
    </xf>
    <xf numFmtId="176" fontId="8" fillId="0" borderId="40" xfId="2" applyNumberFormat="1" applyFont="1" applyBorder="1" applyAlignment="1">
      <alignment horizontal="right" vertical="center"/>
    </xf>
    <xf numFmtId="176" fontId="8" fillId="0" borderId="9" xfId="2" applyNumberFormat="1" applyFont="1" applyBorder="1" applyAlignment="1">
      <alignment horizontal="right" vertical="center"/>
    </xf>
    <xf numFmtId="176" fontId="8" fillId="0" borderId="1" xfId="2" applyNumberFormat="1" applyFont="1" applyBorder="1" applyAlignment="1">
      <alignment horizontal="right" vertical="center"/>
    </xf>
    <xf numFmtId="176" fontId="8" fillId="0" borderId="20" xfId="2" applyNumberFormat="1" applyFont="1" applyBorder="1" applyAlignment="1">
      <alignment horizontal="right" vertical="center"/>
    </xf>
    <xf numFmtId="176" fontId="8" fillId="0" borderId="0" xfId="2" applyNumberFormat="1" applyFont="1" applyAlignment="1">
      <alignment horizontal="right" vertical="center"/>
    </xf>
    <xf numFmtId="176" fontId="8" fillId="0" borderId="46" xfId="2" applyNumberFormat="1" applyFont="1" applyBorder="1" applyAlignment="1">
      <alignment horizontal="right" vertical="center"/>
    </xf>
    <xf numFmtId="176" fontId="8" fillId="0" borderId="24" xfId="2" applyNumberFormat="1" applyFont="1" applyBorder="1" applyAlignment="1">
      <alignment horizontal="right" vertical="center"/>
    </xf>
    <xf numFmtId="1" fontId="28" fillId="0" borderId="22" xfId="1" applyFont="1" applyBorder="1" applyAlignment="1">
      <alignment horizontal="distributed" vertical="center" shrinkToFit="1"/>
    </xf>
    <xf numFmtId="1" fontId="29" fillId="0" borderId="25" xfId="1" applyFont="1" applyBorder="1" applyAlignment="1">
      <alignment horizontal="distributed" vertical="center"/>
    </xf>
    <xf numFmtId="176" fontId="8" fillId="0" borderId="11" xfId="2" applyNumberFormat="1" applyFont="1" applyBorder="1" applyAlignment="1">
      <alignment horizontal="right" vertical="center"/>
    </xf>
    <xf numFmtId="176" fontId="8" fillId="0" borderId="47" xfId="2" applyNumberFormat="1" applyFont="1" applyBorder="1" applyAlignment="1">
      <alignment horizontal="right" vertical="center"/>
    </xf>
    <xf numFmtId="176" fontId="8" fillId="0" borderId="27" xfId="2" applyNumberFormat="1" applyFont="1" applyBorder="1" applyAlignment="1">
      <alignment horizontal="right" vertical="center"/>
    </xf>
    <xf numFmtId="3" fontId="12" fillId="0" borderId="0" xfId="2" applyNumberFormat="1" applyFont="1"/>
    <xf numFmtId="178" fontId="12" fillId="0" borderId="0" xfId="2" applyNumberFormat="1" applyFont="1"/>
    <xf numFmtId="0" fontId="8" fillId="0" borderId="0" xfId="2" applyFont="1"/>
    <xf numFmtId="1" fontId="2" fillId="0" borderId="0" xfId="2" applyNumberFormat="1" applyFont="1" applyAlignment="1" applyProtection="1">
      <alignment horizontal="center" vertical="center"/>
      <protection locked="0"/>
    </xf>
    <xf numFmtId="0" fontId="8" fillId="0" borderId="4" xfId="2" applyFont="1" applyBorder="1" applyAlignment="1">
      <alignment vertical="center"/>
    </xf>
    <xf numFmtId="0" fontId="8" fillId="0" borderId="33" xfId="2" applyFont="1" applyBorder="1" applyAlignment="1">
      <alignment vertical="center"/>
    </xf>
    <xf numFmtId="0" fontId="10" fillId="0" borderId="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1" fontId="8" fillId="0" borderId="6" xfId="1" applyFont="1" applyBorder="1" applyAlignment="1">
      <alignment horizontal="distributed" vertical="center"/>
    </xf>
    <xf numFmtId="176" fontId="8" fillId="0" borderId="4" xfId="2" applyNumberFormat="1" applyFont="1" applyBorder="1" applyAlignment="1">
      <alignment vertical="center"/>
    </xf>
    <xf numFmtId="176" fontId="8" fillId="0" borderId="33" xfId="2" applyNumberFormat="1" applyFont="1" applyBorder="1" applyAlignment="1">
      <alignment vertical="center"/>
    </xf>
    <xf numFmtId="176" fontId="10" fillId="0" borderId="8" xfId="2" applyNumberFormat="1" applyFont="1" applyBorder="1" applyAlignment="1">
      <alignment horizontal="center" vertical="center"/>
    </xf>
    <xf numFmtId="176" fontId="10" fillId="0" borderId="20" xfId="2" applyNumberFormat="1" applyFont="1" applyBorder="1" applyAlignment="1">
      <alignment horizontal="center" vertical="center"/>
    </xf>
    <xf numFmtId="3" fontId="30" fillId="0" borderId="0" xfId="0" applyNumberFormat="1" applyFont="1">
      <alignment vertical="center"/>
    </xf>
    <xf numFmtId="1" fontId="31" fillId="0" borderId="0" xfId="0" applyNumberFormat="1" applyFont="1">
      <alignment vertical="center"/>
    </xf>
    <xf numFmtId="0" fontId="31" fillId="0" borderId="0" xfId="0" applyFont="1">
      <alignment vertical="center"/>
    </xf>
    <xf numFmtId="1" fontId="30" fillId="0" borderId="0" xfId="0" applyNumberFormat="1" applyFont="1" applyAlignment="1">
      <alignment horizontal="right" vertical="center" indent="4"/>
    </xf>
    <xf numFmtId="0" fontId="32" fillId="0" borderId="0" xfId="0" applyFont="1">
      <alignment vertical="center"/>
    </xf>
    <xf numFmtId="1" fontId="32" fillId="0" borderId="0" xfId="0" applyNumberFormat="1" applyFont="1">
      <alignment vertical="center"/>
    </xf>
    <xf numFmtId="0" fontId="32" fillId="0" borderId="2" xfId="0" applyFont="1" applyBorder="1">
      <alignment vertical="center"/>
    </xf>
    <xf numFmtId="1" fontId="32" fillId="0" borderId="2" xfId="0" applyNumberFormat="1" applyFont="1" applyBorder="1" applyAlignment="1">
      <alignment horizontal="centerContinuous" vertical="center"/>
    </xf>
    <xf numFmtId="1" fontId="32" fillId="0" borderId="3" xfId="0" applyNumberFormat="1" applyFont="1" applyBorder="1" applyAlignment="1">
      <alignment horizontal="centerContinuous" vertical="center"/>
    </xf>
    <xf numFmtId="1" fontId="32" fillId="0" borderId="4" xfId="0" applyNumberFormat="1" applyFont="1" applyBorder="1">
      <alignment vertical="center"/>
    </xf>
    <xf numFmtId="1" fontId="32" fillId="0" borderId="5" xfId="0" applyNumberFormat="1" applyFont="1" applyBorder="1" applyAlignment="1">
      <alignment horizontal="centerContinuous" vertical="center"/>
    </xf>
    <xf numFmtId="0" fontId="32" fillId="0" borderId="34" xfId="0" applyFont="1" applyBorder="1">
      <alignment vertical="center"/>
    </xf>
    <xf numFmtId="1" fontId="32" fillId="0" borderId="10" xfId="0" applyNumberFormat="1" applyFont="1" applyBorder="1">
      <alignment vertical="center"/>
    </xf>
    <xf numFmtId="1" fontId="32" fillId="0" borderId="11" xfId="0" applyNumberFormat="1" applyFont="1" applyBorder="1">
      <alignment vertical="center"/>
    </xf>
    <xf numFmtId="1" fontId="32" fillId="0" borderId="32" xfId="0" applyNumberFormat="1" applyFont="1" applyBorder="1" applyAlignment="1">
      <alignment horizontal="centerContinuous" vertical="center"/>
    </xf>
    <xf numFmtId="1" fontId="32" fillId="0" borderId="33" xfId="0" applyNumberFormat="1" applyFont="1" applyBorder="1" applyAlignment="1">
      <alignment horizontal="centerContinuous" vertical="center"/>
    </xf>
    <xf numFmtId="1" fontId="32" fillId="0" borderId="4" xfId="0" applyNumberFormat="1" applyFont="1" applyBorder="1" applyAlignment="1">
      <alignment horizontal="centerContinuous" vertical="center"/>
    </xf>
    <xf numFmtId="1" fontId="32" fillId="0" borderId="48" xfId="0" applyNumberFormat="1" applyFont="1" applyBorder="1">
      <alignment vertical="center"/>
    </xf>
    <xf numFmtId="1" fontId="32" fillId="0" borderId="5" xfId="0" applyNumberFormat="1" applyFont="1" applyBorder="1" applyAlignment="1">
      <alignment vertical="center" shrinkToFit="1"/>
    </xf>
    <xf numFmtId="0" fontId="32" fillId="0" borderId="39" xfId="0" applyFont="1" applyBorder="1">
      <alignment vertical="center"/>
    </xf>
    <xf numFmtId="1" fontId="32" fillId="0" borderId="29" xfId="0" applyNumberFormat="1" applyFont="1" applyBorder="1" applyAlignment="1">
      <alignment vertical="center" shrinkToFit="1"/>
    </xf>
    <xf numFmtId="1" fontId="32" fillId="0" borderId="31" xfId="0" applyNumberFormat="1" applyFont="1" applyBorder="1">
      <alignment vertical="center"/>
    </xf>
    <xf numFmtId="1" fontId="32" fillId="0" borderId="31" xfId="0" applyNumberFormat="1" applyFont="1" applyBorder="1" applyAlignment="1">
      <alignment horizontal="right" vertical="center"/>
    </xf>
    <xf numFmtId="178" fontId="32" fillId="0" borderId="31" xfId="0" applyNumberFormat="1" applyFont="1" applyBorder="1" applyAlignment="1">
      <alignment horizontal="right" vertical="center"/>
    </xf>
    <xf numFmtId="1" fontId="32" fillId="0" borderId="34" xfId="0" applyNumberFormat="1" applyFont="1" applyBorder="1" applyAlignment="1">
      <alignment vertical="center" shrinkToFit="1"/>
    </xf>
    <xf numFmtId="3" fontId="32" fillId="0" borderId="34" xfId="0" applyNumberFormat="1" applyFont="1" applyBorder="1" applyAlignment="1">
      <alignment horizontal="right" vertical="center"/>
    </xf>
    <xf numFmtId="176" fontId="32" fillId="0" borderId="34" xfId="0" applyNumberFormat="1" applyFont="1" applyBorder="1" applyAlignment="1">
      <alignment horizontal="right" vertical="center"/>
    </xf>
    <xf numFmtId="177" fontId="32" fillId="0" borderId="34" xfId="0" applyNumberFormat="1" applyFont="1" applyBorder="1" applyAlignment="1">
      <alignment horizontal="right" vertical="center"/>
    </xf>
    <xf numFmtId="179" fontId="32" fillId="0" borderId="34" xfId="0" applyNumberFormat="1" applyFont="1" applyBorder="1" applyAlignment="1">
      <alignment horizontal="right" vertical="center"/>
    </xf>
    <xf numFmtId="180" fontId="32" fillId="0" borderId="34" xfId="0" applyNumberFormat="1" applyFont="1" applyBorder="1" applyAlignment="1">
      <alignment horizontal="right" vertical="center"/>
    </xf>
    <xf numFmtId="1" fontId="32" fillId="0" borderId="39" xfId="0" applyNumberFormat="1" applyFont="1" applyBorder="1" applyAlignment="1">
      <alignment vertical="center" shrinkToFit="1"/>
    </xf>
    <xf numFmtId="3" fontId="32" fillId="0" borderId="39" xfId="0" applyNumberFormat="1" applyFont="1" applyBorder="1" applyAlignment="1">
      <alignment horizontal="right" vertical="center"/>
    </xf>
    <xf numFmtId="176" fontId="32" fillId="0" borderId="39" xfId="0" applyNumberFormat="1" applyFont="1" applyBorder="1" applyAlignment="1">
      <alignment horizontal="right" vertical="center"/>
    </xf>
    <xf numFmtId="177" fontId="32" fillId="0" borderId="39" xfId="0" applyNumberFormat="1" applyFont="1" applyBorder="1" applyAlignment="1">
      <alignment horizontal="right" vertical="center"/>
    </xf>
    <xf numFmtId="179" fontId="32" fillId="0" borderId="39" xfId="0" applyNumberFormat="1" applyFont="1" applyBorder="1" applyAlignment="1">
      <alignment horizontal="right" vertical="center"/>
    </xf>
    <xf numFmtId="180" fontId="32" fillId="0" borderId="39" xfId="0" applyNumberFormat="1" applyFont="1" applyBorder="1" applyAlignment="1">
      <alignment horizontal="right" vertical="center"/>
    </xf>
    <xf numFmtId="3" fontId="31" fillId="0" borderId="0" xfId="0" applyNumberFormat="1" applyFont="1">
      <alignment vertical="center"/>
    </xf>
    <xf numFmtId="176" fontId="31" fillId="0" borderId="0" xfId="0" applyNumberFormat="1" applyFont="1">
      <alignment vertical="center"/>
    </xf>
    <xf numFmtId="178" fontId="31" fillId="0" borderId="0" xfId="0" applyNumberFormat="1" applyFont="1">
      <alignment vertical="center"/>
    </xf>
    <xf numFmtId="176" fontId="32" fillId="0" borderId="0" xfId="0" applyNumberFormat="1" applyFont="1">
      <alignment vertical="center"/>
    </xf>
    <xf numFmtId="0" fontId="32" fillId="0" borderId="31" xfId="0" applyFont="1" applyBorder="1">
      <alignment vertical="center"/>
    </xf>
    <xf numFmtId="176" fontId="32" fillId="0" borderId="4" xfId="0" applyNumberFormat="1" applyFont="1" applyBorder="1">
      <alignment vertical="center"/>
    </xf>
    <xf numFmtId="1" fontId="32" fillId="0" borderId="10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3" xfId="0" applyNumberFormat="1" applyFont="1" applyBorder="1" applyAlignment="1">
      <alignment vertical="center" shrinkToFit="1"/>
    </xf>
    <xf numFmtId="1" fontId="10" fillId="0" borderId="1" xfId="1" applyFont="1" applyBorder="1" applyAlignment="1">
      <alignment horizontal="center"/>
    </xf>
    <xf numFmtId="1" fontId="10" fillId="0" borderId="9" xfId="1" applyFont="1" applyBorder="1" applyAlignment="1">
      <alignment horizontal="center"/>
    </xf>
    <xf numFmtId="1" fontId="10" fillId="0" borderId="21" xfId="1" applyFont="1" applyBorder="1" applyAlignment="1">
      <alignment horizontal="center"/>
    </xf>
    <xf numFmtId="1" fontId="8" fillId="0" borderId="31" xfId="1" applyFont="1" applyBorder="1" applyAlignment="1">
      <alignment horizontal="center" vertical="center"/>
    </xf>
    <xf numFmtId="1" fontId="8" fillId="0" borderId="34" xfId="1" applyFont="1" applyBorder="1" applyAlignment="1">
      <alignment horizontal="center" vertical="center"/>
    </xf>
    <xf numFmtId="1" fontId="8" fillId="0" borderId="39" xfId="1" applyFont="1" applyBorder="1" applyAlignment="1">
      <alignment horizontal="center" vertical="center"/>
    </xf>
    <xf numFmtId="1" fontId="8" fillId="0" borderId="4" xfId="1" applyFont="1" applyBorder="1" applyAlignment="1">
      <alignment horizontal="distributed" vertical="center" indent="7"/>
    </xf>
    <xf numFmtId="1" fontId="10" fillId="0" borderId="36" xfId="1" applyFont="1" applyBorder="1" applyAlignment="1">
      <alignment horizontal="center" wrapText="1"/>
    </xf>
    <xf numFmtId="1" fontId="10" fillId="0" borderId="38" xfId="1" applyFont="1" applyBorder="1" applyAlignment="1">
      <alignment horizontal="center" wrapText="1"/>
    </xf>
    <xf numFmtId="1" fontId="12" fillId="0" borderId="31" xfId="1" applyFont="1" applyBorder="1" applyAlignment="1">
      <alignment horizontal="center" vertical="center"/>
    </xf>
    <xf numFmtId="1" fontId="12" fillId="0" borderId="34" xfId="1" applyFont="1" applyBorder="1" applyAlignment="1">
      <alignment horizontal="center" vertical="center"/>
    </xf>
    <xf numFmtId="1" fontId="12" fillId="0" borderId="39" xfId="1" applyFont="1" applyBorder="1" applyAlignment="1">
      <alignment horizontal="center" vertical="center"/>
    </xf>
    <xf numFmtId="1" fontId="10" fillId="0" borderId="40" xfId="1" applyFont="1" applyBorder="1" applyAlignment="1">
      <alignment horizontal="center" wrapText="1"/>
    </xf>
    <xf numFmtId="1" fontId="10" fillId="0" borderId="41" xfId="1" applyFont="1" applyBorder="1" applyAlignment="1">
      <alignment horizontal="center" wrapText="1"/>
    </xf>
    <xf numFmtId="1" fontId="8" fillId="0" borderId="4" xfId="1" applyFont="1" applyBorder="1" applyAlignment="1">
      <alignment horizontal="distributed" vertical="center" indent="5"/>
    </xf>
    <xf numFmtId="1" fontId="26" fillId="0" borderId="21" xfId="1" applyFont="1" applyBorder="1" applyAlignment="1">
      <alignment horizontal="center" vertical="center" wrapText="1"/>
    </xf>
    <xf numFmtId="1" fontId="26" fillId="0" borderId="17" xfId="1" applyFont="1" applyBorder="1" applyAlignment="1">
      <alignment horizontal="center" vertical="center" wrapText="1"/>
    </xf>
    <xf numFmtId="1" fontId="10" fillId="0" borderId="20" xfId="1" applyFont="1" applyBorder="1" applyAlignment="1">
      <alignment horizontal="center" vertical="center" wrapText="1"/>
    </xf>
    <xf numFmtId="1" fontId="10" fillId="0" borderId="43" xfId="1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 shrinkToFit="1"/>
    </xf>
    <xf numFmtId="0" fontId="10" fillId="0" borderId="31" xfId="2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176" fontId="10" fillId="0" borderId="19" xfId="2" applyNumberFormat="1" applyFont="1" applyBorder="1" applyAlignment="1">
      <alignment horizontal="center" vertical="center" wrapText="1"/>
    </xf>
    <xf numFmtId="176" fontId="10" fillId="0" borderId="43" xfId="2" applyNumberFormat="1" applyFont="1" applyBorder="1" applyAlignment="1">
      <alignment horizontal="center" vertical="center" wrapText="1"/>
    </xf>
    <xf numFmtId="176" fontId="10" fillId="0" borderId="19" xfId="2" applyNumberFormat="1" applyFont="1" applyBorder="1" applyAlignment="1">
      <alignment horizontal="center" vertical="center"/>
    </xf>
    <xf numFmtId="176" fontId="10" fillId="0" borderId="43" xfId="2" applyNumberFormat="1" applyFont="1" applyBorder="1" applyAlignment="1">
      <alignment horizontal="center" vertical="center"/>
    </xf>
    <xf numFmtId="1" fontId="32" fillId="0" borderId="31" xfId="0" applyNumberFormat="1" applyFont="1" applyBorder="1" applyAlignment="1">
      <alignment horizontal="center" vertical="center" shrinkToFit="1"/>
    </xf>
    <xf numFmtId="1" fontId="32" fillId="0" borderId="39" xfId="0" applyNumberFormat="1" applyFont="1" applyBorder="1" applyAlignment="1">
      <alignment horizontal="center" vertical="center" shrinkToFit="1"/>
    </xf>
    <xf numFmtId="1" fontId="32" fillId="0" borderId="2" xfId="0" applyNumberFormat="1" applyFont="1" applyBorder="1" applyAlignment="1">
      <alignment horizontal="center" vertical="center" wrapText="1" shrinkToFit="1"/>
    </xf>
    <xf numFmtId="1" fontId="32" fillId="0" borderId="10" xfId="0" applyNumberFormat="1" applyFont="1" applyBorder="1" applyAlignment="1">
      <alignment horizontal="center" vertical="center" wrapText="1" shrinkToFit="1"/>
    </xf>
    <xf numFmtId="1" fontId="32" fillId="0" borderId="31" xfId="0" applyNumberFormat="1" applyFont="1" applyBorder="1" applyAlignment="1">
      <alignment horizontal="center" vertical="center"/>
    </xf>
    <xf numFmtId="1" fontId="32" fillId="0" borderId="39" xfId="0" applyNumberFormat="1" applyFont="1" applyBorder="1" applyAlignment="1">
      <alignment horizontal="center" vertical="center"/>
    </xf>
    <xf numFmtId="1" fontId="32" fillId="0" borderId="31" xfId="0" applyNumberFormat="1" applyFont="1" applyBorder="1" applyAlignment="1">
      <alignment horizontal="center" vertical="center" wrapText="1" shrinkToFit="1"/>
    </xf>
    <xf numFmtId="1" fontId="32" fillId="0" borderId="39" xfId="0" applyNumberFormat="1" applyFont="1" applyBorder="1" applyAlignment="1">
      <alignment horizontal="center" vertical="center" wrapText="1" shrinkToFit="1"/>
    </xf>
  </cellXfs>
  <cellStyles count="3">
    <cellStyle name="標準" xfId="0" builtinId="0"/>
    <cellStyle name="標準 2" xfId="2" xr:uid="{79265FC4-1611-4A29-AA96-0F36377DF7DC}"/>
    <cellStyle name="標準 3" xfId="1" xr:uid="{82320DA8-C83D-42B1-90DF-5FD5A9A931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2F90-3646-4918-A9CB-14B9E11B6B8F}">
  <sheetPr>
    <pageSetUpPr autoPageBreaks="0"/>
  </sheetPr>
  <dimension ref="B1:L88"/>
  <sheetViews>
    <sheetView showGridLines="0" tabSelected="1" view="pageBreakPreview" zoomScale="70" zoomScaleNormal="80" zoomScaleSheetLayoutView="70" zoomScalePageLayoutView="85" workbookViewId="0">
      <selection activeCell="Q25" sqref="Q25"/>
    </sheetView>
  </sheetViews>
  <sheetFormatPr defaultColWidth="10.59765625" defaultRowHeight="14.4" x14ac:dyDescent="0.2"/>
  <cols>
    <col min="1" max="1" width="3.59765625" style="71" customWidth="1"/>
    <col min="2" max="2" width="24" style="71" customWidth="1"/>
    <col min="3" max="3" width="12.69921875" style="71" customWidth="1"/>
    <col min="4" max="4" width="11.69921875" style="71" customWidth="1"/>
    <col min="5" max="5" width="11.09765625" style="71" customWidth="1"/>
    <col min="6" max="6" width="11" style="71" customWidth="1"/>
    <col min="7" max="7" width="10.69921875" style="71" customWidth="1"/>
    <col min="8" max="8" width="11" style="71" customWidth="1"/>
    <col min="9" max="9" width="10.69921875" style="71" customWidth="1"/>
    <col min="10" max="10" width="13.8984375" style="71" customWidth="1"/>
    <col min="11" max="11" width="1.59765625" style="71" customWidth="1"/>
    <col min="12" max="16384" width="10.59765625" style="71"/>
  </cols>
  <sheetData>
    <row r="1" spans="2:12" s="3" customFormat="1" ht="19.2" x14ac:dyDescent="0.45">
      <c r="B1" s="1" t="s">
        <v>65</v>
      </c>
      <c r="C1" s="2"/>
      <c r="F1" s="4"/>
      <c r="G1" s="5"/>
      <c r="H1" s="5"/>
      <c r="I1" s="5"/>
      <c r="J1" s="5"/>
      <c r="K1" s="5"/>
    </row>
    <row r="2" spans="2:12" s="3" customFormat="1" ht="23.4" x14ac:dyDescent="0.45">
      <c r="B2" s="6"/>
      <c r="C2" s="7"/>
      <c r="D2" s="7"/>
      <c r="E2" s="7"/>
      <c r="F2" s="5"/>
      <c r="G2" s="5"/>
      <c r="H2" s="5"/>
      <c r="I2" s="5"/>
      <c r="J2" s="5"/>
      <c r="K2" s="5"/>
    </row>
    <row r="3" spans="2:12" s="3" customFormat="1" ht="22.5" customHeight="1" x14ac:dyDescent="0.45">
      <c r="B3" s="8" t="s">
        <v>0</v>
      </c>
      <c r="C3" s="8"/>
      <c r="D3" s="8"/>
      <c r="E3" s="9"/>
      <c r="F3" s="8"/>
      <c r="G3" s="8"/>
      <c r="H3" s="8"/>
      <c r="I3" s="8"/>
      <c r="J3" s="8"/>
      <c r="K3" s="10"/>
    </row>
    <row r="4" spans="2:12" s="3" customFormat="1" ht="17.399999999999999" customHeight="1" x14ac:dyDescent="0.45">
      <c r="B4" s="11"/>
      <c r="C4" s="12"/>
      <c r="D4" s="13"/>
      <c r="E4" s="14"/>
      <c r="F4" s="15"/>
      <c r="G4" s="15"/>
      <c r="H4" s="15"/>
      <c r="I4" s="15"/>
      <c r="J4" s="16"/>
      <c r="K4" s="17"/>
      <c r="L4" s="18"/>
    </row>
    <row r="5" spans="2:12" s="3" customFormat="1" ht="17.399999999999999" customHeight="1" x14ac:dyDescent="0.2">
      <c r="B5" s="19"/>
      <c r="C5" s="20" t="s">
        <v>1</v>
      </c>
      <c r="D5" s="59"/>
      <c r="E5" s="21" t="s">
        <v>2</v>
      </c>
      <c r="F5" s="22"/>
      <c r="G5" s="23"/>
      <c r="H5" s="23"/>
      <c r="I5" s="224" t="s">
        <v>3</v>
      </c>
      <c r="J5" s="225"/>
      <c r="K5" s="17"/>
      <c r="L5" s="18"/>
    </row>
    <row r="6" spans="2:12" s="3" customFormat="1" ht="17.399999999999999" customHeight="1" x14ac:dyDescent="0.45">
      <c r="B6" s="19"/>
      <c r="C6" s="24"/>
      <c r="D6" s="25"/>
      <c r="E6" s="26"/>
      <c r="F6" s="27"/>
      <c r="G6" s="28" t="s">
        <v>4</v>
      </c>
      <c r="H6" s="29"/>
      <c r="I6" s="30"/>
      <c r="J6" s="31"/>
      <c r="K6" s="17"/>
      <c r="L6" s="32"/>
    </row>
    <row r="7" spans="2:12" s="3" customFormat="1" ht="17.399999999999999" customHeight="1" x14ac:dyDescent="0.45">
      <c r="B7" s="33"/>
      <c r="C7" s="34" t="s">
        <v>5</v>
      </c>
      <c r="D7" s="35" t="s">
        <v>6</v>
      </c>
      <c r="E7" s="36" t="s">
        <v>5</v>
      </c>
      <c r="F7" s="37" t="s">
        <v>6</v>
      </c>
      <c r="G7" s="36" t="s">
        <v>5</v>
      </c>
      <c r="H7" s="37" t="s">
        <v>7</v>
      </c>
      <c r="I7" s="36" t="s">
        <v>5</v>
      </c>
      <c r="J7" s="38" t="s">
        <v>8</v>
      </c>
      <c r="K7" s="17"/>
      <c r="L7" s="32"/>
    </row>
    <row r="8" spans="2:12" s="3" customFormat="1" ht="22.5" customHeight="1" x14ac:dyDescent="0.45">
      <c r="B8" s="11"/>
      <c r="C8" s="39" t="s">
        <v>9</v>
      </c>
      <c r="D8" s="40" t="s">
        <v>10</v>
      </c>
      <c r="E8" s="39" t="s">
        <v>11</v>
      </c>
      <c r="F8" s="40" t="s">
        <v>10</v>
      </c>
      <c r="G8" s="39" t="s">
        <v>11</v>
      </c>
      <c r="H8" s="40" t="s">
        <v>10</v>
      </c>
      <c r="I8" s="39" t="s">
        <v>11</v>
      </c>
      <c r="J8" s="41" t="s">
        <v>11</v>
      </c>
      <c r="K8" s="17"/>
      <c r="L8" s="32"/>
    </row>
    <row r="9" spans="2:12" s="3" customFormat="1" ht="22.5" customHeight="1" x14ac:dyDescent="0.45">
      <c r="B9" s="42" t="s">
        <v>12</v>
      </c>
      <c r="C9" s="43">
        <v>235271</v>
      </c>
      <c r="D9" s="44">
        <v>1</v>
      </c>
      <c r="E9" s="43">
        <v>233260</v>
      </c>
      <c r="F9" s="44">
        <v>1.3</v>
      </c>
      <c r="G9" s="43">
        <v>218740</v>
      </c>
      <c r="H9" s="44">
        <v>1.2</v>
      </c>
      <c r="I9" s="43">
        <v>2011</v>
      </c>
      <c r="J9" s="45">
        <v>-926</v>
      </c>
      <c r="K9" s="17"/>
      <c r="L9" s="32"/>
    </row>
    <row r="10" spans="2:12" s="3" customFormat="1" ht="22.5" customHeight="1" x14ac:dyDescent="0.45">
      <c r="B10" s="42" t="s">
        <v>13</v>
      </c>
      <c r="C10" s="43">
        <v>300209</v>
      </c>
      <c r="D10" s="44">
        <v>4.8</v>
      </c>
      <c r="E10" s="43">
        <v>300209</v>
      </c>
      <c r="F10" s="44">
        <v>7.3</v>
      </c>
      <c r="G10" s="43">
        <v>274487</v>
      </c>
      <c r="H10" s="44">
        <v>2.4</v>
      </c>
      <c r="I10" s="43">
        <v>0</v>
      </c>
      <c r="J10" s="45">
        <v>-6482</v>
      </c>
      <c r="K10" s="17"/>
      <c r="L10" s="32"/>
    </row>
    <row r="11" spans="2:12" s="3" customFormat="1" ht="22.5" customHeight="1" x14ac:dyDescent="0.45">
      <c r="B11" s="42" t="s">
        <v>14</v>
      </c>
      <c r="C11" s="43">
        <v>241480</v>
      </c>
      <c r="D11" s="44">
        <v>-2.1</v>
      </c>
      <c r="E11" s="43">
        <v>238440</v>
      </c>
      <c r="F11" s="44">
        <v>-1.7</v>
      </c>
      <c r="G11" s="43">
        <v>218077</v>
      </c>
      <c r="H11" s="44">
        <v>-0.9</v>
      </c>
      <c r="I11" s="43">
        <v>3040</v>
      </c>
      <c r="J11" s="45">
        <v>-1152</v>
      </c>
      <c r="K11" s="17"/>
      <c r="L11" s="32"/>
    </row>
    <row r="12" spans="2:12" s="3" customFormat="1" ht="22.5" customHeight="1" x14ac:dyDescent="0.45">
      <c r="B12" s="46" t="s">
        <v>15</v>
      </c>
      <c r="C12" s="43">
        <v>362273</v>
      </c>
      <c r="D12" s="44">
        <v>-7.5</v>
      </c>
      <c r="E12" s="43">
        <v>362273</v>
      </c>
      <c r="F12" s="44">
        <v>-7.5</v>
      </c>
      <c r="G12" s="43">
        <v>324599</v>
      </c>
      <c r="H12" s="44">
        <v>-11.1</v>
      </c>
      <c r="I12" s="43">
        <v>0</v>
      </c>
      <c r="J12" s="45">
        <v>0</v>
      </c>
      <c r="K12" s="17"/>
      <c r="L12" s="32"/>
    </row>
    <row r="13" spans="2:12" s="3" customFormat="1" ht="22.5" customHeight="1" x14ac:dyDescent="0.45">
      <c r="B13" s="42" t="s">
        <v>16</v>
      </c>
      <c r="C13" s="43">
        <v>346802</v>
      </c>
      <c r="D13" s="44">
        <v>6.1</v>
      </c>
      <c r="E13" s="43">
        <v>343836</v>
      </c>
      <c r="F13" s="44">
        <v>20.6</v>
      </c>
      <c r="G13" s="43">
        <v>318611</v>
      </c>
      <c r="H13" s="44">
        <v>18.100000000000001</v>
      </c>
      <c r="I13" s="43">
        <v>2966</v>
      </c>
      <c r="J13" s="45">
        <v>-38950</v>
      </c>
      <c r="K13" s="17"/>
      <c r="L13" s="32"/>
    </row>
    <row r="14" spans="2:12" s="3" customFormat="1" ht="22.5" customHeight="1" x14ac:dyDescent="0.45">
      <c r="B14" s="42" t="s">
        <v>17</v>
      </c>
      <c r="C14" s="43">
        <v>266200</v>
      </c>
      <c r="D14" s="44">
        <v>-7.3</v>
      </c>
      <c r="E14" s="43">
        <v>265978</v>
      </c>
      <c r="F14" s="44">
        <v>-7.2</v>
      </c>
      <c r="G14" s="43">
        <v>233277</v>
      </c>
      <c r="H14" s="44">
        <v>0.4</v>
      </c>
      <c r="I14" s="43">
        <v>222</v>
      </c>
      <c r="J14" s="45">
        <v>-195</v>
      </c>
      <c r="K14" s="17"/>
      <c r="L14" s="32"/>
    </row>
    <row r="15" spans="2:12" s="3" customFormat="1" ht="22.5" customHeight="1" x14ac:dyDescent="0.45">
      <c r="B15" s="42" t="s">
        <v>18</v>
      </c>
      <c r="C15" s="43">
        <v>205826</v>
      </c>
      <c r="D15" s="44">
        <v>1.6</v>
      </c>
      <c r="E15" s="43">
        <v>205111</v>
      </c>
      <c r="F15" s="44">
        <v>2.4</v>
      </c>
      <c r="G15" s="43">
        <v>196321</v>
      </c>
      <c r="H15" s="44">
        <v>3.7</v>
      </c>
      <c r="I15" s="43">
        <v>715</v>
      </c>
      <c r="J15" s="45">
        <v>-1365</v>
      </c>
      <c r="K15" s="17"/>
      <c r="L15" s="32"/>
    </row>
    <row r="16" spans="2:12" s="3" customFormat="1" ht="22.5" customHeight="1" x14ac:dyDescent="0.45">
      <c r="B16" s="42" t="s">
        <v>19</v>
      </c>
      <c r="C16" s="43">
        <v>330098</v>
      </c>
      <c r="D16" s="44">
        <v>-5.4</v>
      </c>
      <c r="E16" s="43">
        <v>330098</v>
      </c>
      <c r="F16" s="44">
        <v>-5.5</v>
      </c>
      <c r="G16" s="43">
        <v>315983</v>
      </c>
      <c r="H16" s="44">
        <v>-5</v>
      </c>
      <c r="I16" s="43">
        <v>0</v>
      </c>
      <c r="J16" s="45">
        <v>0</v>
      </c>
      <c r="K16" s="17"/>
      <c r="L16" s="32"/>
    </row>
    <row r="17" spans="2:12" s="3" customFormat="1" ht="22.5" customHeight="1" x14ac:dyDescent="0.45">
      <c r="B17" s="42" t="s">
        <v>20</v>
      </c>
      <c r="C17" s="43">
        <v>280096</v>
      </c>
      <c r="D17" s="44">
        <v>10.8</v>
      </c>
      <c r="E17" s="43">
        <v>270689</v>
      </c>
      <c r="F17" s="44">
        <v>40.299999999999997</v>
      </c>
      <c r="G17" s="43">
        <v>251156</v>
      </c>
      <c r="H17" s="44">
        <v>38.9</v>
      </c>
      <c r="I17" s="43">
        <v>9407</v>
      </c>
      <c r="J17" s="45">
        <v>-50501</v>
      </c>
      <c r="K17" s="17"/>
      <c r="L17" s="32"/>
    </row>
    <row r="18" spans="2:12" s="3" customFormat="1" ht="22.5" customHeight="1" x14ac:dyDescent="0.45">
      <c r="B18" s="47" t="s">
        <v>21</v>
      </c>
      <c r="C18" s="43">
        <v>289440</v>
      </c>
      <c r="D18" s="44">
        <v>4.8</v>
      </c>
      <c r="E18" s="43">
        <v>289440</v>
      </c>
      <c r="F18" s="44">
        <v>4.8</v>
      </c>
      <c r="G18" s="43">
        <v>259296</v>
      </c>
      <c r="H18" s="44">
        <v>-1.7</v>
      </c>
      <c r="I18" s="43">
        <v>0</v>
      </c>
      <c r="J18" s="45">
        <v>-47</v>
      </c>
      <c r="K18" s="17"/>
      <c r="L18" s="32"/>
    </row>
    <row r="19" spans="2:12" s="3" customFormat="1" ht="22.5" customHeight="1" x14ac:dyDescent="0.45">
      <c r="B19" s="42" t="s">
        <v>22</v>
      </c>
      <c r="C19" s="43">
        <v>101337</v>
      </c>
      <c r="D19" s="44">
        <v>21.8</v>
      </c>
      <c r="E19" s="43">
        <v>96643</v>
      </c>
      <c r="F19" s="44">
        <v>16.100000000000001</v>
      </c>
      <c r="G19" s="43">
        <v>91474</v>
      </c>
      <c r="H19" s="44">
        <v>11.1</v>
      </c>
      <c r="I19" s="43">
        <v>4694</v>
      </c>
      <c r="J19" s="45">
        <v>4694</v>
      </c>
      <c r="K19" s="17"/>
      <c r="L19" s="32"/>
    </row>
    <row r="20" spans="2:12" s="3" customFormat="1" ht="22.5" customHeight="1" x14ac:dyDescent="0.45">
      <c r="B20" s="46" t="s">
        <v>23</v>
      </c>
      <c r="C20" s="43">
        <v>178415</v>
      </c>
      <c r="D20" s="44">
        <v>-8.6999999999999993</v>
      </c>
      <c r="E20" s="43">
        <v>176385</v>
      </c>
      <c r="F20" s="44">
        <v>-9.1</v>
      </c>
      <c r="G20" s="43">
        <v>167902</v>
      </c>
      <c r="H20" s="44">
        <v>-5.0999999999999996</v>
      </c>
      <c r="I20" s="43">
        <v>2030</v>
      </c>
      <c r="J20" s="45">
        <v>744</v>
      </c>
      <c r="K20" s="17"/>
      <c r="L20" s="32"/>
    </row>
    <row r="21" spans="2:12" s="3" customFormat="1" ht="22.5" customHeight="1" x14ac:dyDescent="0.45">
      <c r="B21" s="42" t="s">
        <v>24</v>
      </c>
      <c r="C21" s="43">
        <v>300222</v>
      </c>
      <c r="D21" s="44">
        <v>0.7</v>
      </c>
      <c r="E21" s="43">
        <v>300083</v>
      </c>
      <c r="F21" s="44">
        <v>0.6</v>
      </c>
      <c r="G21" s="43">
        <v>291404</v>
      </c>
      <c r="H21" s="44">
        <v>-1.9</v>
      </c>
      <c r="I21" s="43">
        <v>139</v>
      </c>
      <c r="J21" s="45">
        <v>139</v>
      </c>
      <c r="K21" s="17"/>
      <c r="L21" s="32"/>
    </row>
    <row r="22" spans="2:12" s="3" customFormat="1" ht="22.5" customHeight="1" x14ac:dyDescent="0.45">
      <c r="B22" s="42" t="s">
        <v>25</v>
      </c>
      <c r="C22" s="43">
        <v>256278</v>
      </c>
      <c r="D22" s="44">
        <v>2.4</v>
      </c>
      <c r="E22" s="43">
        <v>255027</v>
      </c>
      <c r="F22" s="44">
        <v>2.2000000000000002</v>
      </c>
      <c r="G22" s="43">
        <v>240037</v>
      </c>
      <c r="H22" s="44">
        <v>1.4</v>
      </c>
      <c r="I22" s="43">
        <v>1251</v>
      </c>
      <c r="J22" s="45">
        <v>735</v>
      </c>
      <c r="K22" s="17"/>
      <c r="L22" s="32"/>
    </row>
    <row r="23" spans="2:12" s="3" customFormat="1" ht="22.5" customHeight="1" x14ac:dyDescent="0.45">
      <c r="B23" s="42" t="s">
        <v>26</v>
      </c>
      <c r="C23" s="43">
        <v>353430</v>
      </c>
      <c r="D23" s="44">
        <v>19.600000000000001</v>
      </c>
      <c r="E23" s="43">
        <v>294598</v>
      </c>
      <c r="F23" s="44">
        <v>-0.3</v>
      </c>
      <c r="G23" s="43">
        <v>280890</v>
      </c>
      <c r="H23" s="44">
        <v>-1.3</v>
      </c>
      <c r="I23" s="43">
        <v>58832</v>
      </c>
      <c r="J23" s="45">
        <v>58768</v>
      </c>
      <c r="K23" s="17"/>
    </row>
    <row r="24" spans="2:12" s="3" customFormat="1" ht="22.5" customHeight="1" x14ac:dyDescent="0.45">
      <c r="B24" s="48" t="s">
        <v>27</v>
      </c>
      <c r="C24" s="49">
        <v>175434</v>
      </c>
      <c r="D24" s="50">
        <v>-2.8</v>
      </c>
      <c r="E24" s="49">
        <v>174848</v>
      </c>
      <c r="F24" s="51">
        <v>-0.7</v>
      </c>
      <c r="G24" s="49">
        <v>167583</v>
      </c>
      <c r="H24" s="51">
        <v>1.4</v>
      </c>
      <c r="I24" s="49">
        <v>586</v>
      </c>
      <c r="J24" s="52">
        <v>-3804</v>
      </c>
      <c r="K24" s="53"/>
    </row>
    <row r="25" spans="2:12" s="3" customFormat="1" ht="30.9" customHeight="1" x14ac:dyDescent="0.45">
      <c r="B25" s="8"/>
      <c r="C25" s="54"/>
      <c r="D25" s="8"/>
      <c r="E25" s="8"/>
      <c r="F25" s="8"/>
      <c r="G25" s="8"/>
      <c r="H25" s="8"/>
      <c r="I25" s="8"/>
      <c r="J25" s="8"/>
      <c r="K25" s="55"/>
      <c r="L25" s="32"/>
    </row>
    <row r="26" spans="2:12" s="3" customFormat="1" ht="30.9" customHeight="1" x14ac:dyDescent="0.45">
      <c r="B26" s="56" t="s">
        <v>28</v>
      </c>
      <c r="C26" s="8"/>
      <c r="D26" s="8"/>
      <c r="E26" s="8"/>
      <c r="F26" s="8"/>
      <c r="G26" s="8"/>
      <c r="H26" s="8"/>
      <c r="I26" s="8"/>
      <c r="J26" s="8"/>
      <c r="K26" s="55"/>
      <c r="L26" s="32"/>
    </row>
    <row r="27" spans="2:12" s="3" customFormat="1" ht="17.399999999999999" customHeight="1" x14ac:dyDescent="0.45">
      <c r="B27" s="57"/>
      <c r="C27" s="12"/>
      <c r="D27" s="13"/>
      <c r="E27" s="14"/>
      <c r="F27" s="15"/>
      <c r="G27" s="15"/>
      <c r="H27" s="15"/>
      <c r="I27" s="15"/>
      <c r="J27" s="16"/>
      <c r="K27" s="55"/>
      <c r="L27" s="32"/>
    </row>
    <row r="28" spans="2:12" s="3" customFormat="1" ht="17.399999999999999" customHeight="1" x14ac:dyDescent="0.2">
      <c r="B28" s="58"/>
      <c r="C28" s="20" t="s">
        <v>1</v>
      </c>
      <c r="D28" s="59"/>
      <c r="E28" s="21" t="s">
        <v>2</v>
      </c>
      <c r="F28" s="22"/>
      <c r="G28" s="23"/>
      <c r="H28" s="23"/>
      <c r="I28" s="224" t="s">
        <v>3</v>
      </c>
      <c r="J28" s="226"/>
      <c r="K28" s="55"/>
      <c r="L28" s="32"/>
    </row>
    <row r="29" spans="2:12" s="3" customFormat="1" ht="17.399999999999999" customHeight="1" x14ac:dyDescent="0.45">
      <c r="B29" s="58"/>
      <c r="C29" s="24"/>
      <c r="D29" s="25"/>
      <c r="E29" s="26"/>
      <c r="F29" s="27"/>
      <c r="G29" s="28" t="s">
        <v>4</v>
      </c>
      <c r="H29" s="29"/>
      <c r="I29" s="30"/>
      <c r="J29" s="60"/>
      <c r="K29" s="55"/>
      <c r="L29" s="32"/>
    </row>
    <row r="30" spans="2:12" s="3" customFormat="1" ht="17.399999999999999" customHeight="1" x14ac:dyDescent="0.45">
      <c r="B30" s="58"/>
      <c r="C30" s="34" t="s">
        <v>5</v>
      </c>
      <c r="D30" s="35" t="s">
        <v>6</v>
      </c>
      <c r="E30" s="36" t="s">
        <v>5</v>
      </c>
      <c r="F30" s="37" t="s">
        <v>6</v>
      </c>
      <c r="G30" s="36" t="s">
        <v>5</v>
      </c>
      <c r="H30" s="37" t="s">
        <v>7</v>
      </c>
      <c r="I30" s="36" t="s">
        <v>5</v>
      </c>
      <c r="J30" s="61" t="s">
        <v>8</v>
      </c>
      <c r="K30" s="10"/>
      <c r="L30" s="32"/>
    </row>
    <row r="31" spans="2:12" s="3" customFormat="1" ht="22.5" customHeight="1" x14ac:dyDescent="0.45">
      <c r="B31" s="62"/>
      <c r="C31" s="39" t="s">
        <v>9</v>
      </c>
      <c r="D31" s="40" t="s">
        <v>10</v>
      </c>
      <c r="E31" s="39" t="s">
        <v>11</v>
      </c>
      <c r="F31" s="40" t="s">
        <v>10</v>
      </c>
      <c r="G31" s="39" t="s">
        <v>11</v>
      </c>
      <c r="H31" s="40" t="s">
        <v>10</v>
      </c>
      <c r="I31" s="39" t="s">
        <v>11</v>
      </c>
      <c r="J31" s="63" t="s">
        <v>11</v>
      </c>
      <c r="K31" s="10"/>
      <c r="L31" s="32"/>
    </row>
    <row r="32" spans="2:12" s="3" customFormat="1" ht="22.5" customHeight="1" x14ac:dyDescent="0.45">
      <c r="B32" s="42" t="s">
        <v>12</v>
      </c>
      <c r="C32" s="43">
        <v>258341</v>
      </c>
      <c r="D32" s="64">
        <v>4.5</v>
      </c>
      <c r="E32" s="43">
        <v>256674</v>
      </c>
      <c r="F32" s="44">
        <v>5.2</v>
      </c>
      <c r="G32" s="43">
        <v>239532</v>
      </c>
      <c r="H32" s="65">
        <v>5</v>
      </c>
      <c r="I32" s="43">
        <v>1667</v>
      </c>
      <c r="J32" s="66">
        <v>-1408</v>
      </c>
      <c r="K32" s="10"/>
      <c r="L32" s="32"/>
    </row>
    <row r="33" spans="2:12" s="3" customFormat="1" ht="22.5" customHeight="1" x14ac:dyDescent="0.45">
      <c r="B33" s="42" t="s">
        <v>13</v>
      </c>
      <c r="C33" s="43">
        <v>306015</v>
      </c>
      <c r="D33" s="64">
        <v>4.9000000000000004</v>
      </c>
      <c r="E33" s="43">
        <v>306015</v>
      </c>
      <c r="F33" s="44">
        <v>4.9000000000000004</v>
      </c>
      <c r="G33" s="43">
        <v>280236</v>
      </c>
      <c r="H33" s="65">
        <v>1.7</v>
      </c>
      <c r="I33" s="43">
        <v>0</v>
      </c>
      <c r="J33" s="66">
        <v>0</v>
      </c>
      <c r="K33" s="10"/>
      <c r="L33" s="32"/>
    </row>
    <row r="34" spans="2:12" s="3" customFormat="1" ht="22.5" customHeight="1" x14ac:dyDescent="0.45">
      <c r="B34" s="42" t="s">
        <v>14</v>
      </c>
      <c r="C34" s="43">
        <v>247308</v>
      </c>
      <c r="D34" s="64">
        <v>-3.1</v>
      </c>
      <c r="E34" s="43">
        <v>245509</v>
      </c>
      <c r="F34" s="44">
        <v>-3</v>
      </c>
      <c r="G34" s="43">
        <v>222244</v>
      </c>
      <c r="H34" s="65">
        <v>-2.6</v>
      </c>
      <c r="I34" s="43">
        <v>1799</v>
      </c>
      <c r="J34" s="66">
        <v>-36</v>
      </c>
      <c r="K34" s="10"/>
      <c r="L34" s="32"/>
    </row>
    <row r="35" spans="2:12" s="3" customFormat="1" ht="22.5" customHeight="1" x14ac:dyDescent="0.45">
      <c r="B35" s="46" t="s">
        <v>15</v>
      </c>
      <c r="C35" s="43">
        <v>353428</v>
      </c>
      <c r="D35" s="64">
        <v>-14</v>
      </c>
      <c r="E35" s="43">
        <v>353428</v>
      </c>
      <c r="F35" s="44">
        <v>-14.1</v>
      </c>
      <c r="G35" s="43">
        <v>303380</v>
      </c>
      <c r="H35" s="65">
        <v>-18.600000000000001</v>
      </c>
      <c r="I35" s="43">
        <v>0</v>
      </c>
      <c r="J35" s="66">
        <v>0</v>
      </c>
      <c r="K35" s="10"/>
      <c r="L35" s="32"/>
    </row>
    <row r="36" spans="2:12" s="3" customFormat="1" ht="22.5" customHeight="1" x14ac:dyDescent="0.45">
      <c r="B36" s="42" t="s">
        <v>16</v>
      </c>
      <c r="C36" s="43">
        <v>306505</v>
      </c>
      <c r="D36" s="64">
        <v>-13.4</v>
      </c>
      <c r="E36" s="43">
        <v>304118</v>
      </c>
      <c r="F36" s="44">
        <v>1.5</v>
      </c>
      <c r="G36" s="43">
        <v>291987</v>
      </c>
      <c r="H36" s="65">
        <v>2.2999999999999998</v>
      </c>
      <c r="I36" s="43">
        <v>2387</v>
      </c>
      <c r="J36" s="66">
        <v>-51924</v>
      </c>
      <c r="K36" s="10"/>
      <c r="L36" s="32"/>
    </row>
    <row r="37" spans="2:12" s="3" customFormat="1" ht="22.5" customHeight="1" x14ac:dyDescent="0.45">
      <c r="B37" s="42" t="s">
        <v>17</v>
      </c>
      <c r="C37" s="43">
        <v>275741</v>
      </c>
      <c r="D37" s="64">
        <v>-2.9</v>
      </c>
      <c r="E37" s="43">
        <v>275391</v>
      </c>
      <c r="F37" s="44">
        <v>-2.8</v>
      </c>
      <c r="G37" s="43">
        <v>238791</v>
      </c>
      <c r="H37" s="65">
        <v>0.8</v>
      </c>
      <c r="I37" s="43">
        <v>350</v>
      </c>
      <c r="J37" s="66">
        <v>-320</v>
      </c>
      <c r="K37" s="10"/>
      <c r="L37" s="32"/>
    </row>
    <row r="38" spans="2:12" s="3" customFormat="1" ht="22.5" customHeight="1" x14ac:dyDescent="0.45">
      <c r="B38" s="42" t="s">
        <v>18</v>
      </c>
      <c r="C38" s="43">
        <v>179959</v>
      </c>
      <c r="D38" s="64">
        <v>8.3000000000000007</v>
      </c>
      <c r="E38" s="43">
        <v>179700</v>
      </c>
      <c r="F38" s="44">
        <v>9</v>
      </c>
      <c r="G38" s="43">
        <v>172939</v>
      </c>
      <c r="H38" s="65">
        <v>9.1999999999999993</v>
      </c>
      <c r="I38" s="43">
        <v>259</v>
      </c>
      <c r="J38" s="66">
        <v>-1116</v>
      </c>
      <c r="K38" s="10"/>
      <c r="L38" s="32"/>
    </row>
    <row r="39" spans="2:12" s="3" customFormat="1" ht="22.5" customHeight="1" x14ac:dyDescent="0.45">
      <c r="B39" s="42" t="s">
        <v>19</v>
      </c>
      <c r="C39" s="43">
        <v>354110</v>
      </c>
      <c r="D39" s="64">
        <v>1.9</v>
      </c>
      <c r="E39" s="43">
        <v>354110</v>
      </c>
      <c r="F39" s="44">
        <v>2</v>
      </c>
      <c r="G39" s="43">
        <v>342801</v>
      </c>
      <c r="H39" s="65">
        <v>2.6</v>
      </c>
      <c r="I39" s="43">
        <v>0</v>
      </c>
      <c r="J39" s="66">
        <v>0</v>
      </c>
      <c r="K39" s="10"/>
      <c r="L39" s="32"/>
    </row>
    <row r="40" spans="2:12" s="3" customFormat="1" ht="22.5" customHeight="1" x14ac:dyDescent="0.45">
      <c r="B40" s="42" t="s">
        <v>20</v>
      </c>
      <c r="C40" s="43">
        <v>193172</v>
      </c>
      <c r="D40" s="64">
        <v>-44.9</v>
      </c>
      <c r="E40" s="43">
        <v>193119</v>
      </c>
      <c r="F40" s="44">
        <v>-19.3</v>
      </c>
      <c r="G40" s="43">
        <v>186036</v>
      </c>
      <c r="H40" s="65">
        <v>-20.5</v>
      </c>
      <c r="I40" s="43">
        <v>53</v>
      </c>
      <c r="J40" s="66">
        <v>-111007</v>
      </c>
      <c r="K40" s="67"/>
      <c r="L40" s="32"/>
    </row>
    <row r="41" spans="2:12" s="3" customFormat="1" ht="22.5" customHeight="1" x14ac:dyDescent="0.45">
      <c r="B41" s="47" t="s">
        <v>21</v>
      </c>
      <c r="C41" s="43">
        <v>304889</v>
      </c>
      <c r="D41" s="64">
        <v>0</v>
      </c>
      <c r="E41" s="43">
        <v>304889</v>
      </c>
      <c r="F41" s="44">
        <v>0.1</v>
      </c>
      <c r="G41" s="43">
        <v>287400</v>
      </c>
      <c r="H41" s="65">
        <v>2</v>
      </c>
      <c r="I41" s="43">
        <v>0</v>
      </c>
      <c r="J41" s="66">
        <v>-124</v>
      </c>
      <c r="K41" s="10"/>
      <c r="L41" s="32"/>
    </row>
    <row r="42" spans="2:12" s="3" customFormat="1" ht="22.5" customHeight="1" x14ac:dyDescent="0.45">
      <c r="B42" s="42" t="s">
        <v>22</v>
      </c>
      <c r="C42" s="43">
        <v>107442</v>
      </c>
      <c r="D42" s="64">
        <v>17.399999999999999</v>
      </c>
      <c r="E42" s="43">
        <v>107406</v>
      </c>
      <c r="F42" s="44">
        <v>17.399999999999999</v>
      </c>
      <c r="G42" s="43">
        <v>103421</v>
      </c>
      <c r="H42" s="65">
        <v>17.7</v>
      </c>
      <c r="I42" s="43">
        <v>36</v>
      </c>
      <c r="J42" s="66">
        <v>36</v>
      </c>
      <c r="K42" s="10"/>
      <c r="L42" s="32"/>
    </row>
    <row r="43" spans="2:12" s="3" customFormat="1" ht="22.5" customHeight="1" x14ac:dyDescent="0.45">
      <c r="B43" s="46" t="s">
        <v>23</v>
      </c>
      <c r="C43" s="43">
        <v>197630</v>
      </c>
      <c r="D43" s="64">
        <v>-1.8</v>
      </c>
      <c r="E43" s="43">
        <v>197571</v>
      </c>
      <c r="F43" s="44">
        <v>-1.8</v>
      </c>
      <c r="G43" s="43">
        <v>187131</v>
      </c>
      <c r="H43" s="65">
        <v>-1.5</v>
      </c>
      <c r="I43" s="43">
        <v>59</v>
      </c>
      <c r="J43" s="66">
        <v>30</v>
      </c>
      <c r="K43" s="10"/>
      <c r="L43" s="32"/>
    </row>
    <row r="44" spans="2:12" s="3" customFormat="1" ht="22.5" customHeight="1" x14ac:dyDescent="0.45">
      <c r="B44" s="42" t="s">
        <v>24</v>
      </c>
      <c r="C44" s="43">
        <v>388587</v>
      </c>
      <c r="D44" s="64">
        <v>28.2</v>
      </c>
      <c r="E44" s="43">
        <v>388587</v>
      </c>
      <c r="F44" s="44">
        <v>28.1</v>
      </c>
      <c r="G44" s="43">
        <v>376247</v>
      </c>
      <c r="H44" s="65">
        <v>24.8</v>
      </c>
      <c r="I44" s="43">
        <v>0</v>
      </c>
      <c r="J44" s="66">
        <v>0</v>
      </c>
      <c r="K44" s="10"/>
      <c r="L44" s="32"/>
    </row>
    <row r="45" spans="2:12" s="3" customFormat="1" ht="22.5" customHeight="1" x14ac:dyDescent="0.45">
      <c r="B45" s="42" t="s">
        <v>25</v>
      </c>
      <c r="C45" s="43">
        <v>295440</v>
      </c>
      <c r="D45" s="64">
        <v>5.6</v>
      </c>
      <c r="E45" s="43">
        <v>295250</v>
      </c>
      <c r="F45" s="44">
        <v>5.7</v>
      </c>
      <c r="G45" s="43">
        <v>274902</v>
      </c>
      <c r="H45" s="65">
        <v>4.4000000000000004</v>
      </c>
      <c r="I45" s="43">
        <v>190</v>
      </c>
      <c r="J45" s="66">
        <v>-120</v>
      </c>
      <c r="K45" s="10"/>
      <c r="L45" s="32"/>
    </row>
    <row r="46" spans="2:12" s="3" customFormat="1" ht="22.5" customHeight="1" x14ac:dyDescent="0.45">
      <c r="B46" s="42" t="s">
        <v>26</v>
      </c>
      <c r="C46" s="43">
        <v>450899</v>
      </c>
      <c r="D46" s="64">
        <v>41</v>
      </c>
      <c r="E46" s="43">
        <v>349514</v>
      </c>
      <c r="F46" s="44">
        <v>9.4</v>
      </c>
      <c r="G46" s="43">
        <v>327334</v>
      </c>
      <c r="H46" s="65">
        <v>6.1</v>
      </c>
      <c r="I46" s="43">
        <v>101385</v>
      </c>
      <c r="J46" s="66">
        <v>101267</v>
      </c>
      <c r="K46" s="10"/>
    </row>
    <row r="47" spans="2:12" s="3" customFormat="1" ht="22.5" customHeight="1" x14ac:dyDescent="0.45">
      <c r="B47" s="48" t="s">
        <v>27</v>
      </c>
      <c r="C47" s="49">
        <v>170263</v>
      </c>
      <c r="D47" s="50">
        <v>3.5</v>
      </c>
      <c r="E47" s="49">
        <v>169471</v>
      </c>
      <c r="F47" s="51">
        <v>6.9</v>
      </c>
      <c r="G47" s="49">
        <v>161457</v>
      </c>
      <c r="H47" s="68">
        <v>9.9</v>
      </c>
      <c r="I47" s="49">
        <v>792</v>
      </c>
      <c r="J47" s="69">
        <v>-4991</v>
      </c>
      <c r="K47" s="10"/>
      <c r="L47" s="32"/>
    </row>
    <row r="48" spans="2:12" s="3" customFormat="1" ht="22.2" customHeight="1" x14ac:dyDescent="0.2">
      <c r="B48" s="70" t="s">
        <v>57</v>
      </c>
      <c r="C48" s="71"/>
      <c r="D48" s="71"/>
      <c r="E48" s="71"/>
      <c r="F48" s="71"/>
      <c r="G48" s="71"/>
      <c r="H48" s="71"/>
      <c r="I48" s="71"/>
      <c r="J48" s="71"/>
      <c r="K48" s="72"/>
    </row>
    <row r="49" spans="2:11" s="3" customFormat="1" ht="22.2" customHeight="1" x14ac:dyDescent="0.2">
      <c r="B49" s="73" t="s">
        <v>58</v>
      </c>
      <c r="C49" s="71"/>
      <c r="D49" s="71"/>
      <c r="E49" s="71"/>
      <c r="F49" s="71"/>
      <c r="G49" s="71"/>
      <c r="H49" s="71"/>
      <c r="I49" s="71"/>
      <c r="J49" s="71"/>
      <c r="K49" s="72"/>
    </row>
    <row r="50" spans="2:11" s="3" customFormat="1" ht="22.5" customHeight="1" x14ac:dyDescent="0.45">
      <c r="C50" s="74"/>
      <c r="D50" s="74"/>
      <c r="E50" s="74"/>
      <c r="F50" s="74"/>
      <c r="G50" s="74"/>
      <c r="H50" s="74"/>
      <c r="I50" s="8"/>
      <c r="J50" s="8"/>
      <c r="K50" s="73"/>
    </row>
    <row r="51" spans="2:11" s="3" customFormat="1" ht="22.5" customHeight="1" x14ac:dyDescent="0.45">
      <c r="B51" s="73"/>
      <c r="C51" s="75"/>
      <c r="D51" s="75"/>
      <c r="E51" s="75"/>
      <c r="F51" s="75"/>
      <c r="G51" s="75"/>
      <c r="H51" s="75"/>
      <c r="I51" s="76"/>
      <c r="J51" s="76"/>
    </row>
    <row r="52" spans="2:11" ht="22.5" customHeight="1" x14ac:dyDescent="0.2">
      <c r="B52" s="8"/>
      <c r="C52" s="77"/>
      <c r="D52" s="77"/>
      <c r="E52" s="77"/>
      <c r="F52" s="77"/>
      <c r="G52" s="77"/>
      <c r="H52" s="77"/>
      <c r="I52" s="78"/>
      <c r="J52" s="78"/>
    </row>
    <row r="53" spans="2:11" ht="22.5" customHeight="1" x14ac:dyDescent="0.2">
      <c r="B53" s="76"/>
      <c r="C53" s="77"/>
      <c r="D53" s="77"/>
      <c r="E53" s="77"/>
      <c r="F53" s="77"/>
      <c r="G53" s="77"/>
      <c r="H53" s="77"/>
      <c r="I53" s="78"/>
      <c r="J53" s="78"/>
    </row>
    <row r="54" spans="2:11" ht="22.5" customHeight="1" x14ac:dyDescent="0.2">
      <c r="B54" s="78"/>
      <c r="C54" s="77"/>
      <c r="D54" s="77"/>
      <c r="E54" s="77"/>
      <c r="F54" s="77"/>
      <c r="G54" s="77"/>
      <c r="H54" s="77"/>
      <c r="I54" s="78"/>
      <c r="J54" s="78"/>
    </row>
    <row r="55" spans="2:11" ht="22.5" customHeight="1" x14ac:dyDescent="0.2">
      <c r="B55" s="78"/>
      <c r="C55" s="79"/>
      <c r="D55" s="79"/>
      <c r="E55" s="79"/>
      <c r="F55" s="79"/>
      <c r="G55" s="79"/>
      <c r="H55" s="79"/>
    </row>
    <row r="56" spans="2:11" ht="22.5" customHeight="1" x14ac:dyDescent="0.2">
      <c r="B56" s="78"/>
      <c r="C56" s="79"/>
      <c r="D56" s="79"/>
      <c r="E56" s="79"/>
      <c r="F56" s="79"/>
      <c r="G56" s="79"/>
      <c r="H56" s="79"/>
    </row>
    <row r="57" spans="2:11" ht="22.5" customHeight="1" x14ac:dyDescent="0.2">
      <c r="C57" s="79"/>
      <c r="D57" s="79"/>
      <c r="E57" s="79"/>
      <c r="F57" s="79"/>
      <c r="G57" s="79"/>
      <c r="H57" s="79"/>
    </row>
    <row r="58" spans="2:11" ht="22.5" customHeight="1" x14ac:dyDescent="0.2">
      <c r="C58" s="79"/>
      <c r="D58" s="79"/>
      <c r="E58" s="79"/>
      <c r="F58" s="79"/>
      <c r="G58" s="79"/>
      <c r="H58" s="79"/>
    </row>
    <row r="59" spans="2:11" ht="22.5" customHeight="1" x14ac:dyDescent="0.2">
      <c r="C59" s="79"/>
      <c r="D59" s="79"/>
      <c r="E59" s="79"/>
      <c r="F59" s="79"/>
      <c r="G59" s="79"/>
      <c r="H59" s="79"/>
    </row>
    <row r="60" spans="2:11" x14ac:dyDescent="0.2">
      <c r="C60" s="79"/>
      <c r="D60" s="79"/>
      <c r="E60" s="79"/>
      <c r="F60" s="79"/>
      <c r="G60" s="79"/>
      <c r="H60" s="79"/>
    </row>
    <row r="61" spans="2:11" x14ac:dyDescent="0.2">
      <c r="C61" s="79"/>
      <c r="D61" s="79"/>
      <c r="E61" s="79"/>
      <c r="F61" s="79"/>
      <c r="G61" s="79"/>
      <c r="H61" s="79"/>
    </row>
    <row r="62" spans="2:11" x14ac:dyDescent="0.2">
      <c r="C62" s="79"/>
      <c r="D62" s="79"/>
      <c r="E62" s="79"/>
      <c r="F62" s="79"/>
      <c r="G62" s="79"/>
      <c r="H62" s="79"/>
    </row>
    <row r="63" spans="2:11" x14ac:dyDescent="0.2">
      <c r="C63" s="79"/>
      <c r="D63" s="79"/>
      <c r="E63" s="79"/>
      <c r="F63" s="79"/>
      <c r="G63" s="79"/>
      <c r="H63" s="79"/>
    </row>
    <row r="64" spans="2:11" x14ac:dyDescent="0.2">
      <c r="C64" s="79"/>
      <c r="D64" s="79"/>
      <c r="E64" s="79"/>
      <c r="F64" s="79"/>
      <c r="G64" s="79"/>
      <c r="H64" s="79"/>
    </row>
    <row r="65" spans="3:8" x14ac:dyDescent="0.2">
      <c r="C65" s="79"/>
      <c r="D65" s="79"/>
      <c r="E65" s="79"/>
      <c r="F65" s="79"/>
      <c r="G65" s="79"/>
      <c r="H65" s="79"/>
    </row>
    <row r="66" spans="3:8" x14ac:dyDescent="0.2">
      <c r="C66" s="79"/>
      <c r="D66" s="79"/>
      <c r="E66" s="79"/>
      <c r="F66" s="79"/>
      <c r="G66" s="79"/>
      <c r="H66" s="79"/>
    </row>
    <row r="67" spans="3:8" x14ac:dyDescent="0.2">
      <c r="C67" s="79"/>
      <c r="D67" s="79"/>
      <c r="E67" s="79"/>
      <c r="F67" s="79"/>
      <c r="G67" s="79"/>
      <c r="H67" s="79"/>
    </row>
    <row r="68" spans="3:8" x14ac:dyDescent="0.2">
      <c r="C68" s="79"/>
      <c r="D68" s="79"/>
      <c r="E68" s="79"/>
      <c r="F68" s="79"/>
      <c r="G68" s="79"/>
      <c r="H68" s="79"/>
    </row>
    <row r="69" spans="3:8" x14ac:dyDescent="0.2">
      <c r="C69" s="79"/>
      <c r="D69" s="79"/>
      <c r="E69" s="79"/>
      <c r="F69" s="79"/>
      <c r="G69" s="79"/>
      <c r="H69" s="79"/>
    </row>
    <row r="70" spans="3:8" x14ac:dyDescent="0.2">
      <c r="C70" s="79"/>
      <c r="D70" s="79"/>
      <c r="E70" s="79"/>
      <c r="F70" s="79"/>
      <c r="G70" s="79"/>
      <c r="H70" s="79"/>
    </row>
    <row r="71" spans="3:8" x14ac:dyDescent="0.2">
      <c r="C71" s="79"/>
      <c r="D71" s="79"/>
      <c r="E71" s="79"/>
      <c r="F71" s="79"/>
      <c r="G71" s="79"/>
      <c r="H71" s="79"/>
    </row>
    <row r="72" spans="3:8" x14ac:dyDescent="0.2">
      <c r="C72" s="79"/>
      <c r="D72" s="79"/>
      <c r="E72" s="79"/>
      <c r="F72" s="79"/>
      <c r="G72" s="79"/>
      <c r="H72" s="79"/>
    </row>
    <row r="73" spans="3:8" x14ac:dyDescent="0.2">
      <c r="C73" s="79"/>
      <c r="D73" s="79"/>
      <c r="E73" s="79"/>
      <c r="F73" s="79"/>
      <c r="G73" s="79"/>
      <c r="H73" s="79"/>
    </row>
    <row r="74" spans="3:8" x14ac:dyDescent="0.2">
      <c r="C74" s="79"/>
      <c r="D74" s="79"/>
      <c r="E74" s="79"/>
      <c r="F74" s="79"/>
      <c r="G74" s="79"/>
      <c r="H74" s="79"/>
    </row>
    <row r="75" spans="3:8" x14ac:dyDescent="0.2">
      <c r="C75" s="79"/>
      <c r="D75" s="79"/>
      <c r="E75" s="79"/>
      <c r="F75" s="79"/>
      <c r="G75" s="79"/>
      <c r="H75" s="79"/>
    </row>
    <row r="76" spans="3:8" x14ac:dyDescent="0.2">
      <c r="C76" s="79"/>
      <c r="D76" s="79"/>
      <c r="E76" s="79"/>
      <c r="F76" s="79"/>
      <c r="G76" s="79"/>
      <c r="H76" s="79"/>
    </row>
    <row r="77" spans="3:8" x14ac:dyDescent="0.2">
      <c r="C77" s="79"/>
      <c r="D77" s="79"/>
      <c r="E77" s="79"/>
      <c r="F77" s="79"/>
      <c r="G77" s="79"/>
      <c r="H77" s="79"/>
    </row>
    <row r="78" spans="3:8" x14ac:dyDescent="0.2">
      <c r="C78" s="79"/>
      <c r="D78" s="79"/>
      <c r="E78" s="79"/>
      <c r="F78" s="79"/>
      <c r="G78" s="79"/>
      <c r="H78" s="79"/>
    </row>
    <row r="79" spans="3:8" x14ac:dyDescent="0.2">
      <c r="C79" s="79"/>
      <c r="D79" s="79"/>
      <c r="E79" s="79"/>
      <c r="F79" s="79"/>
      <c r="G79" s="79"/>
      <c r="H79" s="79"/>
    </row>
    <row r="80" spans="3:8" x14ac:dyDescent="0.2">
      <c r="C80" s="79"/>
      <c r="D80" s="79"/>
      <c r="E80" s="79"/>
      <c r="F80" s="79"/>
      <c r="G80" s="79"/>
      <c r="H80" s="79"/>
    </row>
    <row r="81" spans="3:8" x14ac:dyDescent="0.2">
      <c r="C81" s="79"/>
      <c r="D81" s="79"/>
      <c r="E81" s="79"/>
      <c r="F81" s="79"/>
      <c r="G81" s="79"/>
      <c r="H81" s="79"/>
    </row>
    <row r="82" spans="3:8" x14ac:dyDescent="0.2">
      <c r="C82" s="79"/>
      <c r="D82" s="79"/>
      <c r="E82" s="79"/>
      <c r="F82" s="79"/>
      <c r="G82" s="79"/>
      <c r="H82" s="79"/>
    </row>
    <row r="83" spans="3:8" x14ac:dyDescent="0.2">
      <c r="C83" s="79"/>
      <c r="D83" s="79"/>
      <c r="E83" s="79"/>
      <c r="F83" s="79"/>
      <c r="G83" s="79"/>
      <c r="H83" s="79"/>
    </row>
    <row r="84" spans="3:8" x14ac:dyDescent="0.2">
      <c r="C84" s="79"/>
      <c r="D84" s="79"/>
      <c r="E84" s="79"/>
      <c r="F84" s="79"/>
      <c r="G84" s="79"/>
      <c r="H84" s="79"/>
    </row>
    <row r="85" spans="3:8" x14ac:dyDescent="0.2">
      <c r="C85" s="79"/>
      <c r="D85" s="79"/>
      <c r="E85" s="79"/>
      <c r="F85" s="79"/>
      <c r="G85" s="79"/>
      <c r="H85" s="79"/>
    </row>
    <row r="86" spans="3:8" x14ac:dyDescent="0.2">
      <c r="C86" s="79"/>
      <c r="D86" s="79"/>
      <c r="E86" s="79"/>
      <c r="F86" s="79"/>
      <c r="G86" s="79"/>
      <c r="H86" s="79"/>
    </row>
    <row r="87" spans="3:8" x14ac:dyDescent="0.2">
      <c r="C87" s="79"/>
      <c r="D87" s="79"/>
      <c r="E87" s="79"/>
      <c r="F87" s="79"/>
      <c r="G87" s="79"/>
      <c r="H87" s="79"/>
    </row>
    <row r="88" spans="3:8" x14ac:dyDescent="0.2">
      <c r="C88" s="79"/>
      <c r="D88" s="79"/>
      <c r="E88" s="79"/>
      <c r="F88" s="79"/>
      <c r="G88" s="79"/>
      <c r="H88" s="79"/>
    </row>
  </sheetData>
  <mergeCells count="2">
    <mergeCell ref="I5:J5"/>
    <mergeCell ref="I28:J28"/>
  </mergeCells>
  <phoneticPr fontId="24"/>
  <printOptions horizontalCentered="1"/>
  <pageMargins left="0.78740157480314965" right="0.78740157480314965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5A3B-2960-497A-A1B4-C72678CF6D2E}">
  <sheetPr>
    <pageSetUpPr autoPageBreaks="0"/>
  </sheetPr>
  <dimension ref="B1:K90"/>
  <sheetViews>
    <sheetView showGridLines="0" view="pageBreakPreview" topLeftCell="A26" zoomScale="70" zoomScaleNormal="80" zoomScaleSheetLayoutView="70" zoomScalePageLayoutView="85" workbookViewId="0">
      <selection activeCell="Q25" sqref="Q25"/>
    </sheetView>
  </sheetViews>
  <sheetFormatPr defaultColWidth="10.59765625" defaultRowHeight="14.4" x14ac:dyDescent="0.2"/>
  <cols>
    <col min="1" max="1" width="3.59765625" style="71" customWidth="1"/>
    <col min="2" max="2" width="24" style="71" customWidth="1"/>
    <col min="3" max="3" width="12.69921875" style="71" customWidth="1"/>
    <col min="4" max="4" width="11.69921875" style="71" customWidth="1"/>
    <col min="5" max="5" width="11.09765625" style="71" customWidth="1"/>
    <col min="6" max="6" width="11" style="71" customWidth="1"/>
    <col min="7" max="7" width="10.69921875" style="71" customWidth="1"/>
    <col min="8" max="8" width="11" style="71" customWidth="1"/>
    <col min="9" max="9" width="13.19921875" style="71" customWidth="1"/>
    <col min="10" max="10" width="1.59765625" style="71" customWidth="1"/>
    <col min="11" max="16384" width="10.59765625" style="71"/>
  </cols>
  <sheetData>
    <row r="1" spans="2:11" s="3" customFormat="1" ht="19.2" x14ac:dyDescent="0.45">
      <c r="B1" s="1" t="s">
        <v>66</v>
      </c>
      <c r="C1" s="2"/>
      <c r="F1" s="80"/>
      <c r="H1" s="81"/>
      <c r="I1" s="5"/>
      <c r="J1" s="5"/>
    </row>
    <row r="2" spans="2:11" s="3" customFormat="1" ht="23.4" x14ac:dyDescent="0.45">
      <c r="B2" s="6"/>
      <c r="C2" s="7"/>
      <c r="D2" s="7"/>
      <c r="E2" s="7"/>
      <c r="F2" s="5"/>
      <c r="G2" s="5"/>
      <c r="H2" s="5"/>
      <c r="I2" s="5"/>
      <c r="J2" s="5"/>
    </row>
    <row r="3" spans="2:11" s="3" customFormat="1" ht="22.5" customHeight="1" x14ac:dyDescent="0.45">
      <c r="B3" s="8" t="s">
        <v>0</v>
      </c>
      <c r="C3" s="8"/>
      <c r="D3" s="8"/>
      <c r="E3" s="8"/>
      <c r="F3" s="8"/>
      <c r="G3" s="8"/>
      <c r="H3" s="8"/>
      <c r="I3" s="8"/>
      <c r="J3" s="10"/>
    </row>
    <row r="4" spans="2:11" s="3" customFormat="1" ht="22.5" customHeight="1" x14ac:dyDescent="0.45">
      <c r="B4" s="227"/>
      <c r="C4" s="82"/>
      <c r="D4" s="230" t="s">
        <v>29</v>
      </c>
      <c r="E4" s="230"/>
      <c r="F4" s="230"/>
      <c r="G4" s="230"/>
      <c r="H4" s="230"/>
      <c r="I4" s="83"/>
      <c r="J4" s="10"/>
    </row>
    <row r="5" spans="2:11" s="3" customFormat="1" ht="17.399999999999999" customHeight="1" x14ac:dyDescent="0.45">
      <c r="B5" s="228"/>
      <c r="C5" s="13"/>
      <c r="D5" s="13"/>
      <c r="E5" s="14"/>
      <c r="F5" s="15"/>
      <c r="G5" s="15"/>
      <c r="H5" s="15"/>
      <c r="I5" s="84"/>
      <c r="J5" s="85"/>
      <c r="K5" s="18"/>
    </row>
    <row r="6" spans="2:11" s="3" customFormat="1" ht="17.399999999999999" customHeight="1" x14ac:dyDescent="0.2">
      <c r="B6" s="228"/>
      <c r="C6" s="86" t="s">
        <v>1</v>
      </c>
      <c r="D6" s="59"/>
      <c r="E6" s="21" t="s">
        <v>2</v>
      </c>
      <c r="F6" s="22"/>
      <c r="G6" s="23"/>
      <c r="H6" s="23"/>
      <c r="I6" s="231" t="s">
        <v>30</v>
      </c>
      <c r="J6" s="17"/>
      <c r="K6" s="18"/>
    </row>
    <row r="7" spans="2:11" s="3" customFormat="1" ht="17.399999999999999" customHeight="1" x14ac:dyDescent="0.45">
      <c r="B7" s="228"/>
      <c r="C7" s="25"/>
      <c r="D7" s="25"/>
      <c r="E7" s="26"/>
      <c r="F7" s="27"/>
      <c r="G7" s="28" t="s">
        <v>4</v>
      </c>
      <c r="H7" s="87"/>
      <c r="I7" s="232"/>
      <c r="J7" s="17"/>
      <c r="K7" s="32"/>
    </row>
    <row r="8" spans="2:11" s="3" customFormat="1" ht="17.399999999999999" customHeight="1" x14ac:dyDescent="0.45">
      <c r="B8" s="229"/>
      <c r="C8" s="88" t="s">
        <v>5</v>
      </c>
      <c r="D8" s="35" t="s">
        <v>6</v>
      </c>
      <c r="E8" s="36" t="s">
        <v>5</v>
      </c>
      <c r="F8" s="37" t="s">
        <v>6</v>
      </c>
      <c r="G8" s="36" t="s">
        <v>5</v>
      </c>
      <c r="H8" s="37" t="s">
        <v>7</v>
      </c>
      <c r="I8" s="36" t="s">
        <v>5</v>
      </c>
      <c r="J8" s="17"/>
      <c r="K8" s="32"/>
    </row>
    <row r="9" spans="2:11" s="3" customFormat="1" ht="22.5" customHeight="1" x14ac:dyDescent="0.45">
      <c r="B9" s="89"/>
      <c r="C9" s="39" t="s">
        <v>9</v>
      </c>
      <c r="D9" s="40" t="s">
        <v>10</v>
      </c>
      <c r="E9" s="39" t="s">
        <v>11</v>
      </c>
      <c r="F9" s="40" t="s">
        <v>10</v>
      </c>
      <c r="G9" s="39" t="s">
        <v>11</v>
      </c>
      <c r="H9" s="40" t="s">
        <v>10</v>
      </c>
      <c r="I9" s="39" t="s">
        <v>11</v>
      </c>
      <c r="J9" s="17"/>
      <c r="K9" s="32"/>
    </row>
    <row r="10" spans="2:11" s="3" customFormat="1" ht="22.5" customHeight="1" x14ac:dyDescent="0.45">
      <c r="B10" s="42" t="s">
        <v>12</v>
      </c>
      <c r="C10" s="43">
        <v>294138</v>
      </c>
      <c r="D10" s="44">
        <v>2.8</v>
      </c>
      <c r="E10" s="43">
        <v>291393</v>
      </c>
      <c r="F10" s="44">
        <v>3.3</v>
      </c>
      <c r="G10" s="43">
        <v>271276</v>
      </c>
      <c r="H10" s="44">
        <v>3.1</v>
      </c>
      <c r="I10" s="43">
        <v>2745</v>
      </c>
      <c r="J10" s="17">
        <v>15.2</v>
      </c>
      <c r="K10" s="32"/>
    </row>
    <row r="11" spans="2:11" s="3" customFormat="1" ht="22.5" customHeight="1" x14ac:dyDescent="0.45">
      <c r="B11" s="42" t="s">
        <v>13</v>
      </c>
      <c r="C11" s="43">
        <v>306416</v>
      </c>
      <c r="D11" s="44">
        <v>3.2</v>
      </c>
      <c r="E11" s="43">
        <v>306416</v>
      </c>
      <c r="F11" s="44">
        <v>5.5</v>
      </c>
      <c r="G11" s="43">
        <v>279857</v>
      </c>
      <c r="H11" s="44">
        <v>0.7</v>
      </c>
      <c r="I11" s="43">
        <v>0</v>
      </c>
      <c r="J11" s="17">
        <v>29.2</v>
      </c>
      <c r="K11" s="32"/>
    </row>
    <row r="12" spans="2:11" s="3" customFormat="1" ht="22.5" customHeight="1" x14ac:dyDescent="0.45">
      <c r="B12" s="42" t="s">
        <v>14</v>
      </c>
      <c r="C12" s="43">
        <v>256820</v>
      </c>
      <c r="D12" s="44">
        <v>-3.6</v>
      </c>
      <c r="E12" s="43">
        <v>253444</v>
      </c>
      <c r="F12" s="44">
        <v>-3.3</v>
      </c>
      <c r="G12" s="43">
        <v>230977</v>
      </c>
      <c r="H12" s="44">
        <v>-2.2999999999999998</v>
      </c>
      <c r="I12" s="43">
        <v>3376</v>
      </c>
      <c r="J12" s="17">
        <v>9.6</v>
      </c>
      <c r="K12" s="32"/>
    </row>
    <row r="13" spans="2:11" s="3" customFormat="1" ht="22.5" customHeight="1" x14ac:dyDescent="0.45">
      <c r="B13" s="46" t="s">
        <v>15</v>
      </c>
      <c r="C13" s="43">
        <v>397983</v>
      </c>
      <c r="D13" s="44">
        <v>-2</v>
      </c>
      <c r="E13" s="43">
        <v>397983</v>
      </c>
      <c r="F13" s="44">
        <v>-2.1</v>
      </c>
      <c r="G13" s="43">
        <v>355209</v>
      </c>
      <c r="H13" s="44">
        <v>-6.2</v>
      </c>
      <c r="I13" s="43">
        <v>0</v>
      </c>
      <c r="J13" s="17">
        <v>0.1</v>
      </c>
      <c r="K13" s="32"/>
    </row>
    <row r="14" spans="2:11" s="3" customFormat="1" ht="22.5" customHeight="1" x14ac:dyDescent="0.45">
      <c r="B14" s="42" t="s">
        <v>16</v>
      </c>
      <c r="C14" s="43">
        <v>359096</v>
      </c>
      <c r="D14" s="44">
        <v>6.1</v>
      </c>
      <c r="E14" s="43">
        <v>355961</v>
      </c>
      <c r="F14" s="44">
        <v>21</v>
      </c>
      <c r="G14" s="43">
        <v>329503</v>
      </c>
      <c r="H14" s="44">
        <v>18.3</v>
      </c>
      <c r="I14" s="43">
        <v>3135</v>
      </c>
      <c r="J14" s="17">
        <v>32.6</v>
      </c>
      <c r="K14" s="32"/>
    </row>
    <row r="15" spans="2:11" s="3" customFormat="1" ht="22.5" customHeight="1" x14ac:dyDescent="0.45">
      <c r="B15" s="42" t="s">
        <v>17</v>
      </c>
      <c r="C15" s="43">
        <v>273211</v>
      </c>
      <c r="D15" s="44">
        <v>-6.6</v>
      </c>
      <c r="E15" s="43">
        <v>272978</v>
      </c>
      <c r="F15" s="44">
        <v>-6.4</v>
      </c>
      <c r="G15" s="43">
        <v>238667</v>
      </c>
      <c r="H15" s="44">
        <v>1.2</v>
      </c>
      <c r="I15" s="43">
        <v>233</v>
      </c>
      <c r="J15" s="17">
        <v>0.6</v>
      </c>
      <c r="K15" s="32"/>
    </row>
    <row r="16" spans="2:11" s="3" customFormat="1" ht="22.5" customHeight="1" x14ac:dyDescent="0.45">
      <c r="B16" s="42" t="s">
        <v>18</v>
      </c>
      <c r="C16" s="43">
        <v>289336</v>
      </c>
      <c r="D16" s="44">
        <v>3.9</v>
      </c>
      <c r="E16" s="43">
        <v>288073</v>
      </c>
      <c r="F16" s="44">
        <v>4.7</v>
      </c>
      <c r="G16" s="43">
        <v>272828</v>
      </c>
      <c r="H16" s="44">
        <v>6.5</v>
      </c>
      <c r="I16" s="43">
        <v>1263</v>
      </c>
      <c r="J16" s="17">
        <v>2.7</v>
      </c>
      <c r="K16" s="32"/>
    </row>
    <row r="17" spans="2:11" s="3" customFormat="1" ht="22.5" customHeight="1" x14ac:dyDescent="0.45">
      <c r="B17" s="42" t="s">
        <v>19</v>
      </c>
      <c r="C17" s="43">
        <v>345228</v>
      </c>
      <c r="D17" s="44">
        <v>-8</v>
      </c>
      <c r="E17" s="43">
        <v>345228</v>
      </c>
      <c r="F17" s="44">
        <v>-7.9</v>
      </c>
      <c r="G17" s="43">
        <v>330298</v>
      </c>
      <c r="H17" s="44">
        <v>-7.6</v>
      </c>
      <c r="I17" s="43">
        <v>0</v>
      </c>
      <c r="J17" s="17">
        <v>0</v>
      </c>
      <c r="K17" s="32"/>
    </row>
    <row r="18" spans="2:11" s="3" customFormat="1" ht="22.5" customHeight="1" x14ac:dyDescent="0.45">
      <c r="B18" s="42" t="s">
        <v>20</v>
      </c>
      <c r="C18" s="43">
        <v>317434</v>
      </c>
      <c r="D18" s="44">
        <v>-12.5</v>
      </c>
      <c r="E18" s="43">
        <v>306003</v>
      </c>
      <c r="F18" s="44">
        <v>15.7</v>
      </c>
      <c r="G18" s="43">
        <v>282269</v>
      </c>
      <c r="H18" s="44">
        <v>15.1</v>
      </c>
      <c r="I18" s="43">
        <v>11431</v>
      </c>
      <c r="J18" s="17">
        <v>2.4</v>
      </c>
      <c r="K18" s="32"/>
    </row>
    <row r="19" spans="2:11" s="3" customFormat="1" ht="22.5" customHeight="1" x14ac:dyDescent="0.45">
      <c r="B19" s="47" t="s">
        <v>21</v>
      </c>
      <c r="C19" s="43">
        <v>302077</v>
      </c>
      <c r="D19" s="44">
        <v>3.9</v>
      </c>
      <c r="E19" s="43">
        <v>302077</v>
      </c>
      <c r="F19" s="44">
        <v>3.8</v>
      </c>
      <c r="G19" s="43">
        <v>269405</v>
      </c>
      <c r="H19" s="44">
        <v>-3</v>
      </c>
      <c r="I19" s="43">
        <v>0</v>
      </c>
      <c r="J19" s="17">
        <v>159.69999999999999</v>
      </c>
      <c r="K19" s="32"/>
    </row>
    <row r="20" spans="2:11" s="3" customFormat="1" ht="22.5" customHeight="1" x14ac:dyDescent="0.45">
      <c r="B20" s="42" t="s">
        <v>22</v>
      </c>
      <c r="C20" s="43">
        <v>275375</v>
      </c>
      <c r="D20" s="44">
        <v>58.8</v>
      </c>
      <c r="E20" s="43">
        <v>253291</v>
      </c>
      <c r="F20" s="44">
        <v>46.2</v>
      </c>
      <c r="G20" s="43">
        <v>231154</v>
      </c>
      <c r="H20" s="44">
        <v>35.299999999999997</v>
      </c>
      <c r="I20" s="43">
        <v>22084</v>
      </c>
      <c r="J20" s="17">
        <v>62.9</v>
      </c>
      <c r="K20" s="32"/>
    </row>
    <row r="21" spans="2:11" s="3" customFormat="1" ht="22.5" customHeight="1" x14ac:dyDescent="0.45">
      <c r="B21" s="46" t="s">
        <v>23</v>
      </c>
      <c r="C21" s="43">
        <v>233889</v>
      </c>
      <c r="D21" s="44">
        <v>-2.9</v>
      </c>
      <c r="E21" s="43">
        <v>230642</v>
      </c>
      <c r="F21" s="44">
        <v>-3.6</v>
      </c>
      <c r="G21" s="43">
        <v>218466</v>
      </c>
      <c r="H21" s="44">
        <v>1</v>
      </c>
      <c r="I21" s="43">
        <v>3247</v>
      </c>
      <c r="J21" s="17">
        <v>0.1</v>
      </c>
      <c r="K21" s="32"/>
    </row>
    <row r="22" spans="2:11" s="3" customFormat="1" ht="22.5" customHeight="1" x14ac:dyDescent="0.45">
      <c r="B22" s="42" t="s">
        <v>24</v>
      </c>
      <c r="C22" s="43">
        <v>386202</v>
      </c>
      <c r="D22" s="44">
        <v>10.4</v>
      </c>
      <c r="E22" s="43">
        <v>386026</v>
      </c>
      <c r="F22" s="44">
        <v>10.4</v>
      </c>
      <c r="G22" s="43">
        <v>374111</v>
      </c>
      <c r="H22" s="44">
        <v>7.5</v>
      </c>
      <c r="I22" s="43">
        <v>176</v>
      </c>
      <c r="J22" s="17">
        <v>0</v>
      </c>
      <c r="K22" s="32"/>
    </row>
    <row r="23" spans="2:11" s="3" customFormat="1" ht="22.5" customHeight="1" x14ac:dyDescent="0.45">
      <c r="B23" s="42" t="s">
        <v>25</v>
      </c>
      <c r="C23" s="43">
        <v>304757</v>
      </c>
      <c r="D23" s="44">
        <v>4.9000000000000004</v>
      </c>
      <c r="E23" s="43">
        <v>303426</v>
      </c>
      <c r="F23" s="44">
        <v>4.7</v>
      </c>
      <c r="G23" s="43">
        <v>283703</v>
      </c>
      <c r="H23" s="44">
        <v>3.6</v>
      </c>
      <c r="I23" s="43">
        <v>1331</v>
      </c>
      <c r="J23" s="17">
        <v>1.2</v>
      </c>
      <c r="K23" s="32"/>
    </row>
    <row r="24" spans="2:11" s="3" customFormat="1" ht="22.5" customHeight="1" x14ac:dyDescent="0.45">
      <c r="B24" s="42" t="s">
        <v>26</v>
      </c>
      <c r="C24" s="43">
        <v>424199</v>
      </c>
      <c r="D24" s="44">
        <v>40.700000000000003</v>
      </c>
      <c r="E24" s="43">
        <v>345680</v>
      </c>
      <c r="F24" s="44">
        <v>14.7</v>
      </c>
      <c r="G24" s="43">
        <v>327725</v>
      </c>
      <c r="H24" s="44">
        <v>12.9</v>
      </c>
      <c r="I24" s="43">
        <v>78519</v>
      </c>
      <c r="J24" s="17">
        <v>0.6</v>
      </c>
    </row>
    <row r="25" spans="2:11" s="3" customFormat="1" ht="22.5" customHeight="1" x14ac:dyDescent="0.45">
      <c r="B25" s="48" t="s">
        <v>27</v>
      </c>
      <c r="C25" s="49">
        <v>217768</v>
      </c>
      <c r="D25" s="50">
        <v>-1.4</v>
      </c>
      <c r="E25" s="49">
        <v>216998</v>
      </c>
      <c r="F25" s="51">
        <v>1.1000000000000001</v>
      </c>
      <c r="G25" s="49">
        <v>207217</v>
      </c>
      <c r="H25" s="51">
        <v>3.7</v>
      </c>
      <c r="I25" s="49">
        <v>770</v>
      </c>
      <c r="J25" s="53">
        <v>1.5</v>
      </c>
    </row>
    <row r="26" spans="2:11" s="3" customFormat="1" ht="16.2" customHeight="1" x14ac:dyDescent="0.45">
      <c r="B26" s="8"/>
      <c r="C26" s="54"/>
      <c r="D26" s="8"/>
      <c r="E26" s="8"/>
      <c r="F26" s="8"/>
      <c r="G26" s="8"/>
      <c r="H26" s="8"/>
      <c r="I26" s="8"/>
      <c r="J26" s="55"/>
      <c r="K26" s="32"/>
    </row>
    <row r="27" spans="2:11" s="3" customFormat="1" ht="30.9" customHeight="1" x14ac:dyDescent="0.45">
      <c r="B27" s="56" t="s">
        <v>28</v>
      </c>
      <c r="C27" s="8"/>
      <c r="D27" s="8"/>
      <c r="E27" s="8"/>
      <c r="F27" s="8"/>
      <c r="G27" s="8"/>
      <c r="H27" s="8"/>
      <c r="I27" s="8"/>
      <c r="J27" s="55"/>
      <c r="K27" s="32"/>
    </row>
    <row r="28" spans="2:11" s="3" customFormat="1" ht="24" customHeight="1" x14ac:dyDescent="0.45">
      <c r="B28" s="233"/>
      <c r="C28" s="90"/>
      <c r="D28" s="230" t="s">
        <v>29</v>
      </c>
      <c r="E28" s="230"/>
      <c r="F28" s="230"/>
      <c r="G28" s="230"/>
      <c r="H28" s="230"/>
      <c r="I28" s="83"/>
      <c r="J28" s="55"/>
      <c r="K28" s="32"/>
    </row>
    <row r="29" spans="2:11" s="3" customFormat="1" ht="17.399999999999999" customHeight="1" x14ac:dyDescent="0.45">
      <c r="B29" s="234"/>
      <c r="C29" s="13"/>
      <c r="D29" s="13"/>
      <c r="E29" s="14"/>
      <c r="F29" s="15"/>
      <c r="G29" s="15"/>
      <c r="H29" s="15"/>
      <c r="I29" s="16"/>
      <c r="J29" s="55"/>
      <c r="K29" s="32"/>
    </row>
    <row r="30" spans="2:11" s="3" customFormat="1" ht="17.399999999999999" customHeight="1" x14ac:dyDescent="0.2">
      <c r="B30" s="234"/>
      <c r="C30" s="86" t="s">
        <v>1</v>
      </c>
      <c r="D30" s="59"/>
      <c r="E30" s="21" t="s">
        <v>2</v>
      </c>
      <c r="F30" s="22"/>
      <c r="G30" s="23"/>
      <c r="H30" s="23"/>
      <c r="I30" s="236" t="s">
        <v>30</v>
      </c>
      <c r="J30" s="55">
        <v>222.5</v>
      </c>
      <c r="K30" s="32"/>
    </row>
    <row r="31" spans="2:11" s="3" customFormat="1" ht="17.399999999999999" customHeight="1" x14ac:dyDescent="0.45">
      <c r="B31" s="234"/>
      <c r="C31" s="25"/>
      <c r="D31" s="25"/>
      <c r="E31" s="26"/>
      <c r="F31" s="27"/>
      <c r="G31" s="28" t="s">
        <v>4</v>
      </c>
      <c r="H31" s="29"/>
      <c r="I31" s="237"/>
      <c r="J31" s="55">
        <v>-100</v>
      </c>
      <c r="K31" s="32"/>
    </row>
    <row r="32" spans="2:11" s="3" customFormat="1" ht="17.399999999999999" customHeight="1" x14ac:dyDescent="0.45">
      <c r="B32" s="235"/>
      <c r="C32" s="88" t="s">
        <v>5</v>
      </c>
      <c r="D32" s="35" t="s">
        <v>6</v>
      </c>
      <c r="E32" s="36" t="s">
        <v>5</v>
      </c>
      <c r="F32" s="37" t="s">
        <v>6</v>
      </c>
      <c r="G32" s="36" t="s">
        <v>5</v>
      </c>
      <c r="H32" s="37" t="s">
        <v>7</v>
      </c>
      <c r="I32" s="36" t="s">
        <v>5</v>
      </c>
      <c r="J32" s="10">
        <v>25</v>
      </c>
      <c r="K32" s="32"/>
    </row>
    <row r="33" spans="2:11" s="3" customFormat="1" ht="22.5" customHeight="1" x14ac:dyDescent="0.45">
      <c r="B33" s="58"/>
      <c r="C33" s="39" t="s">
        <v>9</v>
      </c>
      <c r="D33" s="40" t="s">
        <v>10</v>
      </c>
      <c r="E33" s="39" t="s">
        <v>11</v>
      </c>
      <c r="F33" s="40" t="s">
        <v>10</v>
      </c>
      <c r="G33" s="39" t="s">
        <v>11</v>
      </c>
      <c r="H33" s="40" t="s">
        <v>31</v>
      </c>
      <c r="I33" s="39" t="s">
        <v>11</v>
      </c>
      <c r="J33" s="10">
        <v>-96.2</v>
      </c>
      <c r="K33" s="32"/>
    </row>
    <row r="34" spans="2:11" s="3" customFormat="1" ht="22.5" customHeight="1" x14ac:dyDescent="0.45">
      <c r="B34" s="42" t="s">
        <v>12</v>
      </c>
      <c r="C34" s="43">
        <v>305827</v>
      </c>
      <c r="D34" s="64">
        <v>4.7</v>
      </c>
      <c r="E34" s="43">
        <v>303668</v>
      </c>
      <c r="F34" s="44">
        <v>5.3</v>
      </c>
      <c r="G34" s="43">
        <v>281721</v>
      </c>
      <c r="H34" s="65">
        <v>5.3</v>
      </c>
      <c r="I34" s="43">
        <v>2159</v>
      </c>
      <c r="J34" s="10">
        <v>-46.1</v>
      </c>
      <c r="K34" s="32"/>
    </row>
    <row r="35" spans="2:11" s="3" customFormat="1" ht="22.5" customHeight="1" x14ac:dyDescent="0.45">
      <c r="B35" s="42" t="s">
        <v>13</v>
      </c>
      <c r="C35" s="43">
        <v>307846</v>
      </c>
      <c r="D35" s="64">
        <v>4.9000000000000004</v>
      </c>
      <c r="E35" s="43">
        <v>307846</v>
      </c>
      <c r="F35" s="44">
        <v>4.9000000000000004</v>
      </c>
      <c r="G35" s="43">
        <v>281810</v>
      </c>
      <c r="H35" s="65">
        <v>1.6</v>
      </c>
      <c r="I35" s="43">
        <v>0</v>
      </c>
      <c r="J35" s="10">
        <v>0</v>
      </c>
      <c r="K35" s="32"/>
    </row>
    <row r="36" spans="2:11" s="3" customFormat="1" ht="22.5" customHeight="1" x14ac:dyDescent="0.45">
      <c r="B36" s="42" t="s">
        <v>14</v>
      </c>
      <c r="C36" s="43">
        <v>257979</v>
      </c>
      <c r="D36" s="64">
        <v>-2.7</v>
      </c>
      <c r="E36" s="43">
        <v>256037</v>
      </c>
      <c r="F36" s="44">
        <v>-2.8</v>
      </c>
      <c r="G36" s="43">
        <v>231070</v>
      </c>
      <c r="H36" s="65">
        <v>-2.2999999999999998</v>
      </c>
      <c r="I36" s="43">
        <v>1942</v>
      </c>
      <c r="J36" s="10">
        <v>-0.5</v>
      </c>
      <c r="K36" s="32"/>
    </row>
    <row r="37" spans="2:11" s="3" customFormat="1" ht="22.5" customHeight="1" x14ac:dyDescent="0.45">
      <c r="B37" s="46" t="s">
        <v>15</v>
      </c>
      <c r="C37" s="43">
        <v>404226</v>
      </c>
      <c r="D37" s="64">
        <v>-6</v>
      </c>
      <c r="E37" s="43">
        <v>404226</v>
      </c>
      <c r="F37" s="44">
        <v>-6</v>
      </c>
      <c r="G37" s="43">
        <v>345258</v>
      </c>
      <c r="H37" s="65">
        <v>-11.3</v>
      </c>
      <c r="I37" s="43">
        <v>0</v>
      </c>
      <c r="J37" s="10">
        <v>0</v>
      </c>
      <c r="K37" s="32"/>
    </row>
    <row r="38" spans="2:11" s="3" customFormat="1" ht="22.5" customHeight="1" x14ac:dyDescent="0.45">
      <c r="B38" s="42" t="s">
        <v>16</v>
      </c>
      <c r="C38" s="43">
        <v>319408</v>
      </c>
      <c r="D38" s="64">
        <v>-12.7</v>
      </c>
      <c r="E38" s="43">
        <v>316846</v>
      </c>
      <c r="F38" s="44">
        <v>2.5</v>
      </c>
      <c r="G38" s="43">
        <v>304086</v>
      </c>
      <c r="H38" s="65">
        <v>3.4</v>
      </c>
      <c r="I38" s="43">
        <v>2562</v>
      </c>
      <c r="J38" s="10">
        <v>-95.5</v>
      </c>
      <c r="K38" s="32"/>
    </row>
    <row r="39" spans="2:11" s="3" customFormat="1" ht="22.5" customHeight="1" x14ac:dyDescent="0.45">
      <c r="B39" s="42" t="s">
        <v>17</v>
      </c>
      <c r="C39" s="43">
        <v>278530</v>
      </c>
      <c r="D39" s="64">
        <v>-3.2</v>
      </c>
      <c r="E39" s="43">
        <v>278174</v>
      </c>
      <c r="F39" s="44">
        <v>-3.1</v>
      </c>
      <c r="G39" s="43">
        <v>241028</v>
      </c>
      <c r="H39" s="65">
        <v>0.5</v>
      </c>
      <c r="I39" s="43">
        <v>356</v>
      </c>
      <c r="J39" s="10">
        <v>-47.9</v>
      </c>
      <c r="K39" s="32"/>
    </row>
    <row r="40" spans="2:11" s="3" customFormat="1" ht="22.5" customHeight="1" x14ac:dyDescent="0.45">
      <c r="B40" s="42" t="s">
        <v>18</v>
      </c>
      <c r="C40" s="43">
        <v>272557</v>
      </c>
      <c r="D40" s="64">
        <v>4.0999999999999996</v>
      </c>
      <c r="E40" s="43">
        <v>272138</v>
      </c>
      <c r="F40" s="44">
        <v>5.3</v>
      </c>
      <c r="G40" s="43">
        <v>257911</v>
      </c>
      <c r="H40" s="65">
        <v>6.4</v>
      </c>
      <c r="I40" s="43">
        <v>419</v>
      </c>
      <c r="J40" s="10">
        <v>-86.8</v>
      </c>
      <c r="K40" s="32"/>
    </row>
    <row r="41" spans="2:11" s="3" customFormat="1" ht="22.5" customHeight="1" x14ac:dyDescent="0.45">
      <c r="B41" s="42" t="s">
        <v>19</v>
      </c>
      <c r="C41" s="43">
        <v>360176</v>
      </c>
      <c r="D41" s="64">
        <v>1.1000000000000001</v>
      </c>
      <c r="E41" s="43">
        <v>360176</v>
      </c>
      <c r="F41" s="44">
        <v>1.1000000000000001</v>
      </c>
      <c r="G41" s="43">
        <v>348789</v>
      </c>
      <c r="H41" s="65">
        <v>1.7</v>
      </c>
      <c r="I41" s="43">
        <v>0</v>
      </c>
      <c r="J41" s="10">
        <v>0</v>
      </c>
      <c r="K41" s="32"/>
    </row>
    <row r="42" spans="2:11" s="3" customFormat="1" ht="22.5" customHeight="1" x14ac:dyDescent="0.45">
      <c r="B42" s="42" t="s">
        <v>20</v>
      </c>
      <c r="C42" s="43">
        <v>261994</v>
      </c>
      <c r="D42" s="64">
        <v>-40.4</v>
      </c>
      <c r="E42" s="43">
        <v>261905</v>
      </c>
      <c r="F42" s="44">
        <v>-8.6999999999999993</v>
      </c>
      <c r="G42" s="43">
        <v>249901</v>
      </c>
      <c r="H42" s="65">
        <v>-10.5</v>
      </c>
      <c r="I42" s="43">
        <v>89</v>
      </c>
      <c r="J42" s="67">
        <v>-99.9</v>
      </c>
      <c r="K42" s="32"/>
    </row>
    <row r="43" spans="2:11" s="3" customFormat="1" ht="22.5" customHeight="1" x14ac:dyDescent="0.45">
      <c r="B43" s="47" t="s">
        <v>21</v>
      </c>
      <c r="C43" s="43">
        <v>315234</v>
      </c>
      <c r="D43" s="64">
        <v>0.7</v>
      </c>
      <c r="E43" s="43">
        <v>315234</v>
      </c>
      <c r="F43" s="44">
        <v>0.7</v>
      </c>
      <c r="G43" s="43">
        <v>296786</v>
      </c>
      <c r="H43" s="65">
        <v>2.7</v>
      </c>
      <c r="I43" s="43">
        <v>0</v>
      </c>
      <c r="J43" s="10">
        <v>-100</v>
      </c>
      <c r="K43" s="32"/>
    </row>
    <row r="44" spans="2:11" s="3" customFormat="1" ht="22.5" customHeight="1" x14ac:dyDescent="0.45">
      <c r="B44" s="42" t="s">
        <v>22</v>
      </c>
      <c r="C44" s="43">
        <v>255723</v>
      </c>
      <c r="D44" s="64">
        <v>-2.6</v>
      </c>
      <c r="E44" s="43">
        <v>255561</v>
      </c>
      <c r="F44" s="44">
        <v>-2.7</v>
      </c>
      <c r="G44" s="43">
        <v>243642</v>
      </c>
      <c r="H44" s="65">
        <v>0.3</v>
      </c>
      <c r="I44" s="43">
        <v>162</v>
      </c>
      <c r="J44" s="10">
        <v>0</v>
      </c>
      <c r="K44" s="32"/>
    </row>
    <row r="45" spans="2:11" s="3" customFormat="1" ht="22.5" customHeight="1" x14ac:dyDescent="0.45">
      <c r="B45" s="46" t="s">
        <v>23</v>
      </c>
      <c r="C45" s="43">
        <v>236194</v>
      </c>
      <c r="D45" s="64">
        <v>5.9</v>
      </c>
      <c r="E45" s="43">
        <v>236119</v>
      </c>
      <c r="F45" s="44">
        <v>5.9</v>
      </c>
      <c r="G45" s="43">
        <v>222836</v>
      </c>
      <c r="H45" s="65">
        <v>6.2</v>
      </c>
      <c r="I45" s="43">
        <v>75</v>
      </c>
      <c r="J45" s="10">
        <v>141.9</v>
      </c>
      <c r="K45" s="32"/>
    </row>
    <row r="46" spans="2:11" s="3" customFormat="1" ht="22.5" customHeight="1" x14ac:dyDescent="0.45">
      <c r="B46" s="42" t="s">
        <v>24</v>
      </c>
      <c r="C46" s="43">
        <v>426510</v>
      </c>
      <c r="D46" s="64">
        <v>19.7</v>
      </c>
      <c r="E46" s="43">
        <v>426510</v>
      </c>
      <c r="F46" s="44">
        <v>19.7</v>
      </c>
      <c r="G46" s="43">
        <v>412924</v>
      </c>
      <c r="H46" s="65">
        <v>16.600000000000001</v>
      </c>
      <c r="I46" s="43">
        <v>0</v>
      </c>
      <c r="J46" s="10">
        <v>0</v>
      </c>
      <c r="K46" s="32"/>
    </row>
    <row r="47" spans="2:11" s="3" customFormat="1" ht="22.5" customHeight="1" x14ac:dyDescent="0.45">
      <c r="B47" s="42" t="s">
        <v>25</v>
      </c>
      <c r="C47" s="43">
        <v>339555</v>
      </c>
      <c r="D47" s="64">
        <v>7.4</v>
      </c>
      <c r="E47" s="43">
        <v>339321</v>
      </c>
      <c r="F47" s="44">
        <v>7.4</v>
      </c>
      <c r="G47" s="43">
        <v>313721</v>
      </c>
      <c r="H47" s="65">
        <v>5.9</v>
      </c>
      <c r="I47" s="43">
        <v>234</v>
      </c>
      <c r="J47" s="10">
        <v>-36.200000000000003</v>
      </c>
      <c r="K47" s="32"/>
    </row>
    <row r="48" spans="2:11" s="3" customFormat="1" ht="22.5" customHeight="1" x14ac:dyDescent="0.45">
      <c r="B48" s="42" t="s">
        <v>26</v>
      </c>
      <c r="C48" s="43">
        <v>452277</v>
      </c>
      <c r="D48" s="64">
        <v>40.9</v>
      </c>
      <c r="E48" s="43">
        <v>350431</v>
      </c>
      <c r="F48" s="44">
        <v>9.1999999999999993</v>
      </c>
      <c r="G48" s="43">
        <v>328170</v>
      </c>
      <c r="H48" s="65">
        <v>5.9</v>
      </c>
      <c r="I48" s="43">
        <v>101846</v>
      </c>
      <c r="J48" s="10">
        <v>86210.2</v>
      </c>
    </row>
    <row r="49" spans="2:11" s="3" customFormat="1" ht="22.5" customHeight="1" x14ac:dyDescent="0.45">
      <c r="B49" s="48" t="s">
        <v>27</v>
      </c>
      <c r="C49" s="49">
        <v>215235</v>
      </c>
      <c r="D49" s="50">
        <v>3.7</v>
      </c>
      <c r="E49" s="49">
        <v>214141</v>
      </c>
      <c r="F49" s="51">
        <v>7.8</v>
      </c>
      <c r="G49" s="49">
        <v>203107</v>
      </c>
      <c r="H49" s="68">
        <v>11.8</v>
      </c>
      <c r="I49" s="49">
        <v>1094</v>
      </c>
      <c r="J49" s="10">
        <v>-87.6</v>
      </c>
      <c r="K49" s="32"/>
    </row>
    <row r="50" spans="2:11" s="3" customFormat="1" ht="17.399999999999999" customHeight="1" x14ac:dyDescent="0.2">
      <c r="B50" s="91" t="s">
        <v>59</v>
      </c>
      <c r="C50" s="71"/>
      <c r="D50" s="71"/>
      <c r="E50" s="71"/>
      <c r="F50" s="71"/>
      <c r="G50" s="71"/>
      <c r="H50" s="71"/>
      <c r="I50" s="71"/>
      <c r="J50" s="72"/>
    </row>
    <row r="51" spans="2:11" s="3" customFormat="1" ht="17.399999999999999" customHeight="1" x14ac:dyDescent="0.2">
      <c r="B51" s="91" t="s">
        <v>60</v>
      </c>
      <c r="C51" s="71"/>
      <c r="D51" s="71"/>
      <c r="E51" s="71"/>
      <c r="F51" s="71"/>
      <c r="G51" s="71"/>
      <c r="H51" s="71"/>
      <c r="I51" s="71"/>
      <c r="J51" s="72"/>
    </row>
    <row r="52" spans="2:11" s="3" customFormat="1" ht="17.399999999999999" customHeight="1" x14ac:dyDescent="0.45">
      <c r="B52" s="92"/>
      <c r="C52" s="74"/>
      <c r="D52" s="74"/>
      <c r="E52" s="74"/>
      <c r="F52" s="74"/>
      <c r="G52" s="74"/>
      <c r="H52" s="74"/>
      <c r="I52" s="8"/>
      <c r="J52" s="73"/>
    </row>
    <row r="53" spans="2:11" s="3" customFormat="1" ht="22.5" customHeight="1" x14ac:dyDescent="0.45">
      <c r="B53" s="73"/>
      <c r="C53" s="75"/>
      <c r="D53" s="75"/>
      <c r="E53" s="75"/>
      <c r="F53" s="75"/>
      <c r="G53" s="75"/>
      <c r="H53" s="75"/>
      <c r="I53" s="76"/>
    </row>
    <row r="54" spans="2:11" ht="22.5" customHeight="1" x14ac:dyDescent="0.2">
      <c r="B54" s="8"/>
      <c r="C54" s="77"/>
      <c r="D54" s="77"/>
      <c r="E54" s="77"/>
      <c r="F54" s="77"/>
      <c r="G54" s="77"/>
      <c r="H54" s="77"/>
      <c r="I54" s="78"/>
    </row>
    <row r="55" spans="2:11" ht="22.5" customHeight="1" x14ac:dyDescent="0.2">
      <c r="B55" s="76"/>
      <c r="C55" s="77"/>
      <c r="D55" s="77"/>
      <c r="E55" s="77"/>
      <c r="F55" s="77"/>
      <c r="G55" s="77"/>
      <c r="H55" s="77"/>
      <c r="I55" s="78"/>
    </row>
    <row r="56" spans="2:11" ht="22.5" customHeight="1" x14ac:dyDescent="0.2">
      <c r="B56" s="78"/>
      <c r="C56" s="77"/>
      <c r="D56" s="77"/>
      <c r="E56" s="77"/>
      <c r="F56" s="77"/>
      <c r="G56" s="77"/>
      <c r="H56" s="77"/>
      <c r="I56" s="78"/>
    </row>
    <row r="57" spans="2:11" ht="22.5" customHeight="1" x14ac:dyDescent="0.2">
      <c r="B57" s="78"/>
      <c r="C57" s="79"/>
      <c r="D57" s="79"/>
      <c r="E57" s="79"/>
      <c r="F57" s="79"/>
      <c r="G57" s="79"/>
      <c r="H57" s="79"/>
    </row>
    <row r="58" spans="2:11" ht="22.5" customHeight="1" x14ac:dyDescent="0.2">
      <c r="B58" s="78"/>
      <c r="C58" s="79"/>
      <c r="D58" s="79"/>
      <c r="E58" s="79"/>
      <c r="F58" s="79"/>
      <c r="G58" s="79"/>
      <c r="H58" s="79"/>
    </row>
    <row r="59" spans="2:11" ht="22.5" customHeight="1" x14ac:dyDescent="0.2">
      <c r="C59" s="79"/>
      <c r="D59" s="79"/>
      <c r="E59" s="79"/>
      <c r="F59" s="79"/>
      <c r="G59" s="79"/>
      <c r="H59" s="79"/>
    </row>
    <row r="60" spans="2:11" ht="22.5" customHeight="1" x14ac:dyDescent="0.2">
      <c r="C60" s="79"/>
      <c r="D60" s="79"/>
      <c r="E60" s="79"/>
      <c r="F60" s="79"/>
      <c r="G60" s="79"/>
      <c r="H60" s="79"/>
    </row>
    <row r="61" spans="2:11" ht="22.5" customHeight="1" x14ac:dyDescent="0.2">
      <c r="C61" s="79"/>
      <c r="D61" s="79"/>
      <c r="E61" s="79"/>
      <c r="F61" s="79"/>
      <c r="G61" s="79"/>
      <c r="H61" s="79"/>
    </row>
    <row r="62" spans="2:11" x14ac:dyDescent="0.2">
      <c r="C62" s="79"/>
      <c r="D62" s="79"/>
      <c r="E62" s="79"/>
      <c r="F62" s="79"/>
      <c r="G62" s="79"/>
      <c r="H62" s="79"/>
    </row>
    <row r="63" spans="2:11" x14ac:dyDescent="0.2">
      <c r="C63" s="79"/>
      <c r="D63" s="79"/>
      <c r="E63" s="79"/>
      <c r="F63" s="79"/>
      <c r="G63" s="79"/>
      <c r="H63" s="79"/>
    </row>
    <row r="64" spans="2:11" x14ac:dyDescent="0.2">
      <c r="C64" s="79"/>
      <c r="D64" s="79"/>
      <c r="E64" s="79"/>
      <c r="F64" s="79"/>
      <c r="G64" s="79"/>
      <c r="H64" s="79"/>
    </row>
    <row r="65" spans="3:8" x14ac:dyDescent="0.2">
      <c r="C65" s="79"/>
      <c r="D65" s="79"/>
      <c r="E65" s="79"/>
      <c r="F65" s="79"/>
      <c r="G65" s="79"/>
      <c r="H65" s="79"/>
    </row>
    <row r="66" spans="3:8" x14ac:dyDescent="0.2">
      <c r="C66" s="79"/>
      <c r="D66" s="79"/>
      <c r="E66" s="79"/>
      <c r="F66" s="79"/>
      <c r="G66" s="79"/>
      <c r="H66" s="79"/>
    </row>
    <row r="67" spans="3:8" x14ac:dyDescent="0.2">
      <c r="C67" s="79"/>
      <c r="D67" s="79"/>
      <c r="E67" s="79"/>
      <c r="F67" s="79"/>
      <c r="G67" s="79"/>
      <c r="H67" s="79"/>
    </row>
    <row r="68" spans="3:8" x14ac:dyDescent="0.2">
      <c r="C68" s="79"/>
      <c r="D68" s="79"/>
      <c r="E68" s="79"/>
      <c r="F68" s="79"/>
      <c r="G68" s="79"/>
      <c r="H68" s="79"/>
    </row>
    <row r="69" spans="3:8" x14ac:dyDescent="0.2">
      <c r="C69" s="79"/>
      <c r="D69" s="79"/>
      <c r="E69" s="79"/>
      <c r="F69" s="79"/>
      <c r="G69" s="79"/>
      <c r="H69" s="79"/>
    </row>
    <row r="70" spans="3:8" x14ac:dyDescent="0.2">
      <c r="C70" s="79"/>
      <c r="D70" s="79"/>
      <c r="E70" s="79"/>
      <c r="F70" s="79"/>
      <c r="G70" s="79"/>
      <c r="H70" s="79"/>
    </row>
    <row r="71" spans="3:8" x14ac:dyDescent="0.2">
      <c r="C71" s="79"/>
      <c r="D71" s="79"/>
      <c r="E71" s="79"/>
      <c r="F71" s="79"/>
      <c r="G71" s="79"/>
      <c r="H71" s="79"/>
    </row>
    <row r="72" spans="3:8" x14ac:dyDescent="0.2">
      <c r="C72" s="79"/>
      <c r="D72" s="79"/>
      <c r="E72" s="79"/>
      <c r="F72" s="79"/>
      <c r="G72" s="79"/>
      <c r="H72" s="79"/>
    </row>
    <row r="73" spans="3:8" x14ac:dyDescent="0.2">
      <c r="C73" s="79"/>
      <c r="D73" s="79"/>
      <c r="E73" s="79"/>
      <c r="F73" s="79"/>
      <c r="G73" s="79"/>
      <c r="H73" s="79"/>
    </row>
    <row r="74" spans="3:8" x14ac:dyDescent="0.2">
      <c r="C74" s="79"/>
      <c r="D74" s="79"/>
      <c r="E74" s="79"/>
      <c r="F74" s="79"/>
      <c r="G74" s="79"/>
      <c r="H74" s="79"/>
    </row>
    <row r="75" spans="3:8" x14ac:dyDescent="0.2">
      <c r="C75" s="79"/>
      <c r="D75" s="79"/>
      <c r="E75" s="79"/>
      <c r="F75" s="79"/>
      <c r="G75" s="79"/>
      <c r="H75" s="79"/>
    </row>
    <row r="76" spans="3:8" x14ac:dyDescent="0.2">
      <c r="C76" s="79"/>
      <c r="D76" s="79"/>
      <c r="E76" s="79"/>
      <c r="F76" s="79"/>
      <c r="G76" s="79"/>
      <c r="H76" s="79"/>
    </row>
    <row r="77" spans="3:8" x14ac:dyDescent="0.2">
      <c r="C77" s="79"/>
      <c r="D77" s="79"/>
      <c r="E77" s="79"/>
      <c r="F77" s="79"/>
      <c r="G77" s="79"/>
      <c r="H77" s="79"/>
    </row>
    <row r="78" spans="3:8" x14ac:dyDescent="0.2">
      <c r="C78" s="79"/>
      <c r="D78" s="79"/>
      <c r="E78" s="79"/>
      <c r="F78" s="79"/>
      <c r="G78" s="79"/>
      <c r="H78" s="79"/>
    </row>
    <row r="79" spans="3:8" x14ac:dyDescent="0.2">
      <c r="C79" s="79"/>
      <c r="D79" s="79"/>
      <c r="E79" s="79"/>
      <c r="F79" s="79"/>
      <c r="G79" s="79"/>
      <c r="H79" s="79"/>
    </row>
    <row r="80" spans="3:8" x14ac:dyDescent="0.2">
      <c r="C80" s="79"/>
      <c r="D80" s="79"/>
      <c r="E80" s="79"/>
      <c r="F80" s="79"/>
      <c r="G80" s="79"/>
      <c r="H80" s="79"/>
    </row>
    <row r="81" spans="3:8" x14ac:dyDescent="0.2">
      <c r="C81" s="79"/>
      <c r="D81" s="79"/>
      <c r="E81" s="79"/>
      <c r="F81" s="79"/>
      <c r="G81" s="79"/>
      <c r="H81" s="79"/>
    </row>
    <row r="82" spans="3:8" x14ac:dyDescent="0.2">
      <c r="C82" s="79"/>
      <c r="D82" s="79"/>
      <c r="E82" s="79"/>
      <c r="F82" s="79"/>
      <c r="G82" s="79"/>
      <c r="H82" s="79"/>
    </row>
    <row r="83" spans="3:8" x14ac:dyDescent="0.2">
      <c r="C83" s="79"/>
      <c r="D83" s="79"/>
      <c r="E83" s="79"/>
      <c r="F83" s="79"/>
      <c r="G83" s="79"/>
      <c r="H83" s="79"/>
    </row>
    <row r="84" spans="3:8" x14ac:dyDescent="0.2">
      <c r="C84" s="79"/>
      <c r="D84" s="79"/>
      <c r="E84" s="79"/>
      <c r="F84" s="79"/>
      <c r="G84" s="79"/>
      <c r="H84" s="79"/>
    </row>
    <row r="85" spans="3:8" x14ac:dyDescent="0.2">
      <c r="C85" s="79"/>
      <c r="D85" s="79"/>
      <c r="E85" s="79"/>
      <c r="F85" s="79"/>
      <c r="G85" s="79"/>
      <c r="H85" s="79"/>
    </row>
    <row r="86" spans="3:8" x14ac:dyDescent="0.2">
      <c r="C86" s="79"/>
      <c r="D86" s="79"/>
      <c r="E86" s="79"/>
      <c r="F86" s="79"/>
      <c r="G86" s="79"/>
      <c r="H86" s="79"/>
    </row>
    <row r="87" spans="3:8" x14ac:dyDescent="0.2">
      <c r="C87" s="79"/>
      <c r="D87" s="79"/>
      <c r="E87" s="79"/>
      <c r="F87" s="79"/>
      <c r="G87" s="79"/>
      <c r="H87" s="79"/>
    </row>
    <row r="88" spans="3:8" x14ac:dyDescent="0.2">
      <c r="C88" s="79"/>
      <c r="D88" s="79"/>
      <c r="E88" s="79"/>
      <c r="F88" s="79"/>
      <c r="G88" s="79"/>
      <c r="H88" s="79"/>
    </row>
    <row r="89" spans="3:8" x14ac:dyDescent="0.2">
      <c r="C89" s="79"/>
      <c r="D89" s="79"/>
      <c r="E89" s="79"/>
      <c r="F89" s="79"/>
      <c r="G89" s="79"/>
      <c r="H89" s="79"/>
    </row>
    <row r="90" spans="3:8" x14ac:dyDescent="0.2">
      <c r="C90" s="79"/>
      <c r="D90" s="79"/>
      <c r="E90" s="79"/>
      <c r="F90" s="79"/>
      <c r="G90" s="79"/>
      <c r="H90" s="79"/>
    </row>
  </sheetData>
  <mergeCells count="6">
    <mergeCell ref="B4:B8"/>
    <mergeCell ref="D4:H4"/>
    <mergeCell ref="I6:I7"/>
    <mergeCell ref="B28:B32"/>
    <mergeCell ref="D28:H28"/>
    <mergeCell ref="I30:I31"/>
  </mergeCells>
  <phoneticPr fontId="24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3E5D-36DC-4176-8192-68714996459C}">
  <sheetPr>
    <pageSetUpPr autoPageBreaks="0"/>
  </sheetPr>
  <dimension ref="B1:K90"/>
  <sheetViews>
    <sheetView showGridLines="0" view="pageBreakPreview" topLeftCell="A22" zoomScale="70" zoomScaleNormal="80" zoomScaleSheetLayoutView="70" zoomScalePageLayoutView="85" workbookViewId="0">
      <selection activeCell="Q25" sqref="Q25"/>
    </sheetView>
  </sheetViews>
  <sheetFormatPr defaultColWidth="10.59765625" defaultRowHeight="14.4" x14ac:dyDescent="0.2"/>
  <cols>
    <col min="1" max="1" width="3.59765625" style="71" customWidth="1"/>
    <col min="2" max="2" width="24" style="71" customWidth="1"/>
    <col min="3" max="3" width="12.69921875" style="71" customWidth="1"/>
    <col min="4" max="4" width="11.69921875" style="71" customWidth="1"/>
    <col min="5" max="5" width="11.09765625" style="71" customWidth="1"/>
    <col min="6" max="6" width="11" style="71" customWidth="1"/>
    <col min="7" max="7" width="10.69921875" style="71" customWidth="1"/>
    <col min="8" max="8" width="11" style="71" customWidth="1"/>
    <col min="9" max="9" width="11.5" style="71" customWidth="1"/>
    <col min="10" max="10" width="1.59765625" style="71" customWidth="1"/>
    <col min="11" max="16384" width="10.59765625" style="71"/>
  </cols>
  <sheetData>
    <row r="1" spans="2:11" s="3" customFormat="1" ht="19.2" x14ac:dyDescent="0.45">
      <c r="B1" s="1" t="s">
        <v>67</v>
      </c>
      <c r="C1" s="2"/>
      <c r="F1" s="93"/>
      <c r="G1" s="5"/>
      <c r="H1" s="5"/>
      <c r="I1" s="5"/>
      <c r="J1" s="5"/>
    </row>
    <row r="2" spans="2:11" s="3" customFormat="1" ht="23.4" x14ac:dyDescent="0.45">
      <c r="B2" s="6"/>
      <c r="C2" s="7"/>
      <c r="D2" s="7"/>
      <c r="E2" s="7"/>
      <c r="F2" s="5"/>
      <c r="G2" s="5"/>
      <c r="H2" s="5"/>
      <c r="I2" s="5"/>
      <c r="J2" s="5"/>
    </row>
    <row r="3" spans="2:11" s="3" customFormat="1" ht="22.5" customHeight="1" x14ac:dyDescent="0.45">
      <c r="B3" s="8" t="s">
        <v>0</v>
      </c>
      <c r="C3" s="8"/>
      <c r="D3" s="8"/>
      <c r="E3" s="8"/>
      <c r="F3" s="8"/>
      <c r="G3" s="8"/>
      <c r="H3" s="8"/>
      <c r="I3" s="8"/>
      <c r="J3" s="10"/>
    </row>
    <row r="4" spans="2:11" s="3" customFormat="1" ht="22.2" customHeight="1" x14ac:dyDescent="0.45">
      <c r="B4" s="227"/>
      <c r="C4" s="82"/>
      <c r="D4" s="238" t="s">
        <v>32</v>
      </c>
      <c r="E4" s="238"/>
      <c r="F4" s="238"/>
      <c r="G4" s="238"/>
      <c r="H4" s="238"/>
      <c r="I4" s="83"/>
      <c r="J4" s="10"/>
    </row>
    <row r="5" spans="2:11" s="3" customFormat="1" ht="17.399999999999999" customHeight="1" x14ac:dyDescent="0.45">
      <c r="B5" s="228"/>
      <c r="C5" s="13"/>
      <c r="D5" s="13"/>
      <c r="E5" s="14"/>
      <c r="F5" s="15"/>
      <c r="G5" s="15"/>
      <c r="H5" s="15"/>
      <c r="I5" s="84"/>
      <c r="J5" s="10"/>
      <c r="K5" s="18"/>
    </row>
    <row r="6" spans="2:11" s="3" customFormat="1" ht="17.399999999999999" customHeight="1" x14ac:dyDescent="0.2">
      <c r="B6" s="228"/>
      <c r="C6" s="86" t="s">
        <v>1</v>
      </c>
      <c r="D6" s="59"/>
      <c r="E6" s="21" t="s">
        <v>2</v>
      </c>
      <c r="F6" s="22"/>
      <c r="G6" s="23"/>
      <c r="H6" s="94"/>
      <c r="I6" s="239" t="s">
        <v>30</v>
      </c>
      <c r="J6" s="10"/>
      <c r="K6" s="18"/>
    </row>
    <row r="7" spans="2:11" s="3" customFormat="1" ht="17.399999999999999" customHeight="1" x14ac:dyDescent="0.45">
      <c r="B7" s="228"/>
      <c r="C7" s="25"/>
      <c r="D7" s="25"/>
      <c r="E7" s="26"/>
      <c r="F7" s="27"/>
      <c r="G7" s="28" t="s">
        <v>4</v>
      </c>
      <c r="H7" s="95"/>
      <c r="I7" s="240"/>
      <c r="J7" s="10"/>
      <c r="K7" s="32"/>
    </row>
    <row r="8" spans="2:11" s="3" customFormat="1" ht="17.399999999999999" customHeight="1" x14ac:dyDescent="0.45">
      <c r="B8" s="229"/>
      <c r="C8" s="88" t="s">
        <v>5</v>
      </c>
      <c r="D8" s="35" t="s">
        <v>6</v>
      </c>
      <c r="E8" s="36" t="s">
        <v>5</v>
      </c>
      <c r="F8" s="37" t="s">
        <v>6</v>
      </c>
      <c r="G8" s="36" t="s">
        <v>5</v>
      </c>
      <c r="H8" s="37" t="s">
        <v>7</v>
      </c>
      <c r="I8" s="36" t="s">
        <v>5</v>
      </c>
      <c r="J8" s="17"/>
      <c r="K8" s="32"/>
    </row>
    <row r="9" spans="2:11" s="3" customFormat="1" ht="22.5" customHeight="1" x14ac:dyDescent="0.45">
      <c r="B9" s="89"/>
      <c r="C9" s="39" t="s">
        <v>9</v>
      </c>
      <c r="D9" s="40" t="s">
        <v>10</v>
      </c>
      <c r="E9" s="39" t="s">
        <v>11</v>
      </c>
      <c r="F9" s="40" t="s">
        <v>10</v>
      </c>
      <c r="G9" s="39" t="s">
        <v>11</v>
      </c>
      <c r="H9" s="40" t="s">
        <v>10</v>
      </c>
      <c r="I9" s="39" t="s">
        <v>11</v>
      </c>
      <c r="J9" s="17"/>
      <c r="K9" s="32"/>
    </row>
    <row r="10" spans="2:11" s="3" customFormat="1" ht="22.5" customHeight="1" x14ac:dyDescent="0.45">
      <c r="B10" s="42" t="s">
        <v>12</v>
      </c>
      <c r="C10" s="43">
        <v>95316</v>
      </c>
      <c r="D10" s="44">
        <v>0.6</v>
      </c>
      <c r="E10" s="43">
        <v>95051</v>
      </c>
      <c r="F10" s="44">
        <v>0.5</v>
      </c>
      <c r="G10" s="43">
        <v>93838</v>
      </c>
      <c r="H10" s="44">
        <v>0.4</v>
      </c>
      <c r="I10" s="43">
        <v>265</v>
      </c>
      <c r="J10" s="17"/>
      <c r="K10" s="32"/>
    </row>
    <row r="11" spans="2:11" s="3" customFormat="1" ht="22.5" customHeight="1" x14ac:dyDescent="0.45">
      <c r="B11" s="42" t="s">
        <v>13</v>
      </c>
      <c r="C11" s="43">
        <v>109867</v>
      </c>
      <c r="D11" s="44">
        <v>-13.2</v>
      </c>
      <c r="E11" s="43">
        <v>109867</v>
      </c>
      <c r="F11" s="44">
        <v>-13.1</v>
      </c>
      <c r="G11" s="43">
        <v>109840</v>
      </c>
      <c r="H11" s="44">
        <v>-12.6</v>
      </c>
      <c r="I11" s="43">
        <v>0</v>
      </c>
      <c r="J11" s="17"/>
      <c r="K11" s="32"/>
    </row>
    <row r="12" spans="2:11" s="3" customFormat="1" ht="22.5" customHeight="1" x14ac:dyDescent="0.45">
      <c r="B12" s="42" t="s">
        <v>14</v>
      </c>
      <c r="C12" s="43">
        <v>103090</v>
      </c>
      <c r="D12" s="44">
        <v>-0.2</v>
      </c>
      <c r="E12" s="43">
        <v>103079</v>
      </c>
      <c r="F12" s="44">
        <v>-0.1</v>
      </c>
      <c r="G12" s="43">
        <v>101698</v>
      </c>
      <c r="H12" s="44">
        <v>-0.2</v>
      </c>
      <c r="I12" s="43">
        <v>11</v>
      </c>
      <c r="J12" s="17"/>
      <c r="K12" s="32"/>
    </row>
    <row r="13" spans="2:11" s="3" customFormat="1" ht="22.5" customHeight="1" x14ac:dyDescent="0.45">
      <c r="B13" s="46" t="s">
        <v>15</v>
      </c>
      <c r="C13" s="43">
        <v>99563</v>
      </c>
      <c r="D13" s="44">
        <v>-44.6</v>
      </c>
      <c r="E13" s="43">
        <v>99563</v>
      </c>
      <c r="F13" s="44">
        <v>-44.6</v>
      </c>
      <c r="G13" s="43">
        <v>99406</v>
      </c>
      <c r="H13" s="44">
        <v>-44.4</v>
      </c>
      <c r="I13" s="43">
        <v>0</v>
      </c>
      <c r="J13" s="17"/>
      <c r="K13" s="32"/>
    </row>
    <row r="14" spans="2:11" s="3" customFormat="1" ht="22.5" customHeight="1" x14ac:dyDescent="0.45">
      <c r="B14" s="42" t="s">
        <v>16</v>
      </c>
      <c r="C14" s="43">
        <v>130927</v>
      </c>
      <c r="D14" s="44">
        <v>14.6</v>
      </c>
      <c r="E14" s="43">
        <v>130927</v>
      </c>
      <c r="F14" s="44">
        <v>14.8</v>
      </c>
      <c r="G14" s="43">
        <v>127356</v>
      </c>
      <c r="H14" s="44">
        <v>16.5</v>
      </c>
      <c r="I14" s="43">
        <v>0</v>
      </c>
      <c r="J14" s="17"/>
      <c r="K14" s="32"/>
    </row>
    <row r="15" spans="2:11" s="3" customFormat="1" ht="22.5" customHeight="1" x14ac:dyDescent="0.45">
      <c r="B15" s="42" t="s">
        <v>17</v>
      </c>
      <c r="C15" s="43">
        <v>128768</v>
      </c>
      <c r="D15" s="44">
        <v>26.9</v>
      </c>
      <c r="E15" s="43">
        <v>128766</v>
      </c>
      <c r="F15" s="44">
        <v>26.9</v>
      </c>
      <c r="G15" s="43">
        <v>127638</v>
      </c>
      <c r="H15" s="44">
        <v>25.8</v>
      </c>
      <c r="I15" s="43">
        <v>2</v>
      </c>
      <c r="J15" s="17"/>
      <c r="K15" s="32"/>
    </row>
    <row r="16" spans="2:11" s="3" customFormat="1" ht="22.5" customHeight="1" x14ac:dyDescent="0.45">
      <c r="B16" s="42" t="s">
        <v>18</v>
      </c>
      <c r="C16" s="43">
        <v>106463</v>
      </c>
      <c r="D16" s="44">
        <v>2.1</v>
      </c>
      <c r="E16" s="43">
        <v>106400</v>
      </c>
      <c r="F16" s="44">
        <v>2.6</v>
      </c>
      <c r="G16" s="43">
        <v>105291</v>
      </c>
      <c r="H16" s="44">
        <v>2.2000000000000002</v>
      </c>
      <c r="I16" s="43">
        <v>63</v>
      </c>
      <c r="J16" s="17"/>
      <c r="K16" s="32"/>
    </row>
    <row r="17" spans="2:11" s="3" customFormat="1" ht="22.5" customHeight="1" x14ac:dyDescent="0.45">
      <c r="B17" s="42" t="s">
        <v>19</v>
      </c>
      <c r="C17" s="43">
        <v>99030</v>
      </c>
      <c r="D17" s="44">
        <v>-12.9</v>
      </c>
      <c r="E17" s="43">
        <v>99030</v>
      </c>
      <c r="F17" s="44">
        <v>-13</v>
      </c>
      <c r="G17" s="43">
        <v>97358</v>
      </c>
      <c r="H17" s="44">
        <v>-13.1</v>
      </c>
      <c r="I17" s="43">
        <v>0</v>
      </c>
      <c r="J17" s="17"/>
      <c r="K17" s="32"/>
    </row>
    <row r="18" spans="2:11" s="3" customFormat="1" ht="22.5" customHeight="1" x14ac:dyDescent="0.45">
      <c r="B18" s="42" t="s">
        <v>20</v>
      </c>
      <c r="C18" s="43">
        <v>106494</v>
      </c>
      <c r="D18" s="44">
        <v>29.5</v>
      </c>
      <c r="E18" s="43">
        <v>106494</v>
      </c>
      <c r="F18" s="44">
        <v>29.5</v>
      </c>
      <c r="G18" s="43">
        <v>106494</v>
      </c>
      <c r="H18" s="44">
        <v>31.2</v>
      </c>
      <c r="I18" s="43">
        <v>0</v>
      </c>
      <c r="J18" s="17"/>
      <c r="K18" s="32"/>
    </row>
    <row r="19" spans="2:11" s="3" customFormat="1" ht="22.5" customHeight="1" x14ac:dyDescent="0.45">
      <c r="B19" s="47" t="s">
        <v>21</v>
      </c>
      <c r="C19" s="43">
        <v>139052</v>
      </c>
      <c r="D19" s="44">
        <v>17.600000000000001</v>
      </c>
      <c r="E19" s="43">
        <v>139052</v>
      </c>
      <c r="F19" s="44">
        <v>17.600000000000001</v>
      </c>
      <c r="G19" s="43">
        <v>138996</v>
      </c>
      <c r="H19" s="44">
        <v>19.899999999999999</v>
      </c>
      <c r="I19" s="43">
        <v>0</v>
      </c>
      <c r="J19" s="17"/>
      <c r="K19" s="32"/>
    </row>
    <row r="20" spans="2:11" s="3" customFormat="1" ht="22.5" customHeight="1" x14ac:dyDescent="0.45">
      <c r="B20" s="42" t="s">
        <v>22</v>
      </c>
      <c r="C20" s="43">
        <v>55345</v>
      </c>
      <c r="D20" s="44">
        <v>-9.5</v>
      </c>
      <c r="E20" s="43">
        <v>55246</v>
      </c>
      <c r="F20" s="44">
        <v>-9.6999999999999993</v>
      </c>
      <c r="G20" s="43">
        <v>54561</v>
      </c>
      <c r="H20" s="44">
        <v>-10.199999999999999</v>
      </c>
      <c r="I20" s="43">
        <v>99</v>
      </c>
      <c r="J20" s="17"/>
      <c r="K20" s="32"/>
    </row>
    <row r="21" spans="2:11" s="3" customFormat="1" ht="22.5" customHeight="1" x14ac:dyDescent="0.45">
      <c r="B21" s="46" t="s">
        <v>23</v>
      </c>
      <c r="C21" s="43">
        <v>86065</v>
      </c>
      <c r="D21" s="44">
        <v>-1.4</v>
      </c>
      <c r="E21" s="43">
        <v>86061</v>
      </c>
      <c r="F21" s="44">
        <v>-1.4</v>
      </c>
      <c r="G21" s="43">
        <v>83726</v>
      </c>
      <c r="H21" s="44">
        <v>0.5</v>
      </c>
      <c r="I21" s="43">
        <v>4</v>
      </c>
      <c r="J21" s="17"/>
      <c r="K21" s="32"/>
    </row>
    <row r="22" spans="2:11" s="3" customFormat="1" ht="22.5" customHeight="1" x14ac:dyDescent="0.45">
      <c r="B22" s="42" t="s">
        <v>24</v>
      </c>
      <c r="C22" s="43">
        <v>89099</v>
      </c>
      <c r="D22" s="44">
        <v>-19.2</v>
      </c>
      <c r="E22" s="43">
        <v>89048</v>
      </c>
      <c r="F22" s="44">
        <v>-19.2</v>
      </c>
      <c r="G22" s="43">
        <v>88316</v>
      </c>
      <c r="H22" s="44">
        <v>-19.8</v>
      </c>
      <c r="I22" s="43">
        <v>51</v>
      </c>
      <c r="J22" s="17"/>
      <c r="K22" s="32"/>
    </row>
    <row r="23" spans="2:11" s="3" customFormat="1" ht="22.5" customHeight="1" x14ac:dyDescent="0.45">
      <c r="B23" s="42" t="s">
        <v>25</v>
      </c>
      <c r="C23" s="43">
        <v>117324</v>
      </c>
      <c r="D23" s="44">
        <v>3.1</v>
      </c>
      <c r="E23" s="43">
        <v>116303</v>
      </c>
      <c r="F23" s="44">
        <v>2.2000000000000002</v>
      </c>
      <c r="G23" s="43">
        <v>114878</v>
      </c>
      <c r="H23" s="44">
        <v>3.1</v>
      </c>
      <c r="I23" s="43">
        <v>1021</v>
      </c>
      <c r="J23" s="17"/>
      <c r="K23" s="32"/>
    </row>
    <row r="24" spans="2:11" s="3" customFormat="1" ht="22.5" customHeight="1" x14ac:dyDescent="0.45">
      <c r="B24" s="42" t="s">
        <v>26</v>
      </c>
      <c r="C24" s="43">
        <v>141939</v>
      </c>
      <c r="D24" s="44">
        <v>-10.199999999999999</v>
      </c>
      <c r="E24" s="43">
        <v>141939</v>
      </c>
      <c r="F24" s="44">
        <v>-10.199999999999999</v>
      </c>
      <c r="G24" s="43">
        <v>140926</v>
      </c>
      <c r="H24" s="44">
        <v>-10.199999999999999</v>
      </c>
      <c r="I24" s="43">
        <v>0</v>
      </c>
      <c r="J24" s="17"/>
    </row>
    <row r="25" spans="2:11" s="3" customFormat="1" ht="22.5" customHeight="1" x14ac:dyDescent="0.45">
      <c r="B25" s="48" t="s">
        <v>27</v>
      </c>
      <c r="C25" s="49">
        <v>94574</v>
      </c>
      <c r="D25" s="50">
        <v>8</v>
      </c>
      <c r="E25" s="49">
        <v>94340</v>
      </c>
      <c r="F25" s="51">
        <v>8</v>
      </c>
      <c r="G25" s="49">
        <v>91881</v>
      </c>
      <c r="H25" s="51">
        <v>7.4</v>
      </c>
      <c r="I25" s="49">
        <v>234</v>
      </c>
      <c r="J25" s="53"/>
    </row>
    <row r="26" spans="2:11" s="3" customFormat="1" ht="16.2" customHeight="1" x14ac:dyDescent="0.45">
      <c r="B26" s="8"/>
      <c r="C26" s="54"/>
      <c r="D26" s="8"/>
      <c r="E26" s="8"/>
      <c r="F26" s="8"/>
      <c r="G26" s="8"/>
      <c r="H26" s="8"/>
      <c r="I26" s="8"/>
      <c r="J26" s="55"/>
      <c r="K26" s="32"/>
    </row>
    <row r="27" spans="2:11" s="3" customFormat="1" ht="30.9" customHeight="1" x14ac:dyDescent="0.45">
      <c r="B27" s="56" t="s">
        <v>28</v>
      </c>
      <c r="C27" s="8"/>
      <c r="D27" s="8"/>
      <c r="E27" s="8"/>
      <c r="F27" s="8"/>
      <c r="G27" s="8"/>
      <c r="H27" s="8"/>
      <c r="I27" s="8"/>
      <c r="J27" s="55"/>
      <c r="K27" s="32"/>
    </row>
    <row r="28" spans="2:11" s="3" customFormat="1" ht="24" customHeight="1" x14ac:dyDescent="0.45">
      <c r="B28" s="233"/>
      <c r="C28" s="90"/>
      <c r="D28" s="238" t="s">
        <v>32</v>
      </c>
      <c r="E28" s="238"/>
      <c r="F28" s="238"/>
      <c r="G28" s="238"/>
      <c r="H28" s="238"/>
      <c r="I28" s="83"/>
      <c r="J28" s="55"/>
      <c r="K28" s="32"/>
    </row>
    <row r="29" spans="2:11" s="3" customFormat="1" ht="17.399999999999999" customHeight="1" x14ac:dyDescent="0.45">
      <c r="B29" s="234"/>
      <c r="C29" s="13"/>
      <c r="D29" s="13"/>
      <c r="E29" s="14"/>
      <c r="F29" s="15"/>
      <c r="G29" s="15"/>
      <c r="H29" s="15"/>
      <c r="I29" s="16"/>
      <c r="J29" s="55"/>
      <c r="K29" s="32"/>
    </row>
    <row r="30" spans="2:11" s="3" customFormat="1" ht="17.399999999999999" customHeight="1" x14ac:dyDescent="0.2">
      <c r="B30" s="234"/>
      <c r="C30" s="86" t="s">
        <v>1</v>
      </c>
      <c r="D30" s="59"/>
      <c r="E30" s="21" t="s">
        <v>2</v>
      </c>
      <c r="F30" s="22"/>
      <c r="G30" s="23"/>
      <c r="H30" s="23"/>
      <c r="I30" s="241" t="s">
        <v>30</v>
      </c>
      <c r="J30" s="55"/>
      <c r="K30" s="32"/>
    </row>
    <row r="31" spans="2:11" s="3" customFormat="1" ht="17.399999999999999" customHeight="1" x14ac:dyDescent="0.45">
      <c r="B31" s="234"/>
      <c r="C31" s="25"/>
      <c r="D31" s="25"/>
      <c r="E31" s="26"/>
      <c r="F31" s="27"/>
      <c r="G31" s="28" t="s">
        <v>4</v>
      </c>
      <c r="H31" s="29"/>
      <c r="I31" s="242"/>
      <c r="J31" s="55"/>
      <c r="K31" s="32"/>
    </row>
    <row r="32" spans="2:11" s="3" customFormat="1" ht="17.399999999999999" customHeight="1" x14ac:dyDescent="0.45">
      <c r="B32" s="235"/>
      <c r="C32" s="88" t="s">
        <v>5</v>
      </c>
      <c r="D32" s="35" t="s">
        <v>6</v>
      </c>
      <c r="E32" s="36" t="s">
        <v>5</v>
      </c>
      <c r="F32" s="37" t="s">
        <v>6</v>
      </c>
      <c r="G32" s="36" t="s">
        <v>5</v>
      </c>
      <c r="H32" s="37" t="s">
        <v>7</v>
      </c>
      <c r="I32" s="36" t="s">
        <v>5</v>
      </c>
      <c r="J32" s="10"/>
      <c r="K32" s="32"/>
    </row>
    <row r="33" spans="2:11" s="3" customFormat="1" ht="22.5" customHeight="1" x14ac:dyDescent="0.45">
      <c r="B33" s="58"/>
      <c r="C33" s="39" t="s">
        <v>9</v>
      </c>
      <c r="D33" s="40" t="s">
        <v>10</v>
      </c>
      <c r="E33" s="39" t="s">
        <v>11</v>
      </c>
      <c r="F33" s="40" t="s">
        <v>10</v>
      </c>
      <c r="G33" s="39" t="s">
        <v>11</v>
      </c>
      <c r="H33" s="40" t="s">
        <v>10</v>
      </c>
      <c r="I33" s="39" t="s">
        <v>11</v>
      </c>
      <c r="J33" s="10"/>
      <c r="K33" s="32"/>
    </row>
    <row r="34" spans="2:11" s="3" customFormat="1" ht="22.5" customHeight="1" x14ac:dyDescent="0.45">
      <c r="B34" s="42" t="s">
        <v>12</v>
      </c>
      <c r="C34" s="43">
        <v>107089</v>
      </c>
      <c r="D34" s="64">
        <v>0.6</v>
      </c>
      <c r="E34" s="43">
        <v>106988</v>
      </c>
      <c r="F34" s="44">
        <v>0.7</v>
      </c>
      <c r="G34" s="43">
        <v>105153</v>
      </c>
      <c r="H34" s="65">
        <v>0.5</v>
      </c>
      <c r="I34" s="43">
        <v>101</v>
      </c>
      <c r="J34" s="10"/>
      <c r="K34" s="32"/>
    </row>
    <row r="35" spans="2:11" s="3" customFormat="1" ht="22.5" customHeight="1" x14ac:dyDescent="0.45">
      <c r="B35" s="42" t="s">
        <v>13</v>
      </c>
      <c r="C35" s="43">
        <v>124500</v>
      </c>
      <c r="D35" s="64">
        <v>-5.8</v>
      </c>
      <c r="E35" s="43">
        <v>124500</v>
      </c>
      <c r="F35" s="44">
        <v>-5.7</v>
      </c>
      <c r="G35" s="43">
        <v>124226</v>
      </c>
      <c r="H35" s="65">
        <v>-6</v>
      </c>
      <c r="I35" s="43">
        <v>0</v>
      </c>
      <c r="J35" s="10"/>
      <c r="K35" s="32"/>
    </row>
    <row r="36" spans="2:11" s="3" customFormat="1" ht="22.5" customHeight="1" x14ac:dyDescent="0.45">
      <c r="B36" s="42" t="s">
        <v>14</v>
      </c>
      <c r="C36" s="43">
        <v>115077</v>
      </c>
      <c r="D36" s="64">
        <v>-0.4</v>
      </c>
      <c r="E36" s="43">
        <v>115058</v>
      </c>
      <c r="F36" s="44">
        <v>-0.3</v>
      </c>
      <c r="G36" s="43">
        <v>112886</v>
      </c>
      <c r="H36" s="65">
        <v>0.4</v>
      </c>
      <c r="I36" s="43">
        <v>19</v>
      </c>
      <c r="J36" s="10"/>
      <c r="K36" s="32"/>
    </row>
    <row r="37" spans="2:11" s="3" customFormat="1" ht="22.5" customHeight="1" x14ac:dyDescent="0.45">
      <c r="B37" s="46" t="s">
        <v>15</v>
      </c>
      <c r="C37" s="43">
        <v>69514</v>
      </c>
      <c r="D37" s="64">
        <v>-54.5</v>
      </c>
      <c r="E37" s="43">
        <v>69514</v>
      </c>
      <c r="F37" s="44">
        <v>-54.5</v>
      </c>
      <c r="G37" s="43">
        <v>69323</v>
      </c>
      <c r="H37" s="65">
        <v>-54.1</v>
      </c>
      <c r="I37" s="43">
        <v>0</v>
      </c>
      <c r="J37" s="10"/>
      <c r="K37" s="32"/>
    </row>
    <row r="38" spans="2:11" s="3" customFormat="1" ht="22.5" customHeight="1" x14ac:dyDescent="0.45">
      <c r="B38" s="42" t="s">
        <v>16</v>
      </c>
      <c r="C38" s="43">
        <v>130927</v>
      </c>
      <c r="D38" s="64">
        <v>4.4000000000000004</v>
      </c>
      <c r="E38" s="43">
        <v>130927</v>
      </c>
      <c r="F38" s="44">
        <v>4.5</v>
      </c>
      <c r="G38" s="43">
        <v>127356</v>
      </c>
      <c r="H38" s="65">
        <v>2.5</v>
      </c>
      <c r="I38" s="43">
        <v>0</v>
      </c>
      <c r="J38" s="10"/>
      <c r="K38" s="32"/>
    </row>
    <row r="39" spans="2:11" s="3" customFormat="1" ht="22.5" customHeight="1" x14ac:dyDescent="0.45">
      <c r="B39" s="42" t="s">
        <v>17</v>
      </c>
      <c r="C39" s="43">
        <v>110400</v>
      </c>
      <c r="D39" s="64">
        <v>17.5</v>
      </c>
      <c r="E39" s="43">
        <v>110390</v>
      </c>
      <c r="F39" s="44">
        <v>17.399999999999999</v>
      </c>
      <c r="G39" s="43">
        <v>106122</v>
      </c>
      <c r="H39" s="65">
        <v>12.9</v>
      </c>
      <c r="I39" s="43">
        <v>10</v>
      </c>
      <c r="J39" s="10"/>
      <c r="K39" s="32"/>
    </row>
    <row r="40" spans="2:11" s="3" customFormat="1" ht="22.5" customHeight="1" x14ac:dyDescent="0.45">
      <c r="B40" s="42" t="s">
        <v>18</v>
      </c>
      <c r="C40" s="43">
        <v>110754</v>
      </c>
      <c r="D40" s="64">
        <v>1.6</v>
      </c>
      <c r="E40" s="43">
        <v>110615</v>
      </c>
      <c r="F40" s="44">
        <v>1.7</v>
      </c>
      <c r="G40" s="43">
        <v>109434</v>
      </c>
      <c r="H40" s="65">
        <v>1.4</v>
      </c>
      <c r="I40" s="43">
        <v>139</v>
      </c>
      <c r="J40" s="10"/>
      <c r="K40" s="32"/>
    </row>
    <row r="41" spans="2:11" s="3" customFormat="1" ht="22.5" customHeight="1" x14ac:dyDescent="0.45">
      <c r="B41" s="42" t="s">
        <v>19</v>
      </c>
      <c r="C41" s="43">
        <v>125493</v>
      </c>
      <c r="D41" s="64">
        <v>11.7</v>
      </c>
      <c r="E41" s="43">
        <v>125493</v>
      </c>
      <c r="F41" s="44">
        <v>11.7</v>
      </c>
      <c r="G41" s="43">
        <v>117149</v>
      </c>
      <c r="H41" s="65">
        <v>13.8</v>
      </c>
      <c r="I41" s="43">
        <v>0</v>
      </c>
      <c r="J41" s="10"/>
      <c r="K41" s="32"/>
    </row>
    <row r="42" spans="2:11" s="3" customFormat="1" ht="22.5" customHeight="1" x14ac:dyDescent="0.45">
      <c r="B42" s="42" t="s">
        <v>20</v>
      </c>
      <c r="C42" s="43">
        <v>94134</v>
      </c>
      <c r="D42" s="64">
        <v>-18.5</v>
      </c>
      <c r="E42" s="43">
        <v>94134</v>
      </c>
      <c r="F42" s="44">
        <v>-18.5</v>
      </c>
      <c r="G42" s="43">
        <v>94134</v>
      </c>
      <c r="H42" s="65">
        <v>-18.5</v>
      </c>
      <c r="I42" s="43">
        <v>0</v>
      </c>
      <c r="J42" s="67"/>
      <c r="K42" s="32"/>
    </row>
    <row r="43" spans="2:11" s="3" customFormat="1" ht="22.5" customHeight="1" x14ac:dyDescent="0.45">
      <c r="B43" s="47" t="s">
        <v>21</v>
      </c>
      <c r="C43" s="43">
        <v>118435</v>
      </c>
      <c r="D43" s="64">
        <v>2.1</v>
      </c>
      <c r="E43" s="43">
        <v>118435</v>
      </c>
      <c r="F43" s="44">
        <v>2.1</v>
      </c>
      <c r="G43" s="43">
        <v>118233</v>
      </c>
      <c r="H43" s="65">
        <v>2.2999999999999998</v>
      </c>
      <c r="I43" s="43">
        <v>0</v>
      </c>
      <c r="J43" s="10"/>
      <c r="K43" s="32"/>
    </row>
    <row r="44" spans="2:11" s="3" customFormat="1" ht="22.5" customHeight="1" x14ac:dyDescent="0.45">
      <c r="B44" s="42" t="s">
        <v>22</v>
      </c>
      <c r="C44" s="43">
        <v>65455</v>
      </c>
      <c r="D44" s="64">
        <v>-7.2</v>
      </c>
      <c r="E44" s="43">
        <v>65455</v>
      </c>
      <c r="F44" s="44">
        <v>-7.1</v>
      </c>
      <c r="G44" s="43">
        <v>63717</v>
      </c>
      <c r="H44" s="65">
        <v>-7.4</v>
      </c>
      <c r="I44" s="43">
        <v>0</v>
      </c>
      <c r="J44" s="10"/>
      <c r="K44" s="32"/>
    </row>
    <row r="45" spans="2:11" s="3" customFormat="1" ht="22.5" customHeight="1" x14ac:dyDescent="0.45">
      <c r="B45" s="46" t="s">
        <v>23</v>
      </c>
      <c r="C45" s="43">
        <v>87124</v>
      </c>
      <c r="D45" s="64">
        <v>16.5</v>
      </c>
      <c r="E45" s="43">
        <v>87110</v>
      </c>
      <c r="F45" s="44">
        <v>16.5</v>
      </c>
      <c r="G45" s="43">
        <v>84818</v>
      </c>
      <c r="H45" s="65">
        <v>13.9</v>
      </c>
      <c r="I45" s="43">
        <v>14</v>
      </c>
      <c r="J45" s="10"/>
      <c r="K45" s="32"/>
    </row>
    <row r="46" spans="2:11" s="3" customFormat="1" ht="22.5" customHeight="1" x14ac:dyDescent="0.45">
      <c r="B46" s="42" t="s">
        <v>24</v>
      </c>
      <c r="C46" s="43">
        <v>97784</v>
      </c>
      <c r="D46" s="64">
        <v>-20.2</v>
      </c>
      <c r="E46" s="43">
        <v>97784</v>
      </c>
      <c r="F46" s="44">
        <v>-20.3</v>
      </c>
      <c r="G46" s="43">
        <v>94997</v>
      </c>
      <c r="H46" s="65">
        <v>-22.4</v>
      </c>
      <c r="I46" s="43">
        <v>0</v>
      </c>
      <c r="J46" s="10"/>
      <c r="K46" s="32"/>
    </row>
    <row r="47" spans="2:11" s="3" customFormat="1" ht="22.5" customHeight="1" x14ac:dyDescent="0.45">
      <c r="B47" s="42" t="s">
        <v>25</v>
      </c>
      <c r="C47" s="43">
        <v>138325</v>
      </c>
      <c r="D47" s="64">
        <v>5.2</v>
      </c>
      <c r="E47" s="43">
        <v>138289</v>
      </c>
      <c r="F47" s="44">
        <v>5.2</v>
      </c>
      <c r="G47" s="43">
        <v>136645</v>
      </c>
      <c r="H47" s="65">
        <v>6.4</v>
      </c>
      <c r="I47" s="43">
        <v>36</v>
      </c>
      <c r="J47" s="10"/>
      <c r="K47" s="32"/>
    </row>
    <row r="48" spans="2:11" s="3" customFormat="1" ht="22.5" customHeight="1" x14ac:dyDescent="0.45">
      <c r="B48" s="42" t="s">
        <v>26</v>
      </c>
      <c r="C48" s="43">
        <v>147579</v>
      </c>
      <c r="D48" s="64">
        <v>14.5</v>
      </c>
      <c r="E48" s="43">
        <v>147579</v>
      </c>
      <c r="F48" s="44">
        <v>14.5</v>
      </c>
      <c r="G48" s="43">
        <v>143263</v>
      </c>
      <c r="H48" s="65">
        <v>14.9</v>
      </c>
      <c r="I48" s="43">
        <v>0</v>
      </c>
      <c r="J48" s="10"/>
    </row>
    <row r="49" spans="2:11" s="3" customFormat="1" ht="22.5" customHeight="1" x14ac:dyDescent="0.45">
      <c r="B49" s="48" t="s">
        <v>27</v>
      </c>
      <c r="C49" s="49">
        <v>95558</v>
      </c>
      <c r="D49" s="50">
        <v>12.7</v>
      </c>
      <c r="E49" s="49">
        <v>95269</v>
      </c>
      <c r="F49" s="51">
        <v>12.7</v>
      </c>
      <c r="G49" s="49">
        <v>92271</v>
      </c>
      <c r="H49" s="68">
        <v>12</v>
      </c>
      <c r="I49" s="49">
        <v>289</v>
      </c>
      <c r="J49" s="10"/>
      <c r="K49" s="32"/>
    </row>
    <row r="50" spans="2:11" s="3" customFormat="1" ht="16.8" customHeight="1" x14ac:dyDescent="0.2">
      <c r="B50" s="91" t="s">
        <v>61</v>
      </c>
      <c r="C50" s="71"/>
      <c r="D50" s="71"/>
      <c r="E50" s="71"/>
      <c r="F50" s="71"/>
      <c r="G50" s="71"/>
      <c r="H50" s="71"/>
      <c r="I50" s="71"/>
      <c r="J50" s="72"/>
    </row>
    <row r="51" spans="2:11" s="3" customFormat="1" ht="16.8" customHeight="1" x14ac:dyDescent="0.2">
      <c r="B51" s="91" t="s">
        <v>60</v>
      </c>
      <c r="C51" s="71"/>
      <c r="D51" s="71"/>
      <c r="E51" s="71"/>
      <c r="F51" s="71"/>
      <c r="G51" s="71"/>
      <c r="H51" s="71"/>
      <c r="I51" s="71"/>
      <c r="J51" s="72"/>
    </row>
    <row r="52" spans="2:11" s="3" customFormat="1" ht="22.5" customHeight="1" x14ac:dyDescent="0.45">
      <c r="B52" s="73"/>
      <c r="C52" s="74"/>
      <c r="D52" s="74"/>
      <c r="E52" s="74"/>
      <c r="F52" s="74"/>
      <c r="G52" s="74"/>
      <c r="H52" s="74"/>
      <c r="I52" s="8"/>
      <c r="J52" s="73"/>
    </row>
    <row r="53" spans="2:11" s="3" customFormat="1" ht="22.5" customHeight="1" x14ac:dyDescent="0.45">
      <c r="B53" s="73"/>
      <c r="C53" s="75"/>
      <c r="D53" s="75"/>
      <c r="E53" s="75"/>
      <c r="F53" s="75"/>
      <c r="G53" s="75"/>
      <c r="H53" s="75"/>
      <c r="I53" s="76"/>
    </row>
    <row r="54" spans="2:11" ht="22.5" customHeight="1" x14ac:dyDescent="0.2">
      <c r="B54" s="8"/>
      <c r="C54" s="77"/>
      <c r="D54" s="77"/>
      <c r="E54" s="77"/>
      <c r="F54" s="77"/>
      <c r="G54" s="77"/>
      <c r="H54" s="77"/>
      <c r="I54" s="78"/>
    </row>
    <row r="55" spans="2:11" ht="22.5" customHeight="1" x14ac:dyDescent="0.2">
      <c r="B55" s="76"/>
      <c r="C55" s="77"/>
      <c r="D55" s="77"/>
      <c r="E55" s="77"/>
      <c r="F55" s="77"/>
      <c r="G55" s="77"/>
      <c r="H55" s="77"/>
      <c r="I55" s="78"/>
    </row>
    <row r="56" spans="2:11" ht="22.5" customHeight="1" x14ac:dyDescent="0.2">
      <c r="B56" s="78"/>
      <c r="C56" s="77"/>
      <c r="D56" s="77"/>
      <c r="E56" s="77"/>
      <c r="F56" s="77"/>
      <c r="G56" s="77"/>
      <c r="H56" s="77"/>
      <c r="I56" s="78"/>
    </row>
    <row r="57" spans="2:11" ht="22.5" customHeight="1" x14ac:dyDescent="0.2">
      <c r="B57" s="78"/>
      <c r="C57" s="79"/>
      <c r="D57" s="79"/>
      <c r="E57" s="79"/>
      <c r="F57" s="79"/>
      <c r="G57" s="79"/>
      <c r="H57" s="79"/>
    </row>
    <row r="58" spans="2:11" ht="22.5" customHeight="1" x14ac:dyDescent="0.2">
      <c r="B58" s="78"/>
      <c r="C58" s="79"/>
      <c r="D58" s="79"/>
      <c r="E58" s="79"/>
      <c r="F58" s="79"/>
      <c r="G58" s="79"/>
      <c r="H58" s="79"/>
    </row>
    <row r="59" spans="2:11" ht="22.5" customHeight="1" x14ac:dyDescent="0.2">
      <c r="C59" s="79"/>
      <c r="D59" s="79"/>
      <c r="E59" s="79"/>
      <c r="F59" s="79"/>
      <c r="G59" s="79"/>
      <c r="H59" s="79"/>
    </row>
    <row r="60" spans="2:11" ht="22.5" customHeight="1" x14ac:dyDescent="0.2">
      <c r="C60" s="79"/>
      <c r="D60" s="79"/>
      <c r="E60" s="79"/>
      <c r="F60" s="79"/>
      <c r="G60" s="79"/>
      <c r="H60" s="79"/>
    </row>
    <row r="61" spans="2:11" ht="22.5" customHeight="1" x14ac:dyDescent="0.2">
      <c r="C61" s="79"/>
      <c r="D61" s="79"/>
      <c r="E61" s="79"/>
      <c r="F61" s="79"/>
      <c r="G61" s="79"/>
      <c r="H61" s="79"/>
    </row>
    <row r="62" spans="2:11" x14ac:dyDescent="0.2">
      <c r="C62" s="79"/>
      <c r="D62" s="79"/>
      <c r="E62" s="79"/>
      <c r="F62" s="79"/>
      <c r="G62" s="79"/>
      <c r="H62" s="79"/>
    </row>
    <row r="63" spans="2:11" x14ac:dyDescent="0.2">
      <c r="C63" s="79"/>
      <c r="D63" s="79"/>
      <c r="E63" s="79"/>
      <c r="F63" s="79"/>
      <c r="G63" s="79"/>
      <c r="H63" s="79"/>
    </row>
    <row r="64" spans="2:11" x14ac:dyDescent="0.2">
      <c r="C64" s="79"/>
      <c r="D64" s="79"/>
      <c r="E64" s="79"/>
      <c r="F64" s="79"/>
      <c r="G64" s="79"/>
      <c r="H64" s="79"/>
    </row>
    <row r="65" spans="3:8" x14ac:dyDescent="0.2">
      <c r="C65" s="79"/>
      <c r="D65" s="79"/>
      <c r="E65" s="79"/>
      <c r="F65" s="79"/>
      <c r="G65" s="79"/>
      <c r="H65" s="79"/>
    </row>
    <row r="66" spans="3:8" x14ac:dyDescent="0.2">
      <c r="C66" s="79"/>
      <c r="D66" s="79"/>
      <c r="E66" s="79"/>
      <c r="F66" s="79"/>
      <c r="G66" s="79"/>
      <c r="H66" s="79"/>
    </row>
    <row r="67" spans="3:8" x14ac:dyDescent="0.2">
      <c r="C67" s="79"/>
      <c r="D67" s="79"/>
      <c r="E67" s="79"/>
      <c r="F67" s="79"/>
      <c r="G67" s="79"/>
      <c r="H67" s="79"/>
    </row>
    <row r="68" spans="3:8" x14ac:dyDescent="0.2">
      <c r="C68" s="79"/>
      <c r="D68" s="79"/>
      <c r="E68" s="79"/>
      <c r="F68" s="79"/>
      <c r="G68" s="79"/>
      <c r="H68" s="79"/>
    </row>
    <row r="69" spans="3:8" x14ac:dyDescent="0.2">
      <c r="C69" s="79"/>
      <c r="D69" s="79"/>
      <c r="E69" s="79"/>
      <c r="F69" s="79"/>
      <c r="G69" s="79"/>
      <c r="H69" s="79"/>
    </row>
    <row r="70" spans="3:8" x14ac:dyDescent="0.2">
      <c r="C70" s="79"/>
      <c r="D70" s="79"/>
      <c r="E70" s="79"/>
      <c r="F70" s="79"/>
      <c r="G70" s="79"/>
      <c r="H70" s="79"/>
    </row>
    <row r="71" spans="3:8" x14ac:dyDescent="0.2">
      <c r="C71" s="79"/>
      <c r="D71" s="79"/>
      <c r="E71" s="79"/>
      <c r="F71" s="79"/>
      <c r="G71" s="79"/>
      <c r="H71" s="79"/>
    </row>
    <row r="72" spans="3:8" x14ac:dyDescent="0.2">
      <c r="C72" s="79"/>
      <c r="D72" s="79"/>
      <c r="E72" s="79"/>
      <c r="F72" s="79"/>
      <c r="G72" s="79"/>
      <c r="H72" s="79"/>
    </row>
    <row r="73" spans="3:8" x14ac:dyDescent="0.2">
      <c r="C73" s="79"/>
      <c r="D73" s="79"/>
      <c r="E73" s="79"/>
      <c r="F73" s="79"/>
      <c r="G73" s="79"/>
      <c r="H73" s="79"/>
    </row>
    <row r="74" spans="3:8" x14ac:dyDescent="0.2">
      <c r="C74" s="79"/>
      <c r="D74" s="79"/>
      <c r="E74" s="79"/>
      <c r="F74" s="79"/>
      <c r="G74" s="79"/>
      <c r="H74" s="79"/>
    </row>
    <row r="75" spans="3:8" x14ac:dyDescent="0.2">
      <c r="C75" s="79"/>
      <c r="D75" s="79"/>
      <c r="E75" s="79"/>
      <c r="F75" s="79"/>
      <c r="G75" s="79"/>
      <c r="H75" s="79"/>
    </row>
    <row r="76" spans="3:8" x14ac:dyDescent="0.2">
      <c r="C76" s="79"/>
      <c r="D76" s="79"/>
      <c r="E76" s="79"/>
      <c r="F76" s="79"/>
      <c r="G76" s="79"/>
      <c r="H76" s="79"/>
    </row>
    <row r="77" spans="3:8" x14ac:dyDescent="0.2">
      <c r="C77" s="79"/>
      <c r="D77" s="79"/>
      <c r="E77" s="79"/>
      <c r="F77" s="79"/>
      <c r="G77" s="79"/>
      <c r="H77" s="79"/>
    </row>
    <row r="78" spans="3:8" x14ac:dyDescent="0.2">
      <c r="C78" s="79"/>
      <c r="D78" s="79"/>
      <c r="E78" s="79"/>
      <c r="F78" s="79"/>
      <c r="G78" s="79"/>
      <c r="H78" s="79"/>
    </row>
    <row r="79" spans="3:8" x14ac:dyDescent="0.2">
      <c r="C79" s="79"/>
      <c r="D79" s="79"/>
      <c r="E79" s="79"/>
      <c r="F79" s="79"/>
      <c r="G79" s="79"/>
      <c r="H79" s="79"/>
    </row>
    <row r="80" spans="3:8" x14ac:dyDescent="0.2">
      <c r="C80" s="79"/>
      <c r="D80" s="79"/>
      <c r="E80" s="79"/>
      <c r="F80" s="79"/>
      <c r="G80" s="79"/>
      <c r="H80" s="79"/>
    </row>
    <row r="81" spans="3:8" x14ac:dyDescent="0.2">
      <c r="C81" s="79"/>
      <c r="D81" s="79"/>
      <c r="E81" s="79"/>
      <c r="F81" s="79"/>
      <c r="G81" s="79"/>
      <c r="H81" s="79"/>
    </row>
    <row r="82" spans="3:8" x14ac:dyDescent="0.2">
      <c r="C82" s="79"/>
      <c r="D82" s="79"/>
      <c r="E82" s="79"/>
      <c r="F82" s="79"/>
      <c r="G82" s="79"/>
      <c r="H82" s="79"/>
    </row>
    <row r="83" spans="3:8" x14ac:dyDescent="0.2">
      <c r="C83" s="79"/>
      <c r="D83" s="79"/>
      <c r="E83" s="79"/>
      <c r="F83" s="79"/>
      <c r="G83" s="79"/>
      <c r="H83" s="79"/>
    </row>
    <row r="84" spans="3:8" x14ac:dyDescent="0.2">
      <c r="C84" s="79"/>
      <c r="D84" s="79"/>
      <c r="E84" s="79"/>
      <c r="F84" s="79"/>
      <c r="G84" s="79"/>
      <c r="H84" s="79"/>
    </row>
    <row r="85" spans="3:8" x14ac:dyDescent="0.2">
      <c r="C85" s="79"/>
      <c r="D85" s="79"/>
      <c r="E85" s="79"/>
      <c r="F85" s="79"/>
      <c r="G85" s="79"/>
      <c r="H85" s="79"/>
    </row>
    <row r="86" spans="3:8" x14ac:dyDescent="0.2">
      <c r="C86" s="79"/>
      <c r="D86" s="79"/>
      <c r="E86" s="79"/>
      <c r="F86" s="79"/>
      <c r="G86" s="79"/>
      <c r="H86" s="79"/>
    </row>
    <row r="87" spans="3:8" x14ac:dyDescent="0.2">
      <c r="C87" s="79"/>
      <c r="D87" s="79"/>
      <c r="E87" s="79"/>
      <c r="F87" s="79"/>
      <c r="G87" s="79"/>
      <c r="H87" s="79"/>
    </row>
    <row r="88" spans="3:8" x14ac:dyDescent="0.2">
      <c r="C88" s="79"/>
      <c r="D88" s="79"/>
      <c r="E88" s="79"/>
      <c r="F88" s="79"/>
      <c r="G88" s="79"/>
      <c r="H88" s="79"/>
    </row>
    <row r="89" spans="3:8" x14ac:dyDescent="0.2">
      <c r="C89" s="79"/>
      <c r="D89" s="79"/>
      <c r="E89" s="79"/>
      <c r="F89" s="79"/>
      <c r="G89" s="79"/>
      <c r="H89" s="79"/>
    </row>
    <row r="90" spans="3:8" x14ac:dyDescent="0.2">
      <c r="C90" s="79"/>
      <c r="D90" s="79"/>
      <c r="E90" s="79"/>
      <c r="F90" s="79"/>
      <c r="G90" s="79"/>
      <c r="H90" s="79"/>
    </row>
  </sheetData>
  <mergeCells count="6">
    <mergeCell ref="B4:B8"/>
    <mergeCell ref="D4:H4"/>
    <mergeCell ref="I6:I7"/>
    <mergeCell ref="B28:B32"/>
    <mergeCell ref="D28:H28"/>
    <mergeCell ref="I30:I31"/>
  </mergeCells>
  <phoneticPr fontId="24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9AB97-5618-4618-85FD-0938F284CAF5}">
  <sheetPr>
    <pageSetUpPr autoPageBreaks="0"/>
  </sheetPr>
  <dimension ref="A1:L74"/>
  <sheetViews>
    <sheetView showGridLines="0" view="pageBreakPreview" topLeftCell="A24" zoomScale="70" zoomScaleNormal="80" zoomScaleSheetLayoutView="70" zoomScalePageLayoutView="90" workbookViewId="0">
      <selection activeCell="Q25" sqref="Q25"/>
    </sheetView>
  </sheetViews>
  <sheetFormatPr defaultColWidth="9.69921875" defaultRowHeight="22.5" customHeight="1" x14ac:dyDescent="0.45"/>
  <cols>
    <col min="1" max="1" width="1.69921875" style="96" customWidth="1"/>
    <col min="2" max="2" width="25" style="96" customWidth="1"/>
    <col min="3" max="8" width="10.8984375" style="96" customWidth="1"/>
    <col min="9" max="9" width="9.3984375" style="96" customWidth="1"/>
    <col min="10" max="10" width="10.796875" style="96" customWidth="1"/>
    <col min="11" max="11" width="2.5" style="96" customWidth="1"/>
    <col min="12" max="12" width="7.8984375" style="96" customWidth="1"/>
    <col min="13" max="16384" width="9.69921875" style="96"/>
  </cols>
  <sheetData>
    <row r="1" spans="1:12" ht="22.5" customHeight="1" x14ac:dyDescent="0.45">
      <c r="B1" s="97" t="s">
        <v>68</v>
      </c>
      <c r="C1" s="98"/>
      <c r="D1" s="98"/>
      <c r="E1" s="99"/>
      <c r="F1" s="100"/>
      <c r="L1" s="101"/>
    </row>
    <row r="2" spans="1:12" ht="32.25" customHeight="1" x14ac:dyDescent="0.45">
      <c r="B2" s="102"/>
      <c r="C2" s="102"/>
      <c r="D2" s="102"/>
      <c r="E2" s="102"/>
      <c r="F2" s="102"/>
      <c r="G2" s="102"/>
      <c r="H2" s="102"/>
      <c r="I2" s="102"/>
      <c r="J2" s="102"/>
      <c r="L2" s="101"/>
    </row>
    <row r="3" spans="1:12" s="102" customFormat="1" ht="22.5" customHeight="1" x14ac:dyDescent="0.45">
      <c r="A3" s="103"/>
      <c r="B3" s="104" t="s">
        <v>33</v>
      </c>
      <c r="C3" s="105"/>
      <c r="D3" s="105"/>
      <c r="E3" s="105"/>
      <c r="F3" s="105"/>
      <c r="G3" s="105"/>
      <c r="H3" s="105"/>
      <c r="I3" s="105" t="s">
        <v>34</v>
      </c>
      <c r="J3" s="105" t="s">
        <v>35</v>
      </c>
      <c r="K3" s="105"/>
      <c r="L3" s="101"/>
    </row>
    <row r="4" spans="1:12" s="102" customFormat="1" ht="22.5" customHeight="1" x14ac:dyDescent="0.2">
      <c r="A4" s="103"/>
      <c r="B4" s="106"/>
      <c r="C4" s="107" t="s">
        <v>36</v>
      </c>
      <c r="D4" s="108"/>
      <c r="E4" s="109"/>
      <c r="F4" s="109"/>
      <c r="G4" s="109"/>
      <c r="H4" s="109"/>
      <c r="I4" s="107" t="s">
        <v>37</v>
      </c>
      <c r="J4" s="110"/>
      <c r="K4" s="103"/>
      <c r="L4" s="111"/>
    </row>
    <row r="5" spans="1:12" s="102" customFormat="1" ht="22.5" customHeight="1" x14ac:dyDescent="0.45">
      <c r="A5" s="103"/>
      <c r="B5" s="112"/>
      <c r="C5" s="113"/>
      <c r="D5" s="114"/>
      <c r="E5" s="115" t="s">
        <v>38</v>
      </c>
      <c r="F5" s="116"/>
      <c r="G5" s="115" t="s">
        <v>39</v>
      </c>
      <c r="H5" s="116"/>
      <c r="I5" s="113"/>
      <c r="J5" s="117"/>
      <c r="K5" s="103"/>
      <c r="L5" s="111"/>
    </row>
    <row r="6" spans="1:12" s="102" customFormat="1" ht="22.5" customHeight="1" x14ac:dyDescent="0.45">
      <c r="A6" s="103"/>
      <c r="B6" s="118"/>
      <c r="C6" s="119" t="s">
        <v>40</v>
      </c>
      <c r="D6" s="120" t="s">
        <v>41</v>
      </c>
      <c r="E6" s="119" t="s">
        <v>40</v>
      </c>
      <c r="F6" s="120" t="s">
        <v>41</v>
      </c>
      <c r="G6" s="119" t="s">
        <v>40</v>
      </c>
      <c r="H6" s="120" t="s">
        <v>41</v>
      </c>
      <c r="I6" s="119" t="s">
        <v>40</v>
      </c>
      <c r="J6" s="121" t="s">
        <v>8</v>
      </c>
      <c r="K6" s="122"/>
      <c r="L6" s="101"/>
    </row>
    <row r="7" spans="1:12" s="102" customFormat="1" ht="22.5" customHeight="1" x14ac:dyDescent="0.45">
      <c r="A7" s="103"/>
      <c r="B7" s="123"/>
      <c r="C7" s="124" t="s">
        <v>42</v>
      </c>
      <c r="D7" s="125" t="s">
        <v>10</v>
      </c>
      <c r="E7" s="124" t="s">
        <v>42</v>
      </c>
      <c r="F7" s="125" t="s">
        <v>10</v>
      </c>
      <c r="G7" s="124" t="s">
        <v>42</v>
      </c>
      <c r="H7" s="125" t="s">
        <v>10</v>
      </c>
      <c r="I7" s="126" t="s">
        <v>43</v>
      </c>
      <c r="J7" s="127" t="s">
        <v>43</v>
      </c>
      <c r="K7" s="103"/>
      <c r="L7" s="101"/>
    </row>
    <row r="8" spans="1:12" s="102" customFormat="1" ht="22.5" customHeight="1" x14ac:dyDescent="0.45">
      <c r="A8" s="103"/>
      <c r="B8" s="128" t="str">
        <f>+'表１ '!B9</f>
        <v>調査産業計</v>
      </c>
      <c r="C8" s="129">
        <v>132.80000000000001</v>
      </c>
      <c r="D8" s="130">
        <v>-4.4000000000000004</v>
      </c>
      <c r="E8" s="129">
        <v>125.8</v>
      </c>
      <c r="F8" s="130">
        <v>-3</v>
      </c>
      <c r="G8" s="129">
        <v>7</v>
      </c>
      <c r="H8" s="130">
        <v>-24.8</v>
      </c>
      <c r="I8" s="129">
        <v>17.600000000000001</v>
      </c>
      <c r="J8" s="131">
        <v>-0.6</v>
      </c>
      <c r="K8" s="103"/>
      <c r="L8" s="101"/>
    </row>
    <row r="9" spans="1:12" s="102" customFormat="1" ht="22.5" customHeight="1" x14ac:dyDescent="0.45">
      <c r="A9" s="103"/>
      <c r="B9" s="128" t="str">
        <f>+'表１ '!B10</f>
        <v>建設業</v>
      </c>
      <c r="C9" s="129">
        <v>153.9</v>
      </c>
      <c r="D9" s="130">
        <v>-3.8</v>
      </c>
      <c r="E9" s="129">
        <v>141.80000000000001</v>
      </c>
      <c r="F9" s="130">
        <v>-6.9</v>
      </c>
      <c r="G9" s="129">
        <v>12.1</v>
      </c>
      <c r="H9" s="130">
        <v>57.2</v>
      </c>
      <c r="I9" s="129">
        <v>19.3</v>
      </c>
      <c r="J9" s="131">
        <v>-1.5</v>
      </c>
      <c r="K9" s="103"/>
      <c r="L9" s="101"/>
    </row>
    <row r="10" spans="1:12" s="102" customFormat="1" ht="22.5" customHeight="1" x14ac:dyDescent="0.45">
      <c r="A10" s="103"/>
      <c r="B10" s="128" t="str">
        <f>+'表１ '!B11</f>
        <v>製造業</v>
      </c>
      <c r="C10" s="129">
        <v>156.30000000000001</v>
      </c>
      <c r="D10" s="130">
        <v>-0.2</v>
      </c>
      <c r="E10" s="129">
        <v>146.1</v>
      </c>
      <c r="F10" s="130">
        <v>1.1000000000000001</v>
      </c>
      <c r="G10" s="129">
        <v>10.199999999999999</v>
      </c>
      <c r="H10" s="130">
        <v>-16.399999999999999</v>
      </c>
      <c r="I10" s="129">
        <v>19.399999999999999</v>
      </c>
      <c r="J10" s="131">
        <v>0.1</v>
      </c>
      <c r="K10" s="103"/>
      <c r="L10" s="101"/>
    </row>
    <row r="11" spans="1:12" s="102" customFormat="1" ht="22.5" customHeight="1" x14ac:dyDescent="0.45">
      <c r="A11" s="103"/>
      <c r="B11" s="132" t="str">
        <f>+'表１ '!B12</f>
        <v>電気・ガス・熱供給・水道業</v>
      </c>
      <c r="C11" s="129">
        <v>140.19999999999999</v>
      </c>
      <c r="D11" s="130">
        <v>-1.8</v>
      </c>
      <c r="E11" s="129">
        <v>129.6</v>
      </c>
      <c r="F11" s="130">
        <v>-4.2</v>
      </c>
      <c r="G11" s="129">
        <v>10.6</v>
      </c>
      <c r="H11" s="130">
        <v>41.4</v>
      </c>
      <c r="I11" s="129">
        <v>17.7</v>
      </c>
      <c r="J11" s="131">
        <v>0.4</v>
      </c>
      <c r="K11" s="103"/>
      <c r="L11" s="101"/>
    </row>
    <row r="12" spans="1:12" s="102" customFormat="1" ht="22.5" customHeight="1" x14ac:dyDescent="0.45">
      <c r="A12" s="103"/>
      <c r="B12" s="128" t="str">
        <f>+'表１ '!B13</f>
        <v>情報通信業</v>
      </c>
      <c r="C12" s="129">
        <v>135.69999999999999</v>
      </c>
      <c r="D12" s="130">
        <v>-11.5</v>
      </c>
      <c r="E12" s="129">
        <v>124.8</v>
      </c>
      <c r="F12" s="130">
        <v>-13.1</v>
      </c>
      <c r="G12" s="129">
        <v>10.9</v>
      </c>
      <c r="H12" s="130">
        <v>12.5</v>
      </c>
      <c r="I12" s="129">
        <v>16.899999999999999</v>
      </c>
      <c r="J12" s="131">
        <v>-1.4</v>
      </c>
      <c r="K12" s="103"/>
      <c r="L12" s="101"/>
    </row>
    <row r="13" spans="1:12" s="102" customFormat="1" ht="22.5" customHeight="1" x14ac:dyDescent="0.45">
      <c r="A13" s="103"/>
      <c r="B13" s="128" t="str">
        <f>+'表１ '!B14</f>
        <v>運輸業，郵便業</v>
      </c>
      <c r="C13" s="129">
        <v>163.69999999999999</v>
      </c>
      <c r="D13" s="130">
        <v>-16.399999999999999</v>
      </c>
      <c r="E13" s="129">
        <v>144.30000000000001</v>
      </c>
      <c r="F13" s="130">
        <v>-8.3000000000000007</v>
      </c>
      <c r="G13" s="129">
        <v>19.399999999999999</v>
      </c>
      <c r="H13" s="130">
        <v>-49.7</v>
      </c>
      <c r="I13" s="129">
        <v>19.899999999999999</v>
      </c>
      <c r="J13" s="131">
        <v>-1.6</v>
      </c>
      <c r="K13" s="103"/>
      <c r="L13" s="101"/>
    </row>
    <row r="14" spans="1:12" s="102" customFormat="1" ht="22.5" customHeight="1" x14ac:dyDescent="0.45">
      <c r="A14" s="103"/>
      <c r="B14" s="128" t="str">
        <f>+'表１ '!B15</f>
        <v>卸売業，小売業</v>
      </c>
      <c r="C14" s="129">
        <v>129.9</v>
      </c>
      <c r="D14" s="130">
        <v>-5.0999999999999996</v>
      </c>
      <c r="E14" s="129">
        <v>124.8</v>
      </c>
      <c r="F14" s="130">
        <v>-3.1</v>
      </c>
      <c r="G14" s="129">
        <v>5.0999999999999996</v>
      </c>
      <c r="H14" s="130">
        <v>-37.799999999999997</v>
      </c>
      <c r="I14" s="129">
        <v>17.7</v>
      </c>
      <c r="J14" s="131">
        <v>-0.8</v>
      </c>
      <c r="K14" s="103"/>
      <c r="L14" s="101"/>
    </row>
    <row r="15" spans="1:12" s="102" customFormat="1" ht="22.5" customHeight="1" x14ac:dyDescent="0.45">
      <c r="A15" s="103"/>
      <c r="B15" s="128" t="str">
        <f>+'表１ '!B16</f>
        <v>金融業，保険業</v>
      </c>
      <c r="C15" s="129">
        <v>129.4</v>
      </c>
      <c r="D15" s="130">
        <v>-1.7</v>
      </c>
      <c r="E15" s="129">
        <v>121</v>
      </c>
      <c r="F15" s="130">
        <v>0.1</v>
      </c>
      <c r="G15" s="129">
        <v>8.4</v>
      </c>
      <c r="H15" s="130">
        <v>-22.2</v>
      </c>
      <c r="I15" s="129">
        <v>16.899999999999999</v>
      </c>
      <c r="J15" s="131">
        <v>0</v>
      </c>
      <c r="K15" s="103"/>
    </row>
    <row r="16" spans="1:12" s="102" customFormat="1" ht="22.5" customHeight="1" x14ac:dyDescent="0.45">
      <c r="A16" s="103"/>
      <c r="B16" s="128" t="str">
        <f>+'表１ '!B17</f>
        <v>不動産業，物品賃貸業</v>
      </c>
      <c r="C16" s="129">
        <v>161.80000000000001</v>
      </c>
      <c r="D16" s="130">
        <v>24</v>
      </c>
      <c r="E16" s="129">
        <v>149.19999999999999</v>
      </c>
      <c r="F16" s="130">
        <v>18.5</v>
      </c>
      <c r="G16" s="129">
        <v>12.6</v>
      </c>
      <c r="H16" s="130">
        <v>180.2</v>
      </c>
      <c r="I16" s="129">
        <v>18.7</v>
      </c>
      <c r="J16" s="131">
        <v>1.6</v>
      </c>
      <c r="K16" s="103"/>
    </row>
    <row r="17" spans="1:12" s="102" customFormat="1" ht="22.5" customHeight="1" x14ac:dyDescent="0.45">
      <c r="A17" s="103"/>
      <c r="B17" s="133" t="str">
        <f>+'表１ '!B18</f>
        <v>学術研究，専門・技術サービス業</v>
      </c>
      <c r="C17" s="129">
        <v>160.1</v>
      </c>
      <c r="D17" s="130">
        <v>4.4000000000000004</v>
      </c>
      <c r="E17" s="129">
        <v>152.19999999999999</v>
      </c>
      <c r="F17" s="130">
        <v>5.2</v>
      </c>
      <c r="G17" s="129">
        <v>7.9</v>
      </c>
      <c r="H17" s="130">
        <v>-10.199999999999999</v>
      </c>
      <c r="I17" s="129">
        <v>19.3</v>
      </c>
      <c r="J17" s="131">
        <v>0.2</v>
      </c>
      <c r="K17" s="103"/>
      <c r="L17" s="101"/>
    </row>
    <row r="18" spans="1:12" s="102" customFormat="1" ht="22.5" customHeight="1" x14ac:dyDescent="0.45">
      <c r="A18" s="103"/>
      <c r="B18" s="128" t="str">
        <f>+'表１ '!B19</f>
        <v>宿泊業，飲食サービス業</v>
      </c>
      <c r="C18" s="129">
        <v>75.8</v>
      </c>
      <c r="D18" s="130">
        <v>-4.5</v>
      </c>
      <c r="E18" s="129">
        <v>74.099999999999994</v>
      </c>
      <c r="F18" s="130">
        <v>-5.8</v>
      </c>
      <c r="G18" s="129">
        <v>1.7</v>
      </c>
      <c r="H18" s="130">
        <v>142.69999999999999</v>
      </c>
      <c r="I18" s="129">
        <v>12.6</v>
      </c>
      <c r="J18" s="131">
        <v>-1.8</v>
      </c>
      <c r="K18" s="103"/>
      <c r="L18" s="101"/>
    </row>
    <row r="19" spans="1:12" s="102" customFormat="1" ht="22.5" customHeight="1" x14ac:dyDescent="0.45">
      <c r="A19" s="103"/>
      <c r="B19" s="132" t="str">
        <f>+'表１ '!B20</f>
        <v>生活関連サービス業，娯楽業</v>
      </c>
      <c r="C19" s="129">
        <v>134.1</v>
      </c>
      <c r="D19" s="130">
        <v>-3.4</v>
      </c>
      <c r="E19" s="129">
        <v>125.3</v>
      </c>
      <c r="F19" s="130">
        <v>-2.1</v>
      </c>
      <c r="G19" s="129">
        <v>8.8000000000000007</v>
      </c>
      <c r="H19" s="130">
        <v>-20</v>
      </c>
      <c r="I19" s="129">
        <v>17.100000000000001</v>
      </c>
      <c r="J19" s="131">
        <v>-0.5</v>
      </c>
      <c r="K19" s="103"/>
      <c r="L19" s="101"/>
    </row>
    <row r="20" spans="1:12" s="102" customFormat="1" ht="22.5" customHeight="1" x14ac:dyDescent="0.45">
      <c r="A20" s="103"/>
      <c r="B20" s="128" t="str">
        <f>+'表１ '!B21</f>
        <v>教育，学習支援業</v>
      </c>
      <c r="C20" s="129">
        <v>122.2</v>
      </c>
      <c r="D20" s="130">
        <v>-8</v>
      </c>
      <c r="E20" s="129">
        <v>116.5</v>
      </c>
      <c r="F20" s="130">
        <v>-1.1000000000000001</v>
      </c>
      <c r="G20" s="129">
        <v>5.7</v>
      </c>
      <c r="H20" s="130">
        <v>-62.5</v>
      </c>
      <c r="I20" s="129">
        <v>16.899999999999999</v>
      </c>
      <c r="J20" s="131">
        <v>0.4</v>
      </c>
      <c r="K20" s="103"/>
      <c r="L20" s="101"/>
    </row>
    <row r="21" spans="1:12" s="102" customFormat="1" ht="22.5" customHeight="1" x14ac:dyDescent="0.45">
      <c r="A21" s="103"/>
      <c r="B21" s="128" t="str">
        <f>+'表１ '!B22</f>
        <v>医療，福祉</v>
      </c>
      <c r="C21" s="134">
        <v>132.1</v>
      </c>
      <c r="D21" s="130">
        <v>-2.6</v>
      </c>
      <c r="E21" s="129">
        <v>127.3</v>
      </c>
      <c r="F21" s="130">
        <v>-3</v>
      </c>
      <c r="G21" s="129">
        <v>4.8</v>
      </c>
      <c r="H21" s="130">
        <v>9.1</v>
      </c>
      <c r="I21" s="129">
        <v>17.399999999999999</v>
      </c>
      <c r="J21" s="131">
        <v>-0.6</v>
      </c>
      <c r="K21" s="103"/>
      <c r="L21" s="101"/>
    </row>
    <row r="22" spans="1:12" s="102" customFormat="1" ht="22.5" customHeight="1" x14ac:dyDescent="0.45">
      <c r="A22" s="103"/>
      <c r="B22" s="128" t="str">
        <f>+'表１ '!B23</f>
        <v>複合サービス事業</v>
      </c>
      <c r="C22" s="134">
        <v>131.9</v>
      </c>
      <c r="D22" s="130">
        <v>-9.3000000000000007</v>
      </c>
      <c r="E22" s="129">
        <v>128.30000000000001</v>
      </c>
      <c r="F22" s="130">
        <v>-8.9</v>
      </c>
      <c r="G22" s="129">
        <v>3.6</v>
      </c>
      <c r="H22" s="130">
        <v>-20</v>
      </c>
      <c r="I22" s="129">
        <v>18.100000000000001</v>
      </c>
      <c r="J22" s="131">
        <v>-0.4</v>
      </c>
      <c r="K22" s="103"/>
      <c r="L22" s="101"/>
    </row>
    <row r="23" spans="1:12" s="102" customFormat="1" ht="22.5" customHeight="1" x14ac:dyDescent="0.45">
      <c r="A23" s="103"/>
      <c r="B23" s="135" t="str">
        <f>+'表１ '!B24</f>
        <v>サービス業（他に分類されないもの）</v>
      </c>
      <c r="C23" s="136">
        <v>124.1</v>
      </c>
      <c r="D23" s="137">
        <v>-6.6</v>
      </c>
      <c r="E23" s="136">
        <v>119</v>
      </c>
      <c r="F23" s="137">
        <v>-5.6</v>
      </c>
      <c r="G23" s="136">
        <v>5.0999999999999996</v>
      </c>
      <c r="H23" s="137">
        <v>-27.1</v>
      </c>
      <c r="I23" s="136">
        <v>17.399999999999999</v>
      </c>
      <c r="J23" s="138">
        <v>-0.7</v>
      </c>
      <c r="K23" s="103"/>
    </row>
    <row r="24" spans="1:12" s="102" customFormat="1" ht="30.75" customHeight="1" x14ac:dyDescent="0.45">
      <c r="A24" s="103"/>
      <c r="C24" s="139"/>
      <c r="D24" s="139"/>
      <c r="E24" s="139"/>
      <c r="F24" s="139"/>
      <c r="G24" s="139"/>
      <c r="H24" s="139"/>
      <c r="I24" s="139"/>
      <c r="J24" s="139"/>
      <c r="K24" s="140"/>
      <c r="L24" s="101"/>
    </row>
    <row r="25" spans="1:12" s="102" customFormat="1" ht="30.9" customHeight="1" x14ac:dyDescent="0.45">
      <c r="A25" s="103"/>
      <c r="B25" s="104" t="s">
        <v>44</v>
      </c>
      <c r="C25" s="141"/>
      <c r="D25" s="141"/>
      <c r="E25" s="141"/>
      <c r="F25" s="141"/>
      <c r="G25" s="141"/>
      <c r="H25" s="141"/>
      <c r="I25" s="141" t="s">
        <v>34</v>
      </c>
      <c r="J25" s="141" t="s">
        <v>35</v>
      </c>
      <c r="K25" s="105"/>
      <c r="L25" s="101"/>
    </row>
    <row r="26" spans="1:12" s="102" customFormat="1" ht="22.5" customHeight="1" x14ac:dyDescent="0.2">
      <c r="A26" s="103"/>
      <c r="B26" s="106"/>
      <c r="C26" s="142" t="s">
        <v>36</v>
      </c>
      <c r="D26" s="143"/>
      <c r="E26" s="144"/>
      <c r="F26" s="144"/>
      <c r="G26" s="144"/>
      <c r="H26" s="144"/>
      <c r="I26" s="142" t="s">
        <v>37</v>
      </c>
      <c r="J26" s="145"/>
      <c r="K26" s="103"/>
      <c r="L26" s="101"/>
    </row>
    <row r="27" spans="1:12" s="102" customFormat="1" ht="22.5" customHeight="1" x14ac:dyDescent="0.45">
      <c r="A27" s="103"/>
      <c r="B27" s="112"/>
      <c r="C27" s="146"/>
      <c r="D27" s="147"/>
      <c r="E27" s="148" t="s">
        <v>38</v>
      </c>
      <c r="F27" s="149"/>
      <c r="G27" s="148" t="s">
        <v>39</v>
      </c>
      <c r="H27" s="149"/>
      <c r="I27" s="146"/>
      <c r="J27" s="150"/>
      <c r="K27" s="103"/>
      <c r="L27" s="101"/>
    </row>
    <row r="28" spans="1:12" s="102" customFormat="1" ht="22.5" customHeight="1" x14ac:dyDescent="0.45">
      <c r="A28" s="103"/>
      <c r="B28" s="118"/>
      <c r="C28" s="151" t="s">
        <v>40</v>
      </c>
      <c r="D28" s="152" t="s">
        <v>41</v>
      </c>
      <c r="E28" s="151" t="s">
        <v>40</v>
      </c>
      <c r="F28" s="152" t="s">
        <v>41</v>
      </c>
      <c r="G28" s="151" t="s">
        <v>40</v>
      </c>
      <c r="H28" s="152" t="s">
        <v>41</v>
      </c>
      <c r="I28" s="151" t="s">
        <v>40</v>
      </c>
      <c r="J28" s="153" t="s">
        <v>8</v>
      </c>
      <c r="K28" s="103"/>
      <c r="L28" s="101"/>
    </row>
    <row r="29" spans="1:12" s="102" customFormat="1" ht="22.5" customHeight="1" x14ac:dyDescent="0.45">
      <c r="A29" s="103"/>
      <c r="B29" s="123"/>
      <c r="C29" s="154" t="s">
        <v>42</v>
      </c>
      <c r="D29" s="155" t="s">
        <v>10</v>
      </c>
      <c r="E29" s="154" t="s">
        <v>42</v>
      </c>
      <c r="F29" s="155" t="s">
        <v>10</v>
      </c>
      <c r="G29" s="154" t="s">
        <v>42</v>
      </c>
      <c r="H29" s="155" t="s">
        <v>10</v>
      </c>
      <c r="I29" s="156" t="s">
        <v>43</v>
      </c>
      <c r="J29" s="157" t="s">
        <v>43</v>
      </c>
      <c r="K29" s="103"/>
      <c r="L29" s="101"/>
    </row>
    <row r="30" spans="1:12" s="102" customFormat="1" ht="22.5" customHeight="1" x14ac:dyDescent="0.45">
      <c r="A30" s="103"/>
      <c r="B30" s="42" t="str">
        <f t="shared" ref="B30:B45" si="0">+B8</f>
        <v>調査産業計</v>
      </c>
      <c r="C30" s="129">
        <v>137.80000000000001</v>
      </c>
      <c r="D30" s="158">
        <v>-1.6</v>
      </c>
      <c r="E30" s="129">
        <v>129.30000000000001</v>
      </c>
      <c r="F30" s="158">
        <v>-0.7</v>
      </c>
      <c r="G30" s="159">
        <v>8.5</v>
      </c>
      <c r="H30" s="158">
        <v>-11.5</v>
      </c>
      <c r="I30" s="129">
        <v>17.7</v>
      </c>
      <c r="J30" s="131">
        <v>-0.4</v>
      </c>
      <c r="K30" s="103"/>
      <c r="L30" s="101"/>
    </row>
    <row r="31" spans="1:12" s="102" customFormat="1" ht="22.5" customHeight="1" x14ac:dyDescent="0.45">
      <c r="A31" s="103"/>
      <c r="B31" s="42" t="str">
        <f t="shared" si="0"/>
        <v>建設業</v>
      </c>
      <c r="C31" s="129">
        <v>165.3</v>
      </c>
      <c r="D31" s="158">
        <v>2.4</v>
      </c>
      <c r="E31" s="129">
        <v>151.80000000000001</v>
      </c>
      <c r="F31" s="158">
        <v>-0.9</v>
      </c>
      <c r="G31" s="159">
        <v>13.5</v>
      </c>
      <c r="H31" s="160">
        <v>64.7</v>
      </c>
      <c r="I31" s="129">
        <v>19.3</v>
      </c>
      <c r="J31" s="131">
        <v>-0.8</v>
      </c>
      <c r="K31" s="103"/>
      <c r="L31" s="101"/>
    </row>
    <row r="32" spans="1:12" s="102" customFormat="1" ht="22.5" customHeight="1" x14ac:dyDescent="0.45">
      <c r="A32" s="103"/>
      <c r="B32" s="42" t="str">
        <f t="shared" si="0"/>
        <v>製造業</v>
      </c>
      <c r="C32" s="129">
        <v>158.69999999999999</v>
      </c>
      <c r="D32" s="158">
        <v>-0.1</v>
      </c>
      <c r="E32" s="129">
        <v>147.4</v>
      </c>
      <c r="F32" s="158">
        <v>0.5</v>
      </c>
      <c r="G32" s="159">
        <v>11.3</v>
      </c>
      <c r="H32" s="160">
        <v>-8.9</v>
      </c>
      <c r="I32" s="129">
        <v>19.3</v>
      </c>
      <c r="J32" s="131">
        <v>-0.1</v>
      </c>
      <c r="K32" s="103"/>
      <c r="L32" s="101"/>
    </row>
    <row r="33" spans="1:12" s="102" customFormat="1" ht="22.5" customHeight="1" x14ac:dyDescent="0.45">
      <c r="A33" s="103"/>
      <c r="B33" s="161" t="str">
        <f t="shared" si="0"/>
        <v>電気・ガス・熱供給・水道業</v>
      </c>
      <c r="C33" s="129">
        <v>140.19999999999999</v>
      </c>
      <c r="D33" s="158">
        <v>-3.3</v>
      </c>
      <c r="E33" s="129">
        <v>125.7</v>
      </c>
      <c r="F33" s="158">
        <v>-6.3</v>
      </c>
      <c r="G33" s="159">
        <v>14.5</v>
      </c>
      <c r="H33" s="160">
        <v>31.9</v>
      </c>
      <c r="I33" s="129">
        <v>17.2</v>
      </c>
      <c r="J33" s="131">
        <v>0.3</v>
      </c>
      <c r="K33" s="103"/>
      <c r="L33" s="101"/>
    </row>
    <row r="34" spans="1:12" s="102" customFormat="1" ht="22.5" customHeight="1" x14ac:dyDescent="0.45">
      <c r="A34" s="103"/>
      <c r="B34" s="42" t="str">
        <f t="shared" si="0"/>
        <v>情報通信業</v>
      </c>
      <c r="C34" s="129">
        <v>136.1</v>
      </c>
      <c r="D34" s="158">
        <v>-8.1</v>
      </c>
      <c r="E34" s="129">
        <v>128.5</v>
      </c>
      <c r="F34" s="158">
        <v>-7.8</v>
      </c>
      <c r="G34" s="159">
        <v>7.6</v>
      </c>
      <c r="H34" s="160">
        <v>-13.6</v>
      </c>
      <c r="I34" s="129">
        <v>17.2</v>
      </c>
      <c r="J34" s="131">
        <v>-0.7</v>
      </c>
      <c r="K34" s="103"/>
      <c r="L34" s="101"/>
    </row>
    <row r="35" spans="1:12" s="102" customFormat="1" ht="22.5" customHeight="1" x14ac:dyDescent="0.45">
      <c r="A35" s="103"/>
      <c r="B35" s="42" t="str">
        <f t="shared" si="0"/>
        <v>運輸業，郵便業</v>
      </c>
      <c r="C35" s="129">
        <v>171.5</v>
      </c>
      <c r="D35" s="158">
        <v>-5.9</v>
      </c>
      <c r="E35" s="129">
        <v>147</v>
      </c>
      <c r="F35" s="158">
        <v>-2.6</v>
      </c>
      <c r="G35" s="159">
        <v>24.5</v>
      </c>
      <c r="H35" s="160">
        <v>-22</v>
      </c>
      <c r="I35" s="129">
        <v>18.5</v>
      </c>
      <c r="J35" s="131">
        <v>-2.7</v>
      </c>
      <c r="K35" s="103"/>
      <c r="L35" s="101"/>
    </row>
    <row r="36" spans="1:12" s="102" customFormat="1" ht="22.5" customHeight="1" x14ac:dyDescent="0.45">
      <c r="A36" s="103"/>
      <c r="B36" s="42" t="str">
        <f t="shared" si="0"/>
        <v>卸売業，小売業</v>
      </c>
      <c r="C36" s="129">
        <v>124.3</v>
      </c>
      <c r="D36" s="158">
        <v>1.6</v>
      </c>
      <c r="E36" s="129">
        <v>119.5</v>
      </c>
      <c r="F36" s="158">
        <v>1.6</v>
      </c>
      <c r="G36" s="159">
        <v>4.8</v>
      </c>
      <c r="H36" s="160">
        <v>2.1</v>
      </c>
      <c r="I36" s="129">
        <v>17.8</v>
      </c>
      <c r="J36" s="131">
        <v>-0.1</v>
      </c>
      <c r="K36" s="103"/>
      <c r="L36" s="101"/>
    </row>
    <row r="37" spans="1:12" s="102" customFormat="1" ht="22.5" customHeight="1" x14ac:dyDescent="0.45">
      <c r="A37" s="103"/>
      <c r="B37" s="42" t="str">
        <f t="shared" si="0"/>
        <v>金融業，保険業</v>
      </c>
      <c r="C37" s="129">
        <v>131.1</v>
      </c>
      <c r="D37" s="158">
        <v>0.2</v>
      </c>
      <c r="E37" s="129">
        <v>120.3</v>
      </c>
      <c r="F37" s="158">
        <v>0</v>
      </c>
      <c r="G37" s="159">
        <v>10.8</v>
      </c>
      <c r="H37" s="160">
        <v>2.9</v>
      </c>
      <c r="I37" s="129">
        <v>16.8</v>
      </c>
      <c r="J37" s="131">
        <v>-0.3</v>
      </c>
      <c r="K37" s="103"/>
      <c r="L37" s="101"/>
    </row>
    <row r="38" spans="1:12" s="102" customFormat="1" ht="22.5" customHeight="1" x14ac:dyDescent="0.45">
      <c r="A38" s="103"/>
      <c r="B38" s="42" t="str">
        <f t="shared" si="0"/>
        <v>不動産業，物品賃貸業</v>
      </c>
      <c r="C38" s="129">
        <v>126.3</v>
      </c>
      <c r="D38" s="158">
        <v>-11.5</v>
      </c>
      <c r="E38" s="129">
        <v>119</v>
      </c>
      <c r="F38" s="158">
        <v>-13.5</v>
      </c>
      <c r="G38" s="159">
        <v>7.3</v>
      </c>
      <c r="H38" s="160">
        <v>43.1</v>
      </c>
      <c r="I38" s="129">
        <v>16.8</v>
      </c>
      <c r="J38" s="131">
        <v>-1.7</v>
      </c>
      <c r="K38" s="103"/>
      <c r="L38" s="101"/>
    </row>
    <row r="39" spans="1:12" s="102" customFormat="1" ht="22.5" customHeight="1" x14ac:dyDescent="0.45">
      <c r="A39" s="103"/>
      <c r="B39" s="47" t="str">
        <f t="shared" si="0"/>
        <v>学術研究，専門・技術サービス業</v>
      </c>
      <c r="C39" s="129">
        <v>154</v>
      </c>
      <c r="D39" s="158">
        <v>-6.7</v>
      </c>
      <c r="E39" s="129">
        <v>145.80000000000001</v>
      </c>
      <c r="F39" s="158">
        <v>-3</v>
      </c>
      <c r="G39" s="159">
        <v>8.1999999999999993</v>
      </c>
      <c r="H39" s="160">
        <v>-44.6</v>
      </c>
      <c r="I39" s="129">
        <v>18.5</v>
      </c>
      <c r="J39" s="131">
        <v>-0.8</v>
      </c>
      <c r="K39" s="103"/>
      <c r="L39" s="101"/>
    </row>
    <row r="40" spans="1:12" s="102" customFormat="1" ht="22.5" customHeight="1" x14ac:dyDescent="0.45">
      <c r="A40" s="103"/>
      <c r="B40" s="42" t="str">
        <f t="shared" si="0"/>
        <v>宿泊業，飲食サービス業</v>
      </c>
      <c r="C40" s="129">
        <v>82.2</v>
      </c>
      <c r="D40" s="158">
        <v>6.3</v>
      </c>
      <c r="E40" s="129">
        <v>79.8</v>
      </c>
      <c r="F40" s="158">
        <v>6.7</v>
      </c>
      <c r="G40" s="159">
        <v>2.4</v>
      </c>
      <c r="H40" s="160">
        <v>-4.0999999999999996</v>
      </c>
      <c r="I40" s="129">
        <v>13.6</v>
      </c>
      <c r="J40" s="131">
        <v>0</v>
      </c>
      <c r="K40" s="103"/>
      <c r="L40" s="101"/>
    </row>
    <row r="41" spans="1:12" s="102" customFormat="1" ht="22.5" customHeight="1" x14ac:dyDescent="0.45">
      <c r="A41" s="103"/>
      <c r="B41" s="161" t="str">
        <f t="shared" si="0"/>
        <v>生活関連サービス業，娯楽業</v>
      </c>
      <c r="C41" s="129">
        <v>139</v>
      </c>
      <c r="D41" s="158">
        <v>-7.5</v>
      </c>
      <c r="E41" s="129">
        <v>129.9</v>
      </c>
      <c r="F41" s="158">
        <v>-9.1</v>
      </c>
      <c r="G41" s="159">
        <v>9.1</v>
      </c>
      <c r="H41" s="160">
        <v>23</v>
      </c>
      <c r="I41" s="129">
        <v>16.8</v>
      </c>
      <c r="J41" s="131">
        <v>-1</v>
      </c>
      <c r="K41" s="103"/>
      <c r="L41" s="101"/>
    </row>
    <row r="42" spans="1:12" s="102" customFormat="1" ht="22.5" customHeight="1" x14ac:dyDescent="0.45">
      <c r="A42" s="103"/>
      <c r="B42" s="42" t="str">
        <f t="shared" si="0"/>
        <v>教育，学習支援業</v>
      </c>
      <c r="C42" s="129">
        <v>133.19999999999999</v>
      </c>
      <c r="D42" s="158">
        <v>2.6</v>
      </c>
      <c r="E42" s="129">
        <v>125.1</v>
      </c>
      <c r="F42" s="158">
        <v>10.5</v>
      </c>
      <c r="G42" s="159">
        <v>8.1</v>
      </c>
      <c r="H42" s="160">
        <v>-51.2</v>
      </c>
      <c r="I42" s="129">
        <v>17.3</v>
      </c>
      <c r="J42" s="131">
        <v>1.3</v>
      </c>
      <c r="K42" s="103"/>
      <c r="L42" s="101"/>
    </row>
    <row r="43" spans="1:12" s="102" customFormat="1" ht="22.5" customHeight="1" x14ac:dyDescent="0.45">
      <c r="A43" s="103"/>
      <c r="B43" s="42" t="str">
        <f t="shared" si="0"/>
        <v>医療，福祉</v>
      </c>
      <c r="C43" s="129">
        <v>135.1</v>
      </c>
      <c r="D43" s="158">
        <v>-0.9</v>
      </c>
      <c r="E43" s="129">
        <v>129.19999999999999</v>
      </c>
      <c r="F43" s="158">
        <v>-1.9</v>
      </c>
      <c r="G43" s="159">
        <v>5.9</v>
      </c>
      <c r="H43" s="160">
        <v>28.2</v>
      </c>
      <c r="I43" s="129">
        <v>17.3</v>
      </c>
      <c r="J43" s="131">
        <v>-0.6</v>
      </c>
      <c r="K43" s="103"/>
      <c r="L43" s="101"/>
    </row>
    <row r="44" spans="1:12" s="102" customFormat="1" ht="22.5" customHeight="1" x14ac:dyDescent="0.45">
      <c r="A44" s="103"/>
      <c r="B44" s="42" t="str">
        <f t="shared" si="0"/>
        <v>複合サービス事業</v>
      </c>
      <c r="C44" s="129">
        <v>134.1</v>
      </c>
      <c r="D44" s="158">
        <v>-3.9</v>
      </c>
      <c r="E44" s="129">
        <v>128.69999999999999</v>
      </c>
      <c r="F44" s="158">
        <v>-4.5999999999999996</v>
      </c>
      <c r="G44" s="159">
        <v>5.4</v>
      </c>
      <c r="H44" s="160">
        <v>15</v>
      </c>
      <c r="I44" s="129">
        <v>17.100000000000001</v>
      </c>
      <c r="J44" s="131">
        <v>-0.8</v>
      </c>
      <c r="K44" s="103"/>
    </row>
    <row r="45" spans="1:12" s="102" customFormat="1" ht="22.5" customHeight="1" x14ac:dyDescent="0.45">
      <c r="A45" s="103"/>
      <c r="B45" s="162" t="str">
        <f t="shared" si="0"/>
        <v>サービス業（他に分類されないもの）</v>
      </c>
      <c r="C45" s="136">
        <v>120.3</v>
      </c>
      <c r="D45" s="163">
        <v>-6.2</v>
      </c>
      <c r="E45" s="136">
        <v>114.6</v>
      </c>
      <c r="F45" s="163">
        <v>-5</v>
      </c>
      <c r="G45" s="164">
        <v>5.7</v>
      </c>
      <c r="H45" s="165">
        <v>-23.9</v>
      </c>
      <c r="I45" s="136">
        <v>17.100000000000001</v>
      </c>
      <c r="J45" s="138">
        <v>-0.5</v>
      </c>
      <c r="K45" s="103"/>
      <c r="L45" s="101"/>
    </row>
    <row r="46" spans="1:12" ht="34.200000000000003" customHeight="1" x14ac:dyDescent="0.45">
      <c r="A46" s="101"/>
      <c r="B46" s="243" t="s">
        <v>62</v>
      </c>
      <c r="C46" s="243"/>
      <c r="D46" s="243"/>
      <c r="E46" s="243"/>
      <c r="F46" s="243"/>
      <c r="G46" s="243"/>
      <c r="H46" s="243"/>
      <c r="I46" s="243"/>
      <c r="J46" s="243"/>
      <c r="K46" s="140"/>
      <c r="L46" s="101"/>
    </row>
    <row r="47" spans="1:12" ht="22.5" customHeight="1" x14ac:dyDescent="0.2">
      <c r="A47" s="101"/>
      <c r="B47" s="104"/>
      <c r="C47" s="166"/>
      <c r="D47" s="167"/>
      <c r="E47" s="168"/>
      <c r="F47" s="168"/>
      <c r="G47" s="168"/>
      <c r="H47" s="168"/>
      <c r="I47" s="168"/>
      <c r="J47" s="140"/>
      <c r="K47" s="140"/>
      <c r="L47" s="101"/>
    </row>
    <row r="48" spans="1:12" ht="22.5" customHeight="1" x14ac:dyDescent="0.45">
      <c r="A48" s="101"/>
      <c r="C48" s="140"/>
      <c r="D48" s="140"/>
      <c r="E48" s="140"/>
      <c r="F48" s="140"/>
      <c r="G48" s="140"/>
      <c r="H48" s="140"/>
      <c r="I48" s="140"/>
      <c r="J48" s="140"/>
      <c r="K48" s="140"/>
      <c r="L48" s="101"/>
    </row>
    <row r="49" spans="1:12" ht="22.5" customHeight="1" x14ac:dyDescent="0.45">
      <c r="A49" s="101"/>
      <c r="B49" s="101"/>
      <c r="C49" s="140"/>
      <c r="D49" s="140"/>
      <c r="E49" s="140"/>
      <c r="F49" s="140"/>
      <c r="G49" s="140"/>
      <c r="H49" s="140"/>
      <c r="I49" s="140"/>
      <c r="J49" s="140"/>
      <c r="K49" s="140"/>
      <c r="L49" s="101"/>
    </row>
    <row r="50" spans="1:12" ht="22.5" customHeight="1" x14ac:dyDescent="0.45">
      <c r="C50" s="140"/>
      <c r="D50" s="140"/>
      <c r="E50" s="140"/>
      <c r="F50" s="140"/>
      <c r="G50" s="140"/>
      <c r="H50" s="140"/>
      <c r="I50" s="140"/>
      <c r="J50" s="140"/>
      <c r="K50" s="140"/>
      <c r="L50" s="101"/>
    </row>
    <row r="51" spans="1:12" ht="22.5" customHeight="1" x14ac:dyDescent="0.45">
      <c r="C51" s="140"/>
      <c r="D51" s="140"/>
      <c r="E51" s="140"/>
      <c r="F51" s="140"/>
      <c r="G51" s="140"/>
      <c r="H51" s="140"/>
      <c r="I51" s="140"/>
      <c r="J51" s="140"/>
      <c r="K51" s="140"/>
      <c r="L51" s="101"/>
    </row>
    <row r="52" spans="1:12" ht="22.5" customHeight="1" x14ac:dyDescent="0.45">
      <c r="C52" s="140"/>
      <c r="D52" s="140"/>
      <c r="E52" s="140"/>
      <c r="F52" s="140"/>
      <c r="G52" s="140"/>
      <c r="H52" s="140"/>
      <c r="I52" s="140"/>
      <c r="J52" s="140"/>
      <c r="K52" s="140"/>
      <c r="L52" s="101"/>
    </row>
    <row r="53" spans="1:12" ht="22.5" customHeight="1" x14ac:dyDescent="0.45">
      <c r="C53" s="140"/>
      <c r="D53" s="140"/>
      <c r="E53" s="140"/>
      <c r="F53" s="140"/>
      <c r="G53" s="140"/>
      <c r="H53" s="140"/>
      <c r="I53" s="140"/>
      <c r="J53" s="140"/>
      <c r="K53" s="140"/>
      <c r="L53" s="101"/>
    </row>
    <row r="54" spans="1:12" ht="22.5" customHeight="1" x14ac:dyDescent="0.45">
      <c r="C54" s="140"/>
      <c r="D54" s="140"/>
      <c r="E54" s="140"/>
      <c r="F54" s="140"/>
      <c r="G54" s="140"/>
      <c r="H54" s="140"/>
      <c r="I54" s="140"/>
      <c r="J54" s="140"/>
      <c r="K54" s="140"/>
      <c r="L54" s="101"/>
    </row>
    <row r="55" spans="1:12" ht="22.5" customHeight="1" x14ac:dyDescent="0.45">
      <c r="C55" s="140"/>
      <c r="D55" s="140"/>
      <c r="E55" s="140"/>
      <c r="F55" s="140"/>
      <c r="G55" s="140"/>
      <c r="H55" s="140"/>
      <c r="I55" s="140"/>
      <c r="J55" s="140"/>
      <c r="K55" s="140"/>
      <c r="L55" s="101"/>
    </row>
    <row r="56" spans="1:12" ht="22.5" customHeight="1" x14ac:dyDescent="0.45">
      <c r="L56" s="101"/>
    </row>
    <row r="59" spans="1:12" ht="22.5" customHeight="1" x14ac:dyDescent="0.45">
      <c r="C59" s="140"/>
      <c r="D59" s="140"/>
      <c r="E59" s="140"/>
      <c r="F59" s="140"/>
      <c r="G59" s="140"/>
      <c r="H59" s="140"/>
      <c r="I59" s="140"/>
      <c r="J59" s="140"/>
      <c r="K59" s="140"/>
      <c r="L59" s="140"/>
    </row>
    <row r="60" spans="1:12" ht="22.5" customHeight="1" x14ac:dyDescent="0.45">
      <c r="C60" s="140"/>
      <c r="D60" s="140"/>
      <c r="E60" s="140"/>
      <c r="F60" s="140"/>
      <c r="G60" s="140"/>
      <c r="H60" s="140"/>
      <c r="I60" s="140"/>
      <c r="J60" s="140"/>
      <c r="K60" s="140"/>
      <c r="L60" s="140"/>
    </row>
    <row r="61" spans="1:12" ht="22.5" customHeight="1" x14ac:dyDescent="0.45">
      <c r="C61" s="140"/>
      <c r="D61" s="140"/>
      <c r="E61" s="140"/>
      <c r="F61" s="140"/>
      <c r="G61" s="140"/>
      <c r="H61" s="140"/>
      <c r="I61" s="140"/>
      <c r="J61" s="140"/>
      <c r="K61" s="140"/>
      <c r="L61" s="140"/>
    </row>
    <row r="62" spans="1:12" ht="22.5" customHeight="1" x14ac:dyDescent="0.45">
      <c r="C62" s="140"/>
      <c r="D62" s="140"/>
      <c r="E62" s="140"/>
      <c r="F62" s="140"/>
      <c r="G62" s="140"/>
      <c r="H62" s="140"/>
      <c r="I62" s="140"/>
      <c r="J62" s="140"/>
      <c r="K62" s="140"/>
      <c r="L62" s="140"/>
    </row>
    <row r="63" spans="1:12" ht="22.5" customHeight="1" x14ac:dyDescent="0.45">
      <c r="C63" s="140"/>
      <c r="D63" s="140"/>
      <c r="E63" s="140"/>
      <c r="F63" s="140"/>
      <c r="G63" s="140"/>
      <c r="H63" s="140"/>
      <c r="I63" s="140"/>
      <c r="J63" s="140"/>
      <c r="K63" s="140"/>
      <c r="L63" s="140"/>
    </row>
    <row r="64" spans="1:12" ht="22.5" customHeight="1" x14ac:dyDescent="0.45">
      <c r="C64" s="140"/>
      <c r="D64" s="140"/>
      <c r="E64" s="140"/>
      <c r="F64" s="140"/>
      <c r="G64" s="140"/>
      <c r="H64" s="140"/>
      <c r="I64" s="140"/>
      <c r="J64" s="140"/>
      <c r="K64" s="140"/>
      <c r="L64" s="140"/>
    </row>
    <row r="65" spans="3:12" ht="22.5" customHeight="1" x14ac:dyDescent="0.45">
      <c r="C65" s="140"/>
      <c r="D65" s="140"/>
      <c r="E65" s="140"/>
      <c r="F65" s="140"/>
      <c r="G65" s="140"/>
      <c r="H65" s="140"/>
      <c r="I65" s="140"/>
      <c r="J65" s="140"/>
      <c r="K65" s="140"/>
      <c r="L65" s="140"/>
    </row>
    <row r="66" spans="3:12" ht="22.5" customHeight="1" x14ac:dyDescent="0.45">
      <c r="C66" s="140"/>
      <c r="D66" s="140"/>
      <c r="E66" s="140"/>
      <c r="F66" s="140"/>
      <c r="G66" s="140"/>
      <c r="H66" s="140"/>
      <c r="I66" s="140"/>
      <c r="J66" s="140"/>
      <c r="K66" s="140"/>
      <c r="L66" s="140"/>
    </row>
    <row r="67" spans="3:12" ht="22.5" customHeight="1" x14ac:dyDescent="0.45">
      <c r="C67" s="140"/>
      <c r="D67" s="140"/>
      <c r="E67" s="140"/>
      <c r="F67" s="140"/>
      <c r="G67" s="140"/>
      <c r="H67" s="140"/>
      <c r="I67" s="140"/>
      <c r="J67" s="140"/>
      <c r="K67" s="140"/>
      <c r="L67" s="140"/>
    </row>
    <row r="68" spans="3:12" ht="22.5" customHeight="1" x14ac:dyDescent="0.45">
      <c r="C68" s="140"/>
      <c r="D68" s="140"/>
      <c r="E68" s="140"/>
      <c r="F68" s="140"/>
      <c r="G68" s="140"/>
      <c r="H68" s="140"/>
      <c r="I68" s="140"/>
      <c r="J68" s="140"/>
      <c r="K68" s="140"/>
      <c r="L68" s="140"/>
    </row>
    <row r="69" spans="3:12" ht="22.5" customHeight="1" x14ac:dyDescent="0.45">
      <c r="C69" s="140"/>
      <c r="D69" s="140"/>
      <c r="E69" s="140"/>
      <c r="F69" s="140"/>
      <c r="G69" s="140"/>
      <c r="H69" s="140"/>
      <c r="I69" s="140"/>
      <c r="J69" s="140"/>
      <c r="K69" s="140"/>
      <c r="L69" s="140"/>
    </row>
    <row r="70" spans="3:12" ht="22.5" customHeight="1" x14ac:dyDescent="0.45">
      <c r="C70" s="140"/>
      <c r="D70" s="140"/>
      <c r="E70" s="140"/>
      <c r="F70" s="140"/>
      <c r="G70" s="140"/>
      <c r="H70" s="140"/>
      <c r="I70" s="140"/>
      <c r="J70" s="140"/>
      <c r="K70" s="140"/>
      <c r="L70" s="140"/>
    </row>
    <row r="71" spans="3:12" ht="22.5" customHeight="1" x14ac:dyDescent="0.45">
      <c r="C71" s="140"/>
      <c r="D71" s="140"/>
      <c r="E71" s="140"/>
      <c r="F71" s="140"/>
      <c r="G71" s="140"/>
      <c r="H71" s="140"/>
      <c r="I71" s="140"/>
      <c r="J71" s="140"/>
      <c r="K71" s="140"/>
      <c r="L71" s="140"/>
    </row>
    <row r="72" spans="3:12" ht="22.5" customHeight="1" x14ac:dyDescent="0.45">
      <c r="C72" s="140"/>
      <c r="D72" s="140"/>
      <c r="E72" s="140"/>
      <c r="F72" s="140"/>
      <c r="G72" s="140"/>
      <c r="H72" s="140"/>
      <c r="I72" s="140"/>
      <c r="J72" s="140"/>
      <c r="K72" s="140"/>
      <c r="L72" s="140"/>
    </row>
    <row r="73" spans="3:12" ht="22.5" customHeight="1" x14ac:dyDescent="0.45">
      <c r="C73" s="140"/>
      <c r="D73" s="140"/>
      <c r="E73" s="140"/>
      <c r="F73" s="140"/>
      <c r="G73" s="140"/>
      <c r="H73" s="140"/>
      <c r="I73" s="140"/>
      <c r="J73" s="140"/>
      <c r="K73" s="140"/>
      <c r="L73" s="140"/>
    </row>
    <row r="74" spans="3:12" ht="22.5" customHeight="1" x14ac:dyDescent="0.45">
      <c r="C74" s="140"/>
      <c r="D74" s="140"/>
      <c r="E74" s="140"/>
      <c r="F74" s="140"/>
      <c r="G74" s="140"/>
      <c r="H74" s="140"/>
      <c r="I74" s="140"/>
      <c r="J74" s="140"/>
      <c r="K74" s="140"/>
      <c r="L74" s="140"/>
    </row>
  </sheetData>
  <mergeCells count="1">
    <mergeCell ref="B46:J46"/>
  </mergeCells>
  <phoneticPr fontId="24"/>
  <printOptions horizontalCentered="1"/>
  <pageMargins left="0.78740157480314965" right="0.72916666666666663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&amp;C- 8 -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B6FD1-6EC5-4E50-A375-4378CB6B15AD}">
  <sheetPr>
    <pageSetUpPr autoPageBreaks="0"/>
  </sheetPr>
  <dimension ref="A1:K76"/>
  <sheetViews>
    <sheetView showGridLines="0" view="pageBreakPreview" topLeftCell="A24" zoomScale="70" zoomScaleNormal="80" zoomScaleSheetLayoutView="70" zoomScalePageLayoutView="90" workbookViewId="0">
      <selection activeCell="Q25" sqref="Q25"/>
    </sheetView>
  </sheetViews>
  <sheetFormatPr defaultColWidth="9.69921875" defaultRowHeight="22.5" customHeight="1" x14ac:dyDescent="0.45"/>
  <cols>
    <col min="1" max="1" width="1.69921875" style="96" customWidth="1"/>
    <col min="2" max="2" width="25" style="96" customWidth="1"/>
    <col min="3" max="8" width="10.8984375" style="96" customWidth="1"/>
    <col min="9" max="9" width="11.3984375" style="96" customWidth="1"/>
    <col min="10" max="10" width="2.5" style="96" customWidth="1"/>
    <col min="11" max="11" width="7.8984375" style="96" customWidth="1"/>
    <col min="12" max="16384" width="9.69921875" style="96"/>
  </cols>
  <sheetData>
    <row r="1" spans="1:11" ht="22.5" customHeight="1" x14ac:dyDescent="0.45">
      <c r="B1" s="97" t="s">
        <v>69</v>
      </c>
      <c r="F1" s="169"/>
      <c r="K1" s="101"/>
    </row>
    <row r="2" spans="1:11" ht="32.25" customHeight="1" x14ac:dyDescent="0.45">
      <c r="B2" s="102"/>
      <c r="C2" s="102"/>
      <c r="D2" s="102"/>
      <c r="E2" s="102"/>
      <c r="F2" s="102"/>
      <c r="G2" s="102"/>
      <c r="H2" s="102"/>
      <c r="I2" s="102"/>
      <c r="K2" s="101"/>
    </row>
    <row r="3" spans="1:11" s="102" customFormat="1" ht="22.5" customHeight="1" x14ac:dyDescent="0.45">
      <c r="A3" s="103"/>
      <c r="B3" s="104" t="s">
        <v>33</v>
      </c>
      <c r="C3" s="105"/>
      <c r="D3" s="105"/>
      <c r="E3" s="105"/>
      <c r="F3" s="105"/>
      <c r="G3" s="105"/>
      <c r="H3" s="105"/>
      <c r="I3" s="105"/>
      <c r="J3" s="105"/>
      <c r="K3" s="101"/>
    </row>
    <row r="4" spans="1:11" s="102" customFormat="1" ht="22.2" customHeight="1" x14ac:dyDescent="0.45">
      <c r="A4" s="103"/>
      <c r="B4" s="244"/>
      <c r="C4" s="170"/>
      <c r="D4" s="230" t="s">
        <v>29</v>
      </c>
      <c r="E4" s="230"/>
      <c r="F4" s="230"/>
      <c r="G4" s="230"/>
      <c r="H4" s="230"/>
      <c r="I4" s="171"/>
      <c r="J4" s="105"/>
      <c r="K4" s="101"/>
    </row>
    <row r="5" spans="1:11" s="102" customFormat="1" ht="22.5" customHeight="1" x14ac:dyDescent="0.2">
      <c r="A5" s="103"/>
      <c r="B5" s="245"/>
      <c r="C5" s="108" t="s">
        <v>36</v>
      </c>
      <c r="D5" s="108"/>
      <c r="E5" s="109"/>
      <c r="F5" s="109"/>
      <c r="G5" s="109"/>
      <c r="H5" s="109"/>
      <c r="I5" s="247" t="s">
        <v>45</v>
      </c>
      <c r="J5" s="103"/>
      <c r="K5" s="111"/>
    </row>
    <row r="6" spans="1:11" s="102" customFormat="1" ht="22.5" customHeight="1" x14ac:dyDescent="0.45">
      <c r="A6" s="103"/>
      <c r="B6" s="245"/>
      <c r="C6" s="114"/>
      <c r="D6" s="114"/>
      <c r="E6" s="115" t="s">
        <v>38</v>
      </c>
      <c r="F6" s="116"/>
      <c r="G6" s="115" t="s">
        <v>39</v>
      </c>
      <c r="H6" s="116"/>
      <c r="I6" s="248"/>
      <c r="J6" s="103"/>
      <c r="K6" s="111"/>
    </row>
    <row r="7" spans="1:11" s="102" customFormat="1" ht="22.5" customHeight="1" x14ac:dyDescent="0.45">
      <c r="A7" s="103"/>
      <c r="B7" s="246"/>
      <c r="C7" s="172" t="s">
        <v>40</v>
      </c>
      <c r="D7" s="120" t="s">
        <v>41</v>
      </c>
      <c r="E7" s="119" t="s">
        <v>40</v>
      </c>
      <c r="F7" s="120" t="s">
        <v>41</v>
      </c>
      <c r="G7" s="119" t="s">
        <v>40</v>
      </c>
      <c r="H7" s="120" t="s">
        <v>41</v>
      </c>
      <c r="I7" s="173" t="s">
        <v>40</v>
      </c>
      <c r="J7" s="103"/>
      <c r="K7" s="101"/>
    </row>
    <row r="8" spans="1:11" s="102" customFormat="1" ht="22.5" customHeight="1" x14ac:dyDescent="0.45">
      <c r="A8" s="103"/>
      <c r="B8" s="174"/>
      <c r="C8" s="124" t="s">
        <v>42</v>
      </c>
      <c r="D8" s="125" t="s">
        <v>10</v>
      </c>
      <c r="E8" s="124" t="s">
        <v>42</v>
      </c>
      <c r="F8" s="125" t="s">
        <v>10</v>
      </c>
      <c r="G8" s="124" t="s">
        <v>42</v>
      </c>
      <c r="H8" s="125" t="s">
        <v>10</v>
      </c>
      <c r="I8" s="127" t="s">
        <v>43</v>
      </c>
      <c r="J8" s="103"/>
      <c r="K8" s="101"/>
    </row>
    <row r="9" spans="1:11" s="102" customFormat="1" ht="22.5" customHeight="1" x14ac:dyDescent="0.45">
      <c r="A9" s="103"/>
      <c r="B9" s="128" t="str">
        <f>+'表１ '!B9</f>
        <v>調査産業計</v>
      </c>
      <c r="C9" s="129">
        <v>155.1</v>
      </c>
      <c r="D9" s="130">
        <v>-3.1</v>
      </c>
      <c r="E9" s="129">
        <v>145.6</v>
      </c>
      <c r="F9" s="130">
        <v>-1.4</v>
      </c>
      <c r="G9" s="129">
        <v>9.5</v>
      </c>
      <c r="H9" s="130">
        <v>-24</v>
      </c>
      <c r="I9" s="129">
        <v>18.899999999999999</v>
      </c>
      <c r="J9" s="103"/>
      <c r="K9" s="101"/>
    </row>
    <row r="10" spans="1:11" s="102" customFormat="1" ht="22.5" customHeight="1" x14ac:dyDescent="0.45">
      <c r="A10" s="103"/>
      <c r="B10" s="128" t="str">
        <f>+'表１ '!B10</f>
        <v>建設業</v>
      </c>
      <c r="C10" s="129">
        <v>156</v>
      </c>
      <c r="D10" s="130">
        <v>-4.9000000000000004</v>
      </c>
      <c r="E10" s="129">
        <v>143.5</v>
      </c>
      <c r="F10" s="130">
        <v>-7.9</v>
      </c>
      <c r="G10" s="129">
        <v>12.5</v>
      </c>
      <c r="H10" s="130">
        <v>54.3</v>
      </c>
      <c r="I10" s="129">
        <v>19.3</v>
      </c>
      <c r="J10" s="103"/>
      <c r="K10" s="101"/>
    </row>
    <row r="11" spans="1:11" s="102" customFormat="1" ht="22.5" customHeight="1" x14ac:dyDescent="0.45">
      <c r="A11" s="103"/>
      <c r="B11" s="128" t="str">
        <f>+'表１ '!B11</f>
        <v>製造業</v>
      </c>
      <c r="C11" s="129">
        <v>163</v>
      </c>
      <c r="D11" s="130">
        <v>-0.8</v>
      </c>
      <c r="E11" s="129">
        <v>151.80000000000001</v>
      </c>
      <c r="F11" s="130">
        <v>0.8</v>
      </c>
      <c r="G11" s="129">
        <v>11.2</v>
      </c>
      <c r="H11" s="130">
        <v>-18.2</v>
      </c>
      <c r="I11" s="129">
        <v>19.7</v>
      </c>
      <c r="J11" s="103"/>
      <c r="K11" s="101"/>
    </row>
    <row r="12" spans="1:11" s="102" customFormat="1" ht="22.5" customHeight="1" x14ac:dyDescent="0.45">
      <c r="A12" s="103"/>
      <c r="B12" s="132" t="str">
        <f>+'表１ '!B12</f>
        <v>電気・ガス・熱供給・水道業</v>
      </c>
      <c r="C12" s="129">
        <v>150.5</v>
      </c>
      <c r="D12" s="130">
        <v>3.8</v>
      </c>
      <c r="E12" s="129">
        <v>138.5</v>
      </c>
      <c r="F12" s="130">
        <v>1</v>
      </c>
      <c r="G12" s="129">
        <v>12</v>
      </c>
      <c r="H12" s="130">
        <v>50</v>
      </c>
      <c r="I12" s="129">
        <v>18.100000000000001</v>
      </c>
      <c r="J12" s="103"/>
      <c r="K12" s="101"/>
    </row>
    <row r="13" spans="1:11" s="102" customFormat="1" ht="22.5" customHeight="1" x14ac:dyDescent="0.45">
      <c r="A13" s="103"/>
      <c r="B13" s="128" t="str">
        <f>+'表１ '!B13</f>
        <v>情報通信業</v>
      </c>
      <c r="C13" s="129">
        <v>137.19999999999999</v>
      </c>
      <c r="D13" s="130">
        <v>-12.2</v>
      </c>
      <c r="E13" s="129">
        <v>126.5</v>
      </c>
      <c r="F13" s="130">
        <v>-13.5</v>
      </c>
      <c r="G13" s="129">
        <v>10.7</v>
      </c>
      <c r="H13" s="130">
        <v>7</v>
      </c>
      <c r="I13" s="129">
        <v>16.8</v>
      </c>
      <c r="J13" s="103"/>
      <c r="K13" s="101"/>
    </row>
    <row r="14" spans="1:11" s="102" customFormat="1" ht="22.5" customHeight="1" x14ac:dyDescent="0.45">
      <c r="A14" s="103"/>
      <c r="B14" s="128" t="str">
        <f>+'表１ '!B14</f>
        <v>運輸業，郵便業</v>
      </c>
      <c r="C14" s="129">
        <v>167.3</v>
      </c>
      <c r="D14" s="130">
        <v>-15.9</v>
      </c>
      <c r="E14" s="129">
        <v>146.9</v>
      </c>
      <c r="F14" s="130">
        <v>-7.6</v>
      </c>
      <c r="G14" s="129">
        <v>20.399999999999999</v>
      </c>
      <c r="H14" s="130">
        <v>-48.7</v>
      </c>
      <c r="I14" s="129">
        <v>20</v>
      </c>
      <c r="J14" s="103"/>
      <c r="K14" s="101"/>
    </row>
    <row r="15" spans="1:11" s="102" customFormat="1" ht="22.5" customHeight="1" x14ac:dyDescent="0.45">
      <c r="A15" s="103"/>
      <c r="B15" s="128" t="str">
        <f>+'表１ '!B15</f>
        <v>卸売業，小売業</v>
      </c>
      <c r="C15" s="129">
        <v>164.1</v>
      </c>
      <c r="D15" s="130">
        <v>-3.5</v>
      </c>
      <c r="E15" s="129">
        <v>155.30000000000001</v>
      </c>
      <c r="F15" s="130">
        <v>-0.5</v>
      </c>
      <c r="G15" s="129">
        <v>8.8000000000000007</v>
      </c>
      <c r="H15" s="130">
        <v>-36.299999999999997</v>
      </c>
      <c r="I15" s="129">
        <v>19.600000000000001</v>
      </c>
      <c r="J15" s="103"/>
      <c r="K15" s="101"/>
    </row>
    <row r="16" spans="1:11" s="102" customFormat="1" ht="22.5" customHeight="1" x14ac:dyDescent="0.45">
      <c r="A16" s="103"/>
      <c r="B16" s="128" t="str">
        <f>+'表１ '!B16</f>
        <v>金融業，保険業</v>
      </c>
      <c r="C16" s="129">
        <v>132.4</v>
      </c>
      <c r="D16" s="130">
        <v>-2.6</v>
      </c>
      <c r="E16" s="129">
        <v>123.5</v>
      </c>
      <c r="F16" s="130">
        <v>-0.6</v>
      </c>
      <c r="G16" s="129">
        <v>8.9</v>
      </c>
      <c r="H16" s="130">
        <v>-24.6</v>
      </c>
      <c r="I16" s="129">
        <v>16.899999999999999</v>
      </c>
      <c r="J16" s="103"/>
    </row>
    <row r="17" spans="1:11" s="102" customFormat="1" ht="22.5" customHeight="1" x14ac:dyDescent="0.45">
      <c r="A17" s="103"/>
      <c r="B17" s="128" t="str">
        <f>+'表１ '!B17</f>
        <v>不動産業，物品賃貸業</v>
      </c>
      <c r="C17" s="129">
        <v>176.5</v>
      </c>
      <c r="D17" s="130">
        <v>7.4</v>
      </c>
      <c r="E17" s="129">
        <v>161.19999999999999</v>
      </c>
      <c r="F17" s="130">
        <v>2.7</v>
      </c>
      <c r="G17" s="129">
        <v>15.3</v>
      </c>
      <c r="H17" s="130">
        <v>109.6</v>
      </c>
      <c r="I17" s="129">
        <v>19.3</v>
      </c>
      <c r="J17" s="103"/>
    </row>
    <row r="18" spans="1:11" s="102" customFormat="1" ht="22.5" customHeight="1" x14ac:dyDescent="0.45">
      <c r="A18" s="103"/>
      <c r="B18" s="133" t="str">
        <f>+'表１ '!B18</f>
        <v>学術研究，専門・技術サービス業</v>
      </c>
      <c r="C18" s="129">
        <v>163.80000000000001</v>
      </c>
      <c r="D18" s="130">
        <v>3.3</v>
      </c>
      <c r="E18" s="129">
        <v>155.19999999999999</v>
      </c>
      <c r="F18" s="130">
        <v>4.0999999999999996</v>
      </c>
      <c r="G18" s="129">
        <v>8.6</v>
      </c>
      <c r="H18" s="130">
        <v>-9.5</v>
      </c>
      <c r="I18" s="129">
        <v>19.5</v>
      </c>
      <c r="J18" s="103"/>
      <c r="K18" s="101"/>
    </row>
    <row r="19" spans="1:11" s="102" customFormat="1" ht="22.5" customHeight="1" x14ac:dyDescent="0.45">
      <c r="A19" s="103"/>
      <c r="B19" s="128" t="str">
        <f>+'表１ '!B19</f>
        <v>宿泊業，飲食サービス業</v>
      </c>
      <c r="C19" s="129">
        <v>168.8</v>
      </c>
      <c r="D19" s="130">
        <v>12</v>
      </c>
      <c r="E19" s="129">
        <v>162</v>
      </c>
      <c r="F19" s="130">
        <v>8.4</v>
      </c>
      <c r="G19" s="129">
        <v>6.8</v>
      </c>
      <c r="H19" s="130">
        <v>384.6</v>
      </c>
      <c r="I19" s="129">
        <v>21</v>
      </c>
      <c r="J19" s="103"/>
      <c r="K19" s="101"/>
    </row>
    <row r="20" spans="1:11" s="102" customFormat="1" ht="22.5" customHeight="1" x14ac:dyDescent="0.45">
      <c r="A20" s="103"/>
      <c r="B20" s="132" t="str">
        <f>+'表１ '!B20</f>
        <v>生活関連サービス業，娯楽業</v>
      </c>
      <c r="C20" s="129">
        <v>163.80000000000001</v>
      </c>
      <c r="D20" s="130">
        <v>-0.7</v>
      </c>
      <c r="E20" s="129">
        <v>153.6</v>
      </c>
      <c r="F20" s="130">
        <v>1.9</v>
      </c>
      <c r="G20" s="129">
        <v>10.199999999999999</v>
      </c>
      <c r="H20" s="130">
        <v>-28.6</v>
      </c>
      <c r="I20" s="129">
        <v>19.2</v>
      </c>
      <c r="J20" s="103"/>
      <c r="K20" s="101"/>
    </row>
    <row r="21" spans="1:11" s="102" customFormat="1" ht="22.5" customHeight="1" x14ac:dyDescent="0.45">
      <c r="A21" s="103"/>
      <c r="B21" s="128" t="str">
        <f>+'表１ '!B21</f>
        <v>教育，学習支援業</v>
      </c>
      <c r="C21" s="129">
        <v>141.9</v>
      </c>
      <c r="D21" s="130">
        <v>-5</v>
      </c>
      <c r="E21" s="129">
        <v>134.19999999999999</v>
      </c>
      <c r="F21" s="130">
        <v>3.1</v>
      </c>
      <c r="G21" s="129">
        <v>7.7</v>
      </c>
      <c r="H21" s="130">
        <v>-60.1</v>
      </c>
      <c r="I21" s="129">
        <v>18</v>
      </c>
      <c r="J21" s="103"/>
      <c r="K21" s="101"/>
    </row>
    <row r="22" spans="1:11" s="102" customFormat="1" ht="22.5" customHeight="1" x14ac:dyDescent="0.45">
      <c r="A22" s="103"/>
      <c r="B22" s="128" t="str">
        <f>+'表１ '!B22</f>
        <v>医療，福祉</v>
      </c>
      <c r="C22" s="134">
        <v>147.9</v>
      </c>
      <c r="D22" s="130">
        <v>-1.3</v>
      </c>
      <c r="E22" s="129">
        <v>141.69999999999999</v>
      </c>
      <c r="F22" s="130">
        <v>-1.9</v>
      </c>
      <c r="G22" s="129">
        <v>6.2</v>
      </c>
      <c r="H22" s="130">
        <v>14.8</v>
      </c>
      <c r="I22" s="129">
        <v>18.399999999999999</v>
      </c>
      <c r="J22" s="103"/>
      <c r="K22" s="101"/>
    </row>
    <row r="23" spans="1:11" s="102" customFormat="1" ht="22.5" customHeight="1" x14ac:dyDescent="0.45">
      <c r="A23" s="103"/>
      <c r="B23" s="128" t="str">
        <f>+'表１ '!B23</f>
        <v>複合サービス事業</v>
      </c>
      <c r="C23" s="134">
        <v>133.1</v>
      </c>
      <c r="D23" s="130">
        <v>-8.3000000000000007</v>
      </c>
      <c r="E23" s="129">
        <v>128.6</v>
      </c>
      <c r="F23" s="130">
        <v>-8.5</v>
      </c>
      <c r="G23" s="129">
        <v>4.5</v>
      </c>
      <c r="H23" s="130">
        <v>-2.2999999999999998</v>
      </c>
      <c r="I23" s="129">
        <v>16.899999999999999</v>
      </c>
      <c r="J23" s="103"/>
      <c r="K23" s="101"/>
    </row>
    <row r="24" spans="1:11" s="102" customFormat="1" ht="22.5" customHeight="1" x14ac:dyDescent="0.45">
      <c r="A24" s="103"/>
      <c r="B24" s="135" t="str">
        <f>+'表１ '!B24</f>
        <v>サービス業（他に分類されないもの）</v>
      </c>
      <c r="C24" s="136">
        <v>146.30000000000001</v>
      </c>
      <c r="D24" s="137">
        <v>-4.5999999999999996</v>
      </c>
      <c r="E24" s="136">
        <v>139.30000000000001</v>
      </c>
      <c r="F24" s="137">
        <v>-3.3</v>
      </c>
      <c r="G24" s="136">
        <v>7</v>
      </c>
      <c r="H24" s="137">
        <v>-25.6</v>
      </c>
      <c r="I24" s="136">
        <v>18.2</v>
      </c>
      <c r="J24" s="103"/>
    </row>
    <row r="25" spans="1:11" s="102" customFormat="1" ht="15.6" customHeight="1" x14ac:dyDescent="0.45">
      <c r="A25" s="103"/>
      <c r="C25" s="139"/>
      <c r="D25" s="139"/>
      <c r="E25" s="139"/>
      <c r="F25" s="139"/>
      <c r="G25" s="139"/>
      <c r="H25" s="139"/>
      <c r="I25" s="139"/>
      <c r="J25" s="140"/>
      <c r="K25" s="101"/>
    </row>
    <row r="26" spans="1:11" s="102" customFormat="1" ht="30.9" customHeight="1" x14ac:dyDescent="0.45">
      <c r="A26" s="103"/>
      <c r="B26" s="104" t="s">
        <v>44</v>
      </c>
      <c r="C26" s="141"/>
      <c r="D26" s="141"/>
      <c r="E26" s="141"/>
      <c r="F26" s="141"/>
      <c r="G26" s="141"/>
      <c r="H26" s="141"/>
      <c r="I26" s="141"/>
      <c r="J26" s="105"/>
      <c r="K26" s="101"/>
    </row>
    <row r="27" spans="1:11" s="102" customFormat="1" ht="21.6" customHeight="1" x14ac:dyDescent="0.45">
      <c r="A27" s="103"/>
      <c r="B27" s="244"/>
      <c r="C27" s="175"/>
      <c r="D27" s="230" t="s">
        <v>29</v>
      </c>
      <c r="E27" s="230"/>
      <c r="F27" s="230"/>
      <c r="G27" s="230"/>
      <c r="H27" s="230"/>
      <c r="I27" s="176"/>
      <c r="J27" s="105"/>
      <c r="K27" s="101"/>
    </row>
    <row r="28" spans="1:11" s="102" customFormat="1" ht="22.5" customHeight="1" x14ac:dyDescent="0.2">
      <c r="A28" s="103"/>
      <c r="B28" s="245"/>
      <c r="C28" s="143" t="s">
        <v>36</v>
      </c>
      <c r="D28" s="143"/>
      <c r="E28" s="144"/>
      <c r="F28" s="144"/>
      <c r="G28" s="144"/>
      <c r="H28" s="144"/>
      <c r="I28" s="249" t="s">
        <v>45</v>
      </c>
      <c r="J28" s="103"/>
      <c r="K28" s="101"/>
    </row>
    <row r="29" spans="1:11" s="102" customFormat="1" ht="22.5" customHeight="1" x14ac:dyDescent="0.45">
      <c r="A29" s="103"/>
      <c r="B29" s="245"/>
      <c r="C29" s="147"/>
      <c r="D29" s="147"/>
      <c r="E29" s="148" t="s">
        <v>38</v>
      </c>
      <c r="F29" s="149"/>
      <c r="G29" s="148" t="s">
        <v>39</v>
      </c>
      <c r="H29" s="149"/>
      <c r="I29" s="250"/>
      <c r="J29" s="103"/>
      <c r="K29" s="101"/>
    </row>
    <row r="30" spans="1:11" s="102" customFormat="1" ht="22.5" customHeight="1" x14ac:dyDescent="0.45">
      <c r="A30" s="103"/>
      <c r="B30" s="246"/>
      <c r="C30" s="177" t="s">
        <v>40</v>
      </c>
      <c r="D30" s="152" t="s">
        <v>41</v>
      </c>
      <c r="E30" s="151" t="s">
        <v>40</v>
      </c>
      <c r="F30" s="152" t="s">
        <v>41</v>
      </c>
      <c r="G30" s="151" t="s">
        <v>40</v>
      </c>
      <c r="H30" s="152" t="s">
        <v>41</v>
      </c>
      <c r="I30" s="178" t="s">
        <v>40</v>
      </c>
      <c r="J30" s="103"/>
      <c r="K30" s="101"/>
    </row>
    <row r="31" spans="1:11" s="102" customFormat="1" ht="22.5" customHeight="1" x14ac:dyDescent="0.45">
      <c r="A31" s="103"/>
      <c r="B31" s="174"/>
      <c r="C31" s="154" t="s">
        <v>42</v>
      </c>
      <c r="D31" s="155" t="s">
        <v>10</v>
      </c>
      <c r="E31" s="154" t="s">
        <v>42</v>
      </c>
      <c r="F31" s="155" t="s">
        <v>10</v>
      </c>
      <c r="G31" s="154" t="s">
        <v>42</v>
      </c>
      <c r="H31" s="155" t="s">
        <v>10</v>
      </c>
      <c r="I31" s="157" t="s">
        <v>43</v>
      </c>
      <c r="J31" s="103"/>
      <c r="K31" s="101"/>
    </row>
    <row r="32" spans="1:11" s="102" customFormat="1" ht="22.5" customHeight="1" x14ac:dyDescent="0.45">
      <c r="A32" s="103"/>
      <c r="B32" s="42" t="str">
        <f t="shared" ref="B32:B47" si="0">+B9</f>
        <v>調査産業計</v>
      </c>
      <c r="C32" s="129">
        <v>153.9</v>
      </c>
      <c r="D32" s="158">
        <v>-1.4</v>
      </c>
      <c r="E32" s="129">
        <v>143.1</v>
      </c>
      <c r="F32" s="158">
        <v>-0.4</v>
      </c>
      <c r="G32" s="159">
        <v>10.8</v>
      </c>
      <c r="H32" s="158">
        <v>-12.2</v>
      </c>
      <c r="I32" s="129">
        <v>18.5</v>
      </c>
      <c r="J32" s="103"/>
      <c r="K32" s="101"/>
    </row>
    <row r="33" spans="1:11" s="102" customFormat="1" ht="22.5" customHeight="1" x14ac:dyDescent="0.45">
      <c r="A33" s="103"/>
      <c r="B33" s="42" t="str">
        <f t="shared" si="0"/>
        <v>建設業</v>
      </c>
      <c r="C33" s="129">
        <v>165.8</v>
      </c>
      <c r="D33" s="158">
        <v>2.4</v>
      </c>
      <c r="E33" s="129">
        <v>152.19999999999999</v>
      </c>
      <c r="F33" s="158">
        <v>-1</v>
      </c>
      <c r="G33" s="159">
        <v>13.6</v>
      </c>
      <c r="H33" s="160">
        <v>63.8</v>
      </c>
      <c r="I33" s="129">
        <v>19.3</v>
      </c>
      <c r="J33" s="103"/>
      <c r="K33" s="101"/>
    </row>
    <row r="34" spans="1:11" s="102" customFormat="1" ht="22.5" customHeight="1" x14ac:dyDescent="0.45">
      <c r="A34" s="103"/>
      <c r="B34" s="42" t="str">
        <f t="shared" si="0"/>
        <v>製造業</v>
      </c>
      <c r="C34" s="129">
        <v>162.9</v>
      </c>
      <c r="D34" s="158">
        <v>0</v>
      </c>
      <c r="E34" s="129">
        <v>150.80000000000001</v>
      </c>
      <c r="F34" s="158">
        <v>0.7</v>
      </c>
      <c r="G34" s="159">
        <v>12.1</v>
      </c>
      <c r="H34" s="160">
        <v>-7.6</v>
      </c>
      <c r="I34" s="129">
        <v>19.399999999999999</v>
      </c>
      <c r="J34" s="103"/>
      <c r="K34" s="101"/>
    </row>
    <row r="35" spans="1:11" s="102" customFormat="1" ht="22.5" customHeight="1" x14ac:dyDescent="0.45">
      <c r="A35" s="103"/>
      <c r="B35" s="161" t="str">
        <f t="shared" si="0"/>
        <v>電気・ガス・熱供給・水道業</v>
      </c>
      <c r="C35" s="129">
        <v>154.9</v>
      </c>
      <c r="D35" s="158">
        <v>5</v>
      </c>
      <c r="E35" s="129">
        <v>137.9</v>
      </c>
      <c r="F35" s="158">
        <v>1.7</v>
      </c>
      <c r="G35" s="159">
        <v>17</v>
      </c>
      <c r="H35" s="160">
        <v>44</v>
      </c>
      <c r="I35" s="129">
        <v>17.7</v>
      </c>
      <c r="J35" s="103"/>
      <c r="K35" s="101"/>
    </row>
    <row r="36" spans="1:11" s="102" customFormat="1" ht="22.5" customHeight="1" x14ac:dyDescent="0.45">
      <c r="A36" s="103"/>
      <c r="B36" s="42" t="str">
        <f t="shared" si="0"/>
        <v>情報通信業</v>
      </c>
      <c r="C36" s="129">
        <v>138.1</v>
      </c>
      <c r="D36" s="158">
        <v>-8.1</v>
      </c>
      <c r="E36" s="129">
        <v>130.9</v>
      </c>
      <c r="F36" s="158">
        <v>-7.4</v>
      </c>
      <c r="G36" s="159">
        <v>7.2</v>
      </c>
      <c r="H36" s="160">
        <v>-20.8</v>
      </c>
      <c r="I36" s="129">
        <v>17.2</v>
      </c>
      <c r="J36" s="103"/>
      <c r="K36" s="101"/>
    </row>
    <row r="37" spans="1:11" s="102" customFormat="1" ht="22.5" customHeight="1" x14ac:dyDescent="0.45">
      <c r="A37" s="103"/>
      <c r="B37" s="42" t="str">
        <f t="shared" si="0"/>
        <v>運輸業，郵便業</v>
      </c>
      <c r="C37" s="129">
        <v>173.4</v>
      </c>
      <c r="D37" s="158">
        <v>-5.9</v>
      </c>
      <c r="E37" s="129">
        <v>148.5</v>
      </c>
      <c r="F37" s="158">
        <v>-2.5</v>
      </c>
      <c r="G37" s="159">
        <v>24.9</v>
      </c>
      <c r="H37" s="160">
        <v>-22.2</v>
      </c>
      <c r="I37" s="129">
        <v>18.600000000000001</v>
      </c>
      <c r="J37" s="103"/>
      <c r="K37" s="101"/>
    </row>
    <row r="38" spans="1:11" s="102" customFormat="1" ht="22.5" customHeight="1" x14ac:dyDescent="0.45">
      <c r="A38" s="103"/>
      <c r="B38" s="42" t="str">
        <f t="shared" si="0"/>
        <v>卸売業，小売業</v>
      </c>
      <c r="C38" s="129">
        <v>160.5</v>
      </c>
      <c r="D38" s="158">
        <v>-1.1000000000000001</v>
      </c>
      <c r="E38" s="129">
        <v>151</v>
      </c>
      <c r="F38" s="158">
        <v>-0.1</v>
      </c>
      <c r="G38" s="159">
        <v>9.5</v>
      </c>
      <c r="H38" s="160">
        <v>-15.2</v>
      </c>
      <c r="I38" s="129">
        <v>19.2</v>
      </c>
      <c r="J38" s="103"/>
      <c r="K38" s="101"/>
    </row>
    <row r="39" spans="1:11" s="102" customFormat="1" ht="22.5" customHeight="1" x14ac:dyDescent="0.45">
      <c r="A39" s="103"/>
      <c r="B39" s="42" t="str">
        <f t="shared" si="0"/>
        <v>金融業，保険業</v>
      </c>
      <c r="C39" s="129">
        <v>132.30000000000001</v>
      </c>
      <c r="D39" s="158">
        <v>-0.2</v>
      </c>
      <c r="E39" s="129">
        <v>121.4</v>
      </c>
      <c r="F39" s="158">
        <v>-0.4</v>
      </c>
      <c r="G39" s="159">
        <v>10.9</v>
      </c>
      <c r="H39" s="160">
        <v>2.8</v>
      </c>
      <c r="I39" s="129">
        <v>16.899999999999999</v>
      </c>
      <c r="J39" s="103"/>
      <c r="K39" s="101"/>
    </row>
    <row r="40" spans="1:11" s="102" customFormat="1" ht="22.5" customHeight="1" x14ac:dyDescent="0.45">
      <c r="A40" s="103"/>
      <c r="B40" s="42" t="str">
        <f t="shared" si="0"/>
        <v>不動産業，物品賃貸業</v>
      </c>
      <c r="C40" s="129">
        <v>154.6</v>
      </c>
      <c r="D40" s="158">
        <v>-1.5</v>
      </c>
      <c r="E40" s="129">
        <v>142.19999999999999</v>
      </c>
      <c r="F40" s="158">
        <v>-5.2</v>
      </c>
      <c r="G40" s="159">
        <v>12.4</v>
      </c>
      <c r="H40" s="160">
        <v>77.099999999999994</v>
      </c>
      <c r="I40" s="129">
        <v>18.5</v>
      </c>
      <c r="J40" s="103"/>
      <c r="K40" s="101"/>
    </row>
    <row r="41" spans="1:11" s="102" customFormat="1" ht="22.5" customHeight="1" x14ac:dyDescent="0.45">
      <c r="A41" s="103"/>
      <c r="B41" s="47" t="str">
        <f t="shared" si="0"/>
        <v>学術研究，専門・技術サービス業</v>
      </c>
      <c r="C41" s="129">
        <v>157.4</v>
      </c>
      <c r="D41" s="158">
        <v>-6.4</v>
      </c>
      <c r="E41" s="129">
        <v>148.69999999999999</v>
      </c>
      <c r="F41" s="158">
        <v>-2.6</v>
      </c>
      <c r="G41" s="159">
        <v>8.6999999999999993</v>
      </c>
      <c r="H41" s="160">
        <v>-43.9</v>
      </c>
      <c r="I41" s="129">
        <v>18.7</v>
      </c>
      <c r="J41" s="103"/>
      <c r="K41" s="101"/>
    </row>
    <row r="42" spans="1:11" s="102" customFormat="1" ht="22.5" customHeight="1" x14ac:dyDescent="0.45">
      <c r="A42" s="103"/>
      <c r="B42" s="42" t="str">
        <f t="shared" si="0"/>
        <v>宿泊業，飲食サービス業</v>
      </c>
      <c r="C42" s="129">
        <v>163.19999999999999</v>
      </c>
      <c r="D42" s="158">
        <v>-5.3</v>
      </c>
      <c r="E42" s="129">
        <v>156.5</v>
      </c>
      <c r="F42" s="158">
        <v>-3.4</v>
      </c>
      <c r="G42" s="159">
        <v>6.7</v>
      </c>
      <c r="H42" s="160">
        <v>-34.299999999999997</v>
      </c>
      <c r="I42" s="129">
        <v>20.7</v>
      </c>
      <c r="J42" s="103"/>
      <c r="K42" s="101"/>
    </row>
    <row r="43" spans="1:11" s="102" customFormat="1" ht="22.5" customHeight="1" x14ac:dyDescent="0.45">
      <c r="A43" s="103"/>
      <c r="B43" s="161" t="str">
        <f t="shared" si="0"/>
        <v>生活関連サービス業，娯楽業</v>
      </c>
      <c r="C43" s="129">
        <v>160</v>
      </c>
      <c r="D43" s="158">
        <v>-1.7</v>
      </c>
      <c r="E43" s="129">
        <v>149</v>
      </c>
      <c r="F43" s="158">
        <v>-3.3</v>
      </c>
      <c r="G43" s="159">
        <v>11</v>
      </c>
      <c r="H43" s="160">
        <v>26.4</v>
      </c>
      <c r="I43" s="129">
        <v>17.899999999999999</v>
      </c>
      <c r="J43" s="103"/>
      <c r="K43" s="101"/>
    </row>
    <row r="44" spans="1:11" s="102" customFormat="1" ht="22.5" customHeight="1" x14ac:dyDescent="0.45">
      <c r="A44" s="103"/>
      <c r="B44" s="42" t="str">
        <f t="shared" si="0"/>
        <v>教育，学習支援業</v>
      </c>
      <c r="C44" s="129">
        <v>142.5</v>
      </c>
      <c r="D44" s="158">
        <v>-2.2999999999999998</v>
      </c>
      <c r="E44" s="129">
        <v>133.6</v>
      </c>
      <c r="F44" s="158">
        <v>7.4</v>
      </c>
      <c r="G44" s="159">
        <v>8.9</v>
      </c>
      <c r="H44" s="160">
        <v>-58.6</v>
      </c>
      <c r="I44" s="129">
        <v>18</v>
      </c>
      <c r="J44" s="103"/>
      <c r="K44" s="101"/>
    </row>
    <row r="45" spans="1:11" s="102" customFormat="1" ht="22.5" customHeight="1" x14ac:dyDescent="0.45">
      <c r="A45" s="103"/>
      <c r="B45" s="42" t="str">
        <f t="shared" si="0"/>
        <v>医療，福祉</v>
      </c>
      <c r="C45" s="129">
        <v>147.1</v>
      </c>
      <c r="D45" s="158">
        <v>0.5</v>
      </c>
      <c r="E45" s="129">
        <v>139.80000000000001</v>
      </c>
      <c r="F45" s="158">
        <v>-0.8</v>
      </c>
      <c r="G45" s="159">
        <v>7.3</v>
      </c>
      <c r="H45" s="160">
        <v>32.700000000000003</v>
      </c>
      <c r="I45" s="129">
        <v>17.899999999999999</v>
      </c>
      <c r="J45" s="103"/>
      <c r="K45" s="101"/>
    </row>
    <row r="46" spans="1:11" s="102" customFormat="1" ht="22.5" customHeight="1" x14ac:dyDescent="0.45">
      <c r="A46" s="103"/>
      <c r="B46" s="42" t="str">
        <f t="shared" si="0"/>
        <v>複合サービス事業</v>
      </c>
      <c r="C46" s="129">
        <v>134.19999999999999</v>
      </c>
      <c r="D46" s="158">
        <v>-4</v>
      </c>
      <c r="E46" s="129">
        <v>128.80000000000001</v>
      </c>
      <c r="F46" s="158">
        <v>-4.7</v>
      </c>
      <c r="G46" s="159">
        <v>5.4</v>
      </c>
      <c r="H46" s="160">
        <v>12.5</v>
      </c>
      <c r="I46" s="129">
        <v>17.100000000000001</v>
      </c>
      <c r="J46" s="103"/>
    </row>
    <row r="47" spans="1:11" s="102" customFormat="1" ht="22.5" customHeight="1" x14ac:dyDescent="0.45">
      <c r="A47" s="103"/>
      <c r="B47" s="162" t="str">
        <f t="shared" si="0"/>
        <v>サービス業（他に分類されないもの）</v>
      </c>
      <c r="C47" s="136">
        <v>142.4</v>
      </c>
      <c r="D47" s="163">
        <v>-6.3</v>
      </c>
      <c r="E47" s="136">
        <v>134.4</v>
      </c>
      <c r="F47" s="163">
        <v>-4.9000000000000004</v>
      </c>
      <c r="G47" s="164">
        <v>8</v>
      </c>
      <c r="H47" s="165">
        <v>-24.5</v>
      </c>
      <c r="I47" s="136">
        <v>17.600000000000001</v>
      </c>
      <c r="J47" s="103"/>
      <c r="K47" s="101"/>
    </row>
    <row r="48" spans="1:11" ht="34.200000000000003" customHeight="1" x14ac:dyDescent="0.45">
      <c r="A48" s="101"/>
      <c r="B48" s="243" t="s">
        <v>62</v>
      </c>
      <c r="C48" s="243"/>
      <c r="D48" s="243"/>
      <c r="E48" s="243"/>
      <c r="F48" s="243"/>
      <c r="G48" s="243"/>
      <c r="H48" s="243"/>
      <c r="I48" s="243"/>
      <c r="J48" s="140"/>
      <c r="K48" s="101"/>
    </row>
    <row r="49" spans="1:11" ht="22.5" customHeight="1" x14ac:dyDescent="0.2">
      <c r="A49" s="101"/>
      <c r="B49" s="104"/>
      <c r="C49" s="166"/>
      <c r="D49" s="167"/>
      <c r="E49" s="168"/>
      <c r="F49" s="168"/>
      <c r="G49" s="168"/>
      <c r="H49" s="168"/>
      <c r="I49" s="168"/>
      <c r="J49" s="140"/>
      <c r="K49" s="101"/>
    </row>
    <row r="50" spans="1:11" ht="22.5" customHeight="1" x14ac:dyDescent="0.45">
      <c r="A50" s="101"/>
      <c r="C50" s="140"/>
      <c r="D50" s="140"/>
      <c r="E50" s="140"/>
      <c r="F50" s="140"/>
      <c r="G50" s="140"/>
      <c r="H50" s="140"/>
      <c r="I50" s="140"/>
      <c r="J50" s="140"/>
      <c r="K50" s="101"/>
    </row>
    <row r="51" spans="1:11" ht="22.5" customHeight="1" x14ac:dyDescent="0.45">
      <c r="A51" s="101"/>
      <c r="B51" s="101"/>
      <c r="C51" s="140"/>
      <c r="D51" s="140"/>
      <c r="E51" s="140"/>
      <c r="F51" s="140"/>
      <c r="G51" s="140"/>
      <c r="H51" s="140"/>
      <c r="I51" s="140"/>
      <c r="J51" s="140"/>
      <c r="K51" s="101"/>
    </row>
    <row r="52" spans="1:11" ht="22.5" customHeight="1" x14ac:dyDescent="0.45">
      <c r="C52" s="140"/>
      <c r="D52" s="140"/>
      <c r="E52" s="140"/>
      <c r="F52" s="140"/>
      <c r="G52" s="140"/>
      <c r="H52" s="140"/>
      <c r="I52" s="140"/>
      <c r="J52" s="140"/>
      <c r="K52" s="101"/>
    </row>
    <row r="53" spans="1:11" ht="22.5" customHeight="1" x14ac:dyDescent="0.45">
      <c r="C53" s="140"/>
      <c r="D53" s="140"/>
      <c r="E53" s="140"/>
      <c r="F53" s="140"/>
      <c r="G53" s="140"/>
      <c r="H53" s="140"/>
      <c r="I53" s="140"/>
      <c r="J53" s="140"/>
      <c r="K53" s="101"/>
    </row>
    <row r="54" spans="1:11" ht="22.5" customHeight="1" x14ac:dyDescent="0.45">
      <c r="C54" s="140"/>
      <c r="D54" s="140"/>
      <c r="E54" s="140"/>
      <c r="F54" s="140"/>
      <c r="G54" s="140"/>
      <c r="H54" s="140"/>
      <c r="I54" s="140"/>
      <c r="J54" s="140"/>
      <c r="K54" s="101"/>
    </row>
    <row r="55" spans="1:11" ht="22.5" customHeight="1" x14ac:dyDescent="0.45">
      <c r="C55" s="140"/>
      <c r="D55" s="140"/>
      <c r="E55" s="140"/>
      <c r="F55" s="140"/>
      <c r="G55" s="140"/>
      <c r="H55" s="140"/>
      <c r="I55" s="140"/>
      <c r="J55" s="140"/>
      <c r="K55" s="101"/>
    </row>
    <row r="56" spans="1:11" ht="22.5" customHeight="1" x14ac:dyDescent="0.45">
      <c r="C56" s="140"/>
      <c r="D56" s="140"/>
      <c r="E56" s="140"/>
      <c r="F56" s="140"/>
      <c r="G56" s="140"/>
      <c r="H56" s="140"/>
      <c r="I56" s="140"/>
      <c r="J56" s="140"/>
      <c r="K56" s="101"/>
    </row>
    <row r="57" spans="1:11" ht="22.5" customHeight="1" x14ac:dyDescent="0.45">
      <c r="C57" s="140"/>
      <c r="D57" s="140"/>
      <c r="E57" s="140"/>
      <c r="F57" s="140"/>
      <c r="G57" s="140"/>
      <c r="H57" s="140"/>
      <c r="I57" s="140"/>
      <c r="J57" s="140"/>
      <c r="K57" s="101"/>
    </row>
    <row r="58" spans="1:11" ht="22.5" customHeight="1" x14ac:dyDescent="0.45">
      <c r="K58" s="101"/>
    </row>
    <row r="61" spans="1:11" ht="22.5" customHeight="1" x14ac:dyDescent="0.45">
      <c r="C61" s="140"/>
      <c r="D61" s="140"/>
      <c r="E61" s="140"/>
      <c r="F61" s="140"/>
      <c r="G61" s="140"/>
      <c r="H61" s="140"/>
      <c r="I61" s="140"/>
      <c r="J61" s="140"/>
      <c r="K61" s="140"/>
    </row>
    <row r="62" spans="1:11" ht="22.5" customHeight="1" x14ac:dyDescent="0.45">
      <c r="C62" s="140"/>
      <c r="D62" s="140"/>
      <c r="E62" s="140"/>
      <c r="F62" s="140"/>
      <c r="G62" s="140"/>
      <c r="H62" s="140"/>
      <c r="I62" s="140"/>
      <c r="J62" s="140"/>
      <c r="K62" s="140"/>
    </row>
    <row r="63" spans="1:11" ht="22.5" customHeight="1" x14ac:dyDescent="0.45"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22.5" customHeight="1" x14ac:dyDescent="0.45">
      <c r="C64" s="140"/>
      <c r="D64" s="140"/>
      <c r="E64" s="140"/>
      <c r="F64" s="140"/>
      <c r="G64" s="140"/>
      <c r="H64" s="140"/>
      <c r="I64" s="140"/>
      <c r="J64" s="140"/>
      <c r="K64" s="140"/>
    </row>
    <row r="65" spans="3:11" ht="22.5" customHeight="1" x14ac:dyDescent="0.45">
      <c r="C65" s="140"/>
      <c r="D65" s="140"/>
      <c r="E65" s="140"/>
      <c r="F65" s="140"/>
      <c r="G65" s="140"/>
      <c r="H65" s="140"/>
      <c r="I65" s="140"/>
      <c r="J65" s="140"/>
      <c r="K65" s="140"/>
    </row>
    <row r="66" spans="3:11" ht="22.5" customHeight="1" x14ac:dyDescent="0.45">
      <c r="C66" s="140"/>
      <c r="D66" s="140"/>
      <c r="E66" s="140"/>
      <c r="F66" s="140"/>
      <c r="G66" s="140"/>
      <c r="H66" s="140"/>
      <c r="I66" s="140"/>
      <c r="J66" s="140"/>
      <c r="K66" s="140"/>
    </row>
    <row r="67" spans="3:11" ht="22.5" customHeight="1" x14ac:dyDescent="0.45">
      <c r="C67" s="140"/>
      <c r="D67" s="140"/>
      <c r="E67" s="140"/>
      <c r="F67" s="140"/>
      <c r="G67" s="140"/>
      <c r="H67" s="140"/>
      <c r="I67" s="140"/>
      <c r="J67" s="140"/>
      <c r="K67" s="140"/>
    </row>
    <row r="68" spans="3:11" ht="22.5" customHeight="1" x14ac:dyDescent="0.45">
      <c r="C68" s="140"/>
      <c r="D68" s="140"/>
      <c r="E68" s="140"/>
      <c r="F68" s="140"/>
      <c r="G68" s="140"/>
      <c r="H68" s="140"/>
      <c r="I68" s="140"/>
      <c r="J68" s="140"/>
      <c r="K68" s="140"/>
    </row>
    <row r="69" spans="3:11" ht="22.5" customHeight="1" x14ac:dyDescent="0.45">
      <c r="C69" s="140"/>
      <c r="D69" s="140"/>
      <c r="E69" s="140"/>
      <c r="F69" s="140"/>
      <c r="G69" s="140"/>
      <c r="H69" s="140"/>
      <c r="I69" s="140"/>
      <c r="J69" s="140"/>
      <c r="K69" s="140"/>
    </row>
    <row r="70" spans="3:11" ht="22.5" customHeight="1" x14ac:dyDescent="0.45">
      <c r="C70" s="140"/>
      <c r="D70" s="140"/>
      <c r="E70" s="140"/>
      <c r="F70" s="140"/>
      <c r="G70" s="140"/>
      <c r="H70" s="140"/>
      <c r="I70" s="140"/>
      <c r="J70" s="140"/>
      <c r="K70" s="140"/>
    </row>
    <row r="71" spans="3:11" ht="22.5" customHeight="1" x14ac:dyDescent="0.45">
      <c r="C71" s="140"/>
      <c r="D71" s="140"/>
      <c r="E71" s="140"/>
      <c r="F71" s="140"/>
      <c r="G71" s="140"/>
      <c r="H71" s="140"/>
      <c r="I71" s="140"/>
      <c r="J71" s="140"/>
      <c r="K71" s="140"/>
    </row>
    <row r="72" spans="3:11" ht="22.5" customHeight="1" x14ac:dyDescent="0.45">
      <c r="C72" s="140"/>
      <c r="D72" s="140"/>
      <c r="E72" s="140"/>
      <c r="F72" s="140"/>
      <c r="G72" s="140"/>
      <c r="H72" s="140"/>
      <c r="I72" s="140"/>
      <c r="J72" s="140"/>
      <c r="K72" s="140"/>
    </row>
    <row r="73" spans="3:11" ht="22.5" customHeight="1" x14ac:dyDescent="0.45">
      <c r="C73" s="140"/>
      <c r="D73" s="140"/>
      <c r="E73" s="140"/>
      <c r="F73" s="140"/>
      <c r="G73" s="140"/>
      <c r="H73" s="140"/>
      <c r="I73" s="140"/>
      <c r="J73" s="140"/>
      <c r="K73" s="140"/>
    </row>
    <row r="74" spans="3:11" ht="22.5" customHeight="1" x14ac:dyDescent="0.45">
      <c r="C74" s="140"/>
      <c r="D74" s="140"/>
      <c r="E74" s="140"/>
      <c r="F74" s="140"/>
      <c r="G74" s="140"/>
      <c r="H74" s="140"/>
      <c r="I74" s="140"/>
      <c r="J74" s="140"/>
      <c r="K74" s="140"/>
    </row>
    <row r="75" spans="3:11" ht="22.5" customHeight="1" x14ac:dyDescent="0.45">
      <c r="C75" s="140"/>
      <c r="D75" s="140"/>
      <c r="E75" s="140"/>
      <c r="F75" s="140"/>
      <c r="G75" s="140"/>
      <c r="H75" s="140"/>
      <c r="I75" s="140"/>
      <c r="J75" s="140"/>
      <c r="K75" s="140"/>
    </row>
    <row r="76" spans="3:11" ht="22.5" customHeight="1" x14ac:dyDescent="0.45">
      <c r="C76" s="140"/>
      <c r="D76" s="140"/>
      <c r="E76" s="140"/>
      <c r="F76" s="140"/>
      <c r="G76" s="140"/>
      <c r="H76" s="140"/>
      <c r="I76" s="140"/>
      <c r="J76" s="140"/>
      <c r="K76" s="14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4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&amp;C- 9 -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7916-5794-4EFB-AF22-0E46D6FEF1E3}">
  <sheetPr>
    <pageSetUpPr autoPageBreaks="0"/>
  </sheetPr>
  <dimension ref="A1:K76"/>
  <sheetViews>
    <sheetView showGridLines="0" view="pageBreakPreview" topLeftCell="A36" zoomScale="70" zoomScaleNormal="80" zoomScaleSheetLayoutView="70" zoomScalePageLayoutView="90" workbookViewId="0">
      <selection activeCell="Q25" sqref="Q25"/>
    </sheetView>
  </sheetViews>
  <sheetFormatPr defaultColWidth="9.69921875" defaultRowHeight="22.5" customHeight="1" x14ac:dyDescent="0.45"/>
  <cols>
    <col min="1" max="1" width="1.69921875" style="96" customWidth="1"/>
    <col min="2" max="2" width="25" style="96" customWidth="1"/>
    <col min="3" max="5" width="10.8984375" style="96" customWidth="1"/>
    <col min="6" max="6" width="10.5" style="96" customWidth="1"/>
    <col min="7" max="7" width="10.8984375" style="96" customWidth="1"/>
    <col min="8" max="8" width="11.59765625" style="96" customWidth="1"/>
    <col min="9" max="9" width="11.8984375" style="96" customWidth="1"/>
    <col min="10" max="10" width="2.5" style="96" customWidth="1"/>
    <col min="11" max="11" width="7.8984375" style="96" customWidth="1"/>
    <col min="12" max="16384" width="9.69921875" style="96"/>
  </cols>
  <sheetData>
    <row r="1" spans="1:11" ht="22.5" customHeight="1" x14ac:dyDescent="0.45">
      <c r="B1" s="97" t="s">
        <v>70</v>
      </c>
      <c r="F1" s="169"/>
      <c r="K1" s="101"/>
    </row>
    <row r="2" spans="1:11" ht="32.25" customHeight="1" x14ac:dyDescent="0.45">
      <c r="B2" s="102"/>
      <c r="C2" s="102"/>
      <c r="D2" s="102"/>
      <c r="E2" s="102"/>
      <c r="F2" s="102"/>
      <c r="G2" s="102"/>
      <c r="H2" s="102"/>
      <c r="I2" s="102"/>
      <c r="K2" s="101"/>
    </row>
    <row r="3" spans="1:11" s="102" customFormat="1" ht="22.5" customHeight="1" x14ac:dyDescent="0.45">
      <c r="A3" s="103"/>
      <c r="B3" s="104" t="s">
        <v>33</v>
      </c>
      <c r="C3" s="105"/>
      <c r="D3" s="105"/>
      <c r="E3" s="105"/>
      <c r="F3" s="105"/>
      <c r="G3" s="105"/>
      <c r="H3" s="105"/>
      <c r="I3" s="105"/>
      <c r="J3" s="105"/>
      <c r="K3" s="101"/>
    </row>
    <row r="4" spans="1:11" s="102" customFormat="1" ht="22.2" customHeight="1" x14ac:dyDescent="0.45">
      <c r="A4" s="103"/>
      <c r="B4" s="244"/>
      <c r="C4" s="170"/>
      <c r="D4" s="238" t="s">
        <v>32</v>
      </c>
      <c r="E4" s="238"/>
      <c r="F4" s="238"/>
      <c r="G4" s="238"/>
      <c r="H4" s="238"/>
      <c r="I4" s="171"/>
      <c r="J4" s="105"/>
      <c r="K4" s="101"/>
    </row>
    <row r="5" spans="1:11" s="102" customFormat="1" ht="22.5" customHeight="1" x14ac:dyDescent="0.2">
      <c r="A5" s="103"/>
      <c r="B5" s="245"/>
      <c r="C5" s="108" t="s">
        <v>36</v>
      </c>
      <c r="D5" s="108"/>
      <c r="E5" s="109"/>
      <c r="F5" s="109"/>
      <c r="G5" s="109"/>
      <c r="H5" s="109"/>
      <c r="I5" s="247" t="s">
        <v>45</v>
      </c>
      <c r="J5" s="103"/>
      <c r="K5" s="111"/>
    </row>
    <row r="6" spans="1:11" s="102" customFormat="1" ht="22.5" customHeight="1" x14ac:dyDescent="0.45">
      <c r="A6" s="103"/>
      <c r="B6" s="245"/>
      <c r="C6" s="114"/>
      <c r="D6" s="114"/>
      <c r="E6" s="115" t="s">
        <v>38</v>
      </c>
      <c r="F6" s="116"/>
      <c r="G6" s="115" t="s">
        <v>39</v>
      </c>
      <c r="H6" s="116"/>
      <c r="I6" s="248"/>
      <c r="J6" s="103"/>
      <c r="K6" s="111"/>
    </row>
    <row r="7" spans="1:11" s="102" customFormat="1" ht="22.5" customHeight="1" x14ac:dyDescent="0.45">
      <c r="A7" s="103"/>
      <c r="B7" s="246"/>
      <c r="C7" s="172" t="s">
        <v>40</v>
      </c>
      <c r="D7" s="120" t="s">
        <v>41</v>
      </c>
      <c r="E7" s="119" t="s">
        <v>40</v>
      </c>
      <c r="F7" s="120" t="s">
        <v>41</v>
      </c>
      <c r="G7" s="119" t="s">
        <v>40</v>
      </c>
      <c r="H7" s="120" t="s">
        <v>41</v>
      </c>
      <c r="I7" s="119" t="s">
        <v>40</v>
      </c>
      <c r="J7" s="122"/>
      <c r="K7" s="101"/>
    </row>
    <row r="8" spans="1:11" s="102" customFormat="1" ht="22.5" customHeight="1" x14ac:dyDescent="0.45">
      <c r="A8" s="103"/>
      <c r="B8" s="174"/>
      <c r="C8" s="124" t="s">
        <v>42</v>
      </c>
      <c r="D8" s="125" t="s">
        <v>10</v>
      </c>
      <c r="E8" s="124" t="s">
        <v>42</v>
      </c>
      <c r="F8" s="125" t="s">
        <v>10</v>
      </c>
      <c r="G8" s="124" t="s">
        <v>42</v>
      </c>
      <c r="H8" s="125" t="s">
        <v>10</v>
      </c>
      <c r="I8" s="127" t="s">
        <v>43</v>
      </c>
      <c r="J8" s="103"/>
      <c r="K8" s="101"/>
    </row>
    <row r="9" spans="1:11" s="102" customFormat="1" ht="22.5" customHeight="1" x14ac:dyDescent="0.45">
      <c r="A9" s="103"/>
      <c r="B9" s="128" t="str">
        <f>+'表１ '!B9</f>
        <v>調査産業計</v>
      </c>
      <c r="C9" s="129">
        <v>79.599999999999994</v>
      </c>
      <c r="D9" s="130">
        <v>-4.5999999999999996</v>
      </c>
      <c r="E9" s="129">
        <v>78.599999999999994</v>
      </c>
      <c r="F9" s="130">
        <v>-4.8</v>
      </c>
      <c r="G9" s="129">
        <v>1</v>
      </c>
      <c r="H9" s="130">
        <v>11.2</v>
      </c>
      <c r="I9" s="129">
        <v>14.3</v>
      </c>
      <c r="J9" s="103"/>
      <c r="K9" s="101"/>
    </row>
    <row r="10" spans="1:11" s="102" customFormat="1" ht="22.5" customHeight="1" x14ac:dyDescent="0.45">
      <c r="A10" s="103"/>
      <c r="B10" s="128" t="str">
        <f>+'表１ '!B10</f>
        <v>建設業</v>
      </c>
      <c r="C10" s="129">
        <v>89</v>
      </c>
      <c r="D10" s="130">
        <v>-11.5</v>
      </c>
      <c r="E10" s="129">
        <v>89</v>
      </c>
      <c r="F10" s="130">
        <v>-10.199999999999999</v>
      </c>
      <c r="G10" s="129">
        <v>0</v>
      </c>
      <c r="H10" s="130">
        <v>-100</v>
      </c>
      <c r="I10" s="129">
        <v>16.899999999999999</v>
      </c>
      <c r="J10" s="103"/>
      <c r="K10" s="101"/>
    </row>
    <row r="11" spans="1:11" s="102" customFormat="1" ht="22.5" customHeight="1" x14ac:dyDescent="0.45">
      <c r="A11" s="103"/>
      <c r="B11" s="128" t="str">
        <f>+'表１ '!B11</f>
        <v>製造業</v>
      </c>
      <c r="C11" s="129">
        <v>95.6</v>
      </c>
      <c r="D11" s="130">
        <v>-5.6</v>
      </c>
      <c r="E11" s="129">
        <v>94.6</v>
      </c>
      <c r="F11" s="130">
        <v>-5.4</v>
      </c>
      <c r="G11" s="129">
        <v>1</v>
      </c>
      <c r="H11" s="130">
        <v>-23</v>
      </c>
      <c r="I11" s="129">
        <v>17.100000000000001</v>
      </c>
      <c r="J11" s="103"/>
      <c r="K11" s="101"/>
    </row>
    <row r="12" spans="1:11" s="102" customFormat="1" ht="22.5" customHeight="1" x14ac:dyDescent="0.45">
      <c r="A12" s="103"/>
      <c r="B12" s="132" t="str">
        <f>+'表１ '!B12</f>
        <v>電気・ガス・熱供給・水道業</v>
      </c>
      <c r="C12" s="129">
        <v>64.5</v>
      </c>
      <c r="D12" s="130">
        <v>-41.5</v>
      </c>
      <c r="E12" s="129">
        <v>64.400000000000006</v>
      </c>
      <c r="F12" s="130">
        <v>-41.3</v>
      </c>
      <c r="G12" s="129">
        <v>0.1</v>
      </c>
      <c r="H12" s="130">
        <v>-80</v>
      </c>
      <c r="I12" s="129">
        <v>14.3</v>
      </c>
      <c r="J12" s="103"/>
      <c r="K12" s="101"/>
    </row>
    <row r="13" spans="1:11" s="102" customFormat="1" ht="22.5" customHeight="1" x14ac:dyDescent="0.45">
      <c r="A13" s="103"/>
      <c r="B13" s="128" t="str">
        <f>+'表１ '!B13</f>
        <v>情報通信業</v>
      </c>
      <c r="C13" s="129">
        <v>110.3</v>
      </c>
      <c r="D13" s="130">
        <v>10.199999999999999</v>
      </c>
      <c r="E13" s="129">
        <v>96.4</v>
      </c>
      <c r="F13" s="130">
        <v>-1.1000000000000001</v>
      </c>
      <c r="G13" s="129">
        <v>13.9</v>
      </c>
      <c r="H13" s="130">
        <v>434.6</v>
      </c>
      <c r="I13" s="129">
        <v>17.399999999999999</v>
      </c>
      <c r="J13" s="103"/>
      <c r="K13" s="101"/>
    </row>
    <row r="14" spans="1:11" s="102" customFormat="1" ht="22.5" customHeight="1" x14ac:dyDescent="0.45">
      <c r="A14" s="103"/>
      <c r="B14" s="128" t="str">
        <f>+'表１ '!B14</f>
        <v>運輸業，郵便業</v>
      </c>
      <c r="C14" s="129">
        <v>94.9</v>
      </c>
      <c r="D14" s="130">
        <v>0.3</v>
      </c>
      <c r="E14" s="129">
        <v>94.5</v>
      </c>
      <c r="F14" s="130">
        <v>-0.1</v>
      </c>
      <c r="G14" s="129">
        <v>0.4</v>
      </c>
      <c r="H14" s="130">
        <v>0</v>
      </c>
      <c r="I14" s="129">
        <v>17.3</v>
      </c>
      <c r="J14" s="103"/>
      <c r="K14" s="101"/>
    </row>
    <row r="15" spans="1:11" s="102" customFormat="1" ht="22.5" customHeight="1" x14ac:dyDescent="0.45">
      <c r="A15" s="103"/>
      <c r="B15" s="128" t="str">
        <f>+'表１ '!B15</f>
        <v>卸売業，小売業</v>
      </c>
      <c r="C15" s="129">
        <v>89.2</v>
      </c>
      <c r="D15" s="130">
        <v>-5</v>
      </c>
      <c r="E15" s="129">
        <v>88.4</v>
      </c>
      <c r="F15" s="130">
        <v>-5.2</v>
      </c>
      <c r="G15" s="129">
        <v>0.8</v>
      </c>
      <c r="H15" s="130">
        <v>0</v>
      </c>
      <c r="I15" s="129">
        <v>15.4</v>
      </c>
      <c r="J15" s="103"/>
      <c r="K15" s="101"/>
    </row>
    <row r="16" spans="1:11" s="102" customFormat="1" ht="22.5" customHeight="1" x14ac:dyDescent="0.45">
      <c r="A16" s="103"/>
      <c r="B16" s="128" t="str">
        <f>+'表１ '!B16</f>
        <v>金融業，保険業</v>
      </c>
      <c r="C16" s="129">
        <v>84.1</v>
      </c>
      <c r="D16" s="130">
        <v>-8.9</v>
      </c>
      <c r="E16" s="129">
        <v>82.9</v>
      </c>
      <c r="F16" s="130">
        <v>-8.8000000000000007</v>
      </c>
      <c r="G16" s="129">
        <v>1.2</v>
      </c>
      <c r="H16" s="130">
        <v>-14.3</v>
      </c>
      <c r="I16" s="129">
        <v>17.399999999999999</v>
      </c>
      <c r="J16" s="103"/>
    </row>
    <row r="17" spans="1:11" s="102" customFormat="1" ht="22.5" customHeight="1" x14ac:dyDescent="0.45">
      <c r="A17" s="103"/>
      <c r="B17" s="128" t="str">
        <f>+'表１ '!B17</f>
        <v>不動産業，物品賃貸業</v>
      </c>
      <c r="C17" s="129">
        <v>93.1</v>
      </c>
      <c r="D17" s="130">
        <v>19.600000000000001</v>
      </c>
      <c r="E17" s="129">
        <v>93.1</v>
      </c>
      <c r="F17" s="130">
        <v>19.899999999999999</v>
      </c>
      <c r="G17" s="129">
        <v>0</v>
      </c>
      <c r="H17" s="130">
        <v>-100</v>
      </c>
      <c r="I17" s="129">
        <v>15.7</v>
      </c>
      <c r="J17" s="103"/>
    </row>
    <row r="18" spans="1:11" s="102" customFormat="1" ht="22.5" customHeight="1" x14ac:dyDescent="0.45">
      <c r="A18" s="103"/>
      <c r="B18" s="133" t="str">
        <f>+'表１ '!B18</f>
        <v>学術研究，専門・技術サービス業</v>
      </c>
      <c r="C18" s="129">
        <v>116.9</v>
      </c>
      <c r="D18" s="130">
        <v>17.399999999999999</v>
      </c>
      <c r="E18" s="129">
        <v>116.9</v>
      </c>
      <c r="F18" s="130">
        <v>19</v>
      </c>
      <c r="G18" s="129">
        <v>0</v>
      </c>
      <c r="H18" s="130">
        <v>-100</v>
      </c>
      <c r="I18" s="129">
        <v>17.5</v>
      </c>
      <c r="J18" s="103"/>
      <c r="K18" s="101"/>
    </row>
    <row r="19" spans="1:11" s="102" customFormat="1" ht="22.5" customHeight="1" x14ac:dyDescent="0.45">
      <c r="A19" s="103"/>
      <c r="B19" s="128" t="str">
        <f>+'表１ '!B19</f>
        <v>宿泊業，飲食サービス業</v>
      </c>
      <c r="C19" s="129">
        <v>51.3</v>
      </c>
      <c r="D19" s="130">
        <v>-17.3</v>
      </c>
      <c r="E19" s="129">
        <v>50.9</v>
      </c>
      <c r="F19" s="130">
        <v>-17.3</v>
      </c>
      <c r="G19" s="129">
        <v>0.4</v>
      </c>
      <c r="H19" s="130">
        <v>-19.899999999999999</v>
      </c>
      <c r="I19" s="129">
        <v>10.3</v>
      </c>
      <c r="J19" s="103"/>
      <c r="K19" s="101"/>
    </row>
    <row r="20" spans="1:11" s="102" customFormat="1" ht="22.5" customHeight="1" x14ac:dyDescent="0.45">
      <c r="A20" s="103"/>
      <c r="B20" s="132" t="str">
        <f>+'表１ '!B20</f>
        <v>生活関連サービス業，娯楽業</v>
      </c>
      <c r="C20" s="129">
        <v>84.8</v>
      </c>
      <c r="D20" s="130">
        <v>10</v>
      </c>
      <c r="E20" s="129">
        <v>78.2</v>
      </c>
      <c r="F20" s="130">
        <v>5.9</v>
      </c>
      <c r="G20" s="129">
        <v>6.6</v>
      </c>
      <c r="H20" s="130">
        <v>100</v>
      </c>
      <c r="I20" s="129">
        <v>13.7</v>
      </c>
      <c r="J20" s="103"/>
      <c r="K20" s="101"/>
    </row>
    <row r="21" spans="1:11" s="102" customFormat="1" ht="22.5" customHeight="1" x14ac:dyDescent="0.45">
      <c r="A21" s="103"/>
      <c r="B21" s="128" t="str">
        <f>+'表１ '!B21</f>
        <v>教育，学習支援業</v>
      </c>
      <c r="C21" s="129">
        <v>74</v>
      </c>
      <c r="D21" s="130">
        <v>2.1</v>
      </c>
      <c r="E21" s="129">
        <v>73.3</v>
      </c>
      <c r="F21" s="130">
        <v>1.3</v>
      </c>
      <c r="G21" s="129">
        <v>0.7</v>
      </c>
      <c r="H21" s="130">
        <v>600</v>
      </c>
      <c r="I21" s="129">
        <v>14.3</v>
      </c>
      <c r="J21" s="103"/>
      <c r="K21" s="101"/>
    </row>
    <row r="22" spans="1:11" s="102" customFormat="1" ht="22.5" customHeight="1" x14ac:dyDescent="0.45">
      <c r="A22" s="103"/>
      <c r="B22" s="128" t="str">
        <f>+'表１ '!B22</f>
        <v>医療，福祉</v>
      </c>
      <c r="C22" s="134">
        <v>86.7</v>
      </c>
      <c r="D22" s="130">
        <v>-0.9</v>
      </c>
      <c r="E22" s="129">
        <v>86</v>
      </c>
      <c r="F22" s="130">
        <v>-0.7</v>
      </c>
      <c r="G22" s="129">
        <v>0.7</v>
      </c>
      <c r="H22" s="130">
        <v>-22.3</v>
      </c>
      <c r="I22" s="129">
        <v>14.9</v>
      </c>
      <c r="J22" s="103"/>
      <c r="K22" s="101"/>
    </row>
    <row r="23" spans="1:11" s="102" customFormat="1" ht="22.5" customHeight="1" x14ac:dyDescent="0.45">
      <c r="A23" s="103"/>
      <c r="B23" s="128" t="str">
        <f>+'表１ '!B23</f>
        <v>複合サービス事業</v>
      </c>
      <c r="C23" s="134">
        <v>128.19999999999999</v>
      </c>
      <c r="D23" s="130">
        <v>-14.3</v>
      </c>
      <c r="E23" s="129">
        <v>127.4</v>
      </c>
      <c r="F23" s="130">
        <v>-14.3</v>
      </c>
      <c r="G23" s="129">
        <v>0.8</v>
      </c>
      <c r="H23" s="130">
        <v>-11</v>
      </c>
      <c r="I23" s="129">
        <v>21.4</v>
      </c>
      <c r="J23" s="103"/>
      <c r="K23" s="101"/>
    </row>
    <row r="24" spans="1:11" s="102" customFormat="1" ht="22.5" customHeight="1" x14ac:dyDescent="0.45">
      <c r="A24" s="103"/>
      <c r="B24" s="135" t="str">
        <f>+'表１ '!B24</f>
        <v>サービス業（他に分類されないもの）</v>
      </c>
      <c r="C24" s="136">
        <v>81.599999999999994</v>
      </c>
      <c r="D24" s="137">
        <v>-5.3</v>
      </c>
      <c r="E24" s="136">
        <v>80.099999999999994</v>
      </c>
      <c r="F24" s="137">
        <v>-5.4</v>
      </c>
      <c r="G24" s="136">
        <v>1.5</v>
      </c>
      <c r="H24" s="137">
        <v>-6.2</v>
      </c>
      <c r="I24" s="136">
        <v>15.7</v>
      </c>
      <c r="J24" s="103"/>
    </row>
    <row r="25" spans="1:11" s="102" customFormat="1" ht="15.6" customHeight="1" x14ac:dyDescent="0.45">
      <c r="A25" s="103"/>
      <c r="C25" s="139"/>
      <c r="D25" s="139"/>
      <c r="E25" s="139"/>
      <c r="F25" s="139"/>
      <c r="G25" s="139"/>
      <c r="H25" s="139"/>
      <c r="I25" s="139"/>
      <c r="J25" s="140"/>
      <c r="K25" s="101"/>
    </row>
    <row r="26" spans="1:11" s="102" customFormat="1" ht="30.9" customHeight="1" x14ac:dyDescent="0.45">
      <c r="A26" s="103"/>
      <c r="B26" s="104" t="s">
        <v>44</v>
      </c>
      <c r="C26" s="141"/>
      <c r="D26" s="141"/>
      <c r="E26" s="141"/>
      <c r="F26" s="141"/>
      <c r="G26" s="141"/>
      <c r="H26" s="141"/>
      <c r="I26" s="141"/>
      <c r="J26" s="105"/>
      <c r="K26" s="101"/>
    </row>
    <row r="27" spans="1:11" s="102" customFormat="1" ht="21.6" customHeight="1" x14ac:dyDescent="0.45">
      <c r="A27" s="103"/>
      <c r="B27" s="244"/>
      <c r="C27" s="175"/>
      <c r="D27" s="238" t="s">
        <v>32</v>
      </c>
      <c r="E27" s="238"/>
      <c r="F27" s="238"/>
      <c r="G27" s="238"/>
      <c r="H27" s="238"/>
      <c r="I27" s="176"/>
      <c r="J27" s="105"/>
      <c r="K27" s="101"/>
    </row>
    <row r="28" spans="1:11" s="102" customFormat="1" ht="22.5" customHeight="1" x14ac:dyDescent="0.2">
      <c r="A28" s="103"/>
      <c r="B28" s="245"/>
      <c r="C28" s="143" t="s">
        <v>36</v>
      </c>
      <c r="D28" s="143"/>
      <c r="E28" s="144"/>
      <c r="F28" s="144"/>
      <c r="G28" s="144"/>
      <c r="H28" s="144"/>
      <c r="I28" s="251" t="s">
        <v>45</v>
      </c>
      <c r="J28" s="103"/>
      <c r="K28" s="101"/>
    </row>
    <row r="29" spans="1:11" s="102" customFormat="1" ht="22.5" customHeight="1" x14ac:dyDescent="0.45">
      <c r="A29" s="103"/>
      <c r="B29" s="245"/>
      <c r="C29" s="147"/>
      <c r="D29" s="147"/>
      <c r="E29" s="148" t="s">
        <v>38</v>
      </c>
      <c r="F29" s="149"/>
      <c r="G29" s="148" t="s">
        <v>39</v>
      </c>
      <c r="H29" s="149"/>
      <c r="I29" s="252"/>
      <c r="J29" s="103"/>
      <c r="K29" s="101"/>
    </row>
    <row r="30" spans="1:11" s="102" customFormat="1" ht="22.5" customHeight="1" x14ac:dyDescent="0.45">
      <c r="A30" s="103"/>
      <c r="B30" s="246"/>
      <c r="C30" s="177" t="s">
        <v>40</v>
      </c>
      <c r="D30" s="152" t="s">
        <v>41</v>
      </c>
      <c r="E30" s="151" t="s">
        <v>40</v>
      </c>
      <c r="F30" s="152" t="s">
        <v>41</v>
      </c>
      <c r="G30" s="151" t="s">
        <v>40</v>
      </c>
      <c r="H30" s="152" t="s">
        <v>41</v>
      </c>
      <c r="I30" s="178" t="s">
        <v>40</v>
      </c>
      <c r="J30" s="103"/>
      <c r="K30" s="101"/>
    </row>
    <row r="31" spans="1:11" s="102" customFormat="1" ht="22.5" customHeight="1" x14ac:dyDescent="0.45">
      <c r="A31" s="103"/>
      <c r="B31" s="174"/>
      <c r="C31" s="154" t="s">
        <v>42</v>
      </c>
      <c r="D31" s="155" t="s">
        <v>10</v>
      </c>
      <c r="E31" s="154" t="s">
        <v>42</v>
      </c>
      <c r="F31" s="155" t="s">
        <v>10</v>
      </c>
      <c r="G31" s="154" t="s">
        <v>42</v>
      </c>
      <c r="H31" s="155" t="s">
        <v>10</v>
      </c>
      <c r="I31" s="157" t="s">
        <v>43</v>
      </c>
      <c r="J31" s="103"/>
      <c r="K31" s="101"/>
    </row>
    <row r="32" spans="1:11" s="102" customFormat="1" ht="22.2" customHeight="1" x14ac:dyDescent="0.45">
      <c r="A32" s="103"/>
      <c r="B32" s="42" t="str">
        <f t="shared" ref="B32:B47" si="0">+B9</f>
        <v>調査産業計</v>
      </c>
      <c r="C32" s="129">
        <v>86.9</v>
      </c>
      <c r="D32" s="158">
        <v>-3.2</v>
      </c>
      <c r="E32" s="129">
        <v>85.5</v>
      </c>
      <c r="F32" s="158">
        <v>-3.5</v>
      </c>
      <c r="G32" s="159">
        <v>1.4</v>
      </c>
      <c r="H32" s="158">
        <v>16.7</v>
      </c>
      <c r="I32" s="129">
        <v>15.3</v>
      </c>
      <c r="J32" s="103"/>
      <c r="K32" s="101"/>
    </row>
    <row r="33" spans="1:11" s="102" customFormat="1" ht="22.5" customHeight="1" x14ac:dyDescent="0.45">
      <c r="A33" s="103"/>
      <c r="B33" s="42" t="str">
        <f t="shared" si="0"/>
        <v>建設業</v>
      </c>
      <c r="C33" s="129">
        <v>110.7</v>
      </c>
      <c r="D33" s="158">
        <v>-3.8</v>
      </c>
      <c r="E33" s="129">
        <v>110.5</v>
      </c>
      <c r="F33" s="158">
        <v>-4</v>
      </c>
      <c r="G33" s="159">
        <v>0.2</v>
      </c>
      <c r="H33" s="160">
        <v>0</v>
      </c>
      <c r="I33" s="129">
        <v>18.8</v>
      </c>
      <c r="J33" s="103"/>
      <c r="K33" s="101"/>
    </row>
    <row r="34" spans="1:11" s="102" customFormat="1" ht="22.5" customHeight="1" x14ac:dyDescent="0.45">
      <c r="A34" s="103"/>
      <c r="B34" s="42" t="str">
        <f t="shared" si="0"/>
        <v>製造業</v>
      </c>
      <c r="C34" s="129">
        <v>107.2</v>
      </c>
      <c r="D34" s="158">
        <v>0.7</v>
      </c>
      <c r="E34" s="129">
        <v>105.7</v>
      </c>
      <c r="F34" s="158">
        <v>1.7</v>
      </c>
      <c r="G34" s="159">
        <v>1.5</v>
      </c>
      <c r="H34" s="160">
        <v>-40.1</v>
      </c>
      <c r="I34" s="129">
        <v>18.2</v>
      </c>
      <c r="J34" s="103"/>
      <c r="K34" s="101"/>
    </row>
    <row r="35" spans="1:11" s="102" customFormat="1" ht="22.5" customHeight="1" x14ac:dyDescent="0.45">
      <c r="A35" s="103"/>
      <c r="B35" s="161" t="str">
        <f t="shared" si="0"/>
        <v>電気・ガス・熱供給・水道業</v>
      </c>
      <c r="C35" s="129">
        <v>57.8</v>
      </c>
      <c r="D35" s="158">
        <v>-48.5</v>
      </c>
      <c r="E35" s="129">
        <v>57.7</v>
      </c>
      <c r="F35" s="158">
        <v>-48.3</v>
      </c>
      <c r="G35" s="159">
        <v>0.1</v>
      </c>
      <c r="H35" s="160">
        <v>-87.5</v>
      </c>
      <c r="I35" s="129">
        <v>14.4</v>
      </c>
      <c r="J35" s="103"/>
      <c r="K35" s="101"/>
    </row>
    <row r="36" spans="1:11" s="102" customFormat="1" ht="22.5" customHeight="1" x14ac:dyDescent="0.45">
      <c r="A36" s="103"/>
      <c r="B36" s="42" t="str">
        <f t="shared" si="0"/>
        <v>情報通信業</v>
      </c>
      <c r="C36" s="129">
        <v>110.3</v>
      </c>
      <c r="D36" s="158">
        <v>2.8</v>
      </c>
      <c r="E36" s="129">
        <v>96.4</v>
      </c>
      <c r="F36" s="158">
        <v>-7.1</v>
      </c>
      <c r="G36" s="159">
        <v>13.9</v>
      </c>
      <c r="H36" s="160">
        <v>297.2</v>
      </c>
      <c r="I36" s="129">
        <v>17.399999999999999</v>
      </c>
      <c r="J36" s="103"/>
      <c r="K36" s="101"/>
    </row>
    <row r="37" spans="1:11" s="102" customFormat="1" ht="22.5" customHeight="1" x14ac:dyDescent="0.45">
      <c r="A37" s="103"/>
      <c r="B37" s="42" t="str">
        <f t="shared" si="0"/>
        <v>運輸業，郵便業</v>
      </c>
      <c r="C37" s="129">
        <v>56.6</v>
      </c>
      <c r="D37" s="158">
        <v>-33.4</v>
      </c>
      <c r="E37" s="129">
        <v>55</v>
      </c>
      <c r="F37" s="158">
        <v>-35.299999999999997</v>
      </c>
      <c r="G37" s="159">
        <v>1.6</v>
      </c>
      <c r="H37" s="160">
        <v>0</v>
      </c>
      <c r="I37" s="129">
        <v>11.8</v>
      </c>
      <c r="J37" s="103"/>
      <c r="K37" s="101"/>
    </row>
    <row r="38" spans="1:11" s="102" customFormat="1" ht="22.5" customHeight="1" x14ac:dyDescent="0.45">
      <c r="A38" s="103"/>
      <c r="B38" s="42" t="str">
        <f t="shared" si="0"/>
        <v>卸売業，小売業</v>
      </c>
      <c r="C38" s="129">
        <v>97.2</v>
      </c>
      <c r="D38" s="158">
        <v>-1.3</v>
      </c>
      <c r="E38" s="129">
        <v>96</v>
      </c>
      <c r="F38" s="158">
        <v>-1.7</v>
      </c>
      <c r="G38" s="159">
        <v>1.2</v>
      </c>
      <c r="H38" s="160">
        <v>33.299999999999997</v>
      </c>
      <c r="I38" s="129">
        <v>16.8</v>
      </c>
      <c r="J38" s="103"/>
      <c r="K38" s="101"/>
    </row>
    <row r="39" spans="1:11" s="102" customFormat="1" ht="22.5" customHeight="1" x14ac:dyDescent="0.45">
      <c r="A39" s="103"/>
      <c r="B39" s="42" t="str">
        <f t="shared" si="0"/>
        <v>金融業，保険業</v>
      </c>
      <c r="C39" s="129">
        <v>83.1</v>
      </c>
      <c r="D39" s="158">
        <v>-2.6</v>
      </c>
      <c r="E39" s="129">
        <v>77.099999999999994</v>
      </c>
      <c r="F39" s="158">
        <v>-0.4</v>
      </c>
      <c r="G39" s="159">
        <v>6</v>
      </c>
      <c r="H39" s="160">
        <v>-23.1</v>
      </c>
      <c r="I39" s="129">
        <v>15.5</v>
      </c>
      <c r="J39" s="103"/>
      <c r="K39" s="101"/>
    </row>
    <row r="40" spans="1:11" s="102" customFormat="1" ht="22.5" customHeight="1" x14ac:dyDescent="0.45">
      <c r="A40" s="103"/>
      <c r="B40" s="42" t="str">
        <f t="shared" si="0"/>
        <v>不動産業，物品賃貸業</v>
      </c>
      <c r="C40" s="129">
        <v>85.6</v>
      </c>
      <c r="D40" s="158">
        <v>-18.8</v>
      </c>
      <c r="E40" s="129">
        <v>85.6</v>
      </c>
      <c r="F40" s="158">
        <v>-18.600000000000001</v>
      </c>
      <c r="G40" s="159">
        <v>0</v>
      </c>
      <c r="H40" s="160">
        <v>-100</v>
      </c>
      <c r="I40" s="129">
        <v>14.5</v>
      </c>
      <c r="J40" s="103"/>
      <c r="K40" s="101"/>
    </row>
    <row r="41" spans="1:11" s="102" customFormat="1" ht="22.5" customHeight="1" x14ac:dyDescent="0.45">
      <c r="A41" s="103"/>
      <c r="B41" s="47" t="str">
        <f t="shared" si="0"/>
        <v>学術研究，専門・技術サービス業</v>
      </c>
      <c r="C41" s="129">
        <v>94.2</v>
      </c>
      <c r="D41" s="158">
        <v>-1.8</v>
      </c>
      <c r="E41" s="129">
        <v>94.2</v>
      </c>
      <c r="F41" s="158">
        <v>-1.9</v>
      </c>
      <c r="G41" s="159">
        <v>0</v>
      </c>
      <c r="H41" s="160">
        <v>0</v>
      </c>
      <c r="I41" s="129">
        <v>14.3</v>
      </c>
      <c r="J41" s="103"/>
      <c r="K41" s="101"/>
    </row>
    <row r="42" spans="1:11" s="102" customFormat="1" ht="22.5" customHeight="1" x14ac:dyDescent="0.45">
      <c r="A42" s="103"/>
      <c r="B42" s="42" t="str">
        <f t="shared" si="0"/>
        <v>宿泊業，飲食サービス業</v>
      </c>
      <c r="C42" s="129">
        <v>59.2</v>
      </c>
      <c r="D42" s="158">
        <v>-9.9</v>
      </c>
      <c r="E42" s="129">
        <v>58.1</v>
      </c>
      <c r="F42" s="158">
        <v>-9.5</v>
      </c>
      <c r="G42" s="159">
        <v>1.1000000000000001</v>
      </c>
      <c r="H42" s="160">
        <v>-31.3</v>
      </c>
      <c r="I42" s="129">
        <v>11.5</v>
      </c>
      <c r="J42" s="103"/>
      <c r="K42" s="101"/>
    </row>
    <row r="43" spans="1:11" s="102" customFormat="1" ht="22.5" customHeight="1" x14ac:dyDescent="0.45">
      <c r="A43" s="103"/>
      <c r="B43" s="161" t="str">
        <f t="shared" si="0"/>
        <v>生活関連サービス業，娯楽業</v>
      </c>
      <c r="C43" s="129">
        <v>78.599999999999994</v>
      </c>
      <c r="D43" s="158">
        <v>1.4</v>
      </c>
      <c r="E43" s="129">
        <v>75.2</v>
      </c>
      <c r="F43" s="158">
        <v>-2.9</v>
      </c>
      <c r="G43" s="159">
        <v>3.4</v>
      </c>
      <c r="H43" s="160">
        <v>0</v>
      </c>
      <c r="I43" s="129">
        <v>13.6</v>
      </c>
      <c r="J43" s="103"/>
      <c r="K43" s="101"/>
    </row>
    <row r="44" spans="1:11" s="102" customFormat="1" ht="22.5" customHeight="1" x14ac:dyDescent="0.45">
      <c r="A44" s="103"/>
      <c r="B44" s="42" t="str">
        <f t="shared" si="0"/>
        <v>教育，学習支援業</v>
      </c>
      <c r="C44" s="129">
        <v>62.4</v>
      </c>
      <c r="D44" s="158">
        <v>-16.899999999999999</v>
      </c>
      <c r="E44" s="129">
        <v>59.8</v>
      </c>
      <c r="F44" s="158">
        <v>-20.2</v>
      </c>
      <c r="G44" s="159">
        <v>2.6</v>
      </c>
      <c r="H44" s="160">
        <v>1200</v>
      </c>
      <c r="I44" s="129">
        <v>12.1</v>
      </c>
      <c r="J44" s="103"/>
      <c r="K44" s="101"/>
    </row>
    <row r="45" spans="1:11" s="102" customFormat="1" ht="22.5" customHeight="1" x14ac:dyDescent="0.45">
      <c r="A45" s="103"/>
      <c r="B45" s="42" t="str">
        <f t="shared" si="0"/>
        <v>医療，福祉</v>
      </c>
      <c r="C45" s="129">
        <v>92.3</v>
      </c>
      <c r="D45" s="158">
        <v>-2.9</v>
      </c>
      <c r="E45" s="129">
        <v>91.3</v>
      </c>
      <c r="F45" s="158">
        <v>-3</v>
      </c>
      <c r="G45" s="159">
        <v>1</v>
      </c>
      <c r="H45" s="160">
        <v>0</v>
      </c>
      <c r="I45" s="129">
        <v>15.1</v>
      </c>
      <c r="J45" s="103"/>
      <c r="K45" s="101"/>
    </row>
    <row r="46" spans="1:11" s="102" customFormat="1" ht="22.5" customHeight="1" x14ac:dyDescent="0.45">
      <c r="A46" s="103"/>
      <c r="B46" s="42" t="str">
        <f t="shared" si="0"/>
        <v>複合サービス事業</v>
      </c>
      <c r="C46" s="129">
        <v>122.7</v>
      </c>
      <c r="D46" s="158">
        <v>38.6</v>
      </c>
      <c r="E46" s="129">
        <v>118.4</v>
      </c>
      <c r="F46" s="158">
        <v>36.6</v>
      </c>
      <c r="G46" s="159">
        <v>4.3</v>
      </c>
      <c r="H46" s="160">
        <v>138.9</v>
      </c>
      <c r="I46" s="129">
        <v>17.7</v>
      </c>
      <c r="J46" s="103"/>
    </row>
    <row r="47" spans="1:11" s="102" customFormat="1" ht="22.5" customHeight="1" x14ac:dyDescent="0.45">
      <c r="A47" s="103"/>
      <c r="B47" s="162" t="str">
        <f t="shared" si="0"/>
        <v>サービス業（他に分類されないもの）</v>
      </c>
      <c r="C47" s="136">
        <v>83.5</v>
      </c>
      <c r="D47" s="163">
        <v>-0.6</v>
      </c>
      <c r="E47" s="136">
        <v>81.599999999999994</v>
      </c>
      <c r="F47" s="163">
        <v>-1</v>
      </c>
      <c r="G47" s="164">
        <v>1.9</v>
      </c>
      <c r="H47" s="165">
        <v>11.9</v>
      </c>
      <c r="I47" s="136">
        <v>16.2</v>
      </c>
      <c r="J47" s="103"/>
      <c r="K47" s="101"/>
    </row>
    <row r="48" spans="1:11" ht="34.200000000000003" customHeight="1" x14ac:dyDescent="0.45">
      <c r="A48" s="101"/>
      <c r="B48" s="243" t="s">
        <v>62</v>
      </c>
      <c r="C48" s="243"/>
      <c r="D48" s="243"/>
      <c r="E48" s="243"/>
      <c r="F48" s="243"/>
      <c r="G48" s="243"/>
      <c r="H48" s="243"/>
      <c r="I48" s="243"/>
      <c r="J48" s="140"/>
      <c r="K48" s="101"/>
    </row>
    <row r="49" spans="1:11" ht="22.5" customHeight="1" x14ac:dyDescent="0.2">
      <c r="A49" s="101"/>
      <c r="B49" s="104"/>
      <c r="C49" s="166"/>
      <c r="D49" s="167"/>
      <c r="E49" s="168"/>
      <c r="F49" s="168"/>
      <c r="G49" s="168"/>
      <c r="H49" s="168"/>
      <c r="I49" s="168"/>
      <c r="J49" s="140"/>
      <c r="K49" s="101"/>
    </row>
    <row r="50" spans="1:11" ht="22.5" customHeight="1" x14ac:dyDescent="0.45">
      <c r="A50" s="101"/>
      <c r="C50" s="140"/>
      <c r="D50" s="140"/>
      <c r="E50" s="140"/>
      <c r="F50" s="140"/>
      <c r="G50" s="140"/>
      <c r="H50" s="140"/>
      <c r="I50" s="140"/>
      <c r="J50" s="140"/>
      <c r="K50" s="101"/>
    </row>
    <row r="51" spans="1:11" ht="22.5" customHeight="1" x14ac:dyDescent="0.45">
      <c r="A51" s="101"/>
      <c r="B51" s="101"/>
      <c r="C51" s="140"/>
      <c r="D51" s="140"/>
      <c r="E51" s="140"/>
      <c r="F51" s="140"/>
      <c r="G51" s="140"/>
      <c r="H51" s="140"/>
      <c r="I51" s="140"/>
      <c r="J51" s="140"/>
      <c r="K51" s="101"/>
    </row>
    <row r="52" spans="1:11" ht="22.5" customHeight="1" x14ac:dyDescent="0.45">
      <c r="C52" s="140"/>
      <c r="D52" s="140"/>
      <c r="E52" s="140"/>
      <c r="F52" s="140"/>
      <c r="G52" s="140"/>
      <c r="H52" s="140"/>
      <c r="I52" s="140"/>
      <c r="J52" s="140"/>
      <c r="K52" s="101"/>
    </row>
    <row r="53" spans="1:11" ht="22.5" customHeight="1" x14ac:dyDescent="0.45">
      <c r="C53" s="140"/>
      <c r="D53" s="140"/>
      <c r="E53" s="140"/>
      <c r="F53" s="140"/>
      <c r="G53" s="140"/>
      <c r="H53" s="140"/>
      <c r="I53" s="140"/>
      <c r="J53" s="140"/>
      <c r="K53" s="101"/>
    </row>
    <row r="54" spans="1:11" ht="22.5" customHeight="1" x14ac:dyDescent="0.45">
      <c r="C54" s="140"/>
      <c r="D54" s="140"/>
      <c r="E54" s="140"/>
      <c r="F54" s="140"/>
      <c r="G54" s="140"/>
      <c r="H54" s="140"/>
      <c r="I54" s="140"/>
      <c r="J54" s="140"/>
      <c r="K54" s="101"/>
    </row>
    <row r="55" spans="1:11" ht="22.5" customHeight="1" x14ac:dyDescent="0.45">
      <c r="C55" s="140"/>
      <c r="D55" s="140"/>
      <c r="E55" s="140"/>
      <c r="F55" s="140"/>
      <c r="G55" s="140"/>
      <c r="H55" s="140"/>
      <c r="I55" s="140"/>
      <c r="J55" s="140"/>
      <c r="K55" s="101"/>
    </row>
    <row r="56" spans="1:11" ht="22.5" customHeight="1" x14ac:dyDescent="0.45">
      <c r="C56" s="140"/>
      <c r="D56" s="140"/>
      <c r="E56" s="140"/>
      <c r="F56" s="140"/>
      <c r="G56" s="140"/>
      <c r="H56" s="140"/>
      <c r="I56" s="140"/>
      <c r="J56" s="140"/>
      <c r="K56" s="101"/>
    </row>
    <row r="57" spans="1:11" ht="22.5" customHeight="1" x14ac:dyDescent="0.45">
      <c r="C57" s="140"/>
      <c r="D57" s="140"/>
      <c r="E57" s="140"/>
      <c r="F57" s="140"/>
      <c r="G57" s="140"/>
      <c r="H57" s="140"/>
      <c r="I57" s="140"/>
      <c r="J57" s="140"/>
      <c r="K57" s="101"/>
    </row>
    <row r="58" spans="1:11" ht="22.5" customHeight="1" x14ac:dyDescent="0.45">
      <c r="K58" s="101"/>
    </row>
    <row r="61" spans="1:11" ht="22.5" customHeight="1" x14ac:dyDescent="0.45">
      <c r="C61" s="140"/>
      <c r="D61" s="140"/>
      <c r="E61" s="140"/>
      <c r="F61" s="140"/>
      <c r="G61" s="140"/>
      <c r="H61" s="140"/>
      <c r="I61" s="140"/>
      <c r="J61" s="140"/>
      <c r="K61" s="140"/>
    </row>
    <row r="62" spans="1:11" ht="22.5" customHeight="1" x14ac:dyDescent="0.45">
      <c r="C62" s="140"/>
      <c r="D62" s="140"/>
      <c r="E62" s="140"/>
      <c r="F62" s="140"/>
      <c r="G62" s="140"/>
      <c r="H62" s="140"/>
      <c r="I62" s="140"/>
      <c r="J62" s="140"/>
      <c r="K62" s="140"/>
    </row>
    <row r="63" spans="1:11" ht="22.5" customHeight="1" x14ac:dyDescent="0.45"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22.5" customHeight="1" x14ac:dyDescent="0.45">
      <c r="C64" s="140"/>
      <c r="D64" s="140"/>
      <c r="E64" s="140"/>
      <c r="F64" s="140"/>
      <c r="G64" s="140"/>
      <c r="H64" s="140"/>
      <c r="I64" s="140"/>
      <c r="J64" s="140"/>
      <c r="K64" s="140"/>
    </row>
    <row r="65" spans="3:11" ht="22.5" customHeight="1" x14ac:dyDescent="0.45">
      <c r="C65" s="140"/>
      <c r="D65" s="140"/>
      <c r="E65" s="140"/>
      <c r="F65" s="140"/>
      <c r="G65" s="140"/>
      <c r="H65" s="140"/>
      <c r="I65" s="140"/>
      <c r="J65" s="140"/>
      <c r="K65" s="140"/>
    </row>
    <row r="66" spans="3:11" ht="22.5" customHeight="1" x14ac:dyDescent="0.45">
      <c r="C66" s="140"/>
      <c r="D66" s="140"/>
      <c r="E66" s="140"/>
      <c r="F66" s="140"/>
      <c r="G66" s="140"/>
      <c r="H66" s="140"/>
      <c r="I66" s="140"/>
      <c r="J66" s="140"/>
      <c r="K66" s="140"/>
    </row>
    <row r="67" spans="3:11" ht="22.5" customHeight="1" x14ac:dyDescent="0.45">
      <c r="C67" s="140"/>
      <c r="D67" s="140"/>
      <c r="E67" s="140"/>
      <c r="F67" s="140"/>
      <c r="G67" s="140"/>
      <c r="H67" s="140"/>
      <c r="I67" s="140"/>
      <c r="J67" s="140"/>
      <c r="K67" s="140"/>
    </row>
    <row r="68" spans="3:11" ht="22.5" customHeight="1" x14ac:dyDescent="0.45">
      <c r="C68" s="140"/>
      <c r="D68" s="140"/>
      <c r="E68" s="140"/>
      <c r="F68" s="140"/>
      <c r="G68" s="140"/>
      <c r="H68" s="140"/>
      <c r="I68" s="140"/>
      <c r="J68" s="140"/>
      <c r="K68" s="140"/>
    </row>
    <row r="69" spans="3:11" ht="22.5" customHeight="1" x14ac:dyDescent="0.45">
      <c r="C69" s="140"/>
      <c r="D69" s="140"/>
      <c r="E69" s="140"/>
      <c r="F69" s="140"/>
      <c r="G69" s="140"/>
      <c r="H69" s="140"/>
      <c r="I69" s="140"/>
      <c r="J69" s="140"/>
      <c r="K69" s="140"/>
    </row>
    <row r="70" spans="3:11" ht="22.5" customHeight="1" x14ac:dyDescent="0.45">
      <c r="C70" s="140"/>
      <c r="D70" s="140"/>
      <c r="E70" s="140"/>
      <c r="F70" s="140"/>
      <c r="G70" s="140"/>
      <c r="H70" s="140"/>
      <c r="I70" s="140"/>
      <c r="J70" s="140"/>
      <c r="K70" s="140"/>
    </row>
    <row r="71" spans="3:11" ht="22.5" customHeight="1" x14ac:dyDescent="0.45">
      <c r="C71" s="140"/>
      <c r="D71" s="140"/>
      <c r="E71" s="140"/>
      <c r="F71" s="140"/>
      <c r="G71" s="140"/>
      <c r="H71" s="140"/>
      <c r="I71" s="140"/>
      <c r="J71" s="140"/>
      <c r="K71" s="140"/>
    </row>
    <row r="72" spans="3:11" ht="22.5" customHeight="1" x14ac:dyDescent="0.45">
      <c r="C72" s="140"/>
      <c r="D72" s="140"/>
      <c r="E72" s="140"/>
      <c r="F72" s="140"/>
      <c r="G72" s="140"/>
      <c r="H72" s="140"/>
      <c r="I72" s="140"/>
      <c r="J72" s="140"/>
      <c r="K72" s="140"/>
    </row>
    <row r="73" spans="3:11" ht="22.5" customHeight="1" x14ac:dyDescent="0.45">
      <c r="C73" s="140"/>
      <c r="D73" s="140"/>
      <c r="E73" s="140"/>
      <c r="F73" s="140"/>
      <c r="G73" s="140"/>
      <c r="H73" s="140"/>
      <c r="I73" s="140"/>
      <c r="J73" s="140"/>
      <c r="K73" s="140"/>
    </row>
    <row r="74" spans="3:11" ht="22.5" customHeight="1" x14ac:dyDescent="0.45">
      <c r="C74" s="140"/>
      <c r="D74" s="140"/>
      <c r="E74" s="140"/>
      <c r="F74" s="140"/>
      <c r="G74" s="140"/>
      <c r="H74" s="140"/>
      <c r="I74" s="140"/>
      <c r="J74" s="140"/>
      <c r="K74" s="140"/>
    </row>
    <row r="75" spans="3:11" ht="22.5" customHeight="1" x14ac:dyDescent="0.45">
      <c r="C75" s="140"/>
      <c r="D75" s="140"/>
      <c r="E75" s="140"/>
      <c r="F75" s="140"/>
      <c r="G75" s="140"/>
      <c r="H75" s="140"/>
      <c r="I75" s="140"/>
      <c r="J75" s="140"/>
      <c r="K75" s="140"/>
    </row>
    <row r="76" spans="3:11" ht="22.5" customHeight="1" x14ac:dyDescent="0.45">
      <c r="C76" s="140"/>
      <c r="D76" s="140"/>
      <c r="E76" s="140"/>
      <c r="F76" s="140"/>
      <c r="G76" s="140"/>
      <c r="H76" s="140"/>
      <c r="I76" s="140"/>
      <c r="J76" s="140"/>
      <c r="K76" s="14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4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&amp;C- 10 -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BB3A5-1F65-4CE6-B530-FA5B3B726670}">
  <dimension ref="B1:L51"/>
  <sheetViews>
    <sheetView showGridLines="0" view="pageBreakPreview" topLeftCell="A37" zoomScale="80" zoomScaleNormal="70" zoomScaleSheetLayoutView="80" workbookViewId="0">
      <selection activeCell="G60" sqref="G60"/>
    </sheetView>
  </sheetViews>
  <sheetFormatPr defaultRowHeight="22.2" x14ac:dyDescent="0.45"/>
  <cols>
    <col min="1" max="1" width="1.69921875" customWidth="1"/>
    <col min="2" max="2" width="28.09765625" style="181" customWidth="1"/>
    <col min="3" max="12" width="11.19921875" style="181" customWidth="1"/>
  </cols>
  <sheetData>
    <row r="1" spans="2:12" ht="30" customHeight="1" x14ac:dyDescent="0.45">
      <c r="B1" s="179" t="s">
        <v>71</v>
      </c>
      <c r="C1" s="180"/>
      <c r="D1" s="180"/>
      <c r="G1" s="182"/>
      <c r="H1" s="180"/>
      <c r="I1" s="180"/>
      <c r="J1" s="180"/>
      <c r="K1" s="180"/>
      <c r="L1" s="180"/>
    </row>
    <row r="2" spans="2:12" ht="30" customHeight="1" x14ac:dyDescent="0.45"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2:12" ht="30" customHeight="1" x14ac:dyDescent="0.45">
      <c r="B3" s="183" t="s">
        <v>33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2:12" ht="30" customHeight="1" x14ac:dyDescent="0.45">
      <c r="B4" s="185"/>
      <c r="C4" s="186" t="s">
        <v>46</v>
      </c>
      <c r="D4" s="187"/>
      <c r="E4" s="188"/>
      <c r="F4" s="188"/>
      <c r="G4" s="188"/>
      <c r="H4" s="188"/>
      <c r="I4" s="188"/>
      <c r="J4" s="188"/>
      <c r="K4" s="186" t="s">
        <v>47</v>
      </c>
      <c r="L4" s="189"/>
    </row>
    <row r="5" spans="2:12" ht="30" customHeight="1" x14ac:dyDescent="0.45">
      <c r="B5" s="190"/>
      <c r="C5" s="191"/>
      <c r="D5" s="192"/>
      <c r="E5" s="193" t="s">
        <v>48</v>
      </c>
      <c r="F5" s="194"/>
      <c r="G5" s="193" t="s">
        <v>49</v>
      </c>
      <c r="H5" s="195"/>
      <c r="I5" s="195"/>
      <c r="J5" s="194"/>
      <c r="K5" s="191"/>
      <c r="L5" s="196"/>
    </row>
    <row r="6" spans="2:12" ht="30" customHeight="1" x14ac:dyDescent="0.45">
      <c r="B6" s="190"/>
      <c r="C6" s="259" t="s">
        <v>50</v>
      </c>
      <c r="D6" s="259" t="s">
        <v>51</v>
      </c>
      <c r="E6" s="259" t="s">
        <v>50</v>
      </c>
      <c r="F6" s="259" t="s">
        <v>51</v>
      </c>
      <c r="G6" s="259" t="s">
        <v>50</v>
      </c>
      <c r="H6" s="259" t="s">
        <v>51</v>
      </c>
      <c r="I6" s="255" t="s">
        <v>52</v>
      </c>
      <c r="J6" s="197"/>
      <c r="K6" s="257" t="s">
        <v>53</v>
      </c>
      <c r="L6" s="257" t="s">
        <v>54</v>
      </c>
    </row>
    <row r="7" spans="2:12" ht="30" customHeight="1" x14ac:dyDescent="0.45">
      <c r="B7" s="198"/>
      <c r="C7" s="260"/>
      <c r="D7" s="260"/>
      <c r="E7" s="260"/>
      <c r="F7" s="260"/>
      <c r="G7" s="260"/>
      <c r="H7" s="260"/>
      <c r="I7" s="256"/>
      <c r="J7" s="199" t="s">
        <v>8</v>
      </c>
      <c r="K7" s="258"/>
      <c r="L7" s="258"/>
    </row>
    <row r="8" spans="2:12" ht="30" customHeight="1" x14ac:dyDescent="0.45">
      <c r="B8" s="200"/>
      <c r="C8" s="201" t="s">
        <v>55</v>
      </c>
      <c r="D8" s="201" t="s">
        <v>10</v>
      </c>
      <c r="E8" s="201" t="s">
        <v>55</v>
      </c>
      <c r="F8" s="201" t="s">
        <v>10</v>
      </c>
      <c r="G8" s="201" t="s">
        <v>55</v>
      </c>
      <c r="H8" s="201" t="s">
        <v>10</v>
      </c>
      <c r="I8" s="201" t="s">
        <v>10</v>
      </c>
      <c r="J8" s="201" t="s">
        <v>56</v>
      </c>
      <c r="K8" s="202" t="s">
        <v>10</v>
      </c>
      <c r="L8" s="202" t="s">
        <v>10</v>
      </c>
    </row>
    <row r="9" spans="2:12" ht="30" customHeight="1" x14ac:dyDescent="0.45">
      <c r="B9" s="203" t="s">
        <v>12</v>
      </c>
      <c r="C9" s="204">
        <v>364975</v>
      </c>
      <c r="D9" s="205">
        <v>0.5</v>
      </c>
      <c r="E9" s="206">
        <v>257666</v>
      </c>
      <c r="F9" s="205">
        <v>-1.8</v>
      </c>
      <c r="G9" s="204">
        <v>107309</v>
      </c>
      <c r="H9" s="207">
        <v>6.3</v>
      </c>
      <c r="I9" s="207">
        <v>29.4</v>
      </c>
      <c r="J9" s="207">
        <v>1.6</v>
      </c>
      <c r="K9" s="208">
        <v>0.92</v>
      </c>
      <c r="L9" s="208">
        <v>1.6</v>
      </c>
    </row>
    <row r="10" spans="2:12" ht="30" customHeight="1" x14ac:dyDescent="0.45">
      <c r="B10" s="203" t="s">
        <v>13</v>
      </c>
      <c r="C10" s="204">
        <v>20185</v>
      </c>
      <c r="D10" s="205">
        <v>-3</v>
      </c>
      <c r="E10" s="206">
        <v>19547</v>
      </c>
      <c r="F10" s="205">
        <v>0.2</v>
      </c>
      <c r="G10" s="204">
        <v>638</v>
      </c>
      <c r="H10" s="207">
        <v>-50.9</v>
      </c>
      <c r="I10" s="207">
        <v>3.2</v>
      </c>
      <c r="J10" s="207">
        <v>-3.1</v>
      </c>
      <c r="K10" s="208">
        <v>0.03</v>
      </c>
      <c r="L10" s="208">
        <v>0.2</v>
      </c>
    </row>
    <row r="11" spans="2:12" ht="30" customHeight="1" x14ac:dyDescent="0.45">
      <c r="B11" s="203" t="s">
        <v>14</v>
      </c>
      <c r="C11" s="204">
        <v>47320</v>
      </c>
      <c r="D11" s="205">
        <v>-7.6</v>
      </c>
      <c r="E11" s="206">
        <v>42589</v>
      </c>
      <c r="F11" s="205">
        <v>-5.5</v>
      </c>
      <c r="G11" s="204">
        <v>4731</v>
      </c>
      <c r="H11" s="207">
        <v>-23.3</v>
      </c>
      <c r="I11" s="207">
        <v>10</v>
      </c>
      <c r="J11" s="207">
        <v>-2</v>
      </c>
      <c r="K11" s="208">
        <v>0.92</v>
      </c>
      <c r="L11" s="208">
        <v>1.46</v>
      </c>
    </row>
    <row r="12" spans="2:12" ht="30" customHeight="1" x14ac:dyDescent="0.45">
      <c r="B12" s="203" t="s">
        <v>15</v>
      </c>
      <c r="C12" s="204">
        <v>1980</v>
      </c>
      <c r="D12" s="205">
        <v>0.3</v>
      </c>
      <c r="E12" s="206">
        <v>1751</v>
      </c>
      <c r="F12" s="205">
        <v>-5.0999999999999996</v>
      </c>
      <c r="G12" s="204">
        <v>229</v>
      </c>
      <c r="H12" s="207">
        <v>80.099999999999994</v>
      </c>
      <c r="I12" s="207">
        <v>11.6</v>
      </c>
      <c r="J12" s="207">
        <v>5.0999999999999996</v>
      </c>
      <c r="K12" s="208">
        <v>2.15</v>
      </c>
      <c r="L12" s="208">
        <v>0.92</v>
      </c>
    </row>
    <row r="13" spans="2:12" ht="30" customHeight="1" x14ac:dyDescent="0.45">
      <c r="B13" s="203" t="s">
        <v>16</v>
      </c>
      <c r="C13" s="204">
        <v>4580</v>
      </c>
      <c r="D13" s="205">
        <v>2.6</v>
      </c>
      <c r="E13" s="206">
        <v>4338</v>
      </c>
      <c r="F13" s="205">
        <v>2.7</v>
      </c>
      <c r="G13" s="204">
        <v>242</v>
      </c>
      <c r="H13" s="207">
        <v>2.8</v>
      </c>
      <c r="I13" s="207">
        <v>5.3</v>
      </c>
      <c r="J13" s="207">
        <v>0</v>
      </c>
      <c r="K13" s="208">
        <v>0.39</v>
      </c>
      <c r="L13" s="208">
        <v>0.56999999999999995</v>
      </c>
    </row>
    <row r="14" spans="2:12" ht="30" customHeight="1" x14ac:dyDescent="0.45">
      <c r="B14" s="203" t="s">
        <v>17</v>
      </c>
      <c r="C14" s="204">
        <v>19449</v>
      </c>
      <c r="D14" s="205">
        <v>13.7</v>
      </c>
      <c r="E14" s="206">
        <v>18484</v>
      </c>
      <c r="F14" s="205">
        <v>11</v>
      </c>
      <c r="G14" s="204">
        <v>965</v>
      </c>
      <c r="H14" s="207">
        <v>101.4</v>
      </c>
      <c r="I14" s="207">
        <v>5</v>
      </c>
      <c r="J14" s="207">
        <v>2.2000000000000002</v>
      </c>
      <c r="K14" s="208">
        <v>0.77</v>
      </c>
      <c r="L14" s="208">
        <v>1.18</v>
      </c>
    </row>
    <row r="15" spans="2:12" ht="30" customHeight="1" x14ac:dyDescent="0.45">
      <c r="B15" s="203" t="s">
        <v>18</v>
      </c>
      <c r="C15" s="204">
        <v>73819</v>
      </c>
      <c r="D15" s="205">
        <v>6.6</v>
      </c>
      <c r="E15" s="206">
        <v>40333</v>
      </c>
      <c r="F15" s="205">
        <v>2.9</v>
      </c>
      <c r="G15" s="204">
        <v>33486</v>
      </c>
      <c r="H15" s="207">
        <v>11.5</v>
      </c>
      <c r="I15" s="207">
        <v>45.4</v>
      </c>
      <c r="J15" s="207">
        <v>2</v>
      </c>
      <c r="K15" s="208">
        <v>0.39</v>
      </c>
      <c r="L15" s="208">
        <v>1.21</v>
      </c>
    </row>
    <row r="16" spans="2:12" ht="30" customHeight="1" x14ac:dyDescent="0.45">
      <c r="B16" s="203" t="s">
        <v>19</v>
      </c>
      <c r="C16" s="204">
        <v>8493</v>
      </c>
      <c r="D16" s="205">
        <v>-3.4</v>
      </c>
      <c r="E16" s="206">
        <v>7976</v>
      </c>
      <c r="F16" s="205">
        <v>0.8</v>
      </c>
      <c r="G16" s="204">
        <v>517</v>
      </c>
      <c r="H16" s="207">
        <v>-41.4</v>
      </c>
      <c r="I16" s="207">
        <v>6.1</v>
      </c>
      <c r="J16" s="207">
        <v>-3.9</v>
      </c>
      <c r="K16" s="208">
        <v>0.53</v>
      </c>
      <c r="L16" s="208">
        <v>0.37</v>
      </c>
    </row>
    <row r="17" spans="2:12" ht="30" customHeight="1" x14ac:dyDescent="0.45">
      <c r="B17" s="203" t="s">
        <v>20</v>
      </c>
      <c r="C17" s="204">
        <v>3071</v>
      </c>
      <c r="D17" s="205">
        <v>-10.9</v>
      </c>
      <c r="E17" s="206">
        <v>2531</v>
      </c>
      <c r="F17" s="205">
        <v>21.2</v>
      </c>
      <c r="G17" s="204">
        <v>540</v>
      </c>
      <c r="H17" s="207">
        <v>-60.4</v>
      </c>
      <c r="I17" s="207">
        <v>17.600000000000001</v>
      </c>
      <c r="J17" s="207">
        <v>-21.9</v>
      </c>
      <c r="K17" s="208">
        <v>0</v>
      </c>
      <c r="L17" s="208">
        <v>0.52</v>
      </c>
    </row>
    <row r="18" spans="2:12" ht="30" customHeight="1" x14ac:dyDescent="0.45">
      <c r="B18" s="203" t="s">
        <v>21</v>
      </c>
      <c r="C18" s="204">
        <v>7310</v>
      </c>
      <c r="D18" s="205">
        <v>-1.7</v>
      </c>
      <c r="E18" s="206">
        <v>6743</v>
      </c>
      <c r="F18" s="205">
        <v>-0.5</v>
      </c>
      <c r="G18" s="204">
        <v>567</v>
      </c>
      <c r="H18" s="207">
        <v>-15.4</v>
      </c>
      <c r="I18" s="207">
        <v>7.8</v>
      </c>
      <c r="J18" s="207">
        <v>-1.2</v>
      </c>
      <c r="K18" s="208">
        <v>0.01</v>
      </c>
      <c r="L18" s="208">
        <v>0.31</v>
      </c>
    </row>
    <row r="19" spans="2:12" ht="30" customHeight="1" x14ac:dyDescent="0.45">
      <c r="B19" s="203" t="s">
        <v>22</v>
      </c>
      <c r="C19" s="204">
        <v>28112</v>
      </c>
      <c r="D19" s="205">
        <v>-4.4000000000000004</v>
      </c>
      <c r="E19" s="206">
        <v>6042</v>
      </c>
      <c r="F19" s="205">
        <v>5.9</v>
      </c>
      <c r="G19" s="204">
        <v>22070</v>
      </c>
      <c r="H19" s="207">
        <v>-6.9</v>
      </c>
      <c r="I19" s="207">
        <v>78.5</v>
      </c>
      <c r="J19" s="207">
        <v>-2.1</v>
      </c>
      <c r="K19" s="208">
        <v>1.86</v>
      </c>
      <c r="L19" s="208">
        <v>7.24</v>
      </c>
    </row>
    <row r="20" spans="2:12" ht="30" customHeight="1" x14ac:dyDescent="0.45">
      <c r="B20" s="203" t="s">
        <v>23</v>
      </c>
      <c r="C20" s="204">
        <v>10506</v>
      </c>
      <c r="D20" s="205">
        <v>3.1</v>
      </c>
      <c r="E20" s="206">
        <v>6568</v>
      </c>
      <c r="F20" s="205">
        <v>-8.6</v>
      </c>
      <c r="G20" s="204">
        <v>3938</v>
      </c>
      <c r="H20" s="207">
        <v>30.8</v>
      </c>
      <c r="I20" s="207">
        <v>37.5</v>
      </c>
      <c r="J20" s="207">
        <v>8</v>
      </c>
      <c r="K20" s="208">
        <v>1.82</v>
      </c>
      <c r="L20" s="208">
        <v>1.49</v>
      </c>
    </row>
    <row r="21" spans="2:12" ht="30" customHeight="1" x14ac:dyDescent="0.45">
      <c r="B21" s="203" t="s">
        <v>24</v>
      </c>
      <c r="C21" s="204">
        <v>27536</v>
      </c>
      <c r="D21" s="205">
        <v>-0.5</v>
      </c>
      <c r="E21" s="206">
        <v>19644</v>
      </c>
      <c r="F21" s="205">
        <v>-9.8000000000000007</v>
      </c>
      <c r="G21" s="204">
        <v>7892</v>
      </c>
      <c r="H21" s="207">
        <v>34.200000000000003</v>
      </c>
      <c r="I21" s="207">
        <v>28.7</v>
      </c>
      <c r="J21" s="207">
        <v>7.4</v>
      </c>
      <c r="K21" s="208">
        <v>0.06</v>
      </c>
      <c r="L21" s="208">
        <v>0.83</v>
      </c>
    </row>
    <row r="22" spans="2:12" ht="30" customHeight="1" x14ac:dyDescent="0.45">
      <c r="B22" s="203" t="s">
        <v>25</v>
      </c>
      <c r="C22" s="204">
        <v>82114</v>
      </c>
      <c r="D22" s="205">
        <v>1.2</v>
      </c>
      <c r="E22" s="206">
        <v>60763</v>
      </c>
      <c r="F22" s="205">
        <v>-2.6</v>
      </c>
      <c r="G22" s="204">
        <v>21351</v>
      </c>
      <c r="H22" s="207">
        <v>13.3</v>
      </c>
      <c r="I22" s="207">
        <v>26</v>
      </c>
      <c r="J22" s="207">
        <v>2.8</v>
      </c>
      <c r="K22" s="208">
        <v>1.08</v>
      </c>
      <c r="L22" s="208">
        <v>0.88</v>
      </c>
    </row>
    <row r="23" spans="2:12" ht="30" customHeight="1" x14ac:dyDescent="0.45">
      <c r="B23" s="203" t="s">
        <v>26</v>
      </c>
      <c r="C23" s="204">
        <v>3611</v>
      </c>
      <c r="D23" s="205">
        <v>-2.8</v>
      </c>
      <c r="E23" s="206">
        <v>2722</v>
      </c>
      <c r="F23" s="205">
        <v>-23.4</v>
      </c>
      <c r="G23" s="204">
        <v>889</v>
      </c>
      <c r="H23" s="207">
        <v>452.9</v>
      </c>
      <c r="I23" s="207">
        <v>24.6</v>
      </c>
      <c r="J23" s="207">
        <v>20.3</v>
      </c>
      <c r="K23" s="208">
        <v>0.63</v>
      </c>
      <c r="L23" s="208">
        <v>1.21</v>
      </c>
    </row>
    <row r="24" spans="2:12" ht="30" customHeight="1" x14ac:dyDescent="0.45">
      <c r="B24" s="209" t="s">
        <v>27</v>
      </c>
      <c r="C24" s="210">
        <v>26889</v>
      </c>
      <c r="D24" s="211">
        <v>1.5</v>
      </c>
      <c r="E24" s="212">
        <v>17635</v>
      </c>
      <c r="F24" s="211">
        <v>-4.4000000000000004</v>
      </c>
      <c r="G24" s="210">
        <v>9254</v>
      </c>
      <c r="H24" s="213">
        <v>14.9</v>
      </c>
      <c r="I24" s="213">
        <v>34.4</v>
      </c>
      <c r="J24" s="213">
        <v>4</v>
      </c>
      <c r="K24" s="214">
        <v>2.66</v>
      </c>
      <c r="L24" s="214">
        <v>2.2000000000000002</v>
      </c>
    </row>
    <row r="25" spans="2:12" ht="30" customHeight="1" x14ac:dyDescent="0.45">
      <c r="C25" s="215"/>
      <c r="D25" s="216"/>
      <c r="E25" s="216"/>
      <c r="F25" s="216"/>
      <c r="G25" s="217"/>
      <c r="H25" s="217"/>
      <c r="I25" s="215"/>
      <c r="J25" s="216"/>
      <c r="K25" s="217"/>
      <c r="L25" s="215"/>
    </row>
    <row r="26" spans="2:12" ht="30" customHeight="1" x14ac:dyDescent="0.45">
      <c r="B26" s="183" t="s">
        <v>44</v>
      </c>
      <c r="C26" s="184"/>
      <c r="D26" s="218"/>
      <c r="E26" s="218"/>
      <c r="F26" s="218"/>
      <c r="G26" s="184"/>
      <c r="H26" s="184"/>
      <c r="I26" s="184"/>
      <c r="J26" s="218"/>
      <c r="K26" s="184"/>
      <c r="L26" s="184"/>
    </row>
    <row r="27" spans="2:12" ht="30" customHeight="1" x14ac:dyDescent="0.45">
      <c r="B27" s="219"/>
      <c r="C27" s="186" t="s">
        <v>46</v>
      </c>
      <c r="D27" s="187"/>
      <c r="E27" s="220"/>
      <c r="F27" s="220"/>
      <c r="G27" s="188"/>
      <c r="H27" s="188"/>
      <c r="I27" s="188"/>
      <c r="J27" s="220"/>
      <c r="K27" s="186" t="s">
        <v>47</v>
      </c>
      <c r="L27" s="189"/>
    </row>
    <row r="28" spans="2:12" ht="30" customHeight="1" x14ac:dyDescent="0.45">
      <c r="B28" s="190"/>
      <c r="C28" s="221"/>
      <c r="D28" s="222"/>
      <c r="E28" s="193" t="s">
        <v>48</v>
      </c>
      <c r="F28" s="194"/>
      <c r="G28" s="193" t="s">
        <v>49</v>
      </c>
      <c r="H28" s="195"/>
      <c r="I28" s="195"/>
      <c r="J28" s="194"/>
      <c r="K28" s="191"/>
      <c r="L28" s="196"/>
    </row>
    <row r="29" spans="2:12" ht="30" customHeight="1" x14ac:dyDescent="0.45">
      <c r="B29" s="190"/>
      <c r="C29" s="259" t="s">
        <v>50</v>
      </c>
      <c r="D29" s="259" t="s">
        <v>51</v>
      </c>
      <c r="E29" s="259" t="s">
        <v>50</v>
      </c>
      <c r="F29" s="259" t="s">
        <v>51</v>
      </c>
      <c r="G29" s="259" t="s">
        <v>50</v>
      </c>
      <c r="H29" s="259" t="s">
        <v>51</v>
      </c>
      <c r="I29" s="255" t="s">
        <v>52</v>
      </c>
      <c r="J29" s="223"/>
      <c r="K29" s="253" t="s">
        <v>53</v>
      </c>
      <c r="L29" s="253" t="s">
        <v>54</v>
      </c>
    </row>
    <row r="30" spans="2:12" ht="30" customHeight="1" x14ac:dyDescent="0.45">
      <c r="B30" s="198"/>
      <c r="C30" s="260"/>
      <c r="D30" s="260"/>
      <c r="E30" s="260"/>
      <c r="F30" s="260"/>
      <c r="G30" s="260"/>
      <c r="H30" s="260"/>
      <c r="I30" s="256"/>
      <c r="J30" s="199" t="s">
        <v>8</v>
      </c>
      <c r="K30" s="254"/>
      <c r="L30" s="254"/>
    </row>
    <row r="31" spans="2:12" ht="30" customHeight="1" x14ac:dyDescent="0.45">
      <c r="B31" s="200"/>
      <c r="C31" s="201" t="s">
        <v>55</v>
      </c>
      <c r="D31" s="201" t="s">
        <v>10</v>
      </c>
      <c r="E31" s="201" t="s">
        <v>55</v>
      </c>
      <c r="F31" s="201" t="s">
        <v>10</v>
      </c>
      <c r="G31" s="201" t="s">
        <v>55</v>
      </c>
      <c r="H31" s="201" t="s">
        <v>10</v>
      </c>
      <c r="I31" s="201" t="s">
        <v>10</v>
      </c>
      <c r="J31" s="201" t="s">
        <v>56</v>
      </c>
      <c r="K31" s="202" t="s">
        <v>10</v>
      </c>
      <c r="L31" s="202" t="s">
        <v>10</v>
      </c>
    </row>
    <row r="32" spans="2:12" ht="30" customHeight="1" x14ac:dyDescent="0.45">
      <c r="B32" s="203" t="s">
        <v>12</v>
      </c>
      <c r="C32" s="204">
        <v>196328</v>
      </c>
      <c r="D32" s="205">
        <v>0.9</v>
      </c>
      <c r="E32" s="206">
        <v>149426</v>
      </c>
      <c r="F32" s="205">
        <v>1.5</v>
      </c>
      <c r="G32" s="204">
        <v>46902</v>
      </c>
      <c r="H32" s="207">
        <v>-0.7</v>
      </c>
      <c r="I32" s="207">
        <v>23.9</v>
      </c>
      <c r="J32" s="207">
        <v>-0.4</v>
      </c>
      <c r="K32" s="208">
        <v>1.07</v>
      </c>
      <c r="L32" s="208">
        <v>1.37</v>
      </c>
    </row>
    <row r="33" spans="2:12" ht="30" customHeight="1" x14ac:dyDescent="0.45">
      <c r="B33" s="203" t="s">
        <v>13</v>
      </c>
      <c r="C33" s="204">
        <v>6192</v>
      </c>
      <c r="D33" s="205">
        <v>-0.6</v>
      </c>
      <c r="E33" s="206">
        <v>6130</v>
      </c>
      <c r="F33" s="205">
        <v>-0.5</v>
      </c>
      <c r="G33" s="204">
        <v>62</v>
      </c>
      <c r="H33" s="207">
        <v>-16.7</v>
      </c>
      <c r="I33" s="207">
        <v>1</v>
      </c>
      <c r="J33" s="207">
        <v>-0.2</v>
      </c>
      <c r="K33" s="208">
        <v>0.1</v>
      </c>
      <c r="L33" s="208">
        <v>0.64</v>
      </c>
    </row>
    <row r="34" spans="2:12" ht="30" customHeight="1" x14ac:dyDescent="0.45">
      <c r="B34" s="203" t="s">
        <v>14</v>
      </c>
      <c r="C34" s="204">
        <v>38618</v>
      </c>
      <c r="D34" s="205">
        <v>-3.6</v>
      </c>
      <c r="E34" s="206">
        <v>35731</v>
      </c>
      <c r="F34" s="205">
        <v>-4.4000000000000004</v>
      </c>
      <c r="G34" s="204">
        <v>2887</v>
      </c>
      <c r="H34" s="207">
        <v>6.7</v>
      </c>
      <c r="I34" s="207">
        <v>7.5</v>
      </c>
      <c r="J34" s="207">
        <v>0.8</v>
      </c>
      <c r="K34" s="208">
        <v>0.85</v>
      </c>
      <c r="L34" s="208">
        <v>1.31</v>
      </c>
    </row>
    <row r="35" spans="2:12" ht="30" customHeight="1" x14ac:dyDescent="0.45">
      <c r="B35" s="203" t="s">
        <v>15</v>
      </c>
      <c r="C35" s="204">
        <v>1266</v>
      </c>
      <c r="D35" s="205">
        <v>0.4</v>
      </c>
      <c r="E35" s="206">
        <v>1079</v>
      </c>
      <c r="F35" s="205">
        <v>-8.1</v>
      </c>
      <c r="G35" s="204">
        <v>187</v>
      </c>
      <c r="H35" s="207">
        <v>116.9</v>
      </c>
      <c r="I35" s="207">
        <v>14.8</v>
      </c>
      <c r="J35" s="207">
        <v>8</v>
      </c>
      <c r="K35" s="208">
        <v>0</v>
      </c>
      <c r="L35" s="208">
        <v>1.4</v>
      </c>
    </row>
    <row r="36" spans="2:12" ht="30" customHeight="1" x14ac:dyDescent="0.45">
      <c r="B36" s="203" t="s">
        <v>16</v>
      </c>
      <c r="C36" s="204">
        <v>3604</v>
      </c>
      <c r="D36" s="205">
        <v>5.5</v>
      </c>
      <c r="E36" s="206">
        <v>3362</v>
      </c>
      <c r="F36" s="205">
        <v>3.6</v>
      </c>
      <c r="G36" s="204">
        <v>242</v>
      </c>
      <c r="H36" s="207">
        <v>39.299999999999997</v>
      </c>
      <c r="I36" s="207">
        <v>6.7</v>
      </c>
      <c r="J36" s="207">
        <v>1.6</v>
      </c>
      <c r="K36" s="208">
        <v>0.5</v>
      </c>
      <c r="L36" s="208">
        <v>0.72</v>
      </c>
    </row>
    <row r="37" spans="2:12" ht="30" customHeight="1" x14ac:dyDescent="0.45">
      <c r="B37" s="203" t="s">
        <v>17</v>
      </c>
      <c r="C37" s="204">
        <v>12323</v>
      </c>
      <c r="D37" s="205">
        <v>15.9</v>
      </c>
      <c r="E37" s="206">
        <v>12099</v>
      </c>
      <c r="F37" s="205">
        <v>16.3</v>
      </c>
      <c r="G37" s="204">
        <v>224</v>
      </c>
      <c r="H37" s="207">
        <v>-3.1</v>
      </c>
      <c r="I37" s="207">
        <v>1.8</v>
      </c>
      <c r="J37" s="207">
        <v>-0.4</v>
      </c>
      <c r="K37" s="208">
        <v>0.95</v>
      </c>
      <c r="L37" s="208">
        <v>1.53</v>
      </c>
    </row>
    <row r="38" spans="2:12" ht="30" customHeight="1" x14ac:dyDescent="0.45">
      <c r="B38" s="203" t="s">
        <v>18</v>
      </c>
      <c r="C38" s="204">
        <v>26524</v>
      </c>
      <c r="D38" s="205">
        <v>1.2</v>
      </c>
      <c r="E38" s="206">
        <v>11381</v>
      </c>
      <c r="F38" s="205">
        <v>16.2</v>
      </c>
      <c r="G38" s="204">
        <v>15143</v>
      </c>
      <c r="H38" s="207">
        <v>-7.6</v>
      </c>
      <c r="I38" s="207">
        <v>57.1</v>
      </c>
      <c r="J38" s="207">
        <v>-5.5</v>
      </c>
      <c r="K38" s="208">
        <v>0.8</v>
      </c>
      <c r="L38" s="208">
        <v>1.6</v>
      </c>
    </row>
    <row r="39" spans="2:12" ht="30" customHeight="1" x14ac:dyDescent="0.45">
      <c r="B39" s="203" t="s">
        <v>19</v>
      </c>
      <c r="C39" s="204">
        <v>4050</v>
      </c>
      <c r="D39" s="205">
        <v>-3</v>
      </c>
      <c r="E39" s="206">
        <v>3950</v>
      </c>
      <c r="F39" s="205">
        <v>-1.6</v>
      </c>
      <c r="G39" s="204">
        <v>100</v>
      </c>
      <c r="H39" s="207">
        <v>-36.700000000000003</v>
      </c>
      <c r="I39" s="207">
        <v>2.5</v>
      </c>
      <c r="J39" s="207">
        <v>-1.3</v>
      </c>
      <c r="K39" s="208">
        <v>1.1100000000000001</v>
      </c>
      <c r="L39" s="208">
        <v>0.77</v>
      </c>
    </row>
    <row r="40" spans="2:12" ht="30" customHeight="1" x14ac:dyDescent="0.45">
      <c r="B40" s="203" t="s">
        <v>20</v>
      </c>
      <c r="C40" s="204">
        <v>792</v>
      </c>
      <c r="D40" s="205">
        <v>-46</v>
      </c>
      <c r="E40" s="206">
        <v>469</v>
      </c>
      <c r="F40" s="205">
        <v>-55.9</v>
      </c>
      <c r="G40" s="204">
        <v>323</v>
      </c>
      <c r="H40" s="207">
        <v>-20.7</v>
      </c>
      <c r="I40" s="207">
        <v>40.799999999999997</v>
      </c>
      <c r="J40" s="207">
        <v>13.1</v>
      </c>
      <c r="K40" s="208">
        <v>0</v>
      </c>
      <c r="L40" s="208">
        <v>1.98</v>
      </c>
    </row>
    <row r="41" spans="2:12" ht="30" customHeight="1" x14ac:dyDescent="0.45">
      <c r="B41" s="203" t="s">
        <v>21</v>
      </c>
      <c r="C41" s="204">
        <v>3004</v>
      </c>
      <c r="D41" s="205">
        <v>6.7</v>
      </c>
      <c r="E41" s="206">
        <v>2846</v>
      </c>
      <c r="F41" s="205">
        <v>5.4</v>
      </c>
      <c r="G41" s="204">
        <v>158</v>
      </c>
      <c r="H41" s="207">
        <v>34.9</v>
      </c>
      <c r="I41" s="207">
        <v>5.3</v>
      </c>
      <c r="J41" s="207">
        <v>1.1000000000000001</v>
      </c>
      <c r="K41" s="208">
        <v>0.03</v>
      </c>
      <c r="L41" s="208">
        <v>0.76</v>
      </c>
    </row>
    <row r="42" spans="2:12" ht="30" customHeight="1" x14ac:dyDescent="0.45">
      <c r="B42" s="203" t="s">
        <v>22</v>
      </c>
      <c r="C42" s="204">
        <v>8374</v>
      </c>
      <c r="D42" s="205">
        <v>30.1</v>
      </c>
      <c r="E42" s="206">
        <v>1847</v>
      </c>
      <c r="F42" s="205">
        <v>162</v>
      </c>
      <c r="G42" s="204">
        <v>6527</v>
      </c>
      <c r="H42" s="207">
        <v>13.8</v>
      </c>
      <c r="I42" s="207">
        <v>77.900000000000006</v>
      </c>
      <c r="J42" s="207">
        <v>-11.2</v>
      </c>
      <c r="K42" s="208">
        <v>2.94</v>
      </c>
      <c r="L42" s="208">
        <v>2.95</v>
      </c>
    </row>
    <row r="43" spans="2:12" ht="30" customHeight="1" x14ac:dyDescent="0.45">
      <c r="B43" s="203" t="s">
        <v>23</v>
      </c>
      <c r="C43" s="204">
        <v>4463</v>
      </c>
      <c r="D43" s="205">
        <v>1.6</v>
      </c>
      <c r="E43" s="206">
        <v>3300</v>
      </c>
      <c r="F43" s="205">
        <v>-12.2</v>
      </c>
      <c r="G43" s="204">
        <v>1163</v>
      </c>
      <c r="H43" s="207">
        <v>82.7</v>
      </c>
      <c r="I43" s="207">
        <v>26.1</v>
      </c>
      <c r="J43" s="207">
        <v>11.6</v>
      </c>
      <c r="K43" s="208">
        <v>0.8</v>
      </c>
      <c r="L43" s="208">
        <v>1.82</v>
      </c>
    </row>
    <row r="44" spans="2:12" ht="30" customHeight="1" x14ac:dyDescent="0.45">
      <c r="B44" s="203" t="s">
        <v>24</v>
      </c>
      <c r="C44" s="204">
        <v>18114</v>
      </c>
      <c r="D44" s="205">
        <v>-2.2999999999999998</v>
      </c>
      <c r="E44" s="206">
        <v>16119</v>
      </c>
      <c r="F44" s="205">
        <v>12.4</v>
      </c>
      <c r="G44" s="204">
        <v>1995</v>
      </c>
      <c r="H44" s="207">
        <v>-52.5</v>
      </c>
      <c r="I44" s="207">
        <v>11</v>
      </c>
      <c r="J44" s="207">
        <v>-11.6</v>
      </c>
      <c r="K44" s="208">
        <v>0.09</v>
      </c>
      <c r="L44" s="208">
        <v>1.25</v>
      </c>
    </row>
    <row r="45" spans="2:12" ht="30" customHeight="1" x14ac:dyDescent="0.45">
      <c r="B45" s="203" t="s">
        <v>25</v>
      </c>
      <c r="C45" s="204">
        <v>47048</v>
      </c>
      <c r="D45" s="205">
        <v>0.6</v>
      </c>
      <c r="E45" s="206">
        <v>36627</v>
      </c>
      <c r="F45" s="205">
        <v>-2.5</v>
      </c>
      <c r="G45" s="204">
        <v>10421</v>
      </c>
      <c r="H45" s="207">
        <v>13.1</v>
      </c>
      <c r="I45" s="207">
        <v>22.1</v>
      </c>
      <c r="J45" s="207">
        <v>2.4</v>
      </c>
      <c r="K45" s="208">
        <v>1.41</v>
      </c>
      <c r="L45" s="208">
        <v>0.88</v>
      </c>
    </row>
    <row r="46" spans="2:12" ht="30" customHeight="1" x14ac:dyDescent="0.45">
      <c r="B46" s="203" t="s">
        <v>26</v>
      </c>
      <c r="C46" s="204">
        <v>2110</v>
      </c>
      <c r="D46" s="205">
        <v>4.2</v>
      </c>
      <c r="E46" s="206">
        <v>2100</v>
      </c>
      <c r="F46" s="205">
        <v>4.5</v>
      </c>
      <c r="G46" s="204">
        <v>10</v>
      </c>
      <c r="H46" s="207">
        <v>-28.8</v>
      </c>
      <c r="I46" s="207">
        <v>0.5</v>
      </c>
      <c r="J46" s="207">
        <v>-0.2</v>
      </c>
      <c r="K46" s="208">
        <v>1.1000000000000001</v>
      </c>
      <c r="L46" s="208">
        <v>0.28999999999999998</v>
      </c>
    </row>
    <row r="47" spans="2:12" ht="30" customHeight="1" x14ac:dyDescent="0.45">
      <c r="B47" s="209" t="s">
        <v>27</v>
      </c>
      <c r="C47" s="210">
        <v>19846</v>
      </c>
      <c r="D47" s="211">
        <v>-1.5</v>
      </c>
      <c r="E47" s="212">
        <v>12386</v>
      </c>
      <c r="F47" s="211">
        <v>-5.3</v>
      </c>
      <c r="G47" s="210">
        <v>7460</v>
      </c>
      <c r="H47" s="213">
        <v>5.3</v>
      </c>
      <c r="I47" s="213">
        <v>37.6</v>
      </c>
      <c r="J47" s="213">
        <v>2.5</v>
      </c>
      <c r="K47" s="214">
        <v>1.99</v>
      </c>
      <c r="L47" s="214">
        <v>2.1800000000000002</v>
      </c>
    </row>
    <row r="48" spans="2:12" ht="30" customHeight="1" x14ac:dyDescent="0.45">
      <c r="B48" s="180" t="s">
        <v>63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</row>
    <row r="49" spans="2:12" ht="30" customHeight="1" x14ac:dyDescent="0.45">
      <c r="B49" s="180" t="s">
        <v>64</v>
      </c>
      <c r="C49" s="215"/>
      <c r="D49" s="217"/>
      <c r="E49" s="217"/>
      <c r="F49" s="217"/>
      <c r="G49" s="180"/>
      <c r="H49" s="180"/>
      <c r="I49" s="180"/>
      <c r="J49" s="180"/>
      <c r="K49" s="180"/>
      <c r="L49" s="180"/>
    </row>
    <row r="50" spans="2:12" ht="24.75" customHeight="1" x14ac:dyDescent="0.45"/>
    <row r="51" spans="2:12" ht="24.75" customHeight="1" x14ac:dyDescent="0.45"/>
  </sheetData>
  <mergeCells count="18">
    <mergeCell ref="K29:K30"/>
    <mergeCell ref="L29:L30"/>
    <mergeCell ref="I6:I7"/>
    <mergeCell ref="K6:K7"/>
    <mergeCell ref="L6:L7"/>
    <mergeCell ref="C29:C30"/>
    <mergeCell ref="D29:D30"/>
    <mergeCell ref="E29:E30"/>
    <mergeCell ref="F29:F30"/>
    <mergeCell ref="G29:G30"/>
    <mergeCell ref="H29:H30"/>
    <mergeCell ref="I29:I30"/>
    <mergeCell ref="C6:C7"/>
    <mergeCell ref="D6:D7"/>
    <mergeCell ref="E6:E7"/>
    <mergeCell ref="F6:F7"/>
    <mergeCell ref="G6:G7"/>
    <mergeCell ref="H6:H7"/>
  </mergeCells>
  <phoneticPr fontId="24"/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  <headerFooter scaleWithDoc="0" alignWithMargins="0">
    <oddFooter>&amp;C- 11 -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表１ </vt:lpstr>
      <vt:lpstr>表２ </vt:lpstr>
      <vt:lpstr>表２(2)</vt:lpstr>
      <vt:lpstr>表３ </vt:lpstr>
      <vt:lpstr>表４ </vt:lpstr>
      <vt:lpstr>表４(2)</vt:lpstr>
      <vt:lpstr>表５ </vt:lpstr>
      <vt:lpstr>'表１ '!Print_Area</vt:lpstr>
      <vt:lpstr>'表２ '!Print_Area</vt:lpstr>
      <vt:lpstr>'表２(2)'!Print_Area</vt:lpstr>
      <vt:lpstr>'表３ '!Print_Area</vt:lpstr>
      <vt:lpstr>'表４ '!Print_Area</vt:lpstr>
      <vt:lpstr>'表４(2)'!Print_Area</vt:lpstr>
      <vt:lpstr>'表５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甲斐 勝久</dc:creator>
  <cp:lastModifiedBy>川越 淳平</cp:lastModifiedBy>
  <cp:lastPrinted>2025-03-26T00:56:13Z</cp:lastPrinted>
  <dcterms:created xsi:type="dcterms:W3CDTF">2024-12-19T23:26:05Z</dcterms:created>
  <dcterms:modified xsi:type="dcterms:W3CDTF">2025-04-23T08:42:17Z</dcterms:modified>
</cp:coreProperties>
</file>