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4\結果表\"/>
    </mc:Choice>
  </mc:AlternateContent>
  <xr:revisionPtr revIDLastSave="0" documentId="13_ncr:1_{B9A57DDF-0970-4341-8352-920F1964DAA6}" xr6:coauthVersionLast="47" xr6:coauthVersionMax="47" xr10:uidLastSave="{00000000-0000-0000-0000-000000000000}"/>
  <bookViews>
    <workbookView xWindow="-108" yWindow="-108" windowWidth="23256" windowHeight="14016" xr2:uid="{3969C933-A628-4E0E-BB81-8B57C6EE8233}"/>
  </bookViews>
  <sheets>
    <sheet name="表１ " sheetId="50" r:id="rId1"/>
    <sheet name="表２" sheetId="51" r:id="rId2"/>
    <sheet name="表2（2）" sheetId="52" r:id="rId3"/>
    <sheet name="表３ " sheetId="53" r:id="rId4"/>
    <sheet name="表４" sheetId="54" r:id="rId5"/>
    <sheet name="表４(2)" sheetId="55" r:id="rId6"/>
    <sheet name="表５ " sheetId="56" r:id="rId7"/>
  </sheets>
  <definedNames>
    <definedName name="_00_月報ﾃﾞｰﾀ" localSheetId="0" hidden="1">'表１ '!#REF!</definedName>
    <definedName name="_00_月報ﾃﾞｰﾀ" localSheetId="1" hidden="1">表２!#REF!</definedName>
    <definedName name="_00_月報ﾃﾞｰﾀ" localSheetId="2" hidden="1">'表2（2）'!#REF!</definedName>
    <definedName name="_xlnm.Print_Area" localSheetId="0">'表１ '!$B$1:$J$50</definedName>
    <definedName name="_xlnm.Print_Area" localSheetId="1">表２!$B$1:$I$52</definedName>
    <definedName name="_xlnm.Print_Area" localSheetId="2">'表2（2）'!$B$1:$I$52</definedName>
    <definedName name="_xlnm.Print_Area" localSheetId="3">'表３ '!$B$1:$J$47</definedName>
    <definedName name="_xlnm.Print_Area" localSheetId="4">表４!$B$1:$I$48</definedName>
    <definedName name="_xlnm.Print_Area" localSheetId="5">'表４(2)'!$B$1:$J$48</definedName>
    <definedName name="_xlnm.Print_Area" localSheetId="6">'表５ '!$B$1:$L$50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55" l="1"/>
  <c r="B45" i="55"/>
  <c r="B38" i="55"/>
  <c r="B37" i="55"/>
  <c r="B36" i="55"/>
  <c r="B35" i="55"/>
  <c r="B24" i="55"/>
  <c r="B23" i="55"/>
  <c r="B46" i="55" s="1"/>
  <c r="B22" i="55"/>
  <c r="B21" i="55"/>
  <c r="B44" i="55" s="1"/>
  <c r="B20" i="55"/>
  <c r="B43" i="55" s="1"/>
  <c r="B19" i="55"/>
  <c r="B42" i="55" s="1"/>
  <c r="B18" i="55"/>
  <c r="B41" i="55" s="1"/>
  <c r="B17" i="55"/>
  <c r="B40" i="55" s="1"/>
  <c r="B16" i="55"/>
  <c r="B39" i="55" s="1"/>
  <c r="B15" i="55"/>
  <c r="B14" i="55"/>
  <c r="B13" i="55"/>
  <c r="B12" i="55"/>
  <c r="B11" i="55"/>
  <c r="B34" i="55" s="1"/>
  <c r="B10" i="55"/>
  <c r="B33" i="55" s="1"/>
  <c r="B9" i="55"/>
  <c r="B32" i="55" s="1"/>
  <c r="B46" i="54"/>
  <c r="B45" i="54"/>
  <c r="B44" i="54"/>
  <c r="B43" i="54"/>
  <c r="B34" i="54"/>
  <c r="B33" i="54"/>
  <c r="B32" i="54"/>
  <c r="B24" i="54"/>
  <c r="B47" i="54" s="1"/>
  <c r="B23" i="54"/>
  <c r="B22" i="54"/>
  <c r="B21" i="54"/>
  <c r="B20" i="54"/>
  <c r="B19" i="54"/>
  <c r="B42" i="54" s="1"/>
  <c r="B18" i="54"/>
  <c r="B41" i="54" s="1"/>
  <c r="B17" i="54"/>
  <c r="B40" i="54" s="1"/>
  <c r="B16" i="54"/>
  <c r="B39" i="54" s="1"/>
  <c r="B15" i="54"/>
  <c r="B38" i="54" s="1"/>
  <c r="B14" i="54"/>
  <c r="B37" i="54" s="1"/>
  <c r="B13" i="54"/>
  <c r="B36" i="54" s="1"/>
  <c r="B12" i="54"/>
  <c r="B35" i="54" s="1"/>
  <c r="B11" i="54"/>
  <c r="B10" i="54"/>
  <c r="B9" i="54"/>
  <c r="B40" i="53"/>
  <c r="B39" i="53"/>
  <c r="B38" i="53"/>
  <c r="B37" i="53"/>
  <c r="B23" i="53"/>
  <c r="B45" i="53" s="1"/>
  <c r="B22" i="53"/>
  <c r="B44" i="53" s="1"/>
  <c r="B21" i="53"/>
  <c r="B43" i="53" s="1"/>
  <c r="B20" i="53"/>
  <c r="B42" i="53" s="1"/>
  <c r="B19" i="53"/>
  <c r="B41" i="53" s="1"/>
  <c r="B18" i="53"/>
  <c r="B17" i="53"/>
  <c r="B16" i="53"/>
  <c r="B15" i="53"/>
  <c r="B14" i="53"/>
  <c r="B36" i="53" s="1"/>
  <c r="B13" i="53"/>
  <c r="B35" i="53" s="1"/>
  <c r="B12" i="53"/>
  <c r="B34" i="53" s="1"/>
  <c r="B11" i="53"/>
  <c r="B33" i="53" s="1"/>
  <c r="B10" i="53"/>
  <c r="B32" i="53" s="1"/>
  <c r="B9" i="53"/>
  <c r="B31" i="53" s="1"/>
  <c r="B8" i="53"/>
  <c r="B30" i="53" s="1"/>
</calcChain>
</file>

<file path=xl/sharedStrings.xml><?xml version="1.0" encoding="utf-8"?>
<sst xmlns="http://schemas.openxmlformats.org/spreadsheetml/2006/main" count="499" uniqueCount="76">
  <si>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</si>
  <si>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</si>
  <si>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</si>
  <si>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</si>
  <si>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</si>
  <si>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</si>
  <si>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</si>
  <si>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</si>
  <si>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</si>
  <si>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</si>
  <si>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</si>
  <si>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</si>
  <si>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</si>
  <si>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</si>
  <si>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</si>
  <si>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</si>
  <si>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</si>
  <si>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</si>
  <si>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</si>
  <si>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</si>
  <si>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</si>
  <si>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</si>
  <si>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</si>
  <si>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</si>
  <si>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</si>
  <si>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</si>
  <si>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</si>
  <si>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</si>
  <si>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  <phoneticPr fontId="9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</si>
  <si>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</si>
  <si>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9"/>
  </si>
  <si>
    <t>％</t>
    <phoneticPr fontId="24"/>
  </si>
  <si>
    <t>パートタイム労働者</t>
    <rPh sb="6" eb="9">
      <t>ロウドウシャ</t>
    </rPh>
    <phoneticPr fontId="3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</si>
  <si>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</si>
  <si>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</si>
  <si>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</si>
  <si>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</si>
  <si>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</si>
  <si>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</si>
  <si>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</si>
  <si>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</si>
  <si>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</si>
  <si>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時間</t>
    <phoneticPr fontId="9"/>
  </si>
  <si>
    <t>日</t>
    <phoneticPr fontId="9"/>
  </si>
  <si>
    <t>（事業所規模３０人以上）</t>
  </si>
  <si>
    <t>出勤日数</t>
    <phoneticPr fontId="9"/>
  </si>
  <si>
    <t>常用労働者数</t>
  </si>
  <si>
    <t>労働異動率</t>
  </si>
  <si>
    <t>一般労働者数</t>
    <rPh sb="0" eb="2">
      <t>イッパン</t>
    </rPh>
    <phoneticPr fontId="3"/>
  </si>
  <si>
    <t>ﾊﾟｰﾄﾀｲﾑ労働者</t>
  </si>
  <si>
    <t>実　　数</t>
  </si>
  <si>
    <t>前年
同月比</t>
    <phoneticPr fontId="24"/>
  </si>
  <si>
    <t>ﾊﾟｰﾄﾀｲﾑ
比率</t>
    <phoneticPr fontId="24"/>
  </si>
  <si>
    <t>入 職 率</t>
  </si>
  <si>
    <t>離 職 率</t>
  </si>
  <si>
    <t>人</t>
  </si>
  <si>
    <t xml:space="preserve">    ﾎﾟｲﾝﾄ</t>
  </si>
  <si>
    <t>(注１) 現金給与総額、きまって支給する給与及び所定内給与の前年同月比は、名目賃金指数により計算した。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phoneticPr fontId="9"/>
  </si>
  <si>
    <t>(注２) 特別に支払われた給与の前年同月差は、実数により計算した。</t>
    <rPh sb="18" eb="20">
      <t>ドウゲツ</t>
    </rPh>
    <phoneticPr fontId="9"/>
  </si>
  <si>
    <t>(注) 現金給与総額、きまって支給する給与及び所定内給与の前年同月比は、名目賃金指数により計算した。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</si>
  <si>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　　</t>
    <phoneticPr fontId="4"/>
  </si>
  <si>
    <t>(注) 現金給与総額、きまって支給する給与及び所定内給与の前年同月比は、名目賃金指数 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</si>
  <si>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10"/>
  </si>
  <si>
    <t>(注１) 前年同月比は常用雇用指数により計算した。</t>
    <rPh sb="20" eb="22">
      <t>ケイサン</t>
    </rPh>
    <phoneticPr fontId="3"/>
  </si>
  <si>
    <t>(注２) 入(離)職率は、前月労働者に対する入(離)職の割合である。</t>
    <phoneticPr fontId="24"/>
  </si>
  <si>
    <t>X</t>
  </si>
  <si>
    <t>X</t>
    <phoneticPr fontId="24"/>
  </si>
  <si>
    <t>X</t>
    <phoneticPr fontId="4"/>
  </si>
  <si>
    <t>表１　産業別にみた賃金の動き（令和７年４月）</t>
    <phoneticPr fontId="4"/>
  </si>
  <si>
    <t>表２-１　産業別、就業形態別にみた賃金の動き（令和７年４月）</t>
    <rPh sb="5" eb="8">
      <t>サンギョウベツ</t>
    </rPh>
    <rPh sb="9" eb="11">
      <t>シュウギョウ</t>
    </rPh>
    <rPh sb="11" eb="13">
      <t>ケイタイ</t>
    </rPh>
    <phoneticPr fontId="4"/>
  </si>
  <si>
    <t>-</t>
    <phoneticPr fontId="24"/>
  </si>
  <si>
    <t>表２-２　産業別、就業形態別にみた賃金の動き（令和７年４月）</t>
    <rPh sb="5" eb="8">
      <t>サンギョウベツ</t>
    </rPh>
    <rPh sb="9" eb="11">
      <t>シュウギョウ</t>
    </rPh>
    <rPh sb="11" eb="13">
      <t>ケイタイ</t>
    </rPh>
    <phoneticPr fontId="4"/>
  </si>
  <si>
    <t>表３ 産業別にみた労働時間の動き（令和７年４月）</t>
    <phoneticPr fontId="4"/>
  </si>
  <si>
    <t>表４ｰ１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</si>
  <si>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</si>
  <si>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表５　産業別にみた常用雇用の動き（令和７年４月）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</si>
</sst>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horizontal="left" vertical="center"/>
    </xf>
    <xf numFmtId="1" fontId="1" fillId="0" borderId="0" xfId="1" applyAlignment="1">
      <alignment horizontal="center" vertical="center"/>
    </xf>
    <xf numFmtId="1" fontId="1" fillId="0" borderId="0" xfId="1" applyAlignment="1">
      <alignment vertical="center"/>
    </xf>
    <xf numFmtId="1" fontId="2" fillId="0" borderId="0" xfId="1" applyFont="1" applyAlignment="1">
      <alignment horizontal="right" vertical="center" indent="5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0" xfId="1" applyFont="1" applyAlignment="1">
      <alignment horizontal="left" vertical="center"/>
    </xf>
    <xf numFmtId="1" fontId="2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10" fillId="0" borderId="2" xfId="1" applyFont="1" applyBorder="1" applyAlignment="1">
      <alignment horizontal="center" vertical="center"/>
    </xf>
    <xf numFmtId="1" fontId="10" fillId="0" borderId="3" xfId="1" applyFont="1" applyBorder="1" applyAlignment="1">
      <alignment horizontal="center" vertical="center"/>
    </xf>
    <xf numFmtId="1" fontId="10" fillId="0" borderId="4" xfId="1" applyFont="1" applyBorder="1" applyAlignment="1">
      <alignment vertical="center"/>
    </xf>
    <xf numFmtId="1" fontId="10" fillId="0" borderId="3" xfId="1" applyFont="1" applyBorder="1" applyAlignment="1">
      <alignment vertical="center"/>
    </xf>
    <xf numFmtId="1" fontId="10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2" fillId="0" borderId="6" xfId="1" applyFont="1" applyBorder="1" applyAlignment="1">
      <alignment vertical="center"/>
    </xf>
    <xf numFmtId="1" fontId="10" fillId="0" borderId="7" xfId="1" applyFont="1" applyBorder="1" applyAlignment="1">
      <alignment horizontal="centerContinuous" vertical="center"/>
    </xf>
    <xf numFmtId="1" fontId="10" fillId="0" borderId="7" xfId="1" applyFont="1" applyBorder="1" applyAlignment="1">
      <alignment horizontal="centerContinuous"/>
    </xf>
    <xf numFmtId="1" fontId="10" fillId="0" borderId="8" xfId="1" applyFont="1" applyBorder="1" applyAlignment="1">
      <alignment horizontal="centerContinuous" vertical="center"/>
    </xf>
    <xf numFmtId="1" fontId="10" fillId="0" borderId="8" xfId="1" applyFont="1" applyBorder="1" applyAlignment="1">
      <alignment vertical="center"/>
    </xf>
    <xf numFmtId="1" fontId="10" fillId="0" borderId="10" xfId="1" applyFont="1" applyBorder="1" applyAlignment="1">
      <alignment horizontal="center" vertical="center"/>
    </xf>
    <xf numFmtId="1" fontId="10" fillId="0" borderId="11" xfId="1" applyFont="1" applyBorder="1" applyAlignment="1">
      <alignment horizontal="center" vertical="center"/>
    </xf>
    <xf numFmtId="1" fontId="10" fillId="0" borderId="12" xfId="1" applyFont="1" applyBorder="1" applyAlignment="1">
      <alignment horizontal="centerContinuous" vertical="center"/>
    </xf>
    <xf numFmtId="1" fontId="10" fillId="0" borderId="13" xfId="1" applyFont="1" applyBorder="1" applyAlignment="1">
      <alignment horizontal="centerContinuous" vertical="center"/>
    </xf>
    <xf numFmtId="1" fontId="10" fillId="0" borderId="14" xfId="1" applyFont="1" applyBorder="1" applyAlignment="1">
      <alignment horizontal="centerContinuous" vertical="center"/>
    </xf>
    <xf numFmtId="1" fontId="10" fillId="0" borderId="15" xfId="1" applyFont="1" applyBorder="1" applyAlignment="1">
      <alignment horizontal="centerContinuous" vertical="center"/>
    </xf>
    <xf numFmtId="1" fontId="10" fillId="0" borderId="16" xfId="1" applyFont="1" applyBorder="1" applyAlignment="1">
      <alignment vertical="center"/>
    </xf>
    <xf numFmtId="1" fontId="10" fillId="0" borderId="17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2" fillId="0" borderId="18" xfId="1" applyFont="1" applyBorder="1" applyAlignment="1">
      <alignment vertical="center"/>
    </xf>
    <xf numFmtId="1" fontId="10" fillId="0" borderId="19" xfId="1" applyFont="1" applyBorder="1" applyAlignment="1">
      <alignment horizontal="center" vertical="center"/>
    </xf>
    <xf numFmtId="1" fontId="10" fillId="0" borderId="0" xfId="1" applyFont="1" applyAlignment="1">
      <alignment horizontal="center" vertical="center"/>
    </xf>
    <xf numFmtId="1" fontId="10" fillId="0" borderId="20" xfId="1" applyFont="1" applyBorder="1" applyAlignment="1">
      <alignment horizontal="center" vertical="center"/>
    </xf>
    <xf numFmtId="1" fontId="10" fillId="0" borderId="8" xfId="1" applyFont="1" applyBorder="1" applyAlignment="1">
      <alignment horizontal="center" vertical="center"/>
    </xf>
    <xf numFmtId="1" fontId="10" fillId="0" borderId="21" xfId="1" applyFont="1" applyBorder="1" applyAlignment="1">
      <alignment horizontal="center" vertical="center"/>
    </xf>
    <xf numFmtId="1" fontId="8" fillId="0" borderId="20" xfId="1" applyFont="1" applyBorder="1" applyAlignment="1">
      <alignment horizontal="right" vertical="center"/>
    </xf>
    <xf numFmtId="1" fontId="8" fillId="0" borderId="8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14" fillId="0" borderId="22" xfId="1" applyFont="1" applyBorder="1" applyAlignment="1">
      <alignment horizontal="distributed" vertical="center"/>
    </xf>
    <xf numFmtId="3" fontId="8" fillId="0" borderId="23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" fontId="15" fillId="0" borderId="22" xfId="1" applyFont="1" applyBorder="1" applyAlignment="1">
      <alignment horizontal="distributed" vertical="center" shrinkToFit="1"/>
    </xf>
    <xf numFmtId="1" fontId="16" fillId="0" borderId="22" xfId="1" applyFont="1" applyBorder="1" applyAlignment="1">
      <alignment horizontal="distributed" vertical="center"/>
    </xf>
    <xf numFmtId="1" fontId="17" fillId="0" borderId="25" xfId="1" applyFont="1" applyBorder="1" applyAlignment="1">
      <alignment horizontal="distributed" vertical="center"/>
    </xf>
    <xf numFmtId="3" fontId="8" fillId="0" borderId="26" xfId="1" applyNumberFormat="1" applyFont="1" applyBorder="1" applyAlignment="1">
      <alignment horizontal="right" vertical="center"/>
    </xf>
    <xf numFmtId="176" fontId="8" fillId="0" borderId="10" xfId="1" quotePrefix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7" fontId="8" fillId="0" borderId="27" xfId="1" applyNumberFormat="1" applyFont="1" applyBorder="1" applyAlignment="1">
      <alignment horizontal="right" vertical="center"/>
    </xf>
    <xf numFmtId="1" fontId="18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8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2" xfId="1" applyFont="1" applyBorder="1" applyAlignment="1">
      <alignment vertical="center"/>
    </xf>
    <xf numFmtId="1" fontId="12" fillId="0" borderId="7" xfId="1" applyFont="1" applyBorder="1" applyAlignment="1">
      <alignment vertical="center"/>
    </xf>
    <xf numFmtId="1" fontId="10" fillId="0" borderId="28" xfId="1" applyFont="1" applyBorder="1" applyAlignment="1">
      <alignment horizontal="centerContinuous" vertical="center"/>
    </xf>
    <xf numFmtId="1" fontId="10" fillId="0" borderId="28" xfId="1" applyFont="1" applyBorder="1" applyAlignment="1">
      <alignment vertical="center"/>
    </xf>
    <xf numFmtId="1" fontId="10" fillId="0" borderId="29" xfId="1" applyFont="1" applyBorder="1" applyAlignment="1">
      <alignment horizontal="center" vertical="center"/>
    </xf>
    <xf numFmtId="1" fontId="12" fillId="0" borderId="30" xfId="1" applyFont="1" applyBorder="1" applyAlignment="1">
      <alignment vertical="center"/>
    </xf>
    <xf numFmtId="1" fontId="8" fillId="0" borderId="2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4" xfId="1" quotePrefix="1" applyNumberFormat="1" applyFont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right" vertical="center"/>
    </xf>
    <xf numFmtId="176" fontId="8" fillId="0" borderId="27" xfId="1" quotePrefix="1" applyNumberFormat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4" fillId="0" borderId="0" xfId="1" applyFont="1"/>
    <xf numFmtId="1" fontId="1" fillId="0" borderId="0" xfId="1"/>
    <xf numFmtId="1" fontId="14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1" fillId="0" borderId="0" xfId="1" applyFont="1"/>
    <xf numFmtId="1" fontId="22" fillId="0" borderId="0" xfId="1" applyFont="1"/>
    <xf numFmtId="1" fontId="23" fillId="0" borderId="0" xfId="1" applyFont="1"/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8" fillId="0" borderId="32" xfId="1" applyFont="1" applyBorder="1" applyAlignment="1">
      <alignment vertical="center"/>
    </xf>
    <xf numFmtId="1" fontId="8" fillId="0" borderId="33" xfId="1" applyFont="1" applyBorder="1" applyAlignment="1">
      <alignment vertical="center"/>
    </xf>
    <xf numFmtId="1" fontId="10" fillId="0" borderId="35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10" fillId="0" borderId="0" xfId="1" applyFont="1" applyAlignment="1">
      <alignment horizontal="centerContinuous" vertical="center"/>
    </xf>
    <xf numFmtId="1" fontId="10" fillId="0" borderId="37" xfId="1" applyFont="1" applyBorder="1" applyAlignment="1">
      <alignment horizontal="centerContinuous" vertical="center"/>
    </xf>
    <xf numFmtId="1" fontId="10" fillId="0" borderId="5" xfId="1" applyFont="1" applyBorder="1" applyAlignment="1">
      <alignment horizontal="center" vertical="center"/>
    </xf>
    <xf numFmtId="1" fontId="8" fillId="0" borderId="6" xfId="1" applyFont="1" applyBorder="1" applyAlignment="1">
      <alignment vertical="center"/>
    </xf>
    <xf numFmtId="1" fontId="8" fillId="0" borderId="4" xfId="1" applyFont="1" applyBorder="1" applyAlignment="1">
      <alignment vertical="center"/>
    </xf>
    <xf numFmtId="1" fontId="25" fillId="0" borderId="0" xfId="1" applyFont="1" applyAlignment="1">
      <alignment vertical="center"/>
    </xf>
    <xf numFmtId="1" fontId="26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10" fillId="0" borderId="21" xfId="1" applyFont="1" applyBorder="1" applyAlignment="1">
      <alignment vertical="center"/>
    </xf>
    <xf numFmtId="1" fontId="10" fillId="0" borderId="42" xfId="1" applyFont="1" applyBorder="1" applyAlignment="1">
      <alignment horizontal="centerContinuous" vertical="center"/>
    </xf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0" fontId="1" fillId="0" borderId="0" xfId="2" applyAlignment="1">
      <alignment vertical="center"/>
    </xf>
    <xf numFmtId="0" fontId="22" fillId="0" borderId="0" xfId="2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0" fillId="0" borderId="44" xfId="2" applyFont="1" applyBorder="1" applyAlignment="1">
      <alignment horizontal="centerContinuous"/>
    </xf>
    <xf numFmtId="0" fontId="10" fillId="0" borderId="3" xfId="2" applyFont="1" applyBorder="1" applyAlignment="1">
      <alignment horizontal="centerContinuous"/>
    </xf>
    <xf numFmtId="0" fontId="14" fillId="0" borderId="3" xfId="2" applyFont="1" applyBorder="1" applyAlignment="1">
      <alignment vertical="center"/>
    </xf>
    <xf numFmtId="0" fontId="10" fillId="0" borderId="5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17" xfId="2" applyFont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 shrinkToFit="1"/>
    </xf>
    <xf numFmtId="0" fontId="22" fillId="0" borderId="7" xfId="2" applyFont="1" applyBorder="1" applyAlignment="1">
      <alignment vertical="center"/>
    </xf>
    <xf numFmtId="1" fontId="8" fillId="0" borderId="1" xfId="1" applyFont="1" applyBorder="1" applyAlignment="1">
      <alignment horizontal="distributed" vertical="center"/>
    </xf>
    <xf numFmtId="0" fontId="8" fillId="0" borderId="40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0" fontId="14" fillId="0" borderId="22" xfId="1" applyNumberFormat="1" applyFont="1" applyBorder="1" applyAlignment="1">
      <alignment horizontal="distributed" vertical="center" shrinkToFit="1"/>
    </xf>
    <xf numFmtId="176" fontId="8" fillId="0" borderId="23" xfId="2" applyNumberFormat="1" applyFont="1" applyBorder="1" applyAlignment="1">
      <alignment horizontal="right" vertical="center"/>
    </xf>
    <xf numFmtId="176" fontId="8" fillId="0" borderId="22" xfId="2" applyNumberFormat="1" applyFont="1" applyBorder="1" applyAlignment="1">
      <alignment horizontal="right" vertical="center"/>
    </xf>
    <xf numFmtId="176" fontId="8" fillId="0" borderId="34" xfId="2" applyNumberFormat="1" applyFont="1" applyBorder="1" applyAlignment="1">
      <alignment horizontal="right" vertical="center"/>
    </xf>
    <xf numFmtId="0" fontId="28" fillId="0" borderId="22" xfId="1" applyNumberFormat="1" applyFont="1" applyBorder="1" applyAlignment="1">
      <alignment horizontal="distributed" vertical="center" shrinkToFit="1"/>
    </xf>
    <xf numFmtId="0" fontId="16" fillId="0" borderId="22" xfId="1" applyNumberFormat="1" applyFont="1" applyBorder="1" applyAlignment="1">
      <alignment horizontal="distributed" vertical="center" shrinkToFit="1"/>
    </xf>
    <xf numFmtId="176" fontId="8" fillId="0" borderId="28" xfId="2" applyNumberFormat="1" applyFont="1" applyBorder="1" applyAlignment="1">
      <alignment horizontal="right" vertical="center"/>
    </xf>
    <xf numFmtId="0" fontId="29" fillId="0" borderId="25" xfId="1" applyNumberFormat="1" applyFont="1" applyBorder="1" applyAlignment="1">
      <alignment horizontal="distributed" vertical="center" shrinkToFit="1"/>
    </xf>
    <xf numFmtId="176" fontId="8" fillId="0" borderId="26" xfId="2" applyNumberFormat="1" applyFont="1" applyBorder="1" applyAlignment="1">
      <alignment horizontal="right" vertical="center"/>
    </xf>
    <xf numFmtId="176" fontId="8" fillId="0" borderId="25" xfId="2" applyNumberFormat="1" applyFont="1" applyBorder="1" applyAlignment="1">
      <alignment horizontal="right" vertical="center"/>
    </xf>
    <xf numFmtId="176" fontId="8" fillId="0" borderId="39" xfId="2" applyNumberFormat="1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/>
    </xf>
    <xf numFmtId="178" fontId="22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10" fillId="0" borderId="44" xfId="2" applyNumberFormat="1" applyFont="1" applyBorder="1" applyAlignment="1">
      <alignment horizontal="centerContinuous"/>
    </xf>
    <xf numFmtId="176" fontId="10" fillId="0" borderId="3" xfId="2" applyNumberFormat="1" applyFont="1" applyBorder="1" applyAlignment="1">
      <alignment horizontal="centerContinuous"/>
    </xf>
    <xf numFmtId="176" fontId="14" fillId="0" borderId="3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centerContinuous"/>
    </xf>
    <xf numFmtId="176" fontId="10" fillId="0" borderId="16" xfId="2" applyNumberFormat="1" applyFont="1" applyBorder="1" applyAlignment="1">
      <alignment horizontal="center" vertical="center"/>
    </xf>
    <xf numFmtId="176" fontId="10" fillId="0" borderId="13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Continuous" vertical="center"/>
    </xf>
    <xf numFmtId="176" fontId="10" fillId="0" borderId="15" xfId="2" applyNumberFormat="1" applyFont="1" applyBorder="1" applyAlignment="1">
      <alignment horizontal="centerContinuous" vertical="center"/>
    </xf>
    <xf numFmtId="176" fontId="10" fillId="0" borderId="17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45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46" xfId="2" applyNumberFormat="1" applyFont="1" applyBorder="1" applyAlignment="1">
      <alignment horizontal="right" vertical="center"/>
    </xf>
    <xf numFmtId="176" fontId="8" fillId="0" borderId="24" xfId="2" applyNumberFormat="1" applyFont="1" applyBorder="1" applyAlignment="1">
      <alignment horizontal="right" vertical="center"/>
    </xf>
    <xf numFmtId="1" fontId="28" fillId="0" borderId="22" xfId="1" applyFont="1" applyBorder="1" applyAlignment="1">
      <alignment horizontal="distributed" vertical="center" shrinkToFit="1"/>
    </xf>
    <xf numFmtId="1" fontId="29" fillId="0" borderId="25" xfId="1" applyFont="1" applyBorder="1" applyAlignment="1">
      <alignment horizontal="distributed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47" xfId="2" applyNumberFormat="1" applyFont="1" applyBorder="1" applyAlignment="1">
      <alignment horizontal="right" vertical="center"/>
    </xf>
    <xf numFmtId="176" fontId="8" fillId="0" borderId="27" xfId="2" applyNumberFormat="1" applyFont="1" applyBorder="1" applyAlignment="1">
      <alignment horizontal="right" vertical="center"/>
    </xf>
    <xf numFmtId="3" fontId="12" fillId="0" borderId="0" xfId="2" applyNumberFormat="1" applyFont="1"/>
    <xf numFmtId="178" fontId="12" fillId="0" borderId="0" xfId="2" applyNumberFormat="1" applyFont="1"/>
    <xf numFmtId="0" fontId="8" fillId="0" borderId="0" xfId="2" applyFont="1"/>
    <xf numFmtId="1" fontId="2" fillId="0" borderId="0" xfId="2" applyNumberFormat="1" applyFont="1" applyAlignment="1" applyProtection="1">
      <alignment horizontal="center" vertical="center"/>
      <protection locked="0"/>
    </xf>
    <xf numFmtId="0" fontId="8" fillId="0" borderId="4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1" fontId="8" fillId="0" borderId="6" xfId="1" applyFont="1" applyBorder="1" applyAlignment="1">
      <alignment horizontal="distributed" vertical="center"/>
    </xf>
    <xf numFmtId="176" fontId="8" fillId="0" borderId="4" xfId="2" applyNumberFormat="1" applyFont="1" applyBorder="1" applyAlignment="1">
      <alignment vertical="center"/>
    </xf>
    <xf numFmtId="176" fontId="8" fillId="0" borderId="33" xfId="2" applyNumberFormat="1" applyFont="1" applyBorder="1" applyAlignment="1">
      <alignment vertical="center"/>
    </xf>
    <xf numFmtId="176" fontId="10" fillId="0" borderId="8" xfId="2" applyNumberFormat="1" applyFont="1" applyBorder="1" applyAlignment="1">
      <alignment horizontal="center" vertical="center"/>
    </xf>
    <xf numFmtId="176" fontId="10" fillId="0" borderId="20" xfId="2" applyNumberFormat="1" applyFont="1" applyBorder="1" applyAlignment="1">
      <alignment horizontal="center" vertical="center"/>
    </xf>
    <xf numFmtId="3" fontId="30" fillId="0" borderId="0" xfId="0" applyNumberFormat="1" applyFont="1">
      <alignment vertical="center"/>
    </xf>
    <xf numFmtId="1" fontId="31" fillId="0" borderId="0" xfId="0" applyNumberFormat="1" applyFont="1">
      <alignment vertical="center"/>
    </xf>
    <xf numFmtId="0" fontId="31" fillId="0" borderId="0" xfId="0" applyFont="1">
      <alignment vertical="center"/>
    </xf>
    <xf numFmtId="1" fontId="30" fillId="0" borderId="0" xfId="0" applyNumberFormat="1" applyFont="1" applyAlignment="1">
      <alignment horizontal="right" vertical="center" indent="4"/>
    </xf>
    <xf numFmtId="0" fontId="32" fillId="0" borderId="0" xfId="0" applyFont="1">
      <alignment vertical="center"/>
    </xf>
    <xf numFmtId="1" fontId="32" fillId="0" borderId="0" xfId="0" applyNumberFormat="1" applyFont="1">
      <alignment vertical="center"/>
    </xf>
    <xf numFmtId="0" fontId="32" fillId="0" borderId="2" xfId="0" applyFont="1" applyBorder="1">
      <alignment vertical="center"/>
    </xf>
    <xf numFmtId="1" fontId="32" fillId="0" borderId="2" xfId="0" applyNumberFormat="1" applyFont="1" applyBorder="1" applyAlignment="1">
      <alignment horizontal="centerContinuous" vertical="center"/>
    </xf>
    <xf numFmtId="1" fontId="32" fillId="0" borderId="3" xfId="0" applyNumberFormat="1" applyFont="1" applyBorder="1" applyAlignment="1">
      <alignment horizontal="centerContinuous" vertical="center"/>
    </xf>
    <xf numFmtId="1" fontId="32" fillId="0" borderId="4" xfId="0" applyNumberFormat="1" applyFont="1" applyBorder="1">
      <alignment vertical="center"/>
    </xf>
    <xf numFmtId="1" fontId="32" fillId="0" borderId="5" xfId="0" applyNumberFormat="1" applyFont="1" applyBorder="1" applyAlignment="1">
      <alignment horizontal="centerContinuous" vertical="center"/>
    </xf>
    <xf numFmtId="0" fontId="32" fillId="0" borderId="34" xfId="0" applyFont="1" applyBorder="1">
      <alignment vertical="center"/>
    </xf>
    <xf numFmtId="1" fontId="32" fillId="0" borderId="10" xfId="0" applyNumberFormat="1" applyFont="1" applyBorder="1">
      <alignment vertical="center"/>
    </xf>
    <xf numFmtId="1" fontId="32" fillId="0" borderId="11" xfId="0" applyNumberFormat="1" applyFont="1" applyBorder="1">
      <alignment vertical="center"/>
    </xf>
    <xf numFmtId="1" fontId="32" fillId="0" borderId="32" xfId="0" applyNumberFormat="1" applyFont="1" applyBorder="1" applyAlignment="1">
      <alignment horizontal="centerContinuous" vertical="center"/>
    </xf>
    <xf numFmtId="1" fontId="32" fillId="0" borderId="33" xfId="0" applyNumberFormat="1" applyFont="1" applyBorder="1" applyAlignment="1">
      <alignment horizontal="centerContinuous" vertical="center"/>
    </xf>
    <xf numFmtId="1" fontId="32" fillId="0" borderId="4" xfId="0" applyNumberFormat="1" applyFont="1" applyBorder="1" applyAlignment="1">
      <alignment horizontal="centerContinuous" vertical="center"/>
    </xf>
    <xf numFmtId="1" fontId="32" fillId="0" borderId="48" xfId="0" applyNumberFormat="1" applyFont="1" applyBorder="1">
      <alignment vertical="center"/>
    </xf>
    <xf numFmtId="1" fontId="32" fillId="0" borderId="5" xfId="0" applyNumberFormat="1" applyFont="1" applyBorder="1" applyAlignment="1">
      <alignment vertical="center" shrinkToFit="1"/>
    </xf>
    <xf numFmtId="0" fontId="32" fillId="0" borderId="39" xfId="0" applyFont="1" applyBorder="1">
      <alignment vertical="center"/>
    </xf>
    <xf numFmtId="1" fontId="32" fillId="0" borderId="29" xfId="0" applyNumberFormat="1" applyFont="1" applyBorder="1" applyAlignment="1">
      <alignment vertical="center" shrinkToFit="1"/>
    </xf>
    <xf numFmtId="1" fontId="32" fillId="0" borderId="31" xfId="0" applyNumberFormat="1" applyFont="1" applyBorder="1">
      <alignment vertical="center"/>
    </xf>
    <xf numFmtId="1" fontId="32" fillId="0" borderId="31" xfId="0" applyNumberFormat="1" applyFont="1" applyBorder="1" applyAlignment="1">
      <alignment horizontal="right" vertical="center"/>
    </xf>
    <xf numFmtId="178" fontId="32" fillId="0" borderId="31" xfId="0" applyNumberFormat="1" applyFont="1" applyBorder="1" applyAlignment="1">
      <alignment horizontal="right" vertical="center"/>
    </xf>
    <xf numFmtId="1" fontId="32" fillId="0" borderId="34" xfId="0" applyNumberFormat="1" applyFont="1" applyBorder="1" applyAlignment="1">
      <alignment vertical="center" shrinkToFit="1"/>
    </xf>
    <xf numFmtId="3" fontId="32" fillId="0" borderId="34" xfId="0" applyNumberFormat="1" applyFont="1" applyBorder="1" applyAlignment="1">
      <alignment horizontal="right" vertical="center"/>
    </xf>
    <xf numFmtId="176" fontId="32" fillId="0" borderId="34" xfId="0" applyNumberFormat="1" applyFont="1" applyBorder="1" applyAlignment="1">
      <alignment horizontal="right" vertical="center"/>
    </xf>
    <xf numFmtId="177" fontId="32" fillId="0" borderId="34" xfId="0" applyNumberFormat="1" applyFont="1" applyBorder="1" applyAlignment="1">
      <alignment horizontal="right" vertical="center"/>
    </xf>
    <xf numFmtId="179" fontId="32" fillId="0" borderId="34" xfId="0" applyNumberFormat="1" applyFont="1" applyBorder="1" applyAlignment="1">
      <alignment horizontal="right" vertical="center"/>
    </xf>
    <xf numFmtId="180" fontId="32" fillId="0" borderId="34" xfId="0" applyNumberFormat="1" applyFont="1" applyBorder="1" applyAlignment="1">
      <alignment horizontal="right" vertical="center"/>
    </xf>
    <xf numFmtId="1" fontId="32" fillId="0" borderId="39" xfId="0" applyNumberFormat="1" applyFont="1" applyBorder="1" applyAlignment="1">
      <alignment vertical="center" shrinkToFit="1"/>
    </xf>
    <xf numFmtId="3" fontId="32" fillId="0" borderId="39" xfId="0" applyNumberFormat="1" applyFont="1" applyBorder="1" applyAlignment="1">
      <alignment horizontal="right" vertical="center"/>
    </xf>
    <xf numFmtId="176" fontId="32" fillId="0" borderId="39" xfId="0" applyNumberFormat="1" applyFont="1" applyBorder="1" applyAlignment="1">
      <alignment horizontal="right" vertical="center"/>
    </xf>
    <xf numFmtId="177" fontId="32" fillId="0" borderId="39" xfId="0" applyNumberFormat="1" applyFont="1" applyBorder="1" applyAlignment="1">
      <alignment horizontal="right" vertical="center"/>
    </xf>
    <xf numFmtId="179" fontId="32" fillId="0" borderId="39" xfId="0" applyNumberFormat="1" applyFont="1" applyBorder="1" applyAlignment="1">
      <alignment horizontal="right" vertical="center"/>
    </xf>
    <xf numFmtId="180" fontId="32" fillId="0" borderId="39" xfId="0" applyNumberFormat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76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0" fontId="32" fillId="0" borderId="31" xfId="0" applyFont="1" applyBorder="1">
      <alignment vertical="center"/>
    </xf>
    <xf numFmtId="176" fontId="32" fillId="0" borderId="4" xfId="0" applyNumberFormat="1" applyFont="1" applyBorder="1">
      <alignment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vertical="center" shrinkToFit="1"/>
    </xf>
    <xf numFmtId="1" fontId="10" fillId="0" borderId="1" xfId="1" applyFont="1" applyBorder="1" applyAlignment="1">
      <alignment horizontal="center"/>
    </xf>
    <xf numFmtId="1" fontId="10" fillId="0" borderId="9" xfId="1" applyFont="1" applyBorder="1" applyAlignment="1">
      <alignment horizontal="center"/>
    </xf>
    <xf numFmtId="1" fontId="10" fillId="0" borderId="21" xfId="1" applyFont="1" applyBorder="1" applyAlignment="1">
      <alignment horizontal="center"/>
    </xf>
    <xf numFmtId="1" fontId="8" fillId="0" borderId="31" xfId="1" applyFont="1" applyBorder="1" applyAlignment="1">
      <alignment horizontal="center" vertical="center"/>
    </xf>
    <xf numFmtId="1" fontId="8" fillId="0" borderId="34" xfId="1" applyFont="1" applyBorder="1" applyAlignment="1">
      <alignment horizontal="center" vertical="center"/>
    </xf>
    <xf numFmtId="1" fontId="8" fillId="0" borderId="39" xfId="1" applyFont="1" applyBorder="1" applyAlignment="1">
      <alignment horizontal="center" vertical="center"/>
    </xf>
    <xf numFmtId="1" fontId="8" fillId="0" borderId="4" xfId="1" applyFont="1" applyBorder="1" applyAlignment="1">
      <alignment horizontal="distributed" vertical="center" indent="7"/>
    </xf>
    <xf numFmtId="1" fontId="10" fillId="0" borderId="36" xfId="1" applyFont="1" applyBorder="1" applyAlignment="1">
      <alignment horizontal="center" wrapText="1"/>
    </xf>
    <xf numFmtId="1" fontId="10" fillId="0" borderId="38" xfId="1" applyFont="1" applyBorder="1" applyAlignment="1">
      <alignment horizontal="center" wrapText="1"/>
    </xf>
    <xf numFmtId="1" fontId="12" fillId="0" borderId="31" xfId="1" applyFont="1" applyBorder="1" applyAlignment="1">
      <alignment horizontal="center" vertical="center"/>
    </xf>
    <xf numFmtId="1" fontId="12" fillId="0" borderId="34" xfId="1" applyFont="1" applyBorder="1" applyAlignment="1">
      <alignment horizontal="center" vertical="center"/>
    </xf>
    <xf numFmtId="1" fontId="12" fillId="0" borderId="39" xfId="1" applyFont="1" applyBorder="1" applyAlignment="1">
      <alignment horizontal="center" vertical="center"/>
    </xf>
    <xf numFmtId="1" fontId="10" fillId="0" borderId="40" xfId="1" applyFont="1" applyBorder="1" applyAlignment="1">
      <alignment horizontal="center" wrapText="1"/>
    </xf>
    <xf numFmtId="1" fontId="10" fillId="0" borderId="41" xfId="1" applyFont="1" applyBorder="1" applyAlignment="1">
      <alignment horizontal="center" wrapText="1"/>
    </xf>
    <xf numFmtId="1" fontId="8" fillId="0" borderId="4" xfId="1" applyFont="1" applyBorder="1" applyAlignment="1">
      <alignment horizontal="distributed" vertical="center" indent="5"/>
    </xf>
    <xf numFmtId="1" fontId="26" fillId="0" borderId="21" xfId="1" applyFont="1" applyBorder="1" applyAlignment="1">
      <alignment horizontal="center" vertical="center" wrapText="1"/>
    </xf>
    <xf numFmtId="1" fontId="26" fillId="0" borderId="17" xfId="1" applyFont="1" applyBorder="1" applyAlignment="1">
      <alignment horizontal="center" vertical="center" wrapText="1"/>
    </xf>
    <xf numFmtId="1" fontId="10" fillId="0" borderId="20" xfId="1" applyFont="1" applyBorder="1" applyAlignment="1">
      <alignment horizontal="center" vertical="center" wrapText="1"/>
    </xf>
    <xf numFmtId="1" fontId="10" fillId="0" borderId="43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 wrapText="1"/>
    </xf>
    <xf numFmtId="176" fontId="10" fillId="0" borderId="43" xfId="2" applyNumberFormat="1" applyFont="1" applyBorder="1" applyAlignment="1">
      <alignment horizontal="center" vertical="center" wrapText="1"/>
    </xf>
    <xf numFmtId="176" fontId="10" fillId="0" borderId="19" xfId="2" applyNumberFormat="1" applyFont="1" applyBorder="1" applyAlignment="1">
      <alignment horizontal="center" vertical="center"/>
    </xf>
    <xf numFmtId="176" fontId="10" fillId="0" borderId="43" xfId="2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shrinkToFit="1"/>
    </xf>
    <xf numFmtId="1" fontId="32" fillId="0" borderId="39" xfId="0" applyNumberFormat="1" applyFont="1" applyBorder="1" applyAlignment="1">
      <alignment horizontal="center" vertical="center" shrinkToFit="1"/>
    </xf>
    <xf numFmtId="1" fontId="32" fillId="0" borderId="2" xfId="0" applyNumberFormat="1" applyFont="1" applyBorder="1" applyAlignment="1">
      <alignment horizontal="center" vertical="center" wrapText="1" shrinkToFit="1"/>
    </xf>
    <xf numFmtId="1" fontId="32" fillId="0" borderId="10" xfId="0" applyNumberFormat="1" applyFont="1" applyBorder="1" applyAlignment="1">
      <alignment horizontal="center" vertical="center" wrapText="1" shrinkToFit="1"/>
    </xf>
    <xf numFmtId="1" fontId="32" fillId="0" borderId="31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wrapText="1" shrinkToFit="1"/>
    </xf>
    <xf numFmtId="1" fontId="32" fillId="0" borderId="39" xfId="0" applyNumberFormat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79265FC4-1611-4A29-AA96-0F36377DF7DC}"/>
    <cellStyle name="標準 3" xfId="1" xr:uid="{82320DA8-C83D-42B1-90DF-5FD5A9A93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D1CA-CC2E-43C6-A405-9C3D2F6C2B8C}">
  <sheetPr>
    <pageSetUpPr autoPageBreaks="0"/>
  </sheetPr>
  <dimension ref="B1:L88"/>
  <sheetViews>
    <sheetView showGridLines="0" tabSelected="1" view="pageBreakPreview" zoomScale="70" zoomScaleNormal="80" zoomScaleSheetLayoutView="70" zoomScalePageLayoutView="85" workbookViewId="0">
      <selection activeCell="M23" sqref="M23:N23"/>
    </sheetView>
  </sheetViews>
  <sheetFormatPr defaultColWidth="10.59765625" defaultRowHeight="14.4" x14ac:dyDescent="0.2"/>
  <cols>
    <col min="1" max="1" width="3.59765625" style="71" customWidth="1"/>
    <col min="2" max="2" width="24.59765625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0.69921875" style="71" customWidth="1"/>
    <col min="10" max="10" width="12.59765625" style="71" customWidth="1"/>
    <col min="11" max="11" width="1.59765625" style="71" customWidth="1"/>
    <col min="12" max="16384" width="10.59765625" style="71"/>
  </cols>
  <sheetData>
    <row r="1" spans="2:12" s="3" customFormat="1" ht="19.2" x14ac:dyDescent="0.45">
      <c r="B1" s="1" t="s">
        <v>68</v>
      </c>
      <c r="C1" s="2"/>
      <c r="F1" s="4"/>
      <c r="G1" s="5"/>
      <c r="H1" s="5"/>
      <c r="I1" s="5"/>
      <c r="J1" s="5"/>
      <c r="K1" s="5"/>
    </row>
    <row r="2" spans="2:12" s="3" customFormat="1" ht="23.4" x14ac:dyDescent="0.45">
      <c r="B2" s="6"/>
      <c r="C2" s="7"/>
      <c r="D2" s="7"/>
      <c r="E2" s="7"/>
      <c r="F2" s="5"/>
      <c r="G2" s="5"/>
      <c r="H2" s="5"/>
      <c r="I2" s="5"/>
      <c r="J2" s="5"/>
      <c r="K2" s="5"/>
    </row>
    <row r="3" spans="2:12" s="3" customFormat="1" ht="22.5" customHeight="1" x14ac:dyDescent="0.45">
      <c r="B3" s="8" t="s">
        <v>0</v>
      </c>
      <c r="C3" s="8"/>
      <c r="D3" s="8"/>
      <c r="E3" s="9"/>
      <c r="F3" s="8"/>
      <c r="G3" s="8"/>
      <c r="H3" s="8"/>
      <c r="I3" s="8"/>
      <c r="J3" s="8"/>
      <c r="K3" s="10"/>
    </row>
    <row r="4" spans="2:12" s="3" customFormat="1" ht="17.399999999999999" customHeight="1" x14ac:dyDescent="0.45">
      <c r="B4" s="11"/>
      <c r="C4" s="12"/>
      <c r="D4" s="13"/>
      <c r="E4" s="14"/>
      <c r="F4" s="15"/>
      <c r="G4" s="15"/>
      <c r="H4" s="15"/>
      <c r="I4" s="15"/>
      <c r="J4" s="16"/>
      <c r="K4" s="17"/>
      <c r="L4" s="18"/>
    </row>
    <row r="5" spans="2:12" s="3" customFormat="1" ht="17.399999999999999" customHeight="1" x14ac:dyDescent="0.2">
      <c r="B5" s="19"/>
      <c r="C5" s="20" t="s">
        <v>1</v>
      </c>
      <c r="D5" s="59"/>
      <c r="E5" s="21" t="s">
        <v>2</v>
      </c>
      <c r="F5" s="22"/>
      <c r="G5" s="23"/>
      <c r="H5" s="23"/>
      <c r="I5" s="224" t="s">
        <v>3</v>
      </c>
      <c r="J5" s="225"/>
      <c r="K5" s="17"/>
      <c r="L5" s="18"/>
    </row>
    <row r="6" spans="2:12" s="3" customFormat="1" ht="17.399999999999999" customHeight="1" x14ac:dyDescent="0.45">
      <c r="B6" s="19"/>
      <c r="C6" s="24"/>
      <c r="D6" s="25"/>
      <c r="E6" s="26"/>
      <c r="F6" s="27"/>
      <c r="G6" s="28" t="s">
        <v>4</v>
      </c>
      <c r="H6" s="29"/>
      <c r="I6" s="30"/>
      <c r="J6" s="31"/>
      <c r="K6" s="17"/>
      <c r="L6" s="32"/>
    </row>
    <row r="7" spans="2:12" s="3" customFormat="1" ht="17.399999999999999" customHeight="1" x14ac:dyDescent="0.45">
      <c r="B7" s="33"/>
      <c r="C7" s="34" t="s">
        <v>5</v>
      </c>
      <c r="D7" s="35" t="s">
        <v>6</v>
      </c>
      <c r="E7" s="36" t="s">
        <v>5</v>
      </c>
      <c r="F7" s="37" t="s">
        <v>6</v>
      </c>
      <c r="G7" s="36" t="s">
        <v>5</v>
      </c>
      <c r="H7" s="37" t="s">
        <v>7</v>
      </c>
      <c r="I7" s="36" t="s">
        <v>5</v>
      </c>
      <c r="J7" s="38" t="s">
        <v>8</v>
      </c>
      <c r="K7" s="17"/>
      <c r="L7" s="32"/>
    </row>
    <row r="8" spans="2:12" s="3" customFormat="1" ht="22.5" customHeight="1" x14ac:dyDescent="0.45">
      <c r="B8" s="11"/>
      <c r="C8" s="39" t="s">
        <v>9</v>
      </c>
      <c r="D8" s="40" t="s">
        <v>10</v>
      </c>
      <c r="E8" s="39" t="s">
        <v>11</v>
      </c>
      <c r="F8" s="40" t="s">
        <v>10</v>
      </c>
      <c r="G8" s="39" t="s">
        <v>11</v>
      </c>
      <c r="H8" s="40" t="s">
        <v>10</v>
      </c>
      <c r="I8" s="39" t="s">
        <v>11</v>
      </c>
      <c r="J8" s="41" t="s">
        <v>11</v>
      </c>
      <c r="K8" s="17"/>
      <c r="L8" s="32"/>
    </row>
    <row r="9" spans="2:12" s="3" customFormat="1" ht="22.5" customHeight="1" x14ac:dyDescent="0.45">
      <c r="B9" s="42" t="s">
        <v>12</v>
      </c>
      <c r="C9" s="43">
        <v>246733</v>
      </c>
      <c r="D9" s="44">
        <v>1.2</v>
      </c>
      <c r="E9" s="43">
        <v>238043</v>
      </c>
      <c r="F9" s="44">
        <v>0</v>
      </c>
      <c r="G9" s="43">
        <v>223889</v>
      </c>
      <c r="H9" s="44">
        <v>0</v>
      </c>
      <c r="I9" s="43">
        <v>8690</v>
      </c>
      <c r="J9" s="45">
        <v>2951</v>
      </c>
      <c r="K9" s="17"/>
      <c r="L9" s="32"/>
    </row>
    <row r="10" spans="2:12" s="3" customFormat="1" ht="22.5" customHeight="1" x14ac:dyDescent="0.45">
      <c r="B10" s="42" t="s">
        <v>13</v>
      </c>
      <c r="C10" s="43">
        <v>331594</v>
      </c>
      <c r="D10" s="44">
        <v>12.4</v>
      </c>
      <c r="E10" s="43">
        <v>295398</v>
      </c>
      <c r="F10" s="44">
        <v>8.3000000000000007</v>
      </c>
      <c r="G10" s="43">
        <v>280597</v>
      </c>
      <c r="H10" s="44">
        <v>6.5</v>
      </c>
      <c r="I10" s="43">
        <v>36196</v>
      </c>
      <c r="J10" s="45">
        <v>13870</v>
      </c>
      <c r="K10" s="17"/>
      <c r="L10" s="32"/>
    </row>
    <row r="11" spans="2:12" s="3" customFormat="1" ht="22.5" customHeight="1" x14ac:dyDescent="0.45">
      <c r="B11" s="42" t="s">
        <v>14</v>
      </c>
      <c r="C11" s="43">
        <v>246656</v>
      </c>
      <c r="D11" s="44">
        <v>-3.2</v>
      </c>
      <c r="E11" s="43">
        <v>244698</v>
      </c>
      <c r="F11" s="44">
        <v>-2.2999999999999998</v>
      </c>
      <c r="G11" s="43">
        <v>223152</v>
      </c>
      <c r="H11" s="44">
        <v>-2.1</v>
      </c>
      <c r="I11" s="43">
        <v>1958</v>
      </c>
      <c r="J11" s="45">
        <v>-2255</v>
      </c>
      <c r="K11" s="17"/>
      <c r="L11" s="32"/>
    </row>
    <row r="12" spans="2:12" s="3" customFormat="1" ht="22.5" customHeight="1" x14ac:dyDescent="0.45">
      <c r="B12" s="46" t="s">
        <v>15</v>
      </c>
      <c r="C12" s="43">
        <v>373340</v>
      </c>
      <c r="D12" s="44">
        <v>-4.8</v>
      </c>
      <c r="E12" s="43">
        <v>373340</v>
      </c>
      <c r="F12" s="44">
        <v>-4.9000000000000004</v>
      </c>
      <c r="G12" s="43">
        <v>332720</v>
      </c>
      <c r="H12" s="44">
        <v>-8.6999999999999993</v>
      </c>
      <c r="I12" s="43">
        <v>0</v>
      </c>
      <c r="J12" s="45">
        <v>-96</v>
      </c>
      <c r="K12" s="17"/>
      <c r="L12" s="32"/>
    </row>
    <row r="13" spans="2:12" s="3" customFormat="1" ht="22.5" customHeight="1" x14ac:dyDescent="0.45">
      <c r="B13" s="42" t="s">
        <v>16</v>
      </c>
      <c r="C13" s="43">
        <v>376726</v>
      </c>
      <c r="D13" s="44">
        <v>16.399999999999999</v>
      </c>
      <c r="E13" s="43">
        <v>363979</v>
      </c>
      <c r="F13" s="44">
        <v>19.8</v>
      </c>
      <c r="G13" s="43">
        <v>321754</v>
      </c>
      <c r="H13" s="44">
        <v>13.2</v>
      </c>
      <c r="I13" s="43">
        <v>12747</v>
      </c>
      <c r="J13" s="45">
        <v>-7128</v>
      </c>
      <c r="K13" s="17"/>
      <c r="L13" s="32"/>
    </row>
    <row r="14" spans="2:12" s="3" customFormat="1" ht="22.5" customHeight="1" x14ac:dyDescent="0.45">
      <c r="B14" s="42" t="s">
        <v>17</v>
      </c>
      <c r="C14" s="43">
        <v>274906</v>
      </c>
      <c r="D14" s="44">
        <v>8.3000000000000007</v>
      </c>
      <c r="E14" s="43">
        <v>274037</v>
      </c>
      <c r="F14" s="44">
        <v>8</v>
      </c>
      <c r="G14" s="43">
        <v>238240</v>
      </c>
      <c r="H14" s="44">
        <v>12.5</v>
      </c>
      <c r="I14" s="43">
        <v>869</v>
      </c>
      <c r="J14" s="45">
        <v>637</v>
      </c>
      <c r="K14" s="17"/>
      <c r="L14" s="32"/>
    </row>
    <row r="15" spans="2:12" s="3" customFormat="1" ht="22.5" customHeight="1" x14ac:dyDescent="0.45">
      <c r="B15" s="42" t="s">
        <v>18</v>
      </c>
      <c r="C15" s="43">
        <v>222516</v>
      </c>
      <c r="D15" s="44">
        <v>-3.8</v>
      </c>
      <c r="E15" s="43">
        <v>220414</v>
      </c>
      <c r="F15" s="44">
        <v>-4.5</v>
      </c>
      <c r="G15" s="43">
        <v>208956</v>
      </c>
      <c r="H15" s="44">
        <v>-3.1</v>
      </c>
      <c r="I15" s="43">
        <v>2102</v>
      </c>
      <c r="J15" s="45">
        <v>1526</v>
      </c>
      <c r="K15" s="17"/>
      <c r="L15" s="32"/>
    </row>
    <row r="16" spans="2:12" s="3" customFormat="1" ht="22.5" customHeight="1" x14ac:dyDescent="0.45">
      <c r="B16" s="42" t="s">
        <v>19</v>
      </c>
      <c r="C16" s="43">
        <v>350603</v>
      </c>
      <c r="D16" s="44">
        <v>3.1</v>
      </c>
      <c r="E16" s="43">
        <v>349854</v>
      </c>
      <c r="F16" s="44">
        <v>2.9</v>
      </c>
      <c r="G16" s="43">
        <v>325843</v>
      </c>
      <c r="H16" s="44">
        <v>1.8</v>
      </c>
      <c r="I16" s="43">
        <v>749</v>
      </c>
      <c r="J16" s="45">
        <v>749</v>
      </c>
      <c r="K16" s="17"/>
      <c r="L16" s="32"/>
    </row>
    <row r="17" spans="2:12" s="3" customFormat="1" ht="22.5" customHeight="1" x14ac:dyDescent="0.45">
      <c r="B17" s="42" t="s">
        <v>20</v>
      </c>
      <c r="C17" s="43">
        <v>285695</v>
      </c>
      <c r="D17" s="44">
        <v>43</v>
      </c>
      <c r="E17" s="43">
        <v>285254</v>
      </c>
      <c r="F17" s="44">
        <v>43.3</v>
      </c>
      <c r="G17" s="43">
        <v>268350</v>
      </c>
      <c r="H17" s="44">
        <v>41</v>
      </c>
      <c r="I17" s="43">
        <v>441</v>
      </c>
      <c r="J17" s="45">
        <v>-247</v>
      </c>
      <c r="K17" s="17"/>
      <c r="L17" s="32"/>
    </row>
    <row r="18" spans="2:12" s="3" customFormat="1" ht="22.5" customHeight="1" x14ac:dyDescent="0.45">
      <c r="B18" s="47" t="s">
        <v>21</v>
      </c>
      <c r="C18" s="43">
        <v>447365</v>
      </c>
      <c r="D18" s="44">
        <v>8.1999999999999993</v>
      </c>
      <c r="E18" s="43">
        <v>280876</v>
      </c>
      <c r="F18" s="44">
        <v>6.4</v>
      </c>
      <c r="G18" s="43">
        <v>269711</v>
      </c>
      <c r="H18" s="44">
        <v>7.1</v>
      </c>
      <c r="I18" s="43">
        <v>166489</v>
      </c>
      <c r="J18" s="45">
        <v>17269</v>
      </c>
      <c r="K18" s="17"/>
      <c r="L18" s="32"/>
    </row>
    <row r="19" spans="2:12" s="3" customFormat="1" ht="22.5" customHeight="1" x14ac:dyDescent="0.45">
      <c r="B19" s="42" t="s">
        <v>22</v>
      </c>
      <c r="C19" s="43">
        <v>143753</v>
      </c>
      <c r="D19" s="44">
        <v>57.5</v>
      </c>
      <c r="E19" s="43">
        <v>120297</v>
      </c>
      <c r="F19" s="44">
        <v>35.299999999999997</v>
      </c>
      <c r="G19" s="43">
        <v>114473</v>
      </c>
      <c r="H19" s="44">
        <v>30.2</v>
      </c>
      <c r="I19" s="43">
        <v>23456</v>
      </c>
      <c r="J19" s="45">
        <v>21083</v>
      </c>
      <c r="K19" s="17"/>
      <c r="L19" s="32"/>
    </row>
    <row r="20" spans="2:12" s="3" customFormat="1" ht="22.5" customHeight="1" x14ac:dyDescent="0.45">
      <c r="B20" s="46" t="s">
        <v>23</v>
      </c>
      <c r="C20" s="43">
        <v>177453</v>
      </c>
      <c r="D20" s="44">
        <v>-12.7</v>
      </c>
      <c r="E20" s="43">
        <v>177424</v>
      </c>
      <c r="F20" s="44">
        <v>-12.7</v>
      </c>
      <c r="G20" s="43">
        <v>167900</v>
      </c>
      <c r="H20" s="44">
        <v>-14.2</v>
      </c>
      <c r="I20" s="43">
        <v>29</v>
      </c>
      <c r="J20" s="45">
        <v>15</v>
      </c>
      <c r="K20" s="17"/>
      <c r="L20" s="32"/>
    </row>
    <row r="21" spans="2:12" s="3" customFormat="1" ht="22.5" customHeight="1" x14ac:dyDescent="0.45">
      <c r="B21" s="42" t="s">
        <v>24</v>
      </c>
      <c r="C21" s="43">
        <v>286325</v>
      </c>
      <c r="D21" s="44">
        <v>-3.5</v>
      </c>
      <c r="E21" s="43">
        <v>284608</v>
      </c>
      <c r="F21" s="44">
        <v>-4.2</v>
      </c>
      <c r="G21" s="43">
        <v>279781</v>
      </c>
      <c r="H21" s="44">
        <v>-5</v>
      </c>
      <c r="I21" s="43">
        <v>1717</v>
      </c>
      <c r="J21" s="45">
        <v>1717</v>
      </c>
      <c r="K21" s="17"/>
      <c r="L21" s="32"/>
    </row>
    <row r="22" spans="2:12" s="3" customFormat="1" ht="22.5" customHeight="1" x14ac:dyDescent="0.45">
      <c r="B22" s="42" t="s">
        <v>25</v>
      </c>
      <c r="C22" s="43">
        <v>256085</v>
      </c>
      <c r="D22" s="44">
        <v>-0.7</v>
      </c>
      <c r="E22" s="43">
        <v>255568</v>
      </c>
      <c r="F22" s="44">
        <v>-0.6</v>
      </c>
      <c r="G22" s="43">
        <v>242187</v>
      </c>
      <c r="H22" s="44">
        <v>-0.7</v>
      </c>
      <c r="I22" s="43">
        <v>517</v>
      </c>
      <c r="J22" s="45">
        <v>-31</v>
      </c>
      <c r="K22" s="17"/>
      <c r="L22" s="32"/>
    </row>
    <row r="23" spans="2:12" s="3" customFormat="1" ht="22.5" customHeight="1" x14ac:dyDescent="0.45">
      <c r="B23" s="42" t="s">
        <v>26</v>
      </c>
      <c r="C23" s="43">
        <v>296086</v>
      </c>
      <c r="D23" s="44">
        <v>1.7</v>
      </c>
      <c r="E23" s="43">
        <v>293294</v>
      </c>
      <c r="F23" s="44">
        <v>0.9</v>
      </c>
      <c r="G23" s="43">
        <v>279067</v>
      </c>
      <c r="H23" s="44">
        <v>0.2</v>
      </c>
      <c r="I23" s="43">
        <v>2792</v>
      </c>
      <c r="J23" s="45">
        <v>2434</v>
      </c>
      <c r="K23" s="17"/>
    </row>
    <row r="24" spans="2:12" s="3" customFormat="1" ht="22.5" customHeight="1" x14ac:dyDescent="0.45">
      <c r="B24" s="48" t="s">
        <v>27</v>
      </c>
      <c r="C24" s="49">
        <v>177484</v>
      </c>
      <c r="D24" s="50">
        <v>-2.5</v>
      </c>
      <c r="E24" s="49">
        <v>174115</v>
      </c>
      <c r="F24" s="51">
        <v>-4.0999999999999996</v>
      </c>
      <c r="G24" s="49">
        <v>166421</v>
      </c>
      <c r="H24" s="51">
        <v>-3.6</v>
      </c>
      <c r="I24" s="49">
        <v>3369</v>
      </c>
      <c r="J24" s="52">
        <v>2978</v>
      </c>
      <c r="K24" s="53"/>
    </row>
    <row r="25" spans="2:12" s="3" customFormat="1" ht="30.9" customHeight="1" x14ac:dyDescent="0.45">
      <c r="B25" s="8"/>
      <c r="C25" s="54"/>
      <c r="D25" s="8"/>
      <c r="E25" s="8"/>
      <c r="F25" s="8"/>
      <c r="G25" s="8"/>
      <c r="H25" s="8"/>
      <c r="I25" s="8"/>
      <c r="J25" s="8"/>
      <c r="K25" s="55"/>
      <c r="L25" s="32"/>
    </row>
    <row r="26" spans="2:12" s="3" customFormat="1" ht="30.9" customHeight="1" x14ac:dyDescent="0.45">
      <c r="B26" s="56" t="s">
        <v>28</v>
      </c>
      <c r="C26" s="8"/>
      <c r="D26" s="8"/>
      <c r="E26" s="8"/>
      <c r="F26" s="8"/>
      <c r="G26" s="8"/>
      <c r="H26" s="8"/>
      <c r="I26" s="8"/>
      <c r="J26" s="8"/>
      <c r="K26" s="55"/>
      <c r="L26" s="32"/>
    </row>
    <row r="27" spans="2:12" s="3" customFormat="1" ht="17.399999999999999" customHeight="1" x14ac:dyDescent="0.45">
      <c r="B27" s="57"/>
      <c r="C27" s="12"/>
      <c r="D27" s="13"/>
      <c r="E27" s="14"/>
      <c r="F27" s="15"/>
      <c r="G27" s="15"/>
      <c r="H27" s="15"/>
      <c r="I27" s="15"/>
      <c r="J27" s="16"/>
      <c r="K27" s="55"/>
      <c r="L27" s="32"/>
    </row>
    <row r="28" spans="2:12" s="3" customFormat="1" ht="17.399999999999999" customHeight="1" x14ac:dyDescent="0.2">
      <c r="B28" s="58"/>
      <c r="C28" s="20" t="s">
        <v>1</v>
      </c>
      <c r="D28" s="59"/>
      <c r="E28" s="21" t="s">
        <v>2</v>
      </c>
      <c r="F28" s="22"/>
      <c r="G28" s="23"/>
      <c r="H28" s="23"/>
      <c r="I28" s="224" t="s">
        <v>3</v>
      </c>
      <c r="J28" s="226"/>
      <c r="K28" s="55"/>
      <c r="L28" s="32"/>
    </row>
    <row r="29" spans="2:12" s="3" customFormat="1" ht="17.399999999999999" customHeight="1" x14ac:dyDescent="0.45">
      <c r="B29" s="58"/>
      <c r="C29" s="24"/>
      <c r="D29" s="25"/>
      <c r="E29" s="26"/>
      <c r="F29" s="27"/>
      <c r="G29" s="28" t="s">
        <v>4</v>
      </c>
      <c r="H29" s="29"/>
      <c r="I29" s="30"/>
      <c r="J29" s="60"/>
      <c r="K29" s="55"/>
      <c r="L29" s="32"/>
    </row>
    <row r="30" spans="2:12" s="3" customFormat="1" ht="17.399999999999999" customHeight="1" x14ac:dyDescent="0.45">
      <c r="B30" s="58"/>
      <c r="C30" s="34" t="s">
        <v>5</v>
      </c>
      <c r="D30" s="35" t="s">
        <v>6</v>
      </c>
      <c r="E30" s="36" t="s">
        <v>5</v>
      </c>
      <c r="F30" s="37" t="s">
        <v>6</v>
      </c>
      <c r="G30" s="36" t="s">
        <v>5</v>
      </c>
      <c r="H30" s="37" t="s">
        <v>7</v>
      </c>
      <c r="I30" s="36" t="s">
        <v>5</v>
      </c>
      <c r="J30" s="61" t="s">
        <v>8</v>
      </c>
      <c r="K30" s="10"/>
      <c r="L30" s="32"/>
    </row>
    <row r="31" spans="2:12" s="3" customFormat="1" ht="22.5" customHeight="1" x14ac:dyDescent="0.45">
      <c r="B31" s="62"/>
      <c r="C31" s="39" t="s">
        <v>9</v>
      </c>
      <c r="D31" s="40" t="s">
        <v>10</v>
      </c>
      <c r="E31" s="39" t="s">
        <v>11</v>
      </c>
      <c r="F31" s="40" t="s">
        <v>10</v>
      </c>
      <c r="G31" s="39" t="s">
        <v>11</v>
      </c>
      <c r="H31" s="40" t="s">
        <v>10</v>
      </c>
      <c r="I31" s="39" t="s">
        <v>11</v>
      </c>
      <c r="J31" s="63" t="s">
        <v>11</v>
      </c>
      <c r="K31" s="10"/>
      <c r="L31" s="32"/>
    </row>
    <row r="32" spans="2:12" s="3" customFormat="1" ht="22.5" customHeight="1" x14ac:dyDescent="0.45">
      <c r="B32" s="42" t="s">
        <v>12</v>
      </c>
      <c r="C32" s="43">
        <v>267815</v>
      </c>
      <c r="D32" s="64">
        <v>5.5</v>
      </c>
      <c r="E32" s="43">
        <v>254896</v>
      </c>
      <c r="F32" s="44">
        <v>3.6</v>
      </c>
      <c r="G32" s="43">
        <v>237617</v>
      </c>
      <c r="H32" s="65">
        <v>3.1</v>
      </c>
      <c r="I32" s="43">
        <v>12919</v>
      </c>
      <c r="J32" s="66">
        <v>5153</v>
      </c>
      <c r="K32" s="10"/>
      <c r="L32" s="32"/>
    </row>
    <row r="33" spans="2:12" s="3" customFormat="1" ht="22.5" customHeight="1" x14ac:dyDescent="0.45">
      <c r="B33" s="42" t="s">
        <v>13</v>
      </c>
      <c r="C33" s="43">
        <v>421653</v>
      </c>
      <c r="D33" s="64">
        <v>44.5</v>
      </c>
      <c r="E33" s="43">
        <v>305512</v>
      </c>
      <c r="F33" s="44">
        <v>4.5999999999999996</v>
      </c>
      <c r="G33" s="43">
        <v>283768</v>
      </c>
      <c r="H33" s="65">
        <v>4.0999999999999996</v>
      </c>
      <c r="I33" s="43">
        <v>116141</v>
      </c>
      <c r="J33" s="66">
        <v>116141</v>
      </c>
      <c r="K33" s="10"/>
      <c r="L33" s="32"/>
    </row>
    <row r="34" spans="2:12" s="3" customFormat="1" ht="22.5" customHeight="1" x14ac:dyDescent="0.45">
      <c r="B34" s="42" t="s">
        <v>14</v>
      </c>
      <c r="C34" s="43">
        <v>248450</v>
      </c>
      <c r="D34" s="64">
        <v>-6.3</v>
      </c>
      <c r="E34" s="43">
        <v>246100</v>
      </c>
      <c r="F34" s="44">
        <v>-5.7</v>
      </c>
      <c r="G34" s="43">
        <v>221985</v>
      </c>
      <c r="H34" s="65">
        <v>-6.5</v>
      </c>
      <c r="I34" s="43">
        <v>2350</v>
      </c>
      <c r="J34" s="66">
        <v>-1698</v>
      </c>
      <c r="K34" s="10"/>
      <c r="L34" s="32"/>
    </row>
    <row r="35" spans="2:12" s="3" customFormat="1" ht="22.5" customHeight="1" x14ac:dyDescent="0.45">
      <c r="B35" s="46" t="s">
        <v>15</v>
      </c>
      <c r="C35" s="43">
        <v>363622</v>
      </c>
      <c r="D35" s="64">
        <v>-12.4</v>
      </c>
      <c r="E35" s="43">
        <v>363622</v>
      </c>
      <c r="F35" s="44">
        <v>-12.4</v>
      </c>
      <c r="G35" s="43">
        <v>310653</v>
      </c>
      <c r="H35" s="65">
        <v>-17.600000000000001</v>
      </c>
      <c r="I35" s="43">
        <v>0</v>
      </c>
      <c r="J35" s="66">
        <v>-149</v>
      </c>
      <c r="K35" s="10"/>
      <c r="L35" s="32"/>
    </row>
    <row r="36" spans="2:12" s="3" customFormat="1" ht="22.5" customHeight="1" x14ac:dyDescent="0.45">
      <c r="B36" s="42" t="s">
        <v>16</v>
      </c>
      <c r="C36" s="43">
        <v>339350</v>
      </c>
      <c r="D36" s="64">
        <v>-1.9</v>
      </c>
      <c r="E36" s="43">
        <v>321266</v>
      </c>
      <c r="F36" s="44">
        <v>-0.5</v>
      </c>
      <c r="G36" s="43">
        <v>295763</v>
      </c>
      <c r="H36" s="65">
        <v>-3.5</v>
      </c>
      <c r="I36" s="43">
        <v>18084</v>
      </c>
      <c r="J36" s="66">
        <v>-5203</v>
      </c>
      <c r="K36" s="10"/>
      <c r="L36" s="32"/>
    </row>
    <row r="37" spans="2:12" s="3" customFormat="1" ht="22.5" customHeight="1" x14ac:dyDescent="0.45">
      <c r="B37" s="42" t="s">
        <v>17</v>
      </c>
      <c r="C37" s="43">
        <v>286716</v>
      </c>
      <c r="D37" s="64">
        <v>19</v>
      </c>
      <c r="E37" s="43">
        <v>285365</v>
      </c>
      <c r="F37" s="44">
        <v>18.600000000000001</v>
      </c>
      <c r="G37" s="43">
        <v>244427</v>
      </c>
      <c r="H37" s="65">
        <v>17</v>
      </c>
      <c r="I37" s="43">
        <v>1351</v>
      </c>
      <c r="J37" s="66">
        <v>989</v>
      </c>
      <c r="K37" s="10"/>
      <c r="L37" s="32"/>
    </row>
    <row r="38" spans="2:12" s="3" customFormat="1" ht="22.5" customHeight="1" x14ac:dyDescent="0.45">
      <c r="B38" s="42" t="s">
        <v>18</v>
      </c>
      <c r="C38" s="43">
        <v>189171</v>
      </c>
      <c r="D38" s="64">
        <v>10.7</v>
      </c>
      <c r="E38" s="43">
        <v>188788</v>
      </c>
      <c r="F38" s="44">
        <v>11.1</v>
      </c>
      <c r="G38" s="43">
        <v>179953</v>
      </c>
      <c r="H38" s="65">
        <v>10.5</v>
      </c>
      <c r="I38" s="43">
        <v>383</v>
      </c>
      <c r="J38" s="66">
        <v>-500</v>
      </c>
      <c r="K38" s="10"/>
      <c r="L38" s="32"/>
    </row>
    <row r="39" spans="2:12" s="3" customFormat="1" ht="22.5" customHeight="1" x14ac:dyDescent="0.45">
      <c r="B39" s="42" t="s">
        <v>19</v>
      </c>
      <c r="C39" s="43">
        <v>369964</v>
      </c>
      <c r="D39" s="64">
        <v>5.6</v>
      </c>
      <c r="E39" s="43">
        <v>368311</v>
      </c>
      <c r="F39" s="44">
        <v>5.2</v>
      </c>
      <c r="G39" s="43">
        <v>337639</v>
      </c>
      <c r="H39" s="65">
        <v>1.4</v>
      </c>
      <c r="I39" s="43">
        <v>1653</v>
      </c>
      <c r="J39" s="66">
        <v>1653</v>
      </c>
      <c r="K39" s="10"/>
      <c r="L39" s="32"/>
    </row>
    <row r="40" spans="2:12" s="3" customFormat="1" ht="22.5" customHeight="1" x14ac:dyDescent="0.45">
      <c r="B40" s="42" t="s">
        <v>20</v>
      </c>
      <c r="C40" s="43">
        <v>190904</v>
      </c>
      <c r="D40" s="64">
        <v>-26.5</v>
      </c>
      <c r="E40" s="43">
        <v>190904</v>
      </c>
      <c r="F40" s="44">
        <v>-26</v>
      </c>
      <c r="G40" s="43">
        <v>181457</v>
      </c>
      <c r="H40" s="65">
        <v>-28.3</v>
      </c>
      <c r="I40" s="43">
        <v>0</v>
      </c>
      <c r="J40" s="66">
        <v>-1575</v>
      </c>
      <c r="K40" s="67"/>
      <c r="L40" s="32"/>
    </row>
    <row r="41" spans="2:12" s="3" customFormat="1" ht="22.5" customHeight="1" x14ac:dyDescent="0.45">
      <c r="B41" s="47" t="s">
        <v>21</v>
      </c>
      <c r="C41" s="43">
        <v>721232</v>
      </c>
      <c r="D41" s="64">
        <v>4</v>
      </c>
      <c r="E41" s="43">
        <v>309947</v>
      </c>
      <c r="F41" s="44">
        <v>1.2</v>
      </c>
      <c r="G41" s="43">
        <v>289702</v>
      </c>
      <c r="H41" s="65">
        <v>1.9</v>
      </c>
      <c r="I41" s="43">
        <v>411285</v>
      </c>
      <c r="J41" s="66">
        <v>24162</v>
      </c>
      <c r="K41" s="10"/>
      <c r="L41" s="32"/>
    </row>
    <row r="42" spans="2:12" s="3" customFormat="1" ht="22.5" customHeight="1" x14ac:dyDescent="0.45">
      <c r="B42" s="42" t="s">
        <v>22</v>
      </c>
      <c r="C42" s="43">
        <v>140363</v>
      </c>
      <c r="D42" s="64">
        <v>28.2</v>
      </c>
      <c r="E42" s="43">
        <v>111853</v>
      </c>
      <c r="F42" s="44">
        <v>13.2</v>
      </c>
      <c r="G42" s="43">
        <v>106487</v>
      </c>
      <c r="H42" s="65">
        <v>12.6</v>
      </c>
      <c r="I42" s="43">
        <v>28510</v>
      </c>
      <c r="J42" s="66">
        <v>17914</v>
      </c>
      <c r="K42" s="10"/>
      <c r="L42" s="32"/>
    </row>
    <row r="43" spans="2:12" s="3" customFormat="1" ht="22.5" customHeight="1" x14ac:dyDescent="0.45">
      <c r="B43" s="46" t="s">
        <v>23</v>
      </c>
      <c r="C43" s="43">
        <v>201038</v>
      </c>
      <c r="D43" s="64">
        <v>1</v>
      </c>
      <c r="E43" s="43">
        <v>200970</v>
      </c>
      <c r="F43" s="44">
        <v>0.9</v>
      </c>
      <c r="G43" s="43">
        <v>187849</v>
      </c>
      <c r="H43" s="65">
        <v>-0.1</v>
      </c>
      <c r="I43" s="43">
        <v>68</v>
      </c>
      <c r="J43" s="66">
        <v>29</v>
      </c>
      <c r="K43" s="10"/>
      <c r="L43" s="32"/>
    </row>
    <row r="44" spans="2:12" s="3" customFormat="1" ht="22.5" customHeight="1" x14ac:dyDescent="0.45">
      <c r="B44" s="42" t="s">
        <v>24</v>
      </c>
      <c r="C44" s="43">
        <v>362896</v>
      </c>
      <c r="D44" s="64">
        <v>13.8</v>
      </c>
      <c r="E44" s="43">
        <v>360502</v>
      </c>
      <c r="F44" s="44">
        <v>13.1</v>
      </c>
      <c r="G44" s="43">
        <v>355280</v>
      </c>
      <c r="H44" s="65">
        <v>12.5</v>
      </c>
      <c r="I44" s="43">
        <v>2394</v>
      </c>
      <c r="J44" s="66">
        <v>2394</v>
      </c>
      <c r="K44" s="10"/>
      <c r="L44" s="32"/>
    </row>
    <row r="45" spans="2:12" s="3" customFormat="1" ht="22.5" customHeight="1" x14ac:dyDescent="0.45">
      <c r="B45" s="42" t="s">
        <v>25</v>
      </c>
      <c r="C45" s="43">
        <v>287849</v>
      </c>
      <c r="D45" s="64">
        <v>4.9000000000000004</v>
      </c>
      <c r="E45" s="43">
        <v>287439</v>
      </c>
      <c r="F45" s="44">
        <v>4.8</v>
      </c>
      <c r="G45" s="43">
        <v>269770</v>
      </c>
      <c r="H45" s="65">
        <v>4.8</v>
      </c>
      <c r="I45" s="43">
        <v>410</v>
      </c>
      <c r="J45" s="66">
        <v>231</v>
      </c>
      <c r="K45" s="10"/>
      <c r="L45" s="32"/>
    </row>
    <row r="46" spans="2:12" s="3" customFormat="1" ht="22.5" customHeight="1" x14ac:dyDescent="0.45">
      <c r="B46" s="42" t="s">
        <v>26</v>
      </c>
      <c r="C46" s="43" t="s">
        <v>66</v>
      </c>
      <c r="D46" s="64" t="s">
        <v>66</v>
      </c>
      <c r="E46" s="43" t="s">
        <v>66</v>
      </c>
      <c r="F46" s="44" t="s">
        <v>66</v>
      </c>
      <c r="G46" s="43" t="s">
        <v>66</v>
      </c>
      <c r="H46" s="65" t="s">
        <v>66</v>
      </c>
      <c r="I46" s="43" t="s">
        <v>66</v>
      </c>
      <c r="J46" s="66" t="s">
        <v>66</v>
      </c>
      <c r="K46" s="10"/>
    </row>
    <row r="47" spans="2:12" s="3" customFormat="1" ht="22.5" customHeight="1" x14ac:dyDescent="0.45">
      <c r="B47" s="48" t="s">
        <v>27</v>
      </c>
      <c r="C47" s="49">
        <v>178790</v>
      </c>
      <c r="D47" s="50">
        <v>10.199999999999999</v>
      </c>
      <c r="E47" s="49">
        <v>174267</v>
      </c>
      <c r="F47" s="51">
        <v>7.7</v>
      </c>
      <c r="G47" s="49">
        <v>165705</v>
      </c>
      <c r="H47" s="68">
        <v>9.6999999999999993</v>
      </c>
      <c r="I47" s="49">
        <v>4523</v>
      </c>
      <c r="J47" s="69">
        <v>4113</v>
      </c>
      <c r="K47" s="10"/>
      <c r="L47" s="32"/>
    </row>
    <row r="48" spans="2:12" s="3" customFormat="1" ht="22.2" customHeight="1" x14ac:dyDescent="0.2">
      <c r="B48" s="70" t="s">
        <v>57</v>
      </c>
      <c r="C48" s="71"/>
      <c r="D48" s="71"/>
      <c r="E48" s="71"/>
      <c r="F48" s="71"/>
      <c r="G48" s="71"/>
      <c r="H48" s="71"/>
      <c r="I48" s="71"/>
      <c r="J48" s="71"/>
      <c r="K48" s="72"/>
    </row>
    <row r="49" spans="2:11" s="3" customFormat="1" ht="22.2" customHeight="1" x14ac:dyDescent="0.2">
      <c r="B49" s="73" t="s">
        <v>58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3" customFormat="1" ht="22.5" customHeight="1" x14ac:dyDescent="0.45">
      <c r="C50" s="74"/>
      <c r="D50" s="74"/>
      <c r="E50" s="74"/>
      <c r="F50" s="74"/>
      <c r="G50" s="74"/>
      <c r="H50" s="74"/>
      <c r="I50" s="8"/>
      <c r="J50" s="8"/>
      <c r="K50" s="73"/>
    </row>
    <row r="51" spans="2:11" s="3" customFormat="1" ht="22.5" customHeight="1" x14ac:dyDescent="0.45">
      <c r="B51" s="73"/>
      <c r="C51" s="75"/>
      <c r="D51" s="75"/>
      <c r="E51" s="75"/>
      <c r="F51" s="75"/>
      <c r="G51" s="75"/>
      <c r="H51" s="75"/>
      <c r="I51" s="76"/>
      <c r="J51" s="76"/>
    </row>
    <row r="52" spans="2:11" ht="22.5" customHeight="1" x14ac:dyDescent="0.2">
      <c r="B52" s="8"/>
      <c r="C52" s="77"/>
      <c r="D52" s="77"/>
      <c r="E52" s="77"/>
      <c r="F52" s="77"/>
      <c r="G52" s="77"/>
      <c r="H52" s="77"/>
      <c r="I52" s="78"/>
      <c r="J52" s="78"/>
    </row>
    <row r="53" spans="2:11" ht="22.5" customHeight="1" x14ac:dyDescent="0.2">
      <c r="B53" s="76"/>
      <c r="C53" s="77"/>
      <c r="D53" s="77"/>
      <c r="E53" s="77"/>
      <c r="F53" s="77"/>
      <c r="G53" s="77"/>
      <c r="H53" s="77"/>
      <c r="I53" s="78"/>
      <c r="J53" s="78"/>
    </row>
    <row r="54" spans="2:11" ht="22.5" customHeight="1" x14ac:dyDescent="0.2">
      <c r="B54" s="78"/>
      <c r="C54" s="77"/>
      <c r="D54" s="77"/>
      <c r="E54" s="77"/>
      <c r="F54" s="77"/>
      <c r="G54" s="77"/>
      <c r="H54" s="77"/>
      <c r="I54" s="78"/>
      <c r="J54" s="78"/>
    </row>
    <row r="55" spans="2:11" ht="22.5" customHeight="1" x14ac:dyDescent="0.2">
      <c r="B55" s="78"/>
      <c r="C55" s="79"/>
      <c r="D55" s="79"/>
      <c r="E55" s="79"/>
      <c r="F55" s="79"/>
      <c r="G55" s="79"/>
      <c r="H55" s="79"/>
    </row>
    <row r="56" spans="2:11" ht="22.5" customHeight="1" x14ac:dyDescent="0.2">
      <c r="B56" s="78"/>
      <c r="C56" s="79"/>
      <c r="D56" s="79"/>
      <c r="E56" s="79"/>
      <c r="F56" s="79"/>
      <c r="G56" s="79"/>
      <c r="H56" s="79"/>
    </row>
    <row r="57" spans="2:11" ht="22.5" customHeight="1" x14ac:dyDescent="0.2">
      <c r="C57" s="79"/>
      <c r="D57" s="79"/>
      <c r="E57" s="79"/>
      <c r="F57" s="79"/>
      <c r="G57" s="79"/>
      <c r="H57" s="79"/>
    </row>
    <row r="58" spans="2:11" ht="22.5" customHeight="1" x14ac:dyDescent="0.2"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x14ac:dyDescent="0.2">
      <c r="C60" s="79"/>
      <c r="D60" s="79"/>
      <c r="E60" s="79"/>
      <c r="F60" s="79"/>
      <c r="G60" s="79"/>
      <c r="H60" s="79"/>
    </row>
    <row r="61" spans="2:1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</sheetData>
  <mergeCells count="2">
    <mergeCell ref="I5:J5"/>
    <mergeCell ref="I28:J28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1136-1348-45F3-A6DD-BFC145EF04B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E54" sqref="E54"/>
    </sheetView>
  </sheetViews>
  <sheetFormatPr defaultColWidth="10.59765625" defaultRowHeight="14.4" x14ac:dyDescent="0.2"/>
  <cols>
    <col min="1" max="1" width="3.59765625" style="71" customWidth="1"/>
    <col min="2" max="2" width="25.296875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3.1992187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69</v>
      </c>
      <c r="C1" s="2"/>
      <c r="F1" s="80"/>
      <c r="H1" s="81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5" customHeight="1" x14ac:dyDescent="0.45">
      <c r="B4" s="227"/>
      <c r="C4" s="82"/>
      <c r="D4" s="230" t="s">
        <v>29</v>
      </c>
      <c r="E4" s="230"/>
      <c r="F4" s="230"/>
      <c r="G4" s="230"/>
      <c r="H4" s="230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85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23"/>
      <c r="I6" s="231" t="s">
        <v>30</v>
      </c>
      <c r="J6" s="17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87"/>
      <c r="I7" s="232"/>
      <c r="J7" s="17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306284</v>
      </c>
      <c r="D10" s="44">
        <v>1.7</v>
      </c>
      <c r="E10" s="43">
        <v>294408</v>
      </c>
      <c r="F10" s="44">
        <v>0.3</v>
      </c>
      <c r="G10" s="43">
        <v>275130</v>
      </c>
      <c r="H10" s="44">
        <v>0.3</v>
      </c>
      <c r="I10" s="43">
        <v>11876</v>
      </c>
      <c r="J10" s="17">
        <v>15.2</v>
      </c>
      <c r="K10" s="32"/>
    </row>
    <row r="11" spans="2:11" s="3" customFormat="1" ht="22.5" customHeight="1" x14ac:dyDescent="0.45">
      <c r="B11" s="42" t="s">
        <v>13</v>
      </c>
      <c r="C11" s="43">
        <v>337196</v>
      </c>
      <c r="D11" s="44">
        <v>10.3</v>
      </c>
      <c r="E11" s="43">
        <v>300101</v>
      </c>
      <c r="F11" s="44">
        <v>6.1</v>
      </c>
      <c r="G11" s="43">
        <v>284934</v>
      </c>
      <c r="H11" s="44">
        <v>4.4000000000000004</v>
      </c>
      <c r="I11" s="43">
        <v>37095</v>
      </c>
      <c r="J11" s="17">
        <v>29.2</v>
      </c>
      <c r="K11" s="32"/>
    </row>
    <row r="12" spans="2:11" s="3" customFormat="1" ht="22.5" customHeight="1" x14ac:dyDescent="0.45">
      <c r="B12" s="42" t="s">
        <v>14</v>
      </c>
      <c r="C12" s="43">
        <v>258025</v>
      </c>
      <c r="D12" s="44">
        <v>-5.8</v>
      </c>
      <c r="E12" s="43">
        <v>255919</v>
      </c>
      <c r="F12" s="44">
        <v>-4.9000000000000004</v>
      </c>
      <c r="G12" s="43">
        <v>232634</v>
      </c>
      <c r="H12" s="44">
        <v>-4.5999999999999996</v>
      </c>
      <c r="I12" s="43">
        <v>2106</v>
      </c>
      <c r="J12" s="17">
        <v>9.6</v>
      </c>
      <c r="K12" s="32"/>
    </row>
    <row r="13" spans="2:11" s="3" customFormat="1" ht="22.5" customHeight="1" x14ac:dyDescent="0.45">
      <c r="B13" s="46" t="s">
        <v>15</v>
      </c>
      <c r="C13" s="43">
        <v>396330</v>
      </c>
      <c r="D13" s="44">
        <v>-2.2000000000000002</v>
      </c>
      <c r="E13" s="43">
        <v>396330</v>
      </c>
      <c r="F13" s="44">
        <v>-2.1</v>
      </c>
      <c r="G13" s="43">
        <v>351839</v>
      </c>
      <c r="H13" s="44">
        <v>-6.3</v>
      </c>
      <c r="I13" s="43">
        <v>0</v>
      </c>
      <c r="J13" s="17">
        <v>0.1</v>
      </c>
      <c r="K13" s="32"/>
    </row>
    <row r="14" spans="2:11" s="3" customFormat="1" ht="22.5" customHeight="1" x14ac:dyDescent="0.45">
      <c r="B14" s="42" t="s">
        <v>16</v>
      </c>
      <c r="C14" s="43">
        <v>390410</v>
      </c>
      <c r="D14" s="44">
        <v>16.600000000000001</v>
      </c>
      <c r="E14" s="43">
        <v>377070</v>
      </c>
      <c r="F14" s="44">
        <v>20</v>
      </c>
      <c r="G14" s="43">
        <v>332588</v>
      </c>
      <c r="H14" s="44">
        <v>13.3</v>
      </c>
      <c r="I14" s="43">
        <v>13340</v>
      </c>
      <c r="J14" s="17">
        <v>32.6</v>
      </c>
      <c r="K14" s="32"/>
    </row>
    <row r="15" spans="2:11" s="3" customFormat="1" ht="22.5" customHeight="1" x14ac:dyDescent="0.45">
      <c r="B15" s="42" t="s">
        <v>17</v>
      </c>
      <c r="C15" s="43">
        <v>283504</v>
      </c>
      <c r="D15" s="44">
        <v>5.9</v>
      </c>
      <c r="E15" s="43">
        <v>282585</v>
      </c>
      <c r="F15" s="44">
        <v>5.6</v>
      </c>
      <c r="G15" s="43">
        <v>244791</v>
      </c>
      <c r="H15" s="44">
        <v>10.199999999999999</v>
      </c>
      <c r="I15" s="43">
        <v>919</v>
      </c>
      <c r="J15" s="17">
        <v>0.6</v>
      </c>
      <c r="K15" s="32"/>
    </row>
    <row r="16" spans="2:11" s="3" customFormat="1" ht="22.5" customHeight="1" x14ac:dyDescent="0.45">
      <c r="B16" s="42" t="s">
        <v>18</v>
      </c>
      <c r="C16" s="43">
        <v>311111</v>
      </c>
      <c r="D16" s="44">
        <v>-2.4</v>
      </c>
      <c r="E16" s="43">
        <v>307641</v>
      </c>
      <c r="F16" s="44">
        <v>-3.2</v>
      </c>
      <c r="G16" s="43">
        <v>288405</v>
      </c>
      <c r="H16" s="44">
        <v>-1.6</v>
      </c>
      <c r="I16" s="43">
        <v>3470</v>
      </c>
      <c r="J16" s="17">
        <v>2.7</v>
      </c>
      <c r="K16" s="32"/>
    </row>
    <row r="17" spans="2:11" s="3" customFormat="1" ht="22.5" customHeight="1" x14ac:dyDescent="0.45">
      <c r="B17" s="42" t="s">
        <v>19</v>
      </c>
      <c r="C17" s="43">
        <v>366883</v>
      </c>
      <c r="D17" s="44">
        <v>3.9</v>
      </c>
      <c r="E17" s="43">
        <v>366097</v>
      </c>
      <c r="F17" s="44">
        <v>3.7</v>
      </c>
      <c r="G17" s="43">
        <v>340593</v>
      </c>
      <c r="H17" s="44">
        <v>2.6</v>
      </c>
      <c r="I17" s="43">
        <v>786</v>
      </c>
      <c r="J17" s="17">
        <v>0</v>
      </c>
      <c r="K17" s="32"/>
    </row>
    <row r="18" spans="2:11" s="3" customFormat="1" ht="22.5" customHeight="1" x14ac:dyDescent="0.45">
      <c r="B18" s="42" t="s">
        <v>20</v>
      </c>
      <c r="C18" s="43">
        <v>324065</v>
      </c>
      <c r="D18" s="44">
        <v>14.2</v>
      </c>
      <c r="E18" s="43">
        <v>323529</v>
      </c>
      <c r="F18" s="44">
        <v>14.5</v>
      </c>
      <c r="G18" s="43">
        <v>302961</v>
      </c>
      <c r="H18" s="44">
        <v>13.1</v>
      </c>
      <c r="I18" s="43">
        <v>536</v>
      </c>
      <c r="J18" s="17">
        <v>2.4</v>
      </c>
      <c r="K18" s="32"/>
    </row>
    <row r="19" spans="2:11" s="3" customFormat="1" ht="22.5" customHeight="1" x14ac:dyDescent="0.45">
      <c r="B19" s="47" t="s">
        <v>21</v>
      </c>
      <c r="C19" s="43">
        <v>472007</v>
      </c>
      <c r="D19" s="44">
        <v>7.6</v>
      </c>
      <c r="E19" s="43">
        <v>291846</v>
      </c>
      <c r="F19" s="44">
        <v>5.5</v>
      </c>
      <c r="G19" s="43">
        <v>279773</v>
      </c>
      <c r="H19" s="44">
        <v>6.2</v>
      </c>
      <c r="I19" s="43">
        <v>180161</v>
      </c>
      <c r="J19" s="17">
        <v>159.69999999999999</v>
      </c>
      <c r="K19" s="32"/>
    </row>
    <row r="20" spans="2:11" s="3" customFormat="1" ht="22.5" customHeight="1" x14ac:dyDescent="0.45">
      <c r="B20" s="42" t="s">
        <v>22</v>
      </c>
      <c r="C20" s="43">
        <v>376148</v>
      </c>
      <c r="D20" s="44">
        <v>71.7</v>
      </c>
      <c r="E20" s="43">
        <v>284788</v>
      </c>
      <c r="F20" s="44">
        <v>38.5</v>
      </c>
      <c r="G20" s="43">
        <v>266034</v>
      </c>
      <c r="H20" s="44">
        <v>31.5</v>
      </c>
      <c r="I20" s="43">
        <v>91360</v>
      </c>
      <c r="J20" s="17">
        <v>62.9</v>
      </c>
      <c r="K20" s="32"/>
    </row>
    <row r="21" spans="2:11" s="3" customFormat="1" ht="22.5" customHeight="1" x14ac:dyDescent="0.45">
      <c r="B21" s="46" t="s">
        <v>23</v>
      </c>
      <c r="C21" s="43">
        <v>232669</v>
      </c>
      <c r="D21" s="44">
        <v>-8</v>
      </c>
      <c r="E21" s="43">
        <v>232626</v>
      </c>
      <c r="F21" s="44">
        <v>-7.9</v>
      </c>
      <c r="G21" s="43">
        <v>219063</v>
      </c>
      <c r="H21" s="44">
        <v>-9.9</v>
      </c>
      <c r="I21" s="43">
        <v>43</v>
      </c>
      <c r="J21" s="17">
        <v>0.1</v>
      </c>
      <c r="K21" s="32"/>
    </row>
    <row r="22" spans="2:11" s="3" customFormat="1" ht="22.5" customHeight="1" x14ac:dyDescent="0.45">
      <c r="B22" s="42" t="s">
        <v>24</v>
      </c>
      <c r="C22" s="43">
        <v>353779</v>
      </c>
      <c r="D22" s="44">
        <v>1.3</v>
      </c>
      <c r="E22" s="43">
        <v>351450</v>
      </c>
      <c r="F22" s="44">
        <v>0.6</v>
      </c>
      <c r="G22" s="43">
        <v>345268</v>
      </c>
      <c r="H22" s="44">
        <v>-0.4</v>
      </c>
      <c r="I22" s="43">
        <v>2329</v>
      </c>
      <c r="J22" s="17">
        <v>0</v>
      </c>
      <c r="K22" s="32"/>
    </row>
    <row r="23" spans="2:11" s="3" customFormat="1" ht="22.5" customHeight="1" x14ac:dyDescent="0.45">
      <c r="B23" s="42" t="s">
        <v>25</v>
      </c>
      <c r="C23" s="43">
        <v>305506</v>
      </c>
      <c r="D23" s="44">
        <v>-1.3</v>
      </c>
      <c r="E23" s="43">
        <v>304865</v>
      </c>
      <c r="F23" s="44">
        <v>-1.2</v>
      </c>
      <c r="G23" s="43">
        <v>287131</v>
      </c>
      <c r="H23" s="44">
        <v>-1.5</v>
      </c>
      <c r="I23" s="43">
        <v>641</v>
      </c>
      <c r="J23" s="17">
        <v>1.2</v>
      </c>
      <c r="K23" s="32"/>
    </row>
    <row r="24" spans="2:11" s="3" customFormat="1" ht="22.5" customHeight="1" x14ac:dyDescent="0.45">
      <c r="B24" s="42" t="s">
        <v>26</v>
      </c>
      <c r="C24" s="43">
        <v>319461</v>
      </c>
      <c r="D24" s="44">
        <v>7.5</v>
      </c>
      <c r="E24" s="43">
        <v>316298</v>
      </c>
      <c r="F24" s="44">
        <v>6.4</v>
      </c>
      <c r="G24" s="43">
        <v>300404</v>
      </c>
      <c r="H24" s="44">
        <v>5.4</v>
      </c>
      <c r="I24" s="43">
        <v>3163</v>
      </c>
      <c r="J24" s="17">
        <v>0.6</v>
      </c>
    </row>
    <row r="25" spans="2:11" s="3" customFormat="1" ht="22.5" customHeight="1" x14ac:dyDescent="0.45">
      <c r="B25" s="48" t="s">
        <v>27</v>
      </c>
      <c r="C25" s="49">
        <v>227586</v>
      </c>
      <c r="D25" s="50">
        <v>3</v>
      </c>
      <c r="E25" s="49">
        <v>222333</v>
      </c>
      <c r="F25" s="51">
        <v>0.9</v>
      </c>
      <c r="G25" s="49">
        <v>211585</v>
      </c>
      <c r="H25" s="51">
        <v>1.8</v>
      </c>
      <c r="I25" s="49">
        <v>5253</v>
      </c>
      <c r="J25" s="53">
        <v>1.5</v>
      </c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0" t="s">
        <v>29</v>
      </c>
      <c r="E28" s="230"/>
      <c r="F28" s="230"/>
      <c r="G28" s="230"/>
      <c r="H28" s="230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36" t="s">
        <v>30</v>
      </c>
      <c r="J30" s="55">
        <v>222.5</v>
      </c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37"/>
      <c r="J31" s="55">
        <v>-100</v>
      </c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>
        <v>25</v>
      </c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31</v>
      </c>
      <c r="I33" s="39" t="s">
        <v>11</v>
      </c>
      <c r="J33" s="10">
        <v>-96.2</v>
      </c>
      <c r="K33" s="32"/>
    </row>
    <row r="34" spans="2:11" s="3" customFormat="1" ht="22.5" customHeight="1" x14ac:dyDescent="0.45">
      <c r="B34" s="42" t="s">
        <v>12</v>
      </c>
      <c r="C34" s="43">
        <v>317833</v>
      </c>
      <c r="D34" s="64">
        <v>5.2</v>
      </c>
      <c r="E34" s="43">
        <v>300886</v>
      </c>
      <c r="F34" s="44">
        <v>3.1</v>
      </c>
      <c r="G34" s="43">
        <v>278675</v>
      </c>
      <c r="H34" s="65">
        <v>2.6</v>
      </c>
      <c r="I34" s="43">
        <v>16947</v>
      </c>
      <c r="J34" s="10">
        <v>64.400000000000006</v>
      </c>
      <c r="K34" s="32"/>
    </row>
    <row r="35" spans="2:11" s="3" customFormat="1" ht="22.5" customHeight="1" x14ac:dyDescent="0.45">
      <c r="B35" s="42" t="s">
        <v>13</v>
      </c>
      <c r="C35" s="43">
        <v>424245</v>
      </c>
      <c r="D35" s="64">
        <v>44.7</v>
      </c>
      <c r="E35" s="43">
        <v>307023</v>
      </c>
      <c r="F35" s="44">
        <v>4.5999999999999996</v>
      </c>
      <c r="G35" s="43">
        <v>285078</v>
      </c>
      <c r="H35" s="65">
        <v>4.0999999999999996</v>
      </c>
      <c r="I35" s="43">
        <v>117222</v>
      </c>
      <c r="J35" s="10">
        <v>0</v>
      </c>
      <c r="K35" s="32"/>
    </row>
    <row r="36" spans="2:11" s="3" customFormat="1" ht="22.5" customHeight="1" x14ac:dyDescent="0.45">
      <c r="B36" s="42" t="s">
        <v>14</v>
      </c>
      <c r="C36" s="43">
        <v>260251</v>
      </c>
      <c r="D36" s="64">
        <v>-5.2</v>
      </c>
      <c r="E36" s="43">
        <v>257718</v>
      </c>
      <c r="F36" s="44">
        <v>-4.7</v>
      </c>
      <c r="G36" s="43">
        <v>231582</v>
      </c>
      <c r="H36" s="65">
        <v>-5.7</v>
      </c>
      <c r="I36" s="43">
        <v>2533</v>
      </c>
      <c r="J36" s="10">
        <v>-41.1</v>
      </c>
      <c r="K36" s="32"/>
    </row>
    <row r="37" spans="2:11" s="3" customFormat="1" ht="22.5" customHeight="1" x14ac:dyDescent="0.45">
      <c r="B37" s="46" t="s">
        <v>15</v>
      </c>
      <c r="C37" s="43">
        <v>400516</v>
      </c>
      <c r="D37" s="64">
        <v>-7</v>
      </c>
      <c r="E37" s="43">
        <v>400516</v>
      </c>
      <c r="F37" s="44">
        <v>-6.8</v>
      </c>
      <c r="G37" s="43">
        <v>338959</v>
      </c>
      <c r="H37" s="65">
        <v>-13.1</v>
      </c>
      <c r="I37" s="43">
        <v>0</v>
      </c>
      <c r="J37" s="10">
        <v>-100</v>
      </c>
      <c r="K37" s="32"/>
    </row>
    <row r="38" spans="2:11" s="3" customFormat="1" ht="22.5" customHeight="1" x14ac:dyDescent="0.45">
      <c r="B38" s="42" t="s">
        <v>16</v>
      </c>
      <c r="C38" s="43">
        <v>356337</v>
      </c>
      <c r="D38" s="64">
        <v>0.1</v>
      </c>
      <c r="E38" s="43">
        <v>336890</v>
      </c>
      <c r="F38" s="44">
        <v>1.5</v>
      </c>
      <c r="G38" s="43">
        <v>309536</v>
      </c>
      <c r="H38" s="65">
        <v>-1.8</v>
      </c>
      <c r="I38" s="43">
        <v>19447</v>
      </c>
      <c r="J38" s="10">
        <v>-18.7</v>
      </c>
      <c r="K38" s="32"/>
    </row>
    <row r="39" spans="2:11" s="3" customFormat="1" ht="22.5" customHeight="1" x14ac:dyDescent="0.45">
      <c r="B39" s="42" t="s">
        <v>17</v>
      </c>
      <c r="C39" s="43">
        <v>291176</v>
      </c>
      <c r="D39" s="64">
        <v>12.9</v>
      </c>
      <c r="E39" s="43">
        <v>289792</v>
      </c>
      <c r="F39" s="44">
        <v>12.5</v>
      </c>
      <c r="G39" s="43">
        <v>247910</v>
      </c>
      <c r="H39" s="65">
        <v>11.7</v>
      </c>
      <c r="I39" s="43">
        <v>1384</v>
      </c>
      <c r="J39" s="10">
        <v>241.7</v>
      </c>
      <c r="K39" s="32"/>
    </row>
    <row r="40" spans="2:11" s="3" customFormat="1" ht="22.5" customHeight="1" x14ac:dyDescent="0.45">
      <c r="B40" s="42" t="s">
        <v>18</v>
      </c>
      <c r="C40" s="43">
        <v>276956</v>
      </c>
      <c r="D40" s="64">
        <v>4.5999999999999996</v>
      </c>
      <c r="E40" s="43">
        <v>276896</v>
      </c>
      <c r="F40" s="44">
        <v>5.6</v>
      </c>
      <c r="G40" s="43">
        <v>258311</v>
      </c>
      <c r="H40" s="65">
        <v>5</v>
      </c>
      <c r="I40" s="43">
        <v>60</v>
      </c>
      <c r="J40" s="10">
        <v>-97.2</v>
      </c>
      <c r="K40" s="32"/>
    </row>
    <row r="41" spans="2:11" s="3" customFormat="1" ht="22.5" customHeight="1" x14ac:dyDescent="0.45">
      <c r="B41" s="42" t="s">
        <v>19</v>
      </c>
      <c r="C41" s="43">
        <v>376675</v>
      </c>
      <c r="D41" s="64">
        <v>6.3</v>
      </c>
      <c r="E41" s="43">
        <v>375001</v>
      </c>
      <c r="F41" s="44">
        <v>5.9</v>
      </c>
      <c r="G41" s="43">
        <v>343662</v>
      </c>
      <c r="H41" s="65">
        <v>2</v>
      </c>
      <c r="I41" s="43">
        <v>1674</v>
      </c>
      <c r="J41" s="10">
        <v>0</v>
      </c>
      <c r="K41" s="32"/>
    </row>
    <row r="42" spans="2:11" s="3" customFormat="1" ht="22.5" customHeight="1" x14ac:dyDescent="0.45">
      <c r="B42" s="42" t="s">
        <v>20</v>
      </c>
      <c r="C42" s="43">
        <v>252200</v>
      </c>
      <c r="D42" s="64">
        <v>-18.399999999999999</v>
      </c>
      <c r="E42" s="43">
        <v>252200</v>
      </c>
      <c r="F42" s="44">
        <v>-17.8</v>
      </c>
      <c r="G42" s="43">
        <v>236258</v>
      </c>
      <c r="H42" s="65">
        <v>-21.1</v>
      </c>
      <c r="I42" s="43">
        <v>0</v>
      </c>
      <c r="J42" s="67">
        <v>-100</v>
      </c>
      <c r="K42" s="32"/>
    </row>
    <row r="43" spans="2:11" s="3" customFormat="1" ht="22.5" customHeight="1" x14ac:dyDescent="0.45">
      <c r="B43" s="47" t="s">
        <v>21</v>
      </c>
      <c r="C43" s="43">
        <v>752060</v>
      </c>
      <c r="D43" s="64">
        <v>4.8</v>
      </c>
      <c r="E43" s="43">
        <v>319101</v>
      </c>
      <c r="F43" s="44">
        <v>1.7</v>
      </c>
      <c r="G43" s="43">
        <v>297812</v>
      </c>
      <c r="H43" s="65">
        <v>2.2999999999999998</v>
      </c>
      <c r="I43" s="43">
        <v>432959</v>
      </c>
      <c r="J43" s="10">
        <v>7.3</v>
      </c>
      <c r="K43" s="32"/>
    </row>
    <row r="44" spans="2:11" s="3" customFormat="1" ht="22.5" customHeight="1" x14ac:dyDescent="0.45">
      <c r="B44" s="42" t="s">
        <v>22</v>
      </c>
      <c r="C44" s="43">
        <v>447883</v>
      </c>
      <c r="D44" s="64">
        <v>19.3</v>
      </c>
      <c r="E44" s="43">
        <v>301895</v>
      </c>
      <c r="F44" s="44">
        <v>7.6</v>
      </c>
      <c r="G44" s="43">
        <v>281172</v>
      </c>
      <c r="H44" s="65">
        <v>8.9</v>
      </c>
      <c r="I44" s="43">
        <v>145988</v>
      </c>
      <c r="J44" s="10">
        <v>54.1</v>
      </c>
      <c r="K44" s="32"/>
    </row>
    <row r="45" spans="2:11" s="3" customFormat="1" ht="22.5" customHeight="1" x14ac:dyDescent="0.45">
      <c r="B45" s="46" t="s">
        <v>23</v>
      </c>
      <c r="C45" s="43">
        <v>242621</v>
      </c>
      <c r="D45" s="64">
        <v>6.7</v>
      </c>
      <c r="E45" s="43">
        <v>242534</v>
      </c>
      <c r="F45" s="44">
        <v>6.6</v>
      </c>
      <c r="G45" s="43">
        <v>225637</v>
      </c>
      <c r="H45" s="65">
        <v>5.5</v>
      </c>
      <c r="I45" s="43">
        <v>87</v>
      </c>
      <c r="J45" s="10">
        <v>85.1</v>
      </c>
      <c r="K45" s="32"/>
    </row>
    <row r="46" spans="2:11" s="3" customFormat="1" ht="22.5" customHeight="1" x14ac:dyDescent="0.45">
      <c r="B46" s="42" t="s">
        <v>24</v>
      </c>
      <c r="C46" s="43">
        <v>391270</v>
      </c>
      <c r="D46" s="64">
        <v>6.9</v>
      </c>
      <c r="E46" s="43">
        <v>388605</v>
      </c>
      <c r="F46" s="44">
        <v>6.2</v>
      </c>
      <c r="G46" s="43">
        <v>383304</v>
      </c>
      <c r="H46" s="65">
        <v>5.8</v>
      </c>
      <c r="I46" s="43">
        <v>2665</v>
      </c>
      <c r="J46" s="10">
        <v>0</v>
      </c>
      <c r="K46" s="32"/>
    </row>
    <row r="47" spans="2:11" s="3" customFormat="1" ht="22.5" customHeight="1" x14ac:dyDescent="0.45">
      <c r="B47" s="42" t="s">
        <v>25</v>
      </c>
      <c r="C47" s="43">
        <v>330819</v>
      </c>
      <c r="D47" s="64">
        <v>3.4</v>
      </c>
      <c r="E47" s="43">
        <v>330295</v>
      </c>
      <c r="F47" s="44">
        <v>3.3</v>
      </c>
      <c r="G47" s="43">
        <v>308121</v>
      </c>
      <c r="H47" s="65">
        <v>3.4</v>
      </c>
      <c r="I47" s="43">
        <v>524</v>
      </c>
      <c r="J47" s="10">
        <v>129.80000000000001</v>
      </c>
      <c r="K47" s="32"/>
    </row>
    <row r="48" spans="2:11" s="3" customFormat="1" ht="22.5" customHeight="1" x14ac:dyDescent="0.45">
      <c r="B48" s="42" t="s">
        <v>26</v>
      </c>
      <c r="C48" s="43" t="s">
        <v>66</v>
      </c>
      <c r="D48" s="64" t="s">
        <v>66</v>
      </c>
      <c r="E48" s="43" t="s">
        <v>66</v>
      </c>
      <c r="F48" s="44" t="s">
        <v>66</v>
      </c>
      <c r="G48" s="43" t="s">
        <v>66</v>
      </c>
      <c r="H48" s="65" t="s">
        <v>66</v>
      </c>
      <c r="I48" s="43" t="s">
        <v>66</v>
      </c>
      <c r="J48" s="10" t="s">
        <v>70</v>
      </c>
    </row>
    <row r="49" spans="2:11" s="3" customFormat="1" ht="22.5" customHeight="1" x14ac:dyDescent="0.45">
      <c r="B49" s="48" t="s">
        <v>27</v>
      </c>
      <c r="C49" s="49">
        <v>228425</v>
      </c>
      <c r="D49" s="50">
        <v>13.3</v>
      </c>
      <c r="E49" s="49">
        <v>221228</v>
      </c>
      <c r="F49" s="51">
        <v>10</v>
      </c>
      <c r="G49" s="49">
        <v>208923</v>
      </c>
      <c r="H49" s="68">
        <v>12.7</v>
      </c>
      <c r="I49" s="49">
        <v>7197</v>
      </c>
      <c r="J49" s="10">
        <v>1132.4000000000001</v>
      </c>
      <c r="K49" s="32"/>
    </row>
    <row r="50" spans="2:11" s="3" customFormat="1" ht="17.399999999999999" customHeight="1" x14ac:dyDescent="0.2">
      <c r="B50" s="91" t="s">
        <v>59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7.399999999999999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17.399999999999999" customHeight="1" x14ac:dyDescent="0.45">
      <c r="B52" s="92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5EA57-6804-4C4C-9681-0A74B04B68F4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M54" sqref="M54:M55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1.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71</v>
      </c>
      <c r="C1" s="2"/>
      <c r="F1" s="93"/>
      <c r="G1" s="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2" customHeight="1" x14ac:dyDescent="0.45">
      <c r="B4" s="227"/>
      <c r="C4" s="82"/>
      <c r="D4" s="238" t="s">
        <v>32</v>
      </c>
      <c r="E4" s="238"/>
      <c r="F4" s="238"/>
      <c r="G4" s="238"/>
      <c r="H4" s="238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10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94"/>
      <c r="I6" s="239" t="s">
        <v>30</v>
      </c>
      <c r="J6" s="10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95"/>
      <c r="I7" s="240"/>
      <c r="J7" s="10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103894</v>
      </c>
      <c r="D10" s="44">
        <v>6.8</v>
      </c>
      <c r="E10" s="43">
        <v>102845</v>
      </c>
      <c r="F10" s="44">
        <v>5.9</v>
      </c>
      <c r="G10" s="43">
        <v>100984</v>
      </c>
      <c r="H10" s="44">
        <v>5.4</v>
      </c>
      <c r="I10" s="43">
        <v>1049</v>
      </c>
      <c r="J10" s="17"/>
      <c r="K10" s="32"/>
    </row>
    <row r="11" spans="2:11" s="3" customFormat="1" ht="22.5" customHeight="1" x14ac:dyDescent="0.45">
      <c r="B11" s="42" t="s">
        <v>13</v>
      </c>
      <c r="C11" s="43">
        <v>105909</v>
      </c>
      <c r="D11" s="44">
        <v>-16.7</v>
      </c>
      <c r="E11" s="43">
        <v>105909</v>
      </c>
      <c r="F11" s="44">
        <v>-9.3000000000000007</v>
      </c>
      <c r="G11" s="43">
        <v>105884</v>
      </c>
      <c r="H11" s="44">
        <v>-9</v>
      </c>
      <c r="I11" s="43">
        <v>0</v>
      </c>
      <c r="J11" s="17"/>
      <c r="K11" s="32"/>
    </row>
    <row r="12" spans="2:11" s="3" customFormat="1" ht="22.5" customHeight="1" x14ac:dyDescent="0.45">
      <c r="B12" s="42" t="s">
        <v>14</v>
      </c>
      <c r="C12" s="43">
        <v>119917</v>
      </c>
      <c r="D12" s="44">
        <v>6.2</v>
      </c>
      <c r="E12" s="43">
        <v>119611</v>
      </c>
      <c r="F12" s="44">
        <v>6.1</v>
      </c>
      <c r="G12" s="43">
        <v>117458</v>
      </c>
      <c r="H12" s="44">
        <v>5.8</v>
      </c>
      <c r="I12" s="43">
        <v>306</v>
      </c>
      <c r="J12" s="17"/>
      <c r="K12" s="32"/>
    </row>
    <row r="13" spans="2:11" s="3" customFormat="1" ht="22.5" customHeight="1" x14ac:dyDescent="0.45">
      <c r="B13" s="46" t="s">
        <v>15</v>
      </c>
      <c r="C13" s="43">
        <v>146541</v>
      </c>
      <c r="D13" s="44">
        <v>-19.3</v>
      </c>
      <c r="E13" s="43">
        <v>146541</v>
      </c>
      <c r="F13" s="44">
        <v>-19.3</v>
      </c>
      <c r="G13" s="43">
        <v>144103</v>
      </c>
      <c r="H13" s="44">
        <v>-20.6</v>
      </c>
      <c r="I13" s="43">
        <v>0</v>
      </c>
      <c r="J13" s="17"/>
      <c r="K13" s="32"/>
    </row>
    <row r="14" spans="2:11" s="3" customFormat="1" ht="22.5" customHeight="1" x14ac:dyDescent="0.45">
      <c r="B14" s="42" t="s">
        <v>16</v>
      </c>
      <c r="C14" s="43">
        <v>150907</v>
      </c>
      <c r="D14" s="44">
        <v>23.4</v>
      </c>
      <c r="E14" s="43">
        <v>147948</v>
      </c>
      <c r="F14" s="44">
        <v>27.9</v>
      </c>
      <c r="G14" s="43">
        <v>142971</v>
      </c>
      <c r="H14" s="44">
        <v>25.4</v>
      </c>
      <c r="I14" s="43">
        <v>2959</v>
      </c>
      <c r="J14" s="17"/>
      <c r="K14" s="32"/>
    </row>
    <row r="15" spans="2:11" s="3" customFormat="1" ht="22.5" customHeight="1" x14ac:dyDescent="0.45">
      <c r="B15" s="42" t="s">
        <v>17</v>
      </c>
      <c r="C15" s="43">
        <v>124320</v>
      </c>
      <c r="D15" s="44">
        <v>31.8</v>
      </c>
      <c r="E15" s="43">
        <v>124320</v>
      </c>
      <c r="F15" s="44">
        <v>31.8</v>
      </c>
      <c r="G15" s="43">
        <v>123512</v>
      </c>
      <c r="H15" s="44">
        <v>31.1</v>
      </c>
      <c r="I15" s="43">
        <v>0</v>
      </c>
      <c r="J15" s="17"/>
      <c r="K15" s="32"/>
    </row>
    <row r="16" spans="2:11" s="3" customFormat="1" ht="22.5" customHeight="1" x14ac:dyDescent="0.45">
      <c r="B16" s="42" t="s">
        <v>18</v>
      </c>
      <c r="C16" s="43">
        <v>113016</v>
      </c>
      <c r="D16" s="44">
        <v>6.5</v>
      </c>
      <c r="E16" s="43">
        <v>112605</v>
      </c>
      <c r="F16" s="44">
        <v>6.2</v>
      </c>
      <c r="G16" s="43">
        <v>110761</v>
      </c>
      <c r="H16" s="44">
        <v>5.2</v>
      </c>
      <c r="I16" s="43">
        <v>411</v>
      </c>
      <c r="J16" s="17"/>
      <c r="K16" s="32"/>
    </row>
    <row r="17" spans="2:11" s="3" customFormat="1" ht="22.5" customHeight="1" x14ac:dyDescent="0.45">
      <c r="B17" s="42" t="s">
        <v>19</v>
      </c>
      <c r="C17" s="43">
        <v>109457</v>
      </c>
      <c r="D17" s="44">
        <v>-9.5</v>
      </c>
      <c r="E17" s="43">
        <v>109252</v>
      </c>
      <c r="F17" s="44">
        <v>-9.6</v>
      </c>
      <c r="G17" s="43">
        <v>107362</v>
      </c>
      <c r="H17" s="44">
        <v>-10.1</v>
      </c>
      <c r="I17" s="43">
        <v>205</v>
      </c>
      <c r="J17" s="17"/>
      <c r="K17" s="32"/>
    </row>
    <row r="18" spans="2:11" s="3" customFormat="1" ht="22.5" customHeight="1" x14ac:dyDescent="0.45">
      <c r="B18" s="42" t="s">
        <v>20</v>
      </c>
      <c r="C18" s="43">
        <v>108651</v>
      </c>
      <c r="D18" s="44">
        <v>14.6</v>
      </c>
      <c r="E18" s="43">
        <v>108651</v>
      </c>
      <c r="F18" s="44">
        <v>14.6</v>
      </c>
      <c r="G18" s="43">
        <v>108651</v>
      </c>
      <c r="H18" s="44">
        <v>16.3</v>
      </c>
      <c r="I18" s="43">
        <v>0</v>
      </c>
      <c r="J18" s="17"/>
      <c r="K18" s="32"/>
    </row>
    <row r="19" spans="2:11" s="3" customFormat="1" ht="22.5" customHeight="1" x14ac:dyDescent="0.45">
      <c r="B19" s="47" t="s">
        <v>21</v>
      </c>
      <c r="C19" s="43">
        <v>147294</v>
      </c>
      <c r="D19" s="44">
        <v>23.1</v>
      </c>
      <c r="E19" s="43">
        <v>147294</v>
      </c>
      <c r="F19" s="44">
        <v>23.1</v>
      </c>
      <c r="G19" s="43">
        <v>147181</v>
      </c>
      <c r="H19" s="44">
        <v>26.6</v>
      </c>
      <c r="I19" s="43">
        <v>0</v>
      </c>
      <c r="J19" s="17"/>
      <c r="K19" s="32"/>
    </row>
    <row r="20" spans="2:11" s="3" customFormat="1" ht="22.5" customHeight="1" x14ac:dyDescent="0.45">
      <c r="B20" s="42" t="s">
        <v>22</v>
      </c>
      <c r="C20" s="43">
        <v>77015</v>
      </c>
      <c r="D20" s="44">
        <v>19.899999999999999</v>
      </c>
      <c r="E20" s="43">
        <v>73060</v>
      </c>
      <c r="F20" s="44">
        <v>13.8</v>
      </c>
      <c r="G20" s="43">
        <v>70949</v>
      </c>
      <c r="H20" s="44">
        <v>11.3</v>
      </c>
      <c r="I20" s="43">
        <v>3955</v>
      </c>
      <c r="J20" s="17"/>
      <c r="K20" s="32"/>
    </row>
    <row r="21" spans="2:11" s="3" customFormat="1" ht="22.5" customHeight="1" x14ac:dyDescent="0.45">
      <c r="B21" s="46" t="s">
        <v>23</v>
      </c>
      <c r="C21" s="43">
        <v>85915</v>
      </c>
      <c r="D21" s="44">
        <v>1.8</v>
      </c>
      <c r="E21" s="43">
        <v>85909</v>
      </c>
      <c r="F21" s="44">
        <v>1.8</v>
      </c>
      <c r="G21" s="43">
        <v>83081</v>
      </c>
      <c r="H21" s="44">
        <v>1.1000000000000001</v>
      </c>
      <c r="I21" s="43">
        <v>6</v>
      </c>
      <c r="J21" s="17"/>
      <c r="K21" s="32"/>
    </row>
    <row r="22" spans="2:11" s="3" customFormat="1" ht="22.5" customHeight="1" x14ac:dyDescent="0.45">
      <c r="B22" s="42" t="s">
        <v>24</v>
      </c>
      <c r="C22" s="43">
        <v>102647</v>
      </c>
      <c r="D22" s="44">
        <v>7.8</v>
      </c>
      <c r="E22" s="43">
        <v>102594</v>
      </c>
      <c r="F22" s="44">
        <v>7.7</v>
      </c>
      <c r="G22" s="43">
        <v>101459</v>
      </c>
      <c r="H22" s="44">
        <v>6.8</v>
      </c>
      <c r="I22" s="43">
        <v>53</v>
      </c>
      <c r="J22" s="17"/>
      <c r="K22" s="32"/>
    </row>
    <row r="23" spans="2:11" s="3" customFormat="1" ht="22.5" customHeight="1" x14ac:dyDescent="0.45">
      <c r="B23" s="42" t="s">
        <v>25</v>
      </c>
      <c r="C23" s="43">
        <v>122375</v>
      </c>
      <c r="D23" s="44">
        <v>4.8</v>
      </c>
      <c r="E23" s="43">
        <v>122192</v>
      </c>
      <c r="F23" s="44">
        <v>4.9000000000000004</v>
      </c>
      <c r="G23" s="43">
        <v>120588</v>
      </c>
      <c r="H23" s="44">
        <v>6.1</v>
      </c>
      <c r="I23" s="43">
        <v>183</v>
      </c>
      <c r="J23" s="17"/>
      <c r="K23" s="32"/>
    </row>
    <row r="24" spans="2:11" s="3" customFormat="1" ht="22.5" customHeight="1" x14ac:dyDescent="0.45">
      <c r="B24" s="42" t="s">
        <v>26</v>
      </c>
      <c r="C24" s="43">
        <v>120031</v>
      </c>
      <c r="D24" s="44">
        <v>-23.3</v>
      </c>
      <c r="E24" s="43">
        <v>120031</v>
      </c>
      <c r="F24" s="44">
        <v>-23.3</v>
      </c>
      <c r="G24" s="43">
        <v>118361</v>
      </c>
      <c r="H24" s="44">
        <v>-22.5</v>
      </c>
      <c r="I24" s="43">
        <v>0</v>
      </c>
      <c r="J24" s="17"/>
    </row>
    <row r="25" spans="2:11" s="3" customFormat="1" ht="22.5" customHeight="1" x14ac:dyDescent="0.45">
      <c r="B25" s="48" t="s">
        <v>27</v>
      </c>
      <c r="C25" s="49">
        <v>89416</v>
      </c>
      <c r="D25" s="50">
        <v>-2.1</v>
      </c>
      <c r="E25" s="49">
        <v>89358</v>
      </c>
      <c r="F25" s="51">
        <v>-2.2000000000000002</v>
      </c>
      <c r="G25" s="49">
        <v>87031</v>
      </c>
      <c r="H25" s="51">
        <v>-2.9</v>
      </c>
      <c r="I25" s="49">
        <v>58</v>
      </c>
      <c r="J25" s="53"/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8" t="s">
        <v>32</v>
      </c>
      <c r="E28" s="238"/>
      <c r="F28" s="238"/>
      <c r="G28" s="238"/>
      <c r="H28" s="238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41" t="s">
        <v>30</v>
      </c>
      <c r="J30" s="55"/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42"/>
      <c r="J31" s="55"/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/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10</v>
      </c>
      <c r="I33" s="39" t="s">
        <v>11</v>
      </c>
      <c r="J33" s="10"/>
      <c r="K33" s="32"/>
    </row>
    <row r="34" spans="2:11" s="3" customFormat="1" ht="22.5" customHeight="1" x14ac:dyDescent="0.45">
      <c r="B34" s="42" t="s">
        <v>12</v>
      </c>
      <c r="C34" s="43">
        <v>110648</v>
      </c>
      <c r="D34" s="64">
        <v>2</v>
      </c>
      <c r="E34" s="43">
        <v>110386</v>
      </c>
      <c r="F34" s="44">
        <v>1.9</v>
      </c>
      <c r="G34" s="43">
        <v>108607</v>
      </c>
      <c r="H34" s="65">
        <v>1.8</v>
      </c>
      <c r="I34" s="43">
        <v>262</v>
      </c>
      <c r="J34" s="10"/>
      <c r="K34" s="32"/>
    </row>
    <row r="35" spans="2:11" s="3" customFormat="1" ht="22.5" customHeight="1" x14ac:dyDescent="0.45">
      <c r="B35" s="42" t="s">
        <v>13</v>
      </c>
      <c r="C35" s="43">
        <v>143070</v>
      </c>
      <c r="D35" s="64">
        <v>0.4</v>
      </c>
      <c r="E35" s="43">
        <v>143070</v>
      </c>
      <c r="F35" s="44">
        <v>0.4</v>
      </c>
      <c r="G35" s="43">
        <v>142859</v>
      </c>
      <c r="H35" s="65">
        <v>0.4</v>
      </c>
      <c r="I35" s="43">
        <v>0</v>
      </c>
      <c r="J35" s="10"/>
      <c r="K35" s="32"/>
    </row>
    <row r="36" spans="2:11" s="3" customFormat="1" ht="22.5" customHeight="1" x14ac:dyDescent="0.45">
      <c r="B36" s="42" t="s">
        <v>14</v>
      </c>
      <c r="C36" s="43">
        <v>119701</v>
      </c>
      <c r="D36" s="64">
        <v>-6.8</v>
      </c>
      <c r="E36" s="43">
        <v>119341</v>
      </c>
      <c r="F36" s="44">
        <v>-6.7</v>
      </c>
      <c r="G36" s="43">
        <v>117276</v>
      </c>
      <c r="H36" s="65">
        <v>-5.5</v>
      </c>
      <c r="I36" s="43">
        <v>360</v>
      </c>
      <c r="J36" s="10"/>
      <c r="K36" s="32"/>
    </row>
    <row r="37" spans="2:11" s="3" customFormat="1" ht="22.5" customHeight="1" x14ac:dyDescent="0.45">
      <c r="B37" s="46" t="s">
        <v>15</v>
      </c>
      <c r="C37" s="43">
        <v>146541</v>
      </c>
      <c r="D37" s="64">
        <v>-1.3</v>
      </c>
      <c r="E37" s="43">
        <v>146541</v>
      </c>
      <c r="F37" s="44">
        <v>-1.3</v>
      </c>
      <c r="G37" s="43">
        <v>144103</v>
      </c>
      <c r="H37" s="65">
        <v>-2.8</v>
      </c>
      <c r="I37" s="43">
        <v>0</v>
      </c>
      <c r="J37" s="10"/>
      <c r="K37" s="32"/>
    </row>
    <row r="38" spans="2:11" s="3" customFormat="1" ht="22.5" customHeight="1" x14ac:dyDescent="0.45">
      <c r="B38" s="42" t="s">
        <v>16</v>
      </c>
      <c r="C38" s="43">
        <v>150907</v>
      </c>
      <c r="D38" s="64">
        <v>7.7</v>
      </c>
      <c r="E38" s="43">
        <v>147948</v>
      </c>
      <c r="F38" s="44">
        <v>13.5</v>
      </c>
      <c r="G38" s="43">
        <v>142971</v>
      </c>
      <c r="H38" s="65">
        <v>11.6</v>
      </c>
      <c r="I38" s="43">
        <v>2959</v>
      </c>
      <c r="J38" s="10"/>
      <c r="K38" s="32"/>
    </row>
    <row r="39" spans="2:11" s="3" customFormat="1" ht="22.5" customHeight="1" x14ac:dyDescent="0.45">
      <c r="B39" s="42" t="s">
        <v>17</v>
      </c>
      <c r="C39" s="43">
        <v>103525</v>
      </c>
      <c r="D39" s="64">
        <v>3.3</v>
      </c>
      <c r="E39" s="43">
        <v>103525</v>
      </c>
      <c r="F39" s="44">
        <v>3.3</v>
      </c>
      <c r="G39" s="43">
        <v>101366</v>
      </c>
      <c r="H39" s="65">
        <v>1.1000000000000001</v>
      </c>
      <c r="I39" s="43">
        <v>0</v>
      </c>
      <c r="J39" s="10"/>
      <c r="K39" s="32"/>
    </row>
    <row r="40" spans="2:11" s="3" customFormat="1" ht="22.5" customHeight="1" x14ac:dyDescent="0.45">
      <c r="B40" s="42" t="s">
        <v>18</v>
      </c>
      <c r="C40" s="43">
        <v>118671</v>
      </c>
      <c r="D40" s="64">
        <v>10.4</v>
      </c>
      <c r="E40" s="43">
        <v>118029</v>
      </c>
      <c r="F40" s="44">
        <v>9.6999999999999993</v>
      </c>
      <c r="G40" s="43">
        <v>117023</v>
      </c>
      <c r="H40" s="65">
        <v>9.6999999999999993</v>
      </c>
      <c r="I40" s="43">
        <v>642</v>
      </c>
      <c r="J40" s="10"/>
      <c r="K40" s="32"/>
    </row>
    <row r="41" spans="2:11" s="3" customFormat="1" ht="22.5" customHeight="1" x14ac:dyDescent="0.45">
      <c r="B41" s="42" t="s">
        <v>19</v>
      </c>
      <c r="C41" s="43">
        <v>150551</v>
      </c>
      <c r="D41" s="64">
        <v>39.9</v>
      </c>
      <c r="E41" s="43">
        <v>149585</v>
      </c>
      <c r="F41" s="44">
        <v>38.9</v>
      </c>
      <c r="G41" s="43">
        <v>140695</v>
      </c>
      <c r="H41" s="65">
        <v>43.9</v>
      </c>
      <c r="I41" s="43">
        <v>966</v>
      </c>
      <c r="J41" s="10"/>
      <c r="K41" s="32"/>
    </row>
    <row r="42" spans="2:11" s="3" customFormat="1" ht="22.5" customHeight="1" x14ac:dyDescent="0.45">
      <c r="B42" s="42" t="s">
        <v>20</v>
      </c>
      <c r="C42" s="43">
        <v>101738</v>
      </c>
      <c r="D42" s="64">
        <v>-26.9</v>
      </c>
      <c r="E42" s="43">
        <v>101738</v>
      </c>
      <c r="F42" s="44">
        <v>-26.9</v>
      </c>
      <c r="G42" s="43">
        <v>101738</v>
      </c>
      <c r="H42" s="65">
        <v>-26.8</v>
      </c>
      <c r="I42" s="43">
        <v>0</v>
      </c>
      <c r="J42" s="67"/>
      <c r="K42" s="32"/>
    </row>
    <row r="43" spans="2:11" s="3" customFormat="1" ht="22.5" customHeight="1" x14ac:dyDescent="0.45">
      <c r="B43" s="47" t="s">
        <v>21</v>
      </c>
      <c r="C43" s="43">
        <v>136235</v>
      </c>
      <c r="D43" s="64">
        <v>7.6</v>
      </c>
      <c r="E43" s="43">
        <v>136235</v>
      </c>
      <c r="F43" s="44">
        <v>7.5</v>
      </c>
      <c r="G43" s="43">
        <v>135812</v>
      </c>
      <c r="H43" s="65">
        <v>7.3</v>
      </c>
      <c r="I43" s="43">
        <v>0</v>
      </c>
      <c r="J43" s="10"/>
      <c r="K43" s="32"/>
    </row>
    <row r="44" spans="2:11" s="3" customFormat="1" ht="22.5" customHeight="1" x14ac:dyDescent="0.45">
      <c r="B44" s="42" t="s">
        <v>22</v>
      </c>
      <c r="C44" s="43">
        <v>65887</v>
      </c>
      <c r="D44" s="64">
        <v>-13.9</v>
      </c>
      <c r="E44" s="43">
        <v>65828</v>
      </c>
      <c r="F44" s="44">
        <v>-13.7</v>
      </c>
      <c r="G44" s="43">
        <v>64181</v>
      </c>
      <c r="H44" s="65">
        <v>-13.5</v>
      </c>
      <c r="I44" s="43">
        <v>59</v>
      </c>
      <c r="J44" s="10"/>
      <c r="K44" s="32"/>
    </row>
    <row r="45" spans="2:11" s="3" customFormat="1" ht="22.5" customHeight="1" x14ac:dyDescent="0.45">
      <c r="B45" s="46" t="s">
        <v>23</v>
      </c>
      <c r="C45" s="43">
        <v>92651</v>
      </c>
      <c r="D45" s="64">
        <v>22.4</v>
      </c>
      <c r="E45" s="43">
        <v>92633</v>
      </c>
      <c r="F45" s="44">
        <v>22.4</v>
      </c>
      <c r="G45" s="43">
        <v>89356</v>
      </c>
      <c r="H45" s="65">
        <v>18.5</v>
      </c>
      <c r="I45" s="43">
        <v>18</v>
      </c>
      <c r="J45" s="10"/>
      <c r="K45" s="32"/>
    </row>
    <row r="46" spans="2:11" s="3" customFormat="1" ht="22.5" customHeight="1" x14ac:dyDescent="0.45">
      <c r="B46" s="42" t="s">
        <v>24</v>
      </c>
      <c r="C46" s="43">
        <v>112923</v>
      </c>
      <c r="D46" s="64">
        <v>5.0999999999999996</v>
      </c>
      <c r="E46" s="43">
        <v>112923</v>
      </c>
      <c r="F46" s="44">
        <v>5.0999999999999996</v>
      </c>
      <c r="G46" s="43">
        <v>108395</v>
      </c>
      <c r="H46" s="65">
        <v>1.3</v>
      </c>
      <c r="I46" s="43">
        <v>0</v>
      </c>
      <c r="J46" s="10"/>
      <c r="K46" s="32"/>
    </row>
    <row r="47" spans="2:11" s="3" customFormat="1" ht="22.5" customHeight="1" x14ac:dyDescent="0.45">
      <c r="B47" s="42" t="s">
        <v>25</v>
      </c>
      <c r="C47" s="43">
        <v>135301</v>
      </c>
      <c r="D47" s="64">
        <v>1.7</v>
      </c>
      <c r="E47" s="43">
        <v>135296</v>
      </c>
      <c r="F47" s="44">
        <v>1.6</v>
      </c>
      <c r="G47" s="43">
        <v>133621</v>
      </c>
      <c r="H47" s="65">
        <v>2.8</v>
      </c>
      <c r="I47" s="43">
        <v>5</v>
      </c>
      <c r="J47" s="10"/>
      <c r="K47" s="32"/>
    </row>
    <row r="48" spans="2:11" s="3" customFormat="1" ht="22.5" customHeight="1" x14ac:dyDescent="0.45">
      <c r="B48" s="42" t="s">
        <v>26</v>
      </c>
      <c r="C48" s="43" t="s">
        <v>66</v>
      </c>
      <c r="D48" s="64" t="s">
        <v>66</v>
      </c>
      <c r="E48" s="43" t="s">
        <v>66</v>
      </c>
      <c r="F48" s="44" t="s">
        <v>66</v>
      </c>
      <c r="G48" s="43" t="s">
        <v>66</v>
      </c>
      <c r="H48" s="65" t="s">
        <v>66</v>
      </c>
      <c r="I48" s="43" t="s">
        <v>66</v>
      </c>
      <c r="J48" s="10"/>
    </row>
    <row r="49" spans="2:11" s="3" customFormat="1" ht="22.5" customHeight="1" x14ac:dyDescent="0.45">
      <c r="B49" s="48" t="s">
        <v>27</v>
      </c>
      <c r="C49" s="49">
        <v>96223</v>
      </c>
      <c r="D49" s="50">
        <v>8.1</v>
      </c>
      <c r="E49" s="49">
        <v>96148</v>
      </c>
      <c r="F49" s="51">
        <v>8.1</v>
      </c>
      <c r="G49" s="49">
        <v>93812</v>
      </c>
      <c r="H49" s="68">
        <v>7.6</v>
      </c>
      <c r="I49" s="49">
        <v>75</v>
      </c>
      <c r="J49" s="10"/>
      <c r="K49" s="32"/>
    </row>
    <row r="50" spans="2:11" s="3" customFormat="1" ht="16.8" customHeight="1" x14ac:dyDescent="0.2">
      <c r="B50" s="91" t="s">
        <v>61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6.8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22.5" customHeight="1" x14ac:dyDescent="0.45">
      <c r="B52" s="73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142B-B275-42FA-8605-404EBECB6C0F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54" sqref="M54:M5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9.3984375" style="96" customWidth="1"/>
    <col min="10" max="10" width="10.796875" style="96" customWidth="1"/>
    <col min="11" max="11" width="2.5" style="96" customWidth="1"/>
    <col min="12" max="12" width="7.8984375" style="96" customWidth="1"/>
    <col min="13" max="16384" width="9.69921875" style="96"/>
  </cols>
  <sheetData>
    <row r="1" spans="1:12" ht="22.5" customHeight="1" x14ac:dyDescent="0.45">
      <c r="B1" s="97" t="s">
        <v>72</v>
      </c>
      <c r="C1" s="98"/>
      <c r="D1" s="98"/>
      <c r="E1" s="99"/>
      <c r="F1" s="100"/>
      <c r="L1" s="101"/>
    </row>
    <row r="2" spans="1:12" ht="32.25" customHeight="1" x14ac:dyDescent="0.45">
      <c r="B2" s="102"/>
      <c r="C2" s="102"/>
      <c r="D2" s="102"/>
      <c r="E2" s="102"/>
      <c r="F2" s="102"/>
      <c r="G2" s="102"/>
      <c r="H2" s="102"/>
      <c r="I2" s="102"/>
      <c r="J2" s="102"/>
      <c r="L2" s="101"/>
    </row>
    <row r="3" spans="1:12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 t="s">
        <v>34</v>
      </c>
      <c r="J3" s="105" t="s">
        <v>35</v>
      </c>
      <c r="K3" s="105"/>
      <c r="L3" s="101"/>
    </row>
    <row r="4" spans="1:12" s="102" customFormat="1" ht="22.5" customHeight="1" x14ac:dyDescent="0.2">
      <c r="A4" s="103"/>
      <c r="B4" s="106"/>
      <c r="C4" s="107" t="s">
        <v>36</v>
      </c>
      <c r="D4" s="108"/>
      <c r="E4" s="109"/>
      <c r="F4" s="109"/>
      <c r="G4" s="109"/>
      <c r="H4" s="109"/>
      <c r="I4" s="107" t="s">
        <v>37</v>
      </c>
      <c r="J4" s="110"/>
      <c r="K4" s="103"/>
      <c r="L4" s="111"/>
    </row>
    <row r="5" spans="1:12" s="102" customFormat="1" ht="22.5" customHeight="1" x14ac:dyDescent="0.45">
      <c r="A5" s="103"/>
      <c r="B5" s="112"/>
      <c r="C5" s="113"/>
      <c r="D5" s="114"/>
      <c r="E5" s="115" t="s">
        <v>38</v>
      </c>
      <c r="F5" s="116"/>
      <c r="G5" s="115" t="s">
        <v>39</v>
      </c>
      <c r="H5" s="116"/>
      <c r="I5" s="113"/>
      <c r="J5" s="117"/>
      <c r="K5" s="103"/>
      <c r="L5" s="111"/>
    </row>
    <row r="6" spans="1:12" s="102" customFormat="1" ht="22.5" customHeight="1" x14ac:dyDescent="0.45">
      <c r="A6" s="103"/>
      <c r="B6" s="118"/>
      <c r="C6" s="119" t="s">
        <v>40</v>
      </c>
      <c r="D6" s="120" t="s">
        <v>41</v>
      </c>
      <c r="E6" s="119" t="s">
        <v>40</v>
      </c>
      <c r="F6" s="120" t="s">
        <v>41</v>
      </c>
      <c r="G6" s="119" t="s">
        <v>40</v>
      </c>
      <c r="H6" s="120" t="s">
        <v>41</v>
      </c>
      <c r="I6" s="119" t="s">
        <v>40</v>
      </c>
      <c r="J6" s="121" t="s">
        <v>8</v>
      </c>
      <c r="K6" s="122"/>
      <c r="L6" s="101"/>
    </row>
    <row r="7" spans="1:12" s="102" customFormat="1" ht="22.5" customHeight="1" x14ac:dyDescent="0.45">
      <c r="A7" s="103"/>
      <c r="B7" s="123"/>
      <c r="C7" s="124" t="s">
        <v>42</v>
      </c>
      <c r="D7" s="125" t="s">
        <v>10</v>
      </c>
      <c r="E7" s="124" t="s">
        <v>42</v>
      </c>
      <c r="F7" s="125" t="s">
        <v>10</v>
      </c>
      <c r="G7" s="124" t="s">
        <v>42</v>
      </c>
      <c r="H7" s="125" t="s">
        <v>10</v>
      </c>
      <c r="I7" s="126" t="s">
        <v>43</v>
      </c>
      <c r="J7" s="127" t="s">
        <v>43</v>
      </c>
      <c r="K7" s="103"/>
      <c r="L7" s="101"/>
    </row>
    <row r="8" spans="1:12" s="102" customFormat="1" ht="22.5" customHeight="1" x14ac:dyDescent="0.45">
      <c r="A8" s="103"/>
      <c r="B8" s="128" t="str">
        <f>+'表１ '!B9</f>
        <v>調査産業計</v>
      </c>
      <c r="C8" s="129">
        <v>142.30000000000001</v>
      </c>
      <c r="D8" s="130">
        <v>-2.9</v>
      </c>
      <c r="E8" s="129">
        <v>135.1</v>
      </c>
      <c r="F8" s="130">
        <v>-1.5</v>
      </c>
      <c r="G8" s="129">
        <v>7.2</v>
      </c>
      <c r="H8" s="130">
        <v>-24.2</v>
      </c>
      <c r="I8" s="129">
        <v>18.7</v>
      </c>
      <c r="J8" s="131">
        <v>-0.5</v>
      </c>
      <c r="K8" s="103"/>
      <c r="L8" s="101"/>
    </row>
    <row r="9" spans="1:12" s="102" customFormat="1" ht="22.5" customHeight="1" x14ac:dyDescent="0.45">
      <c r="A9" s="103"/>
      <c r="B9" s="128" t="str">
        <f>+'表１ '!B10</f>
        <v>建設業</v>
      </c>
      <c r="C9" s="129">
        <v>156.30000000000001</v>
      </c>
      <c r="D9" s="130">
        <v>-4.5999999999999996</v>
      </c>
      <c r="E9" s="129">
        <v>150.30000000000001</v>
      </c>
      <c r="F9" s="130">
        <v>-5.0999999999999996</v>
      </c>
      <c r="G9" s="129">
        <v>6</v>
      </c>
      <c r="H9" s="130">
        <v>11.1</v>
      </c>
      <c r="I9" s="129">
        <v>20.100000000000001</v>
      </c>
      <c r="J9" s="131">
        <v>-0.6</v>
      </c>
      <c r="K9" s="103"/>
      <c r="L9" s="101"/>
    </row>
    <row r="10" spans="1:12" s="102" customFormat="1" ht="22.5" customHeight="1" x14ac:dyDescent="0.45">
      <c r="A10" s="103"/>
      <c r="B10" s="128" t="str">
        <f>+'表１ '!B11</f>
        <v>製造業</v>
      </c>
      <c r="C10" s="129">
        <v>161.6</v>
      </c>
      <c r="D10" s="130">
        <v>-2.4</v>
      </c>
      <c r="E10" s="129">
        <v>151.4</v>
      </c>
      <c r="F10" s="130">
        <v>-0.7</v>
      </c>
      <c r="G10" s="129">
        <v>10.199999999999999</v>
      </c>
      <c r="H10" s="130">
        <v>-23.8</v>
      </c>
      <c r="I10" s="129">
        <v>20</v>
      </c>
      <c r="J10" s="131">
        <v>-0.2</v>
      </c>
      <c r="K10" s="103"/>
      <c r="L10" s="101"/>
    </row>
    <row r="11" spans="1:12" s="102" customFormat="1" ht="22.5" customHeight="1" x14ac:dyDescent="0.45">
      <c r="A11" s="103"/>
      <c r="B11" s="132" t="str">
        <f>+'表１ '!B12</f>
        <v>電気・ガス・熱供給・水道業</v>
      </c>
      <c r="C11" s="129">
        <v>159.9</v>
      </c>
      <c r="D11" s="130">
        <v>1.9</v>
      </c>
      <c r="E11" s="129">
        <v>148.69999999999999</v>
      </c>
      <c r="F11" s="130">
        <v>-0.4</v>
      </c>
      <c r="G11" s="129">
        <v>11.2</v>
      </c>
      <c r="H11" s="130">
        <v>45.4</v>
      </c>
      <c r="I11" s="129">
        <v>20.2</v>
      </c>
      <c r="J11" s="131">
        <v>0.5</v>
      </c>
      <c r="K11" s="103"/>
      <c r="L11" s="101"/>
    </row>
    <row r="12" spans="1:12" s="102" customFormat="1" ht="22.5" customHeight="1" x14ac:dyDescent="0.45">
      <c r="A12" s="103"/>
      <c r="B12" s="128" t="str">
        <f>+'表１ '!B13</f>
        <v>情報通信業</v>
      </c>
      <c r="C12" s="129">
        <v>145</v>
      </c>
      <c r="D12" s="130">
        <v>-8.6999999999999993</v>
      </c>
      <c r="E12" s="129">
        <v>128.5</v>
      </c>
      <c r="F12" s="130">
        <v>-13.5</v>
      </c>
      <c r="G12" s="129">
        <v>16.5</v>
      </c>
      <c r="H12" s="130">
        <v>57.2</v>
      </c>
      <c r="I12" s="129">
        <v>18.7</v>
      </c>
      <c r="J12" s="131">
        <v>-0.7</v>
      </c>
      <c r="K12" s="103"/>
      <c r="L12" s="101"/>
    </row>
    <row r="13" spans="1:12" s="102" customFormat="1" ht="22.5" customHeight="1" x14ac:dyDescent="0.45">
      <c r="A13" s="103"/>
      <c r="B13" s="128" t="str">
        <f>+'表１ '!B14</f>
        <v>運輸業，郵便業</v>
      </c>
      <c r="C13" s="129">
        <v>183.4</v>
      </c>
      <c r="D13" s="130">
        <v>4.5999999999999996</v>
      </c>
      <c r="E13" s="129">
        <v>159.69999999999999</v>
      </c>
      <c r="F13" s="130">
        <v>5.4</v>
      </c>
      <c r="G13" s="129">
        <v>23.7</v>
      </c>
      <c r="H13" s="130">
        <v>-0.8</v>
      </c>
      <c r="I13" s="129">
        <v>20.6</v>
      </c>
      <c r="J13" s="131">
        <v>0.2</v>
      </c>
      <c r="K13" s="103"/>
      <c r="L13" s="101"/>
    </row>
    <row r="14" spans="1:12" s="102" customFormat="1" ht="22.5" customHeight="1" x14ac:dyDescent="0.45">
      <c r="A14" s="103"/>
      <c r="B14" s="128" t="str">
        <f>+'表１ '!B15</f>
        <v>卸売業，小売業</v>
      </c>
      <c r="C14" s="129">
        <v>138.69999999999999</v>
      </c>
      <c r="D14" s="130">
        <v>-6.7</v>
      </c>
      <c r="E14" s="129">
        <v>132.9</v>
      </c>
      <c r="F14" s="130">
        <v>-4.3</v>
      </c>
      <c r="G14" s="129">
        <v>5.8</v>
      </c>
      <c r="H14" s="130">
        <v>-40.200000000000003</v>
      </c>
      <c r="I14" s="129">
        <v>18.600000000000001</v>
      </c>
      <c r="J14" s="131">
        <v>-1.1000000000000001</v>
      </c>
      <c r="K14" s="103"/>
      <c r="L14" s="101"/>
    </row>
    <row r="15" spans="1:12" s="102" customFormat="1" ht="22.5" customHeight="1" x14ac:dyDescent="0.45">
      <c r="A15" s="103"/>
      <c r="B15" s="128" t="str">
        <f>+'表１ '!B16</f>
        <v>金融業，保険業</v>
      </c>
      <c r="C15" s="129">
        <v>156.9</v>
      </c>
      <c r="D15" s="130">
        <v>3.3</v>
      </c>
      <c r="E15" s="129">
        <v>145.30000000000001</v>
      </c>
      <c r="F15" s="130">
        <v>4.7</v>
      </c>
      <c r="G15" s="129">
        <v>11.6</v>
      </c>
      <c r="H15" s="130">
        <v>-11.4</v>
      </c>
      <c r="I15" s="129">
        <v>19.899999999999999</v>
      </c>
      <c r="J15" s="131">
        <v>0.2</v>
      </c>
      <c r="K15" s="103"/>
    </row>
    <row r="16" spans="1:12" s="102" customFormat="1" ht="22.5" customHeight="1" x14ac:dyDescent="0.45">
      <c r="A16" s="103"/>
      <c r="B16" s="128" t="str">
        <f>+'表１ '!B17</f>
        <v>不動産業，物品賃貸業</v>
      </c>
      <c r="C16" s="129">
        <v>168.7</v>
      </c>
      <c r="D16" s="130">
        <v>19.399999999999999</v>
      </c>
      <c r="E16" s="129">
        <v>157.9</v>
      </c>
      <c r="F16" s="130">
        <v>17.8</v>
      </c>
      <c r="G16" s="129">
        <v>10.8</v>
      </c>
      <c r="H16" s="130">
        <v>52.2</v>
      </c>
      <c r="I16" s="129">
        <v>20.2</v>
      </c>
      <c r="J16" s="131">
        <v>1.3</v>
      </c>
      <c r="K16" s="103"/>
    </row>
    <row r="17" spans="1:12" s="102" customFormat="1" ht="22.5" customHeight="1" x14ac:dyDescent="0.45">
      <c r="A17" s="103"/>
      <c r="B17" s="133" t="str">
        <f>+'表１ '!B18</f>
        <v>学術研究，専門・技術サービス業</v>
      </c>
      <c r="C17" s="129">
        <v>161.6</v>
      </c>
      <c r="D17" s="130">
        <v>10.9</v>
      </c>
      <c r="E17" s="129">
        <v>156.19999999999999</v>
      </c>
      <c r="F17" s="130">
        <v>12.4</v>
      </c>
      <c r="G17" s="129">
        <v>5.4</v>
      </c>
      <c r="H17" s="130">
        <v>-20.6</v>
      </c>
      <c r="I17" s="129">
        <v>19.899999999999999</v>
      </c>
      <c r="J17" s="131">
        <v>0.5</v>
      </c>
      <c r="K17" s="103"/>
      <c r="L17" s="101"/>
    </row>
    <row r="18" spans="1:12" s="102" customFormat="1" ht="22.5" customHeight="1" x14ac:dyDescent="0.45">
      <c r="A18" s="103"/>
      <c r="B18" s="128" t="str">
        <f>+'表１ '!B19</f>
        <v>宿泊業，飲食サービス業</v>
      </c>
      <c r="C18" s="129">
        <v>90.3</v>
      </c>
      <c r="D18" s="130">
        <v>9.3000000000000007</v>
      </c>
      <c r="E18" s="129">
        <v>87.1</v>
      </c>
      <c r="F18" s="130">
        <v>6.6</v>
      </c>
      <c r="G18" s="129">
        <v>3.2</v>
      </c>
      <c r="H18" s="130">
        <v>255.1</v>
      </c>
      <c r="I18" s="129">
        <v>14.8</v>
      </c>
      <c r="J18" s="131">
        <v>0.1</v>
      </c>
      <c r="K18" s="103"/>
      <c r="L18" s="101"/>
    </row>
    <row r="19" spans="1:12" s="102" customFormat="1" ht="22.5" customHeight="1" x14ac:dyDescent="0.45">
      <c r="A19" s="103"/>
      <c r="B19" s="132" t="str">
        <f>+'表１ '!B20</f>
        <v>生活関連サービス業，娯楽業</v>
      </c>
      <c r="C19" s="129">
        <v>135.80000000000001</v>
      </c>
      <c r="D19" s="130">
        <v>-5.7</v>
      </c>
      <c r="E19" s="129">
        <v>129.30000000000001</v>
      </c>
      <c r="F19" s="130">
        <v>-3.6</v>
      </c>
      <c r="G19" s="129">
        <v>6.5</v>
      </c>
      <c r="H19" s="130">
        <v>-34.299999999999997</v>
      </c>
      <c r="I19" s="129">
        <v>18.399999999999999</v>
      </c>
      <c r="J19" s="131">
        <v>0.2</v>
      </c>
      <c r="K19" s="103"/>
      <c r="L19" s="101"/>
    </row>
    <row r="20" spans="1:12" s="102" customFormat="1" ht="22.5" customHeight="1" x14ac:dyDescent="0.45">
      <c r="A20" s="103"/>
      <c r="B20" s="128" t="str">
        <f>+'表１ '!B21</f>
        <v>教育，学習支援業</v>
      </c>
      <c r="C20" s="129">
        <v>136.19999999999999</v>
      </c>
      <c r="D20" s="130">
        <v>-12.8</v>
      </c>
      <c r="E20" s="129">
        <v>130.30000000000001</v>
      </c>
      <c r="F20" s="130">
        <v>-2.9</v>
      </c>
      <c r="G20" s="129">
        <v>5.9</v>
      </c>
      <c r="H20" s="130">
        <v>-72.900000000000006</v>
      </c>
      <c r="I20" s="129">
        <v>18.899999999999999</v>
      </c>
      <c r="J20" s="131">
        <v>0.1</v>
      </c>
      <c r="K20" s="103"/>
      <c r="L20" s="101"/>
    </row>
    <row r="21" spans="1:12" s="102" customFormat="1" ht="22.5" customHeight="1" x14ac:dyDescent="0.45">
      <c r="A21" s="103"/>
      <c r="B21" s="128" t="str">
        <f>+'表１ '!B22</f>
        <v>医療，福祉</v>
      </c>
      <c r="C21" s="134">
        <v>143</v>
      </c>
      <c r="D21" s="130">
        <v>0.2</v>
      </c>
      <c r="E21" s="129">
        <v>137.9</v>
      </c>
      <c r="F21" s="130">
        <v>0</v>
      </c>
      <c r="G21" s="129">
        <v>5.0999999999999996</v>
      </c>
      <c r="H21" s="130">
        <v>4.0999999999999996</v>
      </c>
      <c r="I21" s="129">
        <v>18.7</v>
      </c>
      <c r="J21" s="131">
        <v>-0.4</v>
      </c>
      <c r="K21" s="103"/>
      <c r="L21" s="101"/>
    </row>
    <row r="22" spans="1:12" s="102" customFormat="1" ht="22.5" customHeight="1" x14ac:dyDescent="0.45">
      <c r="A22" s="103"/>
      <c r="B22" s="128" t="str">
        <f>+'表１ '!B23</f>
        <v>複合サービス事業</v>
      </c>
      <c r="C22" s="134">
        <v>163.9</v>
      </c>
      <c r="D22" s="130">
        <v>3.1</v>
      </c>
      <c r="E22" s="129">
        <v>156.6</v>
      </c>
      <c r="F22" s="130">
        <v>2</v>
      </c>
      <c r="G22" s="129">
        <v>7.3</v>
      </c>
      <c r="H22" s="130">
        <v>30.3</v>
      </c>
      <c r="I22" s="129">
        <v>19.7</v>
      </c>
      <c r="J22" s="131">
        <v>-0.4</v>
      </c>
      <c r="K22" s="103"/>
      <c r="L22" s="101"/>
    </row>
    <row r="23" spans="1:12" s="102" customFormat="1" ht="22.5" customHeight="1" x14ac:dyDescent="0.45">
      <c r="A23" s="103"/>
      <c r="B23" s="135" t="str">
        <f>+'表１ '!B24</f>
        <v>サービス業（他に分類されないもの）</v>
      </c>
      <c r="C23" s="136">
        <v>126.7</v>
      </c>
      <c r="D23" s="137">
        <v>-7.6</v>
      </c>
      <c r="E23" s="136">
        <v>121.7</v>
      </c>
      <c r="F23" s="137">
        <v>-7</v>
      </c>
      <c r="G23" s="136">
        <v>5</v>
      </c>
      <c r="H23" s="137">
        <v>-20.6</v>
      </c>
      <c r="I23" s="136">
        <v>17.899999999999999</v>
      </c>
      <c r="J23" s="138">
        <v>-0.8</v>
      </c>
      <c r="K23" s="103"/>
    </row>
    <row r="24" spans="1:12" s="102" customFormat="1" ht="30.75" customHeight="1" x14ac:dyDescent="0.45">
      <c r="A24" s="103"/>
      <c r="C24" s="139"/>
      <c r="D24" s="139"/>
      <c r="E24" s="139"/>
      <c r="F24" s="139"/>
      <c r="G24" s="139"/>
      <c r="H24" s="139"/>
      <c r="I24" s="139"/>
      <c r="J24" s="139"/>
      <c r="K24" s="140"/>
      <c r="L24" s="101"/>
    </row>
    <row r="25" spans="1:12" s="102" customFormat="1" ht="30.9" customHeight="1" x14ac:dyDescent="0.45">
      <c r="A25" s="103"/>
      <c r="B25" s="104" t="s">
        <v>44</v>
      </c>
      <c r="C25" s="141"/>
      <c r="D25" s="141"/>
      <c r="E25" s="141"/>
      <c r="F25" s="141"/>
      <c r="G25" s="141"/>
      <c r="H25" s="141"/>
      <c r="I25" s="141" t="s">
        <v>34</v>
      </c>
      <c r="J25" s="141" t="s">
        <v>35</v>
      </c>
      <c r="K25" s="105"/>
      <c r="L25" s="101"/>
    </row>
    <row r="26" spans="1:12" s="102" customFormat="1" ht="22.5" customHeight="1" x14ac:dyDescent="0.2">
      <c r="A26" s="103"/>
      <c r="B26" s="106"/>
      <c r="C26" s="142" t="s">
        <v>36</v>
      </c>
      <c r="D26" s="143"/>
      <c r="E26" s="144"/>
      <c r="F26" s="144"/>
      <c r="G26" s="144"/>
      <c r="H26" s="144"/>
      <c r="I26" s="142" t="s">
        <v>37</v>
      </c>
      <c r="J26" s="145"/>
      <c r="K26" s="103"/>
      <c r="L26" s="101"/>
    </row>
    <row r="27" spans="1:12" s="102" customFormat="1" ht="22.5" customHeight="1" x14ac:dyDescent="0.45">
      <c r="A27" s="103"/>
      <c r="B27" s="112"/>
      <c r="C27" s="146"/>
      <c r="D27" s="147"/>
      <c r="E27" s="148" t="s">
        <v>38</v>
      </c>
      <c r="F27" s="149"/>
      <c r="G27" s="148" t="s">
        <v>39</v>
      </c>
      <c r="H27" s="149"/>
      <c r="I27" s="146"/>
      <c r="J27" s="150"/>
      <c r="K27" s="103"/>
      <c r="L27" s="101"/>
    </row>
    <row r="28" spans="1:12" s="102" customFormat="1" ht="22.5" customHeight="1" x14ac:dyDescent="0.45">
      <c r="A28" s="103"/>
      <c r="B28" s="118"/>
      <c r="C28" s="151" t="s">
        <v>40</v>
      </c>
      <c r="D28" s="152" t="s">
        <v>41</v>
      </c>
      <c r="E28" s="151" t="s">
        <v>40</v>
      </c>
      <c r="F28" s="152" t="s">
        <v>41</v>
      </c>
      <c r="G28" s="151" t="s">
        <v>40</v>
      </c>
      <c r="H28" s="152" t="s">
        <v>41</v>
      </c>
      <c r="I28" s="151" t="s">
        <v>40</v>
      </c>
      <c r="J28" s="153" t="s">
        <v>8</v>
      </c>
      <c r="K28" s="103"/>
      <c r="L28" s="101"/>
    </row>
    <row r="29" spans="1:12" s="102" customFormat="1" ht="22.5" customHeight="1" x14ac:dyDescent="0.45">
      <c r="A29" s="103"/>
      <c r="B29" s="123"/>
      <c r="C29" s="154" t="s">
        <v>42</v>
      </c>
      <c r="D29" s="155" t="s">
        <v>10</v>
      </c>
      <c r="E29" s="154" t="s">
        <v>42</v>
      </c>
      <c r="F29" s="155" t="s">
        <v>10</v>
      </c>
      <c r="G29" s="154" t="s">
        <v>42</v>
      </c>
      <c r="H29" s="155" t="s">
        <v>10</v>
      </c>
      <c r="I29" s="156" t="s">
        <v>43</v>
      </c>
      <c r="J29" s="157" t="s">
        <v>43</v>
      </c>
      <c r="K29" s="103"/>
      <c r="L29" s="101"/>
    </row>
    <row r="30" spans="1:12" s="102" customFormat="1" ht="22.5" customHeight="1" x14ac:dyDescent="0.45">
      <c r="A30" s="103"/>
      <c r="B30" s="42" t="str">
        <f t="shared" ref="B30:B45" si="0">+B8</f>
        <v>調査産業計</v>
      </c>
      <c r="C30" s="129">
        <v>147.1</v>
      </c>
      <c r="D30" s="158">
        <v>-1</v>
      </c>
      <c r="E30" s="129">
        <v>137.80000000000001</v>
      </c>
      <c r="F30" s="158">
        <v>-0.2</v>
      </c>
      <c r="G30" s="159">
        <v>9.3000000000000007</v>
      </c>
      <c r="H30" s="158">
        <v>-11.4</v>
      </c>
      <c r="I30" s="129">
        <v>18.899999999999999</v>
      </c>
      <c r="J30" s="131">
        <v>-0.2</v>
      </c>
      <c r="K30" s="103"/>
      <c r="L30" s="101"/>
    </row>
    <row r="31" spans="1:12" s="102" customFormat="1" ht="22.5" customHeight="1" x14ac:dyDescent="0.45">
      <c r="A31" s="103"/>
      <c r="B31" s="42" t="str">
        <f t="shared" si="0"/>
        <v>建設業</v>
      </c>
      <c r="C31" s="129">
        <v>158.80000000000001</v>
      </c>
      <c r="D31" s="158">
        <v>-4.3</v>
      </c>
      <c r="E31" s="129">
        <v>148.5</v>
      </c>
      <c r="F31" s="158">
        <v>-5.2</v>
      </c>
      <c r="G31" s="159">
        <v>10.3</v>
      </c>
      <c r="H31" s="160">
        <v>12</v>
      </c>
      <c r="I31" s="129">
        <v>19.399999999999999</v>
      </c>
      <c r="J31" s="131">
        <v>-1.3</v>
      </c>
      <c r="K31" s="103"/>
      <c r="L31" s="101"/>
    </row>
    <row r="32" spans="1:12" s="102" customFormat="1" ht="22.5" customHeight="1" x14ac:dyDescent="0.45">
      <c r="A32" s="103"/>
      <c r="B32" s="42" t="str">
        <f t="shared" si="0"/>
        <v>製造業</v>
      </c>
      <c r="C32" s="129">
        <v>161.9</v>
      </c>
      <c r="D32" s="158">
        <v>-3.1</v>
      </c>
      <c r="E32" s="129">
        <v>150.19999999999999</v>
      </c>
      <c r="F32" s="158">
        <v>-2.1</v>
      </c>
      <c r="G32" s="159">
        <v>11.7</v>
      </c>
      <c r="H32" s="160">
        <v>-15.2</v>
      </c>
      <c r="I32" s="129">
        <v>19.8</v>
      </c>
      <c r="J32" s="131">
        <v>-0.4</v>
      </c>
      <c r="K32" s="103"/>
      <c r="L32" s="101"/>
    </row>
    <row r="33" spans="1:12" s="102" customFormat="1" ht="22.5" customHeight="1" x14ac:dyDescent="0.45">
      <c r="A33" s="103"/>
      <c r="B33" s="161" t="str">
        <f t="shared" si="0"/>
        <v>電気・ガス・熱供給・水道業</v>
      </c>
      <c r="C33" s="129">
        <v>153</v>
      </c>
      <c r="D33" s="158">
        <v>-0.4</v>
      </c>
      <c r="E33" s="129">
        <v>138.5</v>
      </c>
      <c r="F33" s="158">
        <v>-3.5</v>
      </c>
      <c r="G33" s="159">
        <v>14.5</v>
      </c>
      <c r="H33" s="160">
        <v>43.6</v>
      </c>
      <c r="I33" s="129">
        <v>19.2</v>
      </c>
      <c r="J33" s="131">
        <v>0</v>
      </c>
      <c r="K33" s="103"/>
      <c r="L33" s="101"/>
    </row>
    <row r="34" spans="1:12" s="102" customFormat="1" ht="22.5" customHeight="1" x14ac:dyDescent="0.45">
      <c r="A34" s="103"/>
      <c r="B34" s="42" t="str">
        <f t="shared" si="0"/>
        <v>情報通信業</v>
      </c>
      <c r="C34" s="129">
        <v>146.80000000000001</v>
      </c>
      <c r="D34" s="158">
        <v>-7.2</v>
      </c>
      <c r="E34" s="129">
        <v>134.80000000000001</v>
      </c>
      <c r="F34" s="158">
        <v>-8.8000000000000007</v>
      </c>
      <c r="G34" s="159">
        <v>12</v>
      </c>
      <c r="H34" s="160">
        <v>14.3</v>
      </c>
      <c r="I34" s="129">
        <v>19.899999999999999</v>
      </c>
      <c r="J34" s="131">
        <v>0.8</v>
      </c>
      <c r="K34" s="103"/>
      <c r="L34" s="101"/>
    </row>
    <row r="35" spans="1:12" s="102" customFormat="1" ht="22.5" customHeight="1" x14ac:dyDescent="0.45">
      <c r="A35" s="103"/>
      <c r="B35" s="42" t="str">
        <f t="shared" si="0"/>
        <v>運輸業，郵便業</v>
      </c>
      <c r="C35" s="129">
        <v>197.3</v>
      </c>
      <c r="D35" s="158">
        <v>17.2</v>
      </c>
      <c r="E35" s="129">
        <v>165.8</v>
      </c>
      <c r="F35" s="158">
        <v>10.8</v>
      </c>
      <c r="G35" s="159">
        <v>31.5</v>
      </c>
      <c r="H35" s="160">
        <v>68.5</v>
      </c>
      <c r="I35" s="129">
        <v>21.2</v>
      </c>
      <c r="J35" s="131">
        <v>1</v>
      </c>
      <c r="K35" s="103"/>
      <c r="L35" s="101"/>
    </row>
    <row r="36" spans="1:12" s="102" customFormat="1" ht="22.5" customHeight="1" x14ac:dyDescent="0.45">
      <c r="A36" s="103"/>
      <c r="B36" s="42" t="str">
        <f t="shared" si="0"/>
        <v>卸売業，小売業</v>
      </c>
      <c r="C36" s="129">
        <v>130.80000000000001</v>
      </c>
      <c r="D36" s="158">
        <v>3.2</v>
      </c>
      <c r="E36" s="129">
        <v>124.9</v>
      </c>
      <c r="F36" s="158">
        <v>2.8</v>
      </c>
      <c r="G36" s="159">
        <v>5.9</v>
      </c>
      <c r="H36" s="160">
        <v>11.4</v>
      </c>
      <c r="I36" s="129">
        <v>18.399999999999999</v>
      </c>
      <c r="J36" s="131">
        <v>0</v>
      </c>
      <c r="K36" s="103"/>
      <c r="L36" s="101"/>
    </row>
    <row r="37" spans="1:12" s="102" customFormat="1" ht="22.5" customHeight="1" x14ac:dyDescent="0.45">
      <c r="A37" s="103"/>
      <c r="B37" s="42" t="str">
        <f t="shared" si="0"/>
        <v>金融業，保険業</v>
      </c>
      <c r="C37" s="129">
        <v>154</v>
      </c>
      <c r="D37" s="158">
        <v>8</v>
      </c>
      <c r="E37" s="129">
        <v>138.5</v>
      </c>
      <c r="F37" s="158">
        <v>7.1</v>
      </c>
      <c r="G37" s="159">
        <v>15.5</v>
      </c>
      <c r="H37" s="160">
        <v>16.600000000000001</v>
      </c>
      <c r="I37" s="129">
        <v>19.100000000000001</v>
      </c>
      <c r="J37" s="131">
        <v>0.1</v>
      </c>
      <c r="K37" s="103"/>
      <c r="L37" s="101"/>
    </row>
    <row r="38" spans="1:12" s="102" customFormat="1" ht="22.5" customHeight="1" x14ac:dyDescent="0.45">
      <c r="A38" s="103"/>
      <c r="B38" s="42" t="str">
        <f t="shared" si="0"/>
        <v>不動産業，物品賃貸業</v>
      </c>
      <c r="C38" s="129">
        <v>132.80000000000001</v>
      </c>
      <c r="D38" s="158">
        <v>-19.100000000000001</v>
      </c>
      <c r="E38" s="129">
        <v>123.8</v>
      </c>
      <c r="F38" s="158">
        <v>-22.2</v>
      </c>
      <c r="G38" s="159">
        <v>9</v>
      </c>
      <c r="H38" s="160">
        <v>80</v>
      </c>
      <c r="I38" s="129">
        <v>17.2</v>
      </c>
      <c r="J38" s="131">
        <v>-4.4000000000000004</v>
      </c>
      <c r="K38" s="103"/>
      <c r="L38" s="101"/>
    </row>
    <row r="39" spans="1:12" s="102" customFormat="1" ht="22.5" customHeight="1" x14ac:dyDescent="0.45">
      <c r="A39" s="103"/>
      <c r="B39" s="47" t="str">
        <f t="shared" si="0"/>
        <v>学術研究，専門・技術サービス業</v>
      </c>
      <c r="C39" s="129">
        <v>153.9</v>
      </c>
      <c r="D39" s="158">
        <v>-1.4</v>
      </c>
      <c r="E39" s="129">
        <v>144.5</v>
      </c>
      <c r="F39" s="158">
        <v>-1</v>
      </c>
      <c r="G39" s="159">
        <v>9.4</v>
      </c>
      <c r="H39" s="160">
        <v>-7</v>
      </c>
      <c r="I39" s="129">
        <v>18.5</v>
      </c>
      <c r="J39" s="131">
        <v>0.1</v>
      </c>
      <c r="K39" s="103"/>
      <c r="L39" s="101"/>
    </row>
    <row r="40" spans="1:12" s="102" customFormat="1" ht="22.5" customHeight="1" x14ac:dyDescent="0.45">
      <c r="A40" s="103"/>
      <c r="B40" s="42" t="str">
        <f t="shared" si="0"/>
        <v>宿泊業，飲食サービス業</v>
      </c>
      <c r="C40" s="129">
        <v>80.7</v>
      </c>
      <c r="D40" s="158">
        <v>-2.1</v>
      </c>
      <c r="E40" s="129">
        <v>77.3</v>
      </c>
      <c r="F40" s="158">
        <v>-2.7</v>
      </c>
      <c r="G40" s="159">
        <v>3.4</v>
      </c>
      <c r="H40" s="160">
        <v>9.6999999999999993</v>
      </c>
      <c r="I40" s="129">
        <v>13.7</v>
      </c>
      <c r="J40" s="131">
        <v>-0.6</v>
      </c>
      <c r="K40" s="103"/>
      <c r="L40" s="101"/>
    </row>
    <row r="41" spans="1:12" s="102" customFormat="1" ht="22.5" customHeight="1" x14ac:dyDescent="0.45">
      <c r="A41" s="103"/>
      <c r="B41" s="161" t="str">
        <f t="shared" si="0"/>
        <v>生活関連サービス業，娯楽業</v>
      </c>
      <c r="C41" s="129">
        <v>145.69999999999999</v>
      </c>
      <c r="D41" s="158">
        <v>-4.5</v>
      </c>
      <c r="E41" s="129">
        <v>135.9</v>
      </c>
      <c r="F41" s="158">
        <v>-6</v>
      </c>
      <c r="G41" s="159">
        <v>9.8000000000000007</v>
      </c>
      <c r="H41" s="160">
        <v>24</v>
      </c>
      <c r="I41" s="129">
        <v>17.899999999999999</v>
      </c>
      <c r="J41" s="131">
        <v>-0.3</v>
      </c>
      <c r="K41" s="103"/>
      <c r="L41" s="101"/>
    </row>
    <row r="42" spans="1:12" s="102" customFormat="1" ht="22.5" customHeight="1" x14ac:dyDescent="0.45">
      <c r="A42" s="103"/>
      <c r="B42" s="42" t="str">
        <f t="shared" si="0"/>
        <v>教育，学習支援業</v>
      </c>
      <c r="C42" s="129">
        <v>154.19999999999999</v>
      </c>
      <c r="D42" s="158">
        <v>-5.9</v>
      </c>
      <c r="E42" s="129">
        <v>146.30000000000001</v>
      </c>
      <c r="F42" s="158">
        <v>6.5</v>
      </c>
      <c r="G42" s="159">
        <v>7.9</v>
      </c>
      <c r="H42" s="160">
        <v>-70.2</v>
      </c>
      <c r="I42" s="129">
        <v>20.5</v>
      </c>
      <c r="J42" s="131">
        <v>1.5</v>
      </c>
      <c r="K42" s="103"/>
      <c r="L42" s="101"/>
    </row>
    <row r="43" spans="1:12" s="102" customFormat="1" ht="22.5" customHeight="1" x14ac:dyDescent="0.45">
      <c r="A43" s="103"/>
      <c r="B43" s="42" t="str">
        <f t="shared" si="0"/>
        <v>医療，福祉</v>
      </c>
      <c r="C43" s="129">
        <v>145.1</v>
      </c>
      <c r="D43" s="158">
        <v>-0.5</v>
      </c>
      <c r="E43" s="129">
        <v>139.80000000000001</v>
      </c>
      <c r="F43" s="158">
        <v>-0.3</v>
      </c>
      <c r="G43" s="159">
        <v>5.3</v>
      </c>
      <c r="H43" s="160">
        <v>-7</v>
      </c>
      <c r="I43" s="129">
        <v>18.600000000000001</v>
      </c>
      <c r="J43" s="131">
        <v>-0.6</v>
      </c>
      <c r="K43" s="103"/>
      <c r="L43" s="101"/>
    </row>
    <row r="44" spans="1:12" s="102" customFormat="1" ht="22.5" customHeight="1" x14ac:dyDescent="0.45">
      <c r="A44" s="103"/>
      <c r="B44" s="42" t="str">
        <f t="shared" si="0"/>
        <v>複合サービス事業</v>
      </c>
      <c r="C44" s="129" t="s">
        <v>67</v>
      </c>
      <c r="D44" s="158" t="s">
        <v>67</v>
      </c>
      <c r="E44" s="129" t="s">
        <v>67</v>
      </c>
      <c r="F44" s="158" t="s">
        <v>67</v>
      </c>
      <c r="G44" s="159" t="s">
        <v>67</v>
      </c>
      <c r="H44" s="160" t="s">
        <v>67</v>
      </c>
      <c r="I44" s="129" t="s">
        <v>67</v>
      </c>
      <c r="J44" s="131" t="s">
        <v>67</v>
      </c>
      <c r="K44" s="103"/>
    </row>
    <row r="45" spans="1:12" s="102" customFormat="1" ht="22.5" customHeight="1" x14ac:dyDescent="0.45">
      <c r="A45" s="103"/>
      <c r="B45" s="162" t="str">
        <f t="shared" si="0"/>
        <v>サービス業（他に分類されないもの）</v>
      </c>
      <c r="C45" s="136">
        <v>127.5</v>
      </c>
      <c r="D45" s="163">
        <v>-3.4</v>
      </c>
      <c r="E45" s="136">
        <v>122</v>
      </c>
      <c r="F45" s="163">
        <v>-2.7</v>
      </c>
      <c r="G45" s="164">
        <v>5.5</v>
      </c>
      <c r="H45" s="165">
        <v>-19.2</v>
      </c>
      <c r="I45" s="136">
        <v>18.100000000000001</v>
      </c>
      <c r="J45" s="138">
        <v>-0.1</v>
      </c>
      <c r="K45" s="103"/>
      <c r="L45" s="101"/>
    </row>
    <row r="46" spans="1:12" ht="34.200000000000003" customHeight="1" x14ac:dyDescent="0.45">
      <c r="A46" s="101"/>
      <c r="B46" s="243" t="s">
        <v>62</v>
      </c>
      <c r="C46" s="243"/>
      <c r="D46" s="243"/>
      <c r="E46" s="243"/>
      <c r="F46" s="243"/>
      <c r="G46" s="243"/>
      <c r="H46" s="243"/>
      <c r="I46" s="243"/>
      <c r="J46" s="243"/>
      <c r="K46" s="140"/>
      <c r="L46" s="101"/>
    </row>
    <row r="47" spans="1:12" ht="22.5" customHeight="1" x14ac:dyDescent="0.2">
      <c r="A47" s="101"/>
      <c r="B47" s="104"/>
      <c r="C47" s="166"/>
      <c r="D47" s="167"/>
      <c r="E47" s="168"/>
      <c r="F47" s="168"/>
      <c r="G47" s="168"/>
      <c r="H47" s="168"/>
      <c r="I47" s="168"/>
      <c r="J47" s="140"/>
      <c r="K47" s="140"/>
      <c r="L47" s="101"/>
    </row>
    <row r="48" spans="1:12" ht="22.5" customHeight="1" x14ac:dyDescent="0.45">
      <c r="A48" s="101"/>
      <c r="C48" s="140"/>
      <c r="D48" s="140"/>
      <c r="E48" s="140"/>
      <c r="F48" s="140"/>
      <c r="G48" s="140"/>
      <c r="H48" s="140"/>
      <c r="I48" s="140"/>
      <c r="J48" s="140"/>
      <c r="K48" s="140"/>
      <c r="L48" s="101"/>
    </row>
    <row r="49" spans="1:12" ht="22.5" customHeight="1" x14ac:dyDescent="0.45">
      <c r="A49" s="101"/>
      <c r="B49" s="101"/>
      <c r="C49" s="140"/>
      <c r="D49" s="140"/>
      <c r="E49" s="140"/>
      <c r="F49" s="140"/>
      <c r="G49" s="140"/>
      <c r="H49" s="140"/>
      <c r="I49" s="140"/>
      <c r="J49" s="140"/>
      <c r="K49" s="140"/>
      <c r="L49" s="101"/>
    </row>
    <row r="50" spans="1:12" ht="22.5" customHeight="1" x14ac:dyDescent="0.45">
      <c r="C50" s="140"/>
      <c r="D50" s="140"/>
      <c r="E50" s="140"/>
      <c r="F50" s="140"/>
      <c r="G50" s="140"/>
      <c r="H50" s="140"/>
      <c r="I50" s="140"/>
      <c r="J50" s="140"/>
      <c r="K50" s="140"/>
      <c r="L50" s="101"/>
    </row>
    <row r="51" spans="1:12" ht="22.5" customHeight="1" x14ac:dyDescent="0.45">
      <c r="C51" s="140"/>
      <c r="D51" s="140"/>
      <c r="E51" s="140"/>
      <c r="F51" s="140"/>
      <c r="G51" s="140"/>
      <c r="H51" s="140"/>
      <c r="I51" s="140"/>
      <c r="J51" s="140"/>
      <c r="K51" s="140"/>
      <c r="L51" s="101"/>
    </row>
    <row r="52" spans="1:12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40"/>
      <c r="L52" s="101"/>
    </row>
    <row r="53" spans="1:12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40"/>
      <c r="L53" s="101"/>
    </row>
    <row r="54" spans="1:12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40"/>
      <c r="L54" s="101"/>
    </row>
    <row r="55" spans="1:12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40"/>
      <c r="L55" s="101"/>
    </row>
    <row r="56" spans="1:12" ht="22.5" customHeight="1" x14ac:dyDescent="0.45">
      <c r="L56" s="101"/>
    </row>
    <row r="59" spans="1:12" ht="22.5" customHeight="1" x14ac:dyDescent="0.45"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 ht="22.5" customHeight="1" x14ac:dyDescent="0.45"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3:12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3:12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3:12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3:12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3:12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3:12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3:12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3:12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3:12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3:12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</sheetData>
  <mergeCells count="1">
    <mergeCell ref="B46:J46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EF44-0D09-4E23-A276-07CF9D51A82A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L16" sqref="L16:L17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11.3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73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0" t="s">
        <v>29</v>
      </c>
      <c r="E4" s="230"/>
      <c r="F4" s="230"/>
      <c r="G4" s="230"/>
      <c r="H4" s="230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73" t="s">
        <v>40</v>
      </c>
      <c r="J7" s="103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165.6</v>
      </c>
      <c r="D9" s="130">
        <v>-3.3</v>
      </c>
      <c r="E9" s="129">
        <v>155.80000000000001</v>
      </c>
      <c r="F9" s="130">
        <v>-1.6</v>
      </c>
      <c r="G9" s="129">
        <v>9.8000000000000007</v>
      </c>
      <c r="H9" s="130">
        <v>-23.4</v>
      </c>
      <c r="I9" s="129">
        <v>20.3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157.69999999999999</v>
      </c>
      <c r="D10" s="130">
        <v>-5.8</v>
      </c>
      <c r="E10" s="129">
        <v>151.6</v>
      </c>
      <c r="F10" s="130">
        <v>-6.1</v>
      </c>
      <c r="G10" s="129">
        <v>6.1</v>
      </c>
      <c r="H10" s="130">
        <v>7</v>
      </c>
      <c r="I10" s="129">
        <v>20.2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166.3</v>
      </c>
      <c r="D11" s="130">
        <v>-3.8</v>
      </c>
      <c r="E11" s="129">
        <v>155.30000000000001</v>
      </c>
      <c r="F11" s="130">
        <v>-1.6</v>
      </c>
      <c r="G11" s="129">
        <v>11</v>
      </c>
      <c r="H11" s="130">
        <v>-26.2</v>
      </c>
      <c r="I11" s="129">
        <v>20.2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162.9</v>
      </c>
      <c r="D12" s="130">
        <v>2.5</v>
      </c>
      <c r="E12" s="129">
        <v>150.69999999999999</v>
      </c>
      <c r="F12" s="130">
        <v>-0.2</v>
      </c>
      <c r="G12" s="129">
        <v>12.2</v>
      </c>
      <c r="H12" s="130">
        <v>50.6</v>
      </c>
      <c r="I12" s="129">
        <v>20.100000000000001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146.69999999999999</v>
      </c>
      <c r="D13" s="130">
        <v>-9.4</v>
      </c>
      <c r="E13" s="129">
        <v>129.69999999999999</v>
      </c>
      <c r="F13" s="130">
        <v>-14.1</v>
      </c>
      <c r="G13" s="129">
        <v>17</v>
      </c>
      <c r="H13" s="130">
        <v>58.8</v>
      </c>
      <c r="I13" s="129">
        <v>18.600000000000001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188.2</v>
      </c>
      <c r="D14" s="130">
        <v>1.6</v>
      </c>
      <c r="E14" s="129">
        <v>163.1</v>
      </c>
      <c r="F14" s="130">
        <v>2.4</v>
      </c>
      <c r="G14" s="129">
        <v>25.1</v>
      </c>
      <c r="H14" s="130">
        <v>-3.5</v>
      </c>
      <c r="I14" s="129">
        <v>20.7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169.9</v>
      </c>
      <c r="D15" s="130">
        <v>-10.1</v>
      </c>
      <c r="E15" s="129">
        <v>160.19999999999999</v>
      </c>
      <c r="F15" s="130">
        <v>-7.7</v>
      </c>
      <c r="G15" s="129">
        <v>9.6999999999999993</v>
      </c>
      <c r="H15" s="130">
        <v>-38.200000000000003</v>
      </c>
      <c r="I15" s="129">
        <v>20.399999999999999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161</v>
      </c>
      <c r="D16" s="130">
        <v>3.7</v>
      </c>
      <c r="E16" s="129">
        <v>148.69999999999999</v>
      </c>
      <c r="F16" s="130">
        <v>5.2</v>
      </c>
      <c r="G16" s="129">
        <v>12.3</v>
      </c>
      <c r="H16" s="130">
        <v>-10.9</v>
      </c>
      <c r="I16" s="129">
        <v>20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184.4</v>
      </c>
      <c r="D17" s="130">
        <v>-0.6</v>
      </c>
      <c r="E17" s="129">
        <v>171.3</v>
      </c>
      <c r="F17" s="130">
        <v>-0.9</v>
      </c>
      <c r="G17" s="129">
        <v>13.1</v>
      </c>
      <c r="H17" s="130">
        <v>3.2</v>
      </c>
      <c r="I17" s="129">
        <v>21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164.4</v>
      </c>
      <c r="D18" s="130">
        <v>10.3</v>
      </c>
      <c r="E18" s="129">
        <v>158.5</v>
      </c>
      <c r="F18" s="130">
        <v>11.7</v>
      </c>
      <c r="G18" s="129">
        <v>5.9</v>
      </c>
      <c r="H18" s="130">
        <v>-16.899999999999999</v>
      </c>
      <c r="I18" s="129">
        <v>20.100000000000001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173.7</v>
      </c>
      <c r="D19" s="130">
        <v>4</v>
      </c>
      <c r="E19" s="129">
        <v>161.5</v>
      </c>
      <c r="F19" s="130">
        <v>-1.9</v>
      </c>
      <c r="G19" s="129">
        <v>12.2</v>
      </c>
      <c r="H19" s="130">
        <v>409</v>
      </c>
      <c r="I19" s="129">
        <v>21.4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170.1</v>
      </c>
      <c r="D20" s="130">
        <v>-1.5</v>
      </c>
      <c r="E20" s="129">
        <v>160.5</v>
      </c>
      <c r="F20" s="130">
        <v>0.5</v>
      </c>
      <c r="G20" s="129">
        <v>9.6</v>
      </c>
      <c r="H20" s="130">
        <v>-26.7</v>
      </c>
      <c r="I20" s="129">
        <v>21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160.4</v>
      </c>
      <c r="D21" s="130">
        <v>-10.9</v>
      </c>
      <c r="E21" s="129">
        <v>152.69999999999999</v>
      </c>
      <c r="F21" s="130">
        <v>0</v>
      </c>
      <c r="G21" s="129">
        <v>7.7</v>
      </c>
      <c r="H21" s="130">
        <v>-71.900000000000006</v>
      </c>
      <c r="I21" s="129">
        <v>20.9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162.1</v>
      </c>
      <c r="D22" s="130">
        <v>-0.4</v>
      </c>
      <c r="E22" s="129">
        <v>155.6</v>
      </c>
      <c r="F22" s="130">
        <v>-0.5</v>
      </c>
      <c r="G22" s="129">
        <v>6.5</v>
      </c>
      <c r="H22" s="130">
        <v>3.2</v>
      </c>
      <c r="I22" s="129">
        <v>20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173.4</v>
      </c>
      <c r="D23" s="130">
        <v>8.8000000000000007</v>
      </c>
      <c r="E23" s="129">
        <v>165.2</v>
      </c>
      <c r="F23" s="130">
        <v>7.5</v>
      </c>
      <c r="G23" s="129">
        <v>8.1999999999999993</v>
      </c>
      <c r="H23" s="130">
        <v>41.4</v>
      </c>
      <c r="I23" s="129">
        <v>20.399999999999999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155.6</v>
      </c>
      <c r="D24" s="137">
        <v>-1.6</v>
      </c>
      <c r="E24" s="136">
        <v>148.69999999999999</v>
      </c>
      <c r="F24" s="137">
        <v>-0.7</v>
      </c>
      <c r="G24" s="136">
        <v>6.9</v>
      </c>
      <c r="H24" s="137">
        <v>-17.8</v>
      </c>
      <c r="I24" s="136">
        <v>19.600000000000001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0" t="s">
        <v>29</v>
      </c>
      <c r="E27" s="230"/>
      <c r="F27" s="230"/>
      <c r="G27" s="230"/>
      <c r="H27" s="230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49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0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5" customHeight="1" x14ac:dyDescent="0.45">
      <c r="A32" s="103"/>
      <c r="B32" s="42" t="str">
        <f t="shared" ref="B32:B47" si="0">+B9</f>
        <v>調査産業計</v>
      </c>
      <c r="C32" s="129">
        <v>165</v>
      </c>
      <c r="D32" s="158">
        <v>-1.8</v>
      </c>
      <c r="E32" s="129">
        <v>153.30000000000001</v>
      </c>
      <c r="F32" s="158">
        <v>-0.8</v>
      </c>
      <c r="G32" s="159">
        <v>11.7</v>
      </c>
      <c r="H32" s="158">
        <v>-13.9</v>
      </c>
      <c r="I32" s="129">
        <v>19.899999999999999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159.1</v>
      </c>
      <c r="D33" s="158">
        <v>-4.2</v>
      </c>
      <c r="E33" s="129">
        <v>148.69999999999999</v>
      </c>
      <c r="F33" s="158">
        <v>-5.3</v>
      </c>
      <c r="G33" s="159">
        <v>10.4</v>
      </c>
      <c r="H33" s="160">
        <v>11.8</v>
      </c>
      <c r="I33" s="129">
        <v>19.399999999999999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166.6</v>
      </c>
      <c r="D34" s="158">
        <v>-2.2999999999999998</v>
      </c>
      <c r="E34" s="129">
        <v>154</v>
      </c>
      <c r="F34" s="158">
        <v>-1.3</v>
      </c>
      <c r="G34" s="159">
        <v>12.6</v>
      </c>
      <c r="H34" s="160">
        <v>-13.8</v>
      </c>
      <c r="I34" s="129">
        <v>19.899999999999999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156.9</v>
      </c>
      <c r="D35" s="158">
        <v>0.8</v>
      </c>
      <c r="E35" s="129">
        <v>140.19999999999999</v>
      </c>
      <c r="F35" s="158">
        <v>-3.4</v>
      </c>
      <c r="G35" s="159">
        <v>16.7</v>
      </c>
      <c r="H35" s="160">
        <v>56</v>
      </c>
      <c r="I35" s="129">
        <v>18.8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149.5</v>
      </c>
      <c r="D36" s="158">
        <v>-6.7</v>
      </c>
      <c r="E36" s="129">
        <v>137.1</v>
      </c>
      <c r="F36" s="158">
        <v>-8.4</v>
      </c>
      <c r="G36" s="159">
        <v>12.4</v>
      </c>
      <c r="H36" s="160">
        <v>17</v>
      </c>
      <c r="I36" s="129">
        <v>19.899999999999999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199.8</v>
      </c>
      <c r="D37" s="158">
        <v>10.6</v>
      </c>
      <c r="E37" s="129">
        <v>167.6</v>
      </c>
      <c r="F37" s="158">
        <v>4.9000000000000004</v>
      </c>
      <c r="G37" s="159">
        <v>32.200000000000003</v>
      </c>
      <c r="H37" s="160">
        <v>54</v>
      </c>
      <c r="I37" s="129">
        <v>21.2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166.3</v>
      </c>
      <c r="D38" s="158">
        <v>-7</v>
      </c>
      <c r="E38" s="129">
        <v>154.4</v>
      </c>
      <c r="F38" s="158">
        <v>-7.8</v>
      </c>
      <c r="G38" s="159">
        <v>11.9</v>
      </c>
      <c r="H38" s="160">
        <v>3.5</v>
      </c>
      <c r="I38" s="129">
        <v>19.7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155.5</v>
      </c>
      <c r="D39" s="158">
        <v>8.1999999999999993</v>
      </c>
      <c r="E39" s="129">
        <v>139.69999999999999</v>
      </c>
      <c r="F39" s="158">
        <v>7.2</v>
      </c>
      <c r="G39" s="159">
        <v>15.8</v>
      </c>
      <c r="H39" s="160">
        <v>17.899999999999999</v>
      </c>
      <c r="I39" s="129">
        <v>19.2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159.30000000000001</v>
      </c>
      <c r="D40" s="158">
        <v>-13.4</v>
      </c>
      <c r="E40" s="129">
        <v>144.1</v>
      </c>
      <c r="F40" s="158">
        <v>-18.5</v>
      </c>
      <c r="G40" s="159">
        <v>15.2</v>
      </c>
      <c r="H40" s="160">
        <v>120.4</v>
      </c>
      <c r="I40" s="129">
        <v>18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156.4</v>
      </c>
      <c r="D41" s="158">
        <v>-0.9</v>
      </c>
      <c r="E41" s="129">
        <v>146.5</v>
      </c>
      <c r="F41" s="158">
        <v>-0.6</v>
      </c>
      <c r="G41" s="159">
        <v>9.9</v>
      </c>
      <c r="H41" s="160">
        <v>-5.7</v>
      </c>
      <c r="I41" s="129">
        <v>18.7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163.6</v>
      </c>
      <c r="D42" s="158">
        <v>-5.6</v>
      </c>
      <c r="E42" s="129">
        <v>150.9</v>
      </c>
      <c r="F42" s="158">
        <v>-5.6</v>
      </c>
      <c r="G42" s="159">
        <v>12.7</v>
      </c>
      <c r="H42" s="160">
        <v>-5.3</v>
      </c>
      <c r="I42" s="129">
        <v>20.399999999999999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169.4</v>
      </c>
      <c r="D43" s="158">
        <v>0.7</v>
      </c>
      <c r="E43" s="129">
        <v>157.5</v>
      </c>
      <c r="F43" s="158">
        <v>-0.6</v>
      </c>
      <c r="G43" s="159">
        <v>11.9</v>
      </c>
      <c r="H43" s="160">
        <v>22.7</v>
      </c>
      <c r="I43" s="129">
        <v>19.3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163.5</v>
      </c>
      <c r="D44" s="158">
        <v>-11.5</v>
      </c>
      <c r="E44" s="129">
        <v>155.19999999999999</v>
      </c>
      <c r="F44" s="158">
        <v>1.6</v>
      </c>
      <c r="G44" s="159">
        <v>8.3000000000000007</v>
      </c>
      <c r="H44" s="160">
        <v>-74.3</v>
      </c>
      <c r="I44" s="129">
        <v>21.3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159.1</v>
      </c>
      <c r="D45" s="158">
        <v>-1.5</v>
      </c>
      <c r="E45" s="129">
        <v>152.80000000000001</v>
      </c>
      <c r="F45" s="158">
        <v>-0.9</v>
      </c>
      <c r="G45" s="159">
        <v>6.3</v>
      </c>
      <c r="H45" s="160">
        <v>-12.5</v>
      </c>
      <c r="I45" s="129">
        <v>19.399999999999999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 t="s">
        <v>66</v>
      </c>
      <c r="D46" s="158" t="s">
        <v>66</v>
      </c>
      <c r="E46" s="129" t="s">
        <v>66</v>
      </c>
      <c r="F46" s="158" t="s">
        <v>66</v>
      </c>
      <c r="G46" s="159" t="s">
        <v>66</v>
      </c>
      <c r="H46" s="160" t="s">
        <v>66</v>
      </c>
      <c r="I46" s="129" t="s">
        <v>65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154.30000000000001</v>
      </c>
      <c r="D47" s="163">
        <v>-1.3</v>
      </c>
      <c r="E47" s="136">
        <v>146.5</v>
      </c>
      <c r="F47" s="163">
        <v>-0.2</v>
      </c>
      <c r="G47" s="164">
        <v>7.8</v>
      </c>
      <c r="H47" s="165">
        <v>-18.8</v>
      </c>
      <c r="I47" s="136">
        <v>19.2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6046-3DA8-492B-9EA9-2FA0F136A94E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54" sqref="M54:M5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5" width="10.8984375" style="96" customWidth="1"/>
    <col min="6" max="6" width="10.5" style="96" customWidth="1"/>
    <col min="7" max="7" width="10.8984375" style="96" customWidth="1"/>
    <col min="8" max="8" width="11.59765625" style="96" customWidth="1"/>
    <col min="9" max="9" width="11.8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74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8" t="s">
        <v>32</v>
      </c>
      <c r="E4" s="238"/>
      <c r="F4" s="238"/>
      <c r="G4" s="238"/>
      <c r="H4" s="238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19" t="s">
        <v>40</v>
      </c>
      <c r="J7" s="122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+'表１ '!B9</f>
        <v>調査産業計</v>
      </c>
      <c r="C9" s="129">
        <v>86.5</v>
      </c>
      <c r="D9" s="130">
        <v>3.3</v>
      </c>
      <c r="E9" s="129">
        <v>85.4</v>
      </c>
      <c r="F9" s="130">
        <v>3.3</v>
      </c>
      <c r="G9" s="129">
        <v>1.1000000000000001</v>
      </c>
      <c r="H9" s="130">
        <v>0</v>
      </c>
      <c r="I9" s="129">
        <v>15.1</v>
      </c>
      <c r="J9" s="103"/>
      <c r="K9" s="101"/>
    </row>
    <row r="10" spans="1:11" s="102" customFormat="1" ht="22.5" customHeight="1" x14ac:dyDescent="0.45">
      <c r="A10" s="103"/>
      <c r="B10" s="128" t="str">
        <f>+'表１ '!B10</f>
        <v>建設業</v>
      </c>
      <c r="C10" s="129">
        <v>99.6</v>
      </c>
      <c r="D10" s="130">
        <v>-10.199999999999999</v>
      </c>
      <c r="E10" s="129">
        <v>99.6</v>
      </c>
      <c r="F10" s="130">
        <v>-9.6999999999999993</v>
      </c>
      <c r="G10" s="129">
        <v>0</v>
      </c>
      <c r="H10" s="130">
        <v>-100</v>
      </c>
      <c r="I10" s="129">
        <v>18.100000000000001</v>
      </c>
      <c r="J10" s="103"/>
      <c r="K10" s="101"/>
    </row>
    <row r="11" spans="1:11" s="102" customFormat="1" ht="22.5" customHeight="1" x14ac:dyDescent="0.45">
      <c r="A11" s="103"/>
      <c r="B11" s="128" t="str">
        <f>+'表１ '!B11</f>
        <v>製造業</v>
      </c>
      <c r="C11" s="129">
        <v>109.8</v>
      </c>
      <c r="D11" s="130">
        <v>-2.1</v>
      </c>
      <c r="E11" s="129">
        <v>107.9</v>
      </c>
      <c r="F11" s="130">
        <v>-2.2000000000000002</v>
      </c>
      <c r="G11" s="129">
        <v>1.9</v>
      </c>
      <c r="H11" s="130">
        <v>5.7</v>
      </c>
      <c r="I11" s="129">
        <v>17.899999999999999</v>
      </c>
      <c r="J11" s="103"/>
      <c r="K11" s="101"/>
    </row>
    <row r="12" spans="1:11" s="102" customFormat="1" ht="22.5" customHeight="1" x14ac:dyDescent="0.45">
      <c r="A12" s="103"/>
      <c r="B12" s="132" t="str">
        <f>+'表１ '!B12</f>
        <v>電気・ガス・熱供給・水道業</v>
      </c>
      <c r="C12" s="129">
        <v>130.19999999999999</v>
      </c>
      <c r="D12" s="130">
        <v>9.6999999999999993</v>
      </c>
      <c r="E12" s="129">
        <v>128.80000000000001</v>
      </c>
      <c r="F12" s="130">
        <v>8.5</v>
      </c>
      <c r="G12" s="129">
        <v>1.4</v>
      </c>
      <c r="H12" s="130">
        <v>1300</v>
      </c>
      <c r="I12" s="129">
        <v>21.6</v>
      </c>
      <c r="J12" s="103"/>
      <c r="K12" s="101"/>
    </row>
    <row r="13" spans="1:11" s="102" customFormat="1" ht="22.5" customHeight="1" x14ac:dyDescent="0.45">
      <c r="A13" s="103"/>
      <c r="B13" s="128" t="str">
        <f>+'表１ '!B13</f>
        <v>情報通信業</v>
      </c>
      <c r="C13" s="129">
        <v>116.7</v>
      </c>
      <c r="D13" s="130">
        <v>13.1</v>
      </c>
      <c r="E13" s="129">
        <v>109.4</v>
      </c>
      <c r="F13" s="130">
        <v>11.6</v>
      </c>
      <c r="G13" s="129">
        <v>7.3</v>
      </c>
      <c r="H13" s="130">
        <v>43.1</v>
      </c>
      <c r="I13" s="129">
        <v>19.899999999999999</v>
      </c>
      <c r="J13" s="103"/>
      <c r="K13" s="101"/>
    </row>
    <row r="14" spans="1:11" s="102" customFormat="1" ht="22.5" customHeight="1" x14ac:dyDescent="0.45">
      <c r="A14" s="103"/>
      <c r="B14" s="128" t="str">
        <f>+'表１ '!B14</f>
        <v>運輸業，郵便業</v>
      </c>
      <c r="C14" s="129">
        <v>101.4</v>
      </c>
      <c r="D14" s="130">
        <v>58.9</v>
      </c>
      <c r="E14" s="129">
        <v>101.2</v>
      </c>
      <c r="F14" s="130">
        <v>58.6</v>
      </c>
      <c r="G14" s="129">
        <v>0.2</v>
      </c>
      <c r="H14" s="130">
        <v>0</v>
      </c>
      <c r="I14" s="129">
        <v>18.3</v>
      </c>
      <c r="J14" s="103"/>
      <c r="K14" s="101"/>
    </row>
    <row r="15" spans="1:11" s="102" customFormat="1" ht="22.5" customHeight="1" x14ac:dyDescent="0.45">
      <c r="A15" s="103"/>
      <c r="B15" s="128" t="str">
        <f>+'表１ '!B15</f>
        <v>卸売業，小売業</v>
      </c>
      <c r="C15" s="129">
        <v>100.2</v>
      </c>
      <c r="D15" s="130">
        <v>10.3</v>
      </c>
      <c r="E15" s="129">
        <v>99.2</v>
      </c>
      <c r="F15" s="130">
        <v>10.6</v>
      </c>
      <c r="G15" s="129">
        <v>1</v>
      </c>
      <c r="H15" s="130">
        <v>-9</v>
      </c>
      <c r="I15" s="129">
        <v>16.399999999999999</v>
      </c>
      <c r="J15" s="103"/>
      <c r="K15" s="101"/>
    </row>
    <row r="16" spans="1:11" s="102" customFormat="1" ht="22.5" customHeight="1" x14ac:dyDescent="0.45">
      <c r="A16" s="103"/>
      <c r="B16" s="128" t="str">
        <f>+'表１ '!B16</f>
        <v>金融業，保険業</v>
      </c>
      <c r="C16" s="129">
        <v>96.7</v>
      </c>
      <c r="D16" s="130">
        <v>1.2</v>
      </c>
      <c r="E16" s="129">
        <v>95.3</v>
      </c>
      <c r="F16" s="130">
        <v>1</v>
      </c>
      <c r="G16" s="129">
        <v>1.4</v>
      </c>
      <c r="H16" s="130">
        <v>7.6</v>
      </c>
      <c r="I16" s="129">
        <v>19.899999999999999</v>
      </c>
      <c r="J16" s="103"/>
    </row>
    <row r="17" spans="1:11" s="102" customFormat="1" ht="22.5" customHeight="1" x14ac:dyDescent="0.45">
      <c r="A17" s="103"/>
      <c r="B17" s="128" t="str">
        <f>+'表１ '!B17</f>
        <v>不動産業，物品賃貸業</v>
      </c>
      <c r="C17" s="129">
        <v>96</v>
      </c>
      <c r="D17" s="130">
        <v>11.9</v>
      </c>
      <c r="E17" s="129">
        <v>96</v>
      </c>
      <c r="F17" s="130">
        <v>12</v>
      </c>
      <c r="G17" s="129">
        <v>0</v>
      </c>
      <c r="H17" s="130">
        <v>-100</v>
      </c>
      <c r="I17" s="129">
        <v>16.5</v>
      </c>
      <c r="J17" s="103"/>
    </row>
    <row r="18" spans="1:11" s="102" customFormat="1" ht="22.5" customHeight="1" x14ac:dyDescent="0.45">
      <c r="A18" s="103"/>
      <c r="B18" s="133" t="str">
        <f>+'表１ '!B18</f>
        <v>学術研究，専門・技術サービス業</v>
      </c>
      <c r="C18" s="129">
        <v>128.30000000000001</v>
      </c>
      <c r="D18" s="130">
        <v>19.5</v>
      </c>
      <c r="E18" s="129">
        <v>128.30000000000001</v>
      </c>
      <c r="F18" s="130">
        <v>23</v>
      </c>
      <c r="G18" s="129">
        <v>0</v>
      </c>
      <c r="H18" s="130">
        <v>-100</v>
      </c>
      <c r="I18" s="129">
        <v>18.399999999999999</v>
      </c>
      <c r="J18" s="103"/>
      <c r="K18" s="101"/>
    </row>
    <row r="19" spans="1:11" s="102" customFormat="1" ht="22.5" customHeight="1" x14ac:dyDescent="0.45">
      <c r="A19" s="103"/>
      <c r="B19" s="128" t="str">
        <f>+'表１ '!B19</f>
        <v>宿泊業，飲食サービス業</v>
      </c>
      <c r="C19" s="129">
        <v>66.400000000000006</v>
      </c>
      <c r="D19" s="130">
        <v>2.7</v>
      </c>
      <c r="E19" s="129">
        <v>65.8</v>
      </c>
      <c r="F19" s="130">
        <v>2.6</v>
      </c>
      <c r="G19" s="129">
        <v>0.6</v>
      </c>
      <c r="H19" s="130">
        <v>0</v>
      </c>
      <c r="I19" s="129">
        <v>13</v>
      </c>
      <c r="J19" s="103"/>
      <c r="K19" s="101"/>
    </row>
    <row r="20" spans="1:11" s="102" customFormat="1" ht="22.5" customHeight="1" x14ac:dyDescent="0.45">
      <c r="A20" s="103"/>
      <c r="B20" s="132" t="str">
        <f>+'表１ '!B20</f>
        <v>生活関連サービス業，娯楽業</v>
      </c>
      <c r="C20" s="129">
        <v>79</v>
      </c>
      <c r="D20" s="130">
        <v>4.9000000000000004</v>
      </c>
      <c r="E20" s="129">
        <v>77.5</v>
      </c>
      <c r="F20" s="130">
        <v>6.4</v>
      </c>
      <c r="G20" s="129">
        <v>1.5</v>
      </c>
      <c r="H20" s="130">
        <v>-40</v>
      </c>
      <c r="I20" s="129">
        <v>14</v>
      </c>
      <c r="J20" s="103"/>
      <c r="K20" s="101"/>
    </row>
    <row r="21" spans="1:11" s="102" customFormat="1" ht="22.5" customHeight="1" x14ac:dyDescent="0.45">
      <c r="A21" s="103"/>
      <c r="B21" s="128" t="str">
        <f>+'表１ '!B21</f>
        <v>教育，学習支援業</v>
      </c>
      <c r="C21" s="129">
        <v>70.3</v>
      </c>
      <c r="D21" s="130">
        <v>9.6</v>
      </c>
      <c r="E21" s="129">
        <v>69.2</v>
      </c>
      <c r="F21" s="130">
        <v>8.3000000000000007</v>
      </c>
      <c r="G21" s="129">
        <v>1.1000000000000001</v>
      </c>
      <c r="H21" s="130">
        <v>450</v>
      </c>
      <c r="I21" s="129">
        <v>13.4</v>
      </c>
      <c r="J21" s="103"/>
      <c r="K21" s="101"/>
    </row>
    <row r="22" spans="1:11" s="102" customFormat="1" ht="22.5" customHeight="1" x14ac:dyDescent="0.45">
      <c r="A22" s="103"/>
      <c r="B22" s="128" t="str">
        <f>+'表１ '!B22</f>
        <v>医療，福祉</v>
      </c>
      <c r="C22" s="134">
        <v>91.5</v>
      </c>
      <c r="D22" s="130">
        <v>3.3</v>
      </c>
      <c r="E22" s="129">
        <v>90.3</v>
      </c>
      <c r="F22" s="130">
        <v>3.4</v>
      </c>
      <c r="G22" s="129">
        <v>1.2</v>
      </c>
      <c r="H22" s="130">
        <v>-7.7</v>
      </c>
      <c r="I22" s="129">
        <v>15.2</v>
      </c>
      <c r="J22" s="103"/>
      <c r="K22" s="101"/>
    </row>
    <row r="23" spans="1:11" s="102" customFormat="1" ht="22.5" customHeight="1" x14ac:dyDescent="0.45">
      <c r="A23" s="103"/>
      <c r="B23" s="128" t="str">
        <f>+'表１ '!B23</f>
        <v>複合サービス事業</v>
      </c>
      <c r="C23" s="134">
        <v>92.4</v>
      </c>
      <c r="D23" s="130">
        <v>-39.200000000000003</v>
      </c>
      <c r="E23" s="129">
        <v>92</v>
      </c>
      <c r="F23" s="130">
        <v>-38.200000000000003</v>
      </c>
      <c r="G23" s="129">
        <v>0.4</v>
      </c>
      <c r="H23" s="130">
        <v>-86.7</v>
      </c>
      <c r="I23" s="129">
        <v>14.7</v>
      </c>
      <c r="J23" s="103"/>
      <c r="K23" s="101"/>
    </row>
    <row r="24" spans="1:11" s="102" customFormat="1" ht="22.5" customHeight="1" x14ac:dyDescent="0.45">
      <c r="A24" s="103"/>
      <c r="B24" s="135" t="str">
        <f>+'表１ '!B24</f>
        <v>サービス業（他に分類されないもの）</v>
      </c>
      <c r="C24" s="136">
        <v>75.8</v>
      </c>
      <c r="D24" s="137">
        <v>-14</v>
      </c>
      <c r="E24" s="136">
        <v>74.099999999999994</v>
      </c>
      <c r="F24" s="137">
        <v>-14.5</v>
      </c>
      <c r="G24" s="136">
        <v>1.7</v>
      </c>
      <c r="H24" s="137">
        <v>21.2</v>
      </c>
      <c r="I24" s="136">
        <v>15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8" t="s">
        <v>32</v>
      </c>
      <c r="E27" s="238"/>
      <c r="F27" s="238"/>
      <c r="G27" s="238"/>
      <c r="H27" s="238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51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2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2" customHeight="1" x14ac:dyDescent="0.45">
      <c r="A32" s="103"/>
      <c r="B32" s="42" t="str">
        <f t="shared" ref="B32:B47" si="0">+B9</f>
        <v>調査産業計</v>
      </c>
      <c r="C32" s="129">
        <v>90.7</v>
      </c>
      <c r="D32" s="158">
        <v>1</v>
      </c>
      <c r="E32" s="129">
        <v>89.1</v>
      </c>
      <c r="F32" s="158">
        <v>0.7</v>
      </c>
      <c r="G32" s="159">
        <v>1.6</v>
      </c>
      <c r="H32" s="158">
        <v>23</v>
      </c>
      <c r="I32" s="129">
        <v>15.9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127.3</v>
      </c>
      <c r="D33" s="158">
        <v>-7</v>
      </c>
      <c r="E33" s="129">
        <v>127.1</v>
      </c>
      <c r="F33" s="158">
        <v>-7</v>
      </c>
      <c r="G33" s="159">
        <v>0.2</v>
      </c>
      <c r="H33" s="160">
        <v>0</v>
      </c>
      <c r="I33" s="129">
        <v>21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110.7</v>
      </c>
      <c r="D34" s="158">
        <v>-7.5</v>
      </c>
      <c r="E34" s="129">
        <v>108.8</v>
      </c>
      <c r="F34" s="158">
        <v>-6.4</v>
      </c>
      <c r="G34" s="159">
        <v>1.9</v>
      </c>
      <c r="H34" s="160">
        <v>-44.2</v>
      </c>
      <c r="I34" s="129">
        <v>18.2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130.19999999999999</v>
      </c>
      <c r="D35" s="158">
        <v>12.9</v>
      </c>
      <c r="E35" s="129">
        <v>128.80000000000001</v>
      </c>
      <c r="F35" s="158">
        <v>11.8</v>
      </c>
      <c r="G35" s="159">
        <v>1.4</v>
      </c>
      <c r="H35" s="160">
        <v>600</v>
      </c>
      <c r="I35" s="129">
        <v>21.6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116.7</v>
      </c>
      <c r="D36" s="158">
        <v>1.8</v>
      </c>
      <c r="E36" s="129">
        <v>109.4</v>
      </c>
      <c r="F36" s="158">
        <v>2.1</v>
      </c>
      <c r="G36" s="159">
        <v>7.3</v>
      </c>
      <c r="H36" s="160">
        <v>-2.7</v>
      </c>
      <c r="I36" s="129">
        <v>19.899999999999999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93.3</v>
      </c>
      <c r="D37" s="158">
        <v>45.9</v>
      </c>
      <c r="E37" s="129">
        <v>92.5</v>
      </c>
      <c r="F37" s="158">
        <v>44.6</v>
      </c>
      <c r="G37" s="159">
        <v>0.8</v>
      </c>
      <c r="H37" s="160">
        <v>0</v>
      </c>
      <c r="I37" s="129">
        <v>17.8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102.5</v>
      </c>
      <c r="D38" s="158">
        <v>11.8</v>
      </c>
      <c r="E38" s="129">
        <v>101.3</v>
      </c>
      <c r="F38" s="158">
        <v>11.7</v>
      </c>
      <c r="G38" s="159">
        <v>1.2</v>
      </c>
      <c r="H38" s="160">
        <v>9.1</v>
      </c>
      <c r="I38" s="129">
        <v>17.5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105.3</v>
      </c>
      <c r="D39" s="158">
        <v>31.8</v>
      </c>
      <c r="E39" s="129">
        <v>98.6</v>
      </c>
      <c r="F39" s="158">
        <v>39.700000000000003</v>
      </c>
      <c r="G39" s="159">
        <v>6.7</v>
      </c>
      <c r="H39" s="160">
        <v>-28.8</v>
      </c>
      <c r="I39" s="129">
        <v>18.600000000000001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94.1</v>
      </c>
      <c r="D40" s="158">
        <v>-19.2</v>
      </c>
      <c r="E40" s="129">
        <v>94.1</v>
      </c>
      <c r="F40" s="158">
        <v>-19</v>
      </c>
      <c r="G40" s="159">
        <v>0</v>
      </c>
      <c r="H40" s="160">
        <v>-100</v>
      </c>
      <c r="I40" s="129">
        <v>16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106.8</v>
      </c>
      <c r="D41" s="158">
        <v>-3.9</v>
      </c>
      <c r="E41" s="129">
        <v>106.8</v>
      </c>
      <c r="F41" s="158">
        <v>-3.9</v>
      </c>
      <c r="G41" s="159">
        <v>0</v>
      </c>
      <c r="H41" s="160">
        <v>0</v>
      </c>
      <c r="I41" s="129">
        <v>16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60.6</v>
      </c>
      <c r="D42" s="158">
        <v>-14.9</v>
      </c>
      <c r="E42" s="129">
        <v>59.4</v>
      </c>
      <c r="F42" s="158">
        <v>-14.3</v>
      </c>
      <c r="G42" s="159">
        <v>1.2</v>
      </c>
      <c r="H42" s="160">
        <v>-33.4</v>
      </c>
      <c r="I42" s="129">
        <v>12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83.8</v>
      </c>
      <c r="D43" s="158">
        <v>-0.4</v>
      </c>
      <c r="E43" s="129">
        <v>79.7</v>
      </c>
      <c r="F43" s="158">
        <v>-5.0999999999999996</v>
      </c>
      <c r="G43" s="159">
        <v>4.0999999999999996</v>
      </c>
      <c r="H43" s="160">
        <v>4004.2</v>
      </c>
      <c r="I43" s="129">
        <v>14.1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72.7</v>
      </c>
      <c r="D44" s="158">
        <v>5</v>
      </c>
      <c r="E44" s="129">
        <v>68.5</v>
      </c>
      <c r="F44" s="158">
        <v>-0.6</v>
      </c>
      <c r="G44" s="159">
        <v>4.2</v>
      </c>
      <c r="H44" s="160">
        <v>1300</v>
      </c>
      <c r="I44" s="129">
        <v>13.8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95.1</v>
      </c>
      <c r="D45" s="158">
        <v>-3</v>
      </c>
      <c r="E45" s="129">
        <v>93.5</v>
      </c>
      <c r="F45" s="158">
        <v>-3.5</v>
      </c>
      <c r="G45" s="159">
        <v>1.6</v>
      </c>
      <c r="H45" s="160">
        <v>45.5</v>
      </c>
      <c r="I45" s="129">
        <v>15.5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 t="s">
        <v>65</v>
      </c>
      <c r="D46" s="158" t="s">
        <v>66</v>
      </c>
      <c r="E46" s="129" t="s">
        <v>65</v>
      </c>
      <c r="F46" s="158" t="s">
        <v>66</v>
      </c>
      <c r="G46" s="159" t="s">
        <v>65</v>
      </c>
      <c r="H46" s="160" t="s">
        <v>66</v>
      </c>
      <c r="I46" s="129" t="s">
        <v>65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82.8</v>
      </c>
      <c r="D47" s="163">
        <v>-4.7</v>
      </c>
      <c r="E47" s="136">
        <v>81.099999999999994</v>
      </c>
      <c r="F47" s="163">
        <v>-4.9000000000000004</v>
      </c>
      <c r="G47" s="164">
        <v>1.7</v>
      </c>
      <c r="H47" s="165">
        <v>6.2</v>
      </c>
      <c r="I47" s="136">
        <v>16.3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1D6B-FD7D-4FA2-99CC-1BA156ED5945}">
  <dimension ref="B1:L51"/>
  <sheetViews>
    <sheetView showGridLines="0" view="pageBreakPreview" zoomScale="80" zoomScaleNormal="70" zoomScaleSheetLayoutView="80" workbookViewId="0">
      <selection activeCell="P14" sqref="P14"/>
    </sheetView>
  </sheetViews>
  <sheetFormatPr defaultRowHeight="22.2" x14ac:dyDescent="0.45"/>
  <cols>
    <col min="1" max="1" width="1.69921875" customWidth="1"/>
    <col min="2" max="2" width="28.09765625" style="181" customWidth="1"/>
    <col min="3" max="12" width="11.19921875" style="181" customWidth="1"/>
  </cols>
  <sheetData>
    <row r="1" spans="2:12" ht="30" customHeight="1" x14ac:dyDescent="0.45">
      <c r="B1" s="179" t="s">
        <v>75</v>
      </c>
      <c r="C1" s="180"/>
      <c r="D1" s="180"/>
      <c r="G1" s="182"/>
      <c r="H1" s="180"/>
      <c r="I1" s="180"/>
      <c r="J1" s="180"/>
      <c r="K1" s="180"/>
      <c r="L1" s="180"/>
    </row>
    <row r="2" spans="2:12" ht="30" customHeight="1" x14ac:dyDescent="0.4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2" ht="30" customHeight="1" x14ac:dyDescent="0.4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ht="30" customHeight="1" x14ac:dyDescent="0.45">
      <c r="B4" s="185"/>
      <c r="C4" s="186" t="s">
        <v>46</v>
      </c>
      <c r="D4" s="187"/>
      <c r="E4" s="188"/>
      <c r="F4" s="188"/>
      <c r="G4" s="188"/>
      <c r="H4" s="188"/>
      <c r="I4" s="188"/>
      <c r="J4" s="188"/>
      <c r="K4" s="186" t="s">
        <v>47</v>
      </c>
      <c r="L4" s="189"/>
    </row>
    <row r="5" spans="2:12" ht="30" customHeight="1" x14ac:dyDescent="0.45">
      <c r="B5" s="190"/>
      <c r="C5" s="191"/>
      <c r="D5" s="192"/>
      <c r="E5" s="193" t="s">
        <v>48</v>
      </c>
      <c r="F5" s="194"/>
      <c r="G5" s="193" t="s">
        <v>49</v>
      </c>
      <c r="H5" s="195"/>
      <c r="I5" s="195"/>
      <c r="J5" s="194"/>
      <c r="K5" s="191"/>
      <c r="L5" s="196"/>
    </row>
    <row r="6" spans="2:12" ht="30" customHeight="1" x14ac:dyDescent="0.45">
      <c r="B6" s="190"/>
      <c r="C6" s="259" t="s">
        <v>50</v>
      </c>
      <c r="D6" s="259" t="s">
        <v>51</v>
      </c>
      <c r="E6" s="259" t="s">
        <v>50</v>
      </c>
      <c r="F6" s="259" t="s">
        <v>51</v>
      </c>
      <c r="G6" s="259" t="s">
        <v>50</v>
      </c>
      <c r="H6" s="259" t="s">
        <v>51</v>
      </c>
      <c r="I6" s="255" t="s">
        <v>52</v>
      </c>
      <c r="J6" s="197"/>
      <c r="K6" s="257" t="s">
        <v>53</v>
      </c>
      <c r="L6" s="257" t="s">
        <v>54</v>
      </c>
    </row>
    <row r="7" spans="2:12" ht="30" customHeight="1" x14ac:dyDescent="0.45">
      <c r="B7" s="198"/>
      <c r="C7" s="260"/>
      <c r="D7" s="260"/>
      <c r="E7" s="260"/>
      <c r="F7" s="260"/>
      <c r="G7" s="260"/>
      <c r="H7" s="260"/>
      <c r="I7" s="256"/>
      <c r="J7" s="199" t="s">
        <v>8</v>
      </c>
      <c r="K7" s="258"/>
      <c r="L7" s="258"/>
    </row>
    <row r="8" spans="2:12" ht="30" customHeight="1" x14ac:dyDescent="0.45">
      <c r="B8" s="200"/>
      <c r="C8" s="201" t="s">
        <v>55</v>
      </c>
      <c r="D8" s="201" t="s">
        <v>10</v>
      </c>
      <c r="E8" s="201" t="s">
        <v>55</v>
      </c>
      <c r="F8" s="201" t="s">
        <v>10</v>
      </c>
      <c r="G8" s="201" t="s">
        <v>55</v>
      </c>
      <c r="H8" s="201" t="s">
        <v>10</v>
      </c>
      <c r="I8" s="201" t="s">
        <v>10</v>
      </c>
      <c r="J8" s="201" t="s">
        <v>56</v>
      </c>
      <c r="K8" s="202" t="s">
        <v>10</v>
      </c>
      <c r="L8" s="202" t="s">
        <v>10</v>
      </c>
    </row>
    <row r="9" spans="2:12" ht="30" customHeight="1" x14ac:dyDescent="0.45">
      <c r="B9" s="203" t="s">
        <v>12</v>
      </c>
      <c r="C9" s="204">
        <v>360600</v>
      </c>
      <c r="D9" s="205">
        <v>-1.2</v>
      </c>
      <c r="E9" s="206">
        <v>256023</v>
      </c>
      <c r="F9" s="205">
        <v>-2.9</v>
      </c>
      <c r="G9" s="204">
        <v>104577</v>
      </c>
      <c r="H9" s="207">
        <v>3.2</v>
      </c>
      <c r="I9" s="207">
        <v>29</v>
      </c>
      <c r="J9" s="207">
        <v>1.2</v>
      </c>
      <c r="K9" s="208">
        <v>4.1399999999999997</v>
      </c>
      <c r="L9" s="208">
        <v>4.34</v>
      </c>
    </row>
    <row r="10" spans="2:12" ht="30" customHeight="1" x14ac:dyDescent="0.45">
      <c r="B10" s="203" t="s">
        <v>13</v>
      </c>
      <c r="C10" s="204">
        <v>20077</v>
      </c>
      <c r="D10" s="205">
        <v>-1.5</v>
      </c>
      <c r="E10" s="206">
        <v>19593</v>
      </c>
      <c r="F10" s="205">
        <v>2.4</v>
      </c>
      <c r="G10" s="204">
        <v>484</v>
      </c>
      <c r="H10" s="207">
        <v>-61</v>
      </c>
      <c r="I10" s="207">
        <v>2.4</v>
      </c>
      <c r="J10" s="207">
        <v>-3.7</v>
      </c>
      <c r="K10" s="208">
        <v>2.2400000000000002</v>
      </c>
      <c r="L10" s="208">
        <v>1.32</v>
      </c>
    </row>
    <row r="11" spans="2:12" ht="30" customHeight="1" x14ac:dyDescent="0.45">
      <c r="B11" s="203" t="s">
        <v>14</v>
      </c>
      <c r="C11" s="204">
        <v>46539</v>
      </c>
      <c r="D11" s="205">
        <v>-9.6999999999999993</v>
      </c>
      <c r="E11" s="206">
        <v>42753</v>
      </c>
      <c r="F11" s="205">
        <v>-6.1</v>
      </c>
      <c r="G11" s="204">
        <v>3786</v>
      </c>
      <c r="H11" s="207">
        <v>-37.700000000000003</v>
      </c>
      <c r="I11" s="207">
        <v>8.1</v>
      </c>
      <c r="J11" s="207">
        <v>-3.7</v>
      </c>
      <c r="K11" s="208">
        <v>3.13</v>
      </c>
      <c r="L11" s="208">
        <v>2.54</v>
      </c>
    </row>
    <row r="12" spans="2:12" ht="30" customHeight="1" x14ac:dyDescent="0.45">
      <c r="B12" s="203" t="s">
        <v>15</v>
      </c>
      <c r="C12" s="204">
        <v>2052</v>
      </c>
      <c r="D12" s="205">
        <v>1.7</v>
      </c>
      <c r="E12" s="206">
        <v>1864</v>
      </c>
      <c r="F12" s="205">
        <v>-2.2000000000000002</v>
      </c>
      <c r="G12" s="204">
        <v>188</v>
      </c>
      <c r="H12" s="207">
        <v>70.5</v>
      </c>
      <c r="I12" s="207">
        <v>9.1999999999999993</v>
      </c>
      <c r="J12" s="207">
        <v>3.7</v>
      </c>
      <c r="K12" s="208">
        <v>14.28</v>
      </c>
      <c r="L12" s="208">
        <v>10.01</v>
      </c>
    </row>
    <row r="13" spans="2:12" ht="30" customHeight="1" x14ac:dyDescent="0.45">
      <c r="B13" s="203" t="s">
        <v>16</v>
      </c>
      <c r="C13" s="204">
        <v>3012</v>
      </c>
      <c r="D13" s="205">
        <v>-34.299999999999997</v>
      </c>
      <c r="E13" s="206">
        <v>2838</v>
      </c>
      <c r="F13" s="205">
        <v>-34.799999999999997</v>
      </c>
      <c r="G13" s="204">
        <v>174</v>
      </c>
      <c r="H13" s="207">
        <v>-25.7</v>
      </c>
      <c r="I13" s="207">
        <v>5.8</v>
      </c>
      <c r="J13" s="207">
        <v>0.7</v>
      </c>
      <c r="K13" s="208">
        <v>2.89</v>
      </c>
      <c r="L13" s="208">
        <v>2.79</v>
      </c>
    </row>
    <row r="14" spans="2:12" ht="30" customHeight="1" x14ac:dyDescent="0.45">
      <c r="B14" s="203" t="s">
        <v>17</v>
      </c>
      <c r="C14" s="204">
        <v>19306</v>
      </c>
      <c r="D14" s="205">
        <v>8.6999999999999993</v>
      </c>
      <c r="E14" s="206">
        <v>18264</v>
      </c>
      <c r="F14" s="205">
        <v>11.7</v>
      </c>
      <c r="G14" s="204">
        <v>1042</v>
      </c>
      <c r="H14" s="207">
        <v>-25.6</v>
      </c>
      <c r="I14" s="207">
        <v>5.4</v>
      </c>
      <c r="J14" s="207">
        <v>-2.5</v>
      </c>
      <c r="K14" s="208">
        <v>2.88</v>
      </c>
      <c r="L14" s="208">
        <v>2.74</v>
      </c>
    </row>
    <row r="15" spans="2:12" ht="30" customHeight="1" x14ac:dyDescent="0.45">
      <c r="B15" s="203" t="s">
        <v>18</v>
      </c>
      <c r="C15" s="204">
        <v>71973</v>
      </c>
      <c r="D15" s="205">
        <v>-1.5</v>
      </c>
      <c r="E15" s="206">
        <v>40218</v>
      </c>
      <c r="F15" s="205">
        <v>-8.1</v>
      </c>
      <c r="G15" s="204">
        <v>31755</v>
      </c>
      <c r="H15" s="207">
        <v>8.3000000000000007</v>
      </c>
      <c r="I15" s="207">
        <v>44.1</v>
      </c>
      <c r="J15" s="207">
        <v>4</v>
      </c>
      <c r="K15" s="208">
        <v>2.4700000000000002</v>
      </c>
      <c r="L15" s="208">
        <v>3.81</v>
      </c>
    </row>
    <row r="16" spans="2:12" ht="30" customHeight="1" x14ac:dyDescent="0.45">
      <c r="B16" s="203" t="s">
        <v>19</v>
      </c>
      <c r="C16" s="204">
        <v>8903</v>
      </c>
      <c r="D16" s="205">
        <v>2.7</v>
      </c>
      <c r="E16" s="206">
        <v>8341</v>
      </c>
      <c r="F16" s="205">
        <v>2</v>
      </c>
      <c r="G16" s="204">
        <v>562</v>
      </c>
      <c r="H16" s="207">
        <v>14.6</v>
      </c>
      <c r="I16" s="207">
        <v>6.3</v>
      </c>
      <c r="J16" s="207">
        <v>0.6</v>
      </c>
      <c r="K16" s="208">
        <v>11.77</v>
      </c>
      <c r="L16" s="208">
        <v>8.83</v>
      </c>
    </row>
    <row r="17" spans="2:12" ht="30" customHeight="1" x14ac:dyDescent="0.45">
      <c r="B17" s="203" t="s">
        <v>20</v>
      </c>
      <c r="C17" s="204">
        <v>3161</v>
      </c>
      <c r="D17" s="205">
        <v>-13.5</v>
      </c>
      <c r="E17" s="206">
        <v>2628</v>
      </c>
      <c r="F17" s="205">
        <v>28.7</v>
      </c>
      <c r="G17" s="204">
        <v>533</v>
      </c>
      <c r="H17" s="207">
        <v>-66.8</v>
      </c>
      <c r="I17" s="207">
        <v>16.899999999999999</v>
      </c>
      <c r="J17" s="207">
        <v>-27.2</v>
      </c>
      <c r="K17" s="208">
        <v>6.66</v>
      </c>
      <c r="L17" s="208">
        <v>3.52</v>
      </c>
    </row>
    <row r="18" spans="2:12" ht="30" customHeight="1" x14ac:dyDescent="0.45">
      <c r="B18" s="203" t="s">
        <v>21</v>
      </c>
      <c r="C18" s="204">
        <v>7418</v>
      </c>
      <c r="D18" s="205">
        <v>-6.8</v>
      </c>
      <c r="E18" s="206">
        <v>6859</v>
      </c>
      <c r="F18" s="205">
        <v>-6.6</v>
      </c>
      <c r="G18" s="204">
        <v>559</v>
      </c>
      <c r="H18" s="207">
        <v>-9.4</v>
      </c>
      <c r="I18" s="207">
        <v>7.5</v>
      </c>
      <c r="J18" s="207">
        <v>-0.2</v>
      </c>
      <c r="K18" s="208">
        <v>4.54</v>
      </c>
      <c r="L18" s="208">
        <v>2.76</v>
      </c>
    </row>
    <row r="19" spans="2:12" ht="30" customHeight="1" x14ac:dyDescent="0.45">
      <c r="B19" s="203" t="s">
        <v>22</v>
      </c>
      <c r="C19" s="204">
        <v>29199</v>
      </c>
      <c r="D19" s="205">
        <v>8.1</v>
      </c>
      <c r="E19" s="206">
        <v>6576</v>
      </c>
      <c r="F19" s="205">
        <v>34.299999999999997</v>
      </c>
      <c r="G19" s="204">
        <v>22623</v>
      </c>
      <c r="H19" s="207">
        <v>2.2000000000000002</v>
      </c>
      <c r="I19" s="207">
        <v>77.5</v>
      </c>
      <c r="J19" s="207">
        <v>-4.4000000000000004</v>
      </c>
      <c r="K19" s="208">
        <v>2.59</v>
      </c>
      <c r="L19" s="208">
        <v>5.9</v>
      </c>
    </row>
    <row r="20" spans="2:12" ht="30" customHeight="1" x14ac:dyDescent="0.45">
      <c r="B20" s="203" t="s">
        <v>23</v>
      </c>
      <c r="C20" s="204">
        <v>9968</v>
      </c>
      <c r="D20" s="205">
        <v>8.9</v>
      </c>
      <c r="E20" s="206">
        <v>6242</v>
      </c>
      <c r="F20" s="205">
        <v>-3.9</v>
      </c>
      <c r="G20" s="204">
        <v>3726</v>
      </c>
      <c r="H20" s="207">
        <v>40.1</v>
      </c>
      <c r="I20" s="207">
        <v>37.4</v>
      </c>
      <c r="J20" s="207">
        <v>8.3000000000000007</v>
      </c>
      <c r="K20" s="208">
        <v>1.87</v>
      </c>
      <c r="L20" s="208">
        <v>6.42</v>
      </c>
    </row>
    <row r="21" spans="2:12" ht="30" customHeight="1" x14ac:dyDescent="0.45">
      <c r="B21" s="203" t="s">
        <v>24</v>
      </c>
      <c r="C21" s="204">
        <v>28126</v>
      </c>
      <c r="D21" s="205">
        <v>4.5</v>
      </c>
      <c r="E21" s="206">
        <v>20723</v>
      </c>
      <c r="F21" s="205">
        <v>-2.6</v>
      </c>
      <c r="G21" s="204">
        <v>7403</v>
      </c>
      <c r="H21" s="207">
        <v>30.9</v>
      </c>
      <c r="I21" s="207">
        <v>26.3</v>
      </c>
      <c r="J21" s="207">
        <v>5.3</v>
      </c>
      <c r="K21" s="208">
        <v>12.2</v>
      </c>
      <c r="L21" s="208">
        <v>9.58</v>
      </c>
    </row>
    <row r="22" spans="2:12" ht="30" customHeight="1" x14ac:dyDescent="0.45">
      <c r="B22" s="203" t="s">
        <v>25</v>
      </c>
      <c r="C22" s="204">
        <v>82112</v>
      </c>
      <c r="D22" s="205">
        <v>0</v>
      </c>
      <c r="E22" s="206">
        <v>60300</v>
      </c>
      <c r="F22" s="205">
        <v>0.1</v>
      </c>
      <c r="G22" s="204">
        <v>21812</v>
      </c>
      <c r="H22" s="207">
        <v>-0.2</v>
      </c>
      <c r="I22" s="207">
        <v>26.6</v>
      </c>
      <c r="J22" s="207">
        <v>0</v>
      </c>
      <c r="K22" s="208">
        <v>3.48</v>
      </c>
      <c r="L22" s="208">
        <v>3.33</v>
      </c>
    </row>
    <row r="23" spans="2:12" ht="30" customHeight="1" x14ac:dyDescent="0.45">
      <c r="B23" s="203" t="s">
        <v>26</v>
      </c>
      <c r="C23" s="204">
        <v>2254</v>
      </c>
      <c r="D23" s="205">
        <v>-39</v>
      </c>
      <c r="E23" s="206">
        <v>1959</v>
      </c>
      <c r="F23" s="205">
        <v>-44.5</v>
      </c>
      <c r="G23" s="204">
        <v>295</v>
      </c>
      <c r="H23" s="207">
        <v>73.7</v>
      </c>
      <c r="I23" s="207">
        <v>13.1</v>
      </c>
      <c r="J23" s="207">
        <v>8.5</v>
      </c>
      <c r="K23" s="208">
        <v>14.91</v>
      </c>
      <c r="L23" s="208">
        <v>9.58</v>
      </c>
    </row>
    <row r="24" spans="2:12" ht="30" customHeight="1" x14ac:dyDescent="0.45">
      <c r="B24" s="209" t="s">
        <v>27</v>
      </c>
      <c r="C24" s="210">
        <v>26500</v>
      </c>
      <c r="D24" s="211">
        <v>0.8</v>
      </c>
      <c r="E24" s="212">
        <v>16865</v>
      </c>
      <c r="F24" s="211">
        <v>-8.6999999999999993</v>
      </c>
      <c r="G24" s="210">
        <v>9635</v>
      </c>
      <c r="H24" s="213">
        <v>24</v>
      </c>
      <c r="I24" s="213">
        <v>36.4</v>
      </c>
      <c r="J24" s="213">
        <v>6.8</v>
      </c>
      <c r="K24" s="214">
        <v>4.8600000000000003</v>
      </c>
      <c r="L24" s="214">
        <v>5.92</v>
      </c>
    </row>
    <row r="25" spans="2:12" ht="30" customHeight="1" x14ac:dyDescent="0.45">
      <c r="C25" s="215"/>
      <c r="D25" s="216"/>
      <c r="E25" s="216"/>
      <c r="F25" s="216"/>
      <c r="G25" s="217"/>
      <c r="H25" s="217"/>
      <c r="I25" s="215"/>
      <c r="J25" s="216"/>
      <c r="K25" s="217"/>
      <c r="L25" s="215"/>
    </row>
    <row r="26" spans="2:12" ht="30" customHeight="1" x14ac:dyDescent="0.45">
      <c r="B26" s="183" t="s">
        <v>44</v>
      </c>
      <c r="C26" s="184"/>
      <c r="D26" s="218"/>
      <c r="E26" s="218"/>
      <c r="F26" s="218"/>
      <c r="G26" s="184"/>
      <c r="H26" s="184"/>
      <c r="I26" s="184"/>
      <c r="J26" s="218"/>
      <c r="K26" s="184"/>
      <c r="L26" s="184"/>
    </row>
    <row r="27" spans="2:12" ht="30" customHeight="1" x14ac:dyDescent="0.45">
      <c r="B27" s="219"/>
      <c r="C27" s="186" t="s">
        <v>46</v>
      </c>
      <c r="D27" s="187"/>
      <c r="E27" s="220"/>
      <c r="F27" s="220"/>
      <c r="G27" s="188"/>
      <c r="H27" s="188"/>
      <c r="I27" s="188"/>
      <c r="J27" s="220"/>
      <c r="K27" s="186" t="s">
        <v>47</v>
      </c>
      <c r="L27" s="189"/>
    </row>
    <row r="28" spans="2:12" ht="30" customHeight="1" x14ac:dyDescent="0.45">
      <c r="B28" s="190"/>
      <c r="C28" s="221"/>
      <c r="D28" s="222"/>
      <c r="E28" s="193" t="s">
        <v>48</v>
      </c>
      <c r="F28" s="194"/>
      <c r="G28" s="193" t="s">
        <v>49</v>
      </c>
      <c r="H28" s="195"/>
      <c r="I28" s="195"/>
      <c r="J28" s="194"/>
      <c r="K28" s="191"/>
      <c r="L28" s="196"/>
    </row>
    <row r="29" spans="2:12" ht="30" customHeight="1" x14ac:dyDescent="0.45">
      <c r="B29" s="190"/>
      <c r="C29" s="259" t="s">
        <v>50</v>
      </c>
      <c r="D29" s="259" t="s">
        <v>51</v>
      </c>
      <c r="E29" s="259" t="s">
        <v>50</v>
      </c>
      <c r="F29" s="259" t="s">
        <v>51</v>
      </c>
      <c r="G29" s="259" t="s">
        <v>50</v>
      </c>
      <c r="H29" s="259" t="s">
        <v>51</v>
      </c>
      <c r="I29" s="255" t="s">
        <v>52</v>
      </c>
      <c r="J29" s="223"/>
      <c r="K29" s="253" t="s">
        <v>53</v>
      </c>
      <c r="L29" s="253" t="s">
        <v>54</v>
      </c>
    </row>
    <row r="30" spans="2:12" ht="30" customHeight="1" x14ac:dyDescent="0.45">
      <c r="B30" s="198"/>
      <c r="C30" s="260"/>
      <c r="D30" s="260"/>
      <c r="E30" s="260"/>
      <c r="F30" s="260"/>
      <c r="G30" s="260"/>
      <c r="H30" s="260"/>
      <c r="I30" s="256"/>
      <c r="J30" s="199" t="s">
        <v>8</v>
      </c>
      <c r="K30" s="254"/>
      <c r="L30" s="254"/>
    </row>
    <row r="31" spans="2:12" ht="30" customHeight="1" x14ac:dyDescent="0.45">
      <c r="B31" s="200"/>
      <c r="C31" s="201" t="s">
        <v>55</v>
      </c>
      <c r="D31" s="201" t="s">
        <v>10</v>
      </c>
      <c r="E31" s="201" t="s">
        <v>55</v>
      </c>
      <c r="F31" s="201" t="s">
        <v>10</v>
      </c>
      <c r="G31" s="201" t="s">
        <v>55</v>
      </c>
      <c r="H31" s="201" t="s">
        <v>10</v>
      </c>
      <c r="I31" s="201" t="s">
        <v>10</v>
      </c>
      <c r="J31" s="201" t="s">
        <v>56</v>
      </c>
      <c r="K31" s="202" t="s">
        <v>10</v>
      </c>
      <c r="L31" s="202" t="s">
        <v>10</v>
      </c>
    </row>
    <row r="32" spans="2:12" ht="30" customHeight="1" x14ac:dyDescent="0.45">
      <c r="B32" s="203" t="s">
        <v>12</v>
      </c>
      <c r="C32" s="204">
        <v>193683</v>
      </c>
      <c r="D32" s="205">
        <v>-0.5</v>
      </c>
      <c r="E32" s="206">
        <v>147452</v>
      </c>
      <c r="F32" s="205">
        <v>0.3</v>
      </c>
      <c r="G32" s="204">
        <v>46231</v>
      </c>
      <c r="H32" s="207">
        <v>-3.4</v>
      </c>
      <c r="I32" s="207">
        <v>23.9</v>
      </c>
      <c r="J32" s="207">
        <v>-0.7</v>
      </c>
      <c r="K32" s="208">
        <v>5.36</v>
      </c>
      <c r="L32" s="208">
        <v>4.75</v>
      </c>
    </row>
    <row r="33" spans="2:12" ht="30" customHeight="1" x14ac:dyDescent="0.45">
      <c r="B33" s="203" t="s">
        <v>13</v>
      </c>
      <c r="C33" s="204">
        <v>6235</v>
      </c>
      <c r="D33" s="205">
        <v>-0.8</v>
      </c>
      <c r="E33" s="206">
        <v>6178</v>
      </c>
      <c r="F33" s="205">
        <v>-0.8</v>
      </c>
      <c r="G33" s="204">
        <v>57</v>
      </c>
      <c r="H33" s="207">
        <v>-5.2</v>
      </c>
      <c r="I33" s="207">
        <v>0.9</v>
      </c>
      <c r="J33" s="207">
        <v>-0.1</v>
      </c>
      <c r="K33" s="208">
        <v>3.33</v>
      </c>
      <c r="L33" s="208">
        <v>1.7</v>
      </c>
    </row>
    <row r="34" spans="2:12" ht="30" customHeight="1" x14ac:dyDescent="0.45">
      <c r="B34" s="203" t="s">
        <v>14</v>
      </c>
      <c r="C34" s="204">
        <v>38681</v>
      </c>
      <c r="D34" s="205">
        <v>-5</v>
      </c>
      <c r="E34" s="206">
        <v>35469</v>
      </c>
      <c r="F34" s="205">
        <v>-6.8</v>
      </c>
      <c r="G34" s="204">
        <v>3212</v>
      </c>
      <c r="H34" s="207">
        <v>22.4</v>
      </c>
      <c r="I34" s="207">
        <v>8.3000000000000007</v>
      </c>
      <c r="J34" s="207">
        <v>1.9</v>
      </c>
      <c r="K34" s="208">
        <v>3.14</v>
      </c>
      <c r="L34" s="208">
        <v>3.04</v>
      </c>
    </row>
    <row r="35" spans="2:12" ht="30" customHeight="1" x14ac:dyDescent="0.45">
      <c r="B35" s="203" t="s">
        <v>15</v>
      </c>
      <c r="C35" s="204">
        <v>1293</v>
      </c>
      <c r="D35" s="205">
        <v>-0.7</v>
      </c>
      <c r="E35" s="206">
        <v>1105</v>
      </c>
      <c r="F35" s="205">
        <v>-10.5</v>
      </c>
      <c r="G35" s="204">
        <v>188</v>
      </c>
      <c r="H35" s="207">
        <v>171.8</v>
      </c>
      <c r="I35" s="207">
        <v>14.5</v>
      </c>
      <c r="J35" s="207">
        <v>9.1999999999999993</v>
      </c>
      <c r="K35" s="208">
        <v>4.55</v>
      </c>
      <c r="L35" s="208">
        <v>1.44</v>
      </c>
    </row>
    <row r="36" spans="2:12" ht="30" customHeight="1" x14ac:dyDescent="0.45">
      <c r="B36" s="203" t="s">
        <v>16</v>
      </c>
      <c r="C36" s="204">
        <v>2120</v>
      </c>
      <c r="D36" s="205">
        <v>-40.5</v>
      </c>
      <c r="E36" s="206">
        <v>1946</v>
      </c>
      <c r="F36" s="205">
        <v>-42.8</v>
      </c>
      <c r="G36" s="204">
        <v>174</v>
      </c>
      <c r="H36" s="207">
        <v>10.1</v>
      </c>
      <c r="I36" s="207">
        <v>8.1999999999999993</v>
      </c>
      <c r="J36" s="207">
        <v>3.8</v>
      </c>
      <c r="K36" s="208">
        <v>4.26</v>
      </c>
      <c r="L36" s="208">
        <v>0.34</v>
      </c>
    </row>
    <row r="37" spans="2:12" ht="30" customHeight="1" x14ac:dyDescent="0.45">
      <c r="B37" s="203" t="s">
        <v>17</v>
      </c>
      <c r="C37" s="204">
        <v>12490</v>
      </c>
      <c r="D37" s="205">
        <v>14.1</v>
      </c>
      <c r="E37" s="206">
        <v>12195</v>
      </c>
      <c r="F37" s="205">
        <v>24.4</v>
      </c>
      <c r="G37" s="204">
        <v>295</v>
      </c>
      <c r="H37" s="207">
        <v>-74.400000000000006</v>
      </c>
      <c r="I37" s="207">
        <v>2.4</v>
      </c>
      <c r="J37" s="207">
        <v>-8.1</v>
      </c>
      <c r="K37" s="208">
        <v>4.16</v>
      </c>
      <c r="L37" s="208">
        <v>2.89</v>
      </c>
    </row>
    <row r="38" spans="2:12" ht="30" customHeight="1" x14ac:dyDescent="0.45">
      <c r="B38" s="203" t="s">
        <v>18</v>
      </c>
      <c r="C38" s="204">
        <v>26376</v>
      </c>
      <c r="D38" s="205">
        <v>1.5</v>
      </c>
      <c r="E38" s="206">
        <v>11789</v>
      </c>
      <c r="F38" s="205">
        <v>12.4</v>
      </c>
      <c r="G38" s="204">
        <v>14587</v>
      </c>
      <c r="H38" s="207">
        <v>-5.8</v>
      </c>
      <c r="I38" s="207">
        <v>55.3</v>
      </c>
      <c r="J38" s="207">
        <v>-4.3</v>
      </c>
      <c r="K38" s="208">
        <v>2.5099999999999998</v>
      </c>
      <c r="L38" s="208">
        <v>2.02</v>
      </c>
    </row>
    <row r="39" spans="2:12" ht="30" customHeight="1" x14ac:dyDescent="0.45">
      <c r="B39" s="203" t="s">
        <v>19</v>
      </c>
      <c r="C39" s="204">
        <v>3937</v>
      </c>
      <c r="D39" s="205">
        <v>-4.2</v>
      </c>
      <c r="E39" s="206">
        <v>3800</v>
      </c>
      <c r="F39" s="205">
        <v>-6.1</v>
      </c>
      <c r="G39" s="204">
        <v>137</v>
      </c>
      <c r="H39" s="207">
        <v>98.2</v>
      </c>
      <c r="I39" s="207">
        <v>3.5</v>
      </c>
      <c r="J39" s="207">
        <v>1.8</v>
      </c>
      <c r="K39" s="208">
        <v>6.58</v>
      </c>
      <c r="L39" s="208">
        <v>8.5</v>
      </c>
    </row>
    <row r="40" spans="2:12" ht="30" customHeight="1" x14ac:dyDescent="0.45">
      <c r="B40" s="203" t="s">
        <v>20</v>
      </c>
      <c r="C40" s="204">
        <v>785</v>
      </c>
      <c r="D40" s="205">
        <v>-51.8</v>
      </c>
      <c r="E40" s="206">
        <v>472</v>
      </c>
      <c r="F40" s="205">
        <v>-59.4</v>
      </c>
      <c r="G40" s="204">
        <v>313</v>
      </c>
      <c r="H40" s="207">
        <v>-32.799999999999997</v>
      </c>
      <c r="I40" s="207">
        <v>39.9</v>
      </c>
      <c r="J40" s="207">
        <v>11.3</v>
      </c>
      <c r="K40" s="208">
        <v>2.54</v>
      </c>
      <c r="L40" s="208">
        <v>2.67</v>
      </c>
    </row>
    <row r="41" spans="2:12" ht="30" customHeight="1" x14ac:dyDescent="0.45">
      <c r="B41" s="203" t="s">
        <v>21</v>
      </c>
      <c r="C41" s="204">
        <v>2971</v>
      </c>
      <c r="D41" s="205">
        <v>-4.2</v>
      </c>
      <c r="E41" s="206">
        <v>2821</v>
      </c>
      <c r="F41" s="205">
        <v>-5.4</v>
      </c>
      <c r="G41" s="204">
        <v>150</v>
      </c>
      <c r="H41" s="207">
        <v>24.8</v>
      </c>
      <c r="I41" s="207">
        <v>5</v>
      </c>
      <c r="J41" s="207">
        <v>1.1000000000000001</v>
      </c>
      <c r="K41" s="208">
        <v>4.12</v>
      </c>
      <c r="L41" s="208">
        <v>4.49</v>
      </c>
    </row>
    <row r="42" spans="2:12" ht="30" customHeight="1" x14ac:dyDescent="0.45">
      <c r="B42" s="203" t="s">
        <v>22</v>
      </c>
      <c r="C42" s="204">
        <v>8048</v>
      </c>
      <c r="D42" s="205">
        <v>28.7</v>
      </c>
      <c r="E42" s="206">
        <v>1599</v>
      </c>
      <c r="F42" s="205">
        <v>128.69999999999999</v>
      </c>
      <c r="G42" s="204">
        <v>6449</v>
      </c>
      <c r="H42" s="207">
        <v>16.100000000000001</v>
      </c>
      <c r="I42" s="207">
        <v>80.099999999999994</v>
      </c>
      <c r="J42" s="207">
        <v>-8.6999999999999993</v>
      </c>
      <c r="K42" s="208">
        <v>4.4400000000000004</v>
      </c>
      <c r="L42" s="208">
        <v>8.59</v>
      </c>
    </row>
    <row r="43" spans="2:12" ht="30" customHeight="1" x14ac:dyDescent="0.45">
      <c r="B43" s="203" t="s">
        <v>23</v>
      </c>
      <c r="C43" s="204">
        <v>4312</v>
      </c>
      <c r="D43" s="205">
        <v>32.6</v>
      </c>
      <c r="E43" s="206">
        <v>3117</v>
      </c>
      <c r="F43" s="205">
        <v>18.3</v>
      </c>
      <c r="G43" s="204">
        <v>1195</v>
      </c>
      <c r="H43" s="207">
        <v>92.6</v>
      </c>
      <c r="I43" s="207">
        <v>27.7</v>
      </c>
      <c r="J43" s="207">
        <v>8.6999999999999993</v>
      </c>
      <c r="K43" s="208">
        <v>2.4</v>
      </c>
      <c r="L43" s="208">
        <v>4.91</v>
      </c>
    </row>
    <row r="44" spans="2:12" ht="30" customHeight="1" x14ac:dyDescent="0.45">
      <c r="B44" s="203" t="s">
        <v>24</v>
      </c>
      <c r="C44" s="204">
        <v>18704</v>
      </c>
      <c r="D44" s="205">
        <v>4.5</v>
      </c>
      <c r="E44" s="206">
        <v>16889</v>
      </c>
      <c r="F44" s="205">
        <v>13.2</v>
      </c>
      <c r="G44" s="204">
        <v>1815</v>
      </c>
      <c r="H44" s="207">
        <v>-39.1</v>
      </c>
      <c r="I44" s="207">
        <v>9.6999999999999993</v>
      </c>
      <c r="J44" s="207">
        <v>-7</v>
      </c>
      <c r="K44" s="208">
        <v>17.649999999999999</v>
      </c>
      <c r="L44" s="208">
        <v>13.66</v>
      </c>
    </row>
    <row r="45" spans="2:12" ht="30" customHeight="1" x14ac:dyDescent="0.45">
      <c r="B45" s="203" t="s">
        <v>25</v>
      </c>
      <c r="C45" s="204">
        <v>47239</v>
      </c>
      <c r="D45" s="205">
        <v>-1</v>
      </c>
      <c r="E45" s="206">
        <v>37073</v>
      </c>
      <c r="F45" s="205">
        <v>2.4</v>
      </c>
      <c r="G45" s="204">
        <v>10166</v>
      </c>
      <c r="H45" s="207">
        <v>-11.8</v>
      </c>
      <c r="I45" s="207">
        <v>21.5</v>
      </c>
      <c r="J45" s="207">
        <v>-2.7</v>
      </c>
      <c r="K45" s="208">
        <v>5.01</v>
      </c>
      <c r="L45" s="208">
        <v>3.86</v>
      </c>
    </row>
    <row r="46" spans="2:12" ht="30" customHeight="1" x14ac:dyDescent="0.45">
      <c r="B46" s="203" t="s">
        <v>26</v>
      </c>
      <c r="C46" s="204" t="s">
        <v>66</v>
      </c>
      <c r="D46" s="205" t="s">
        <v>66</v>
      </c>
      <c r="E46" s="206" t="s">
        <v>66</v>
      </c>
      <c r="F46" s="205" t="s">
        <v>66</v>
      </c>
      <c r="G46" s="204" t="s">
        <v>66</v>
      </c>
      <c r="H46" s="207" t="s">
        <v>66</v>
      </c>
      <c r="I46" s="207" t="s">
        <v>66</v>
      </c>
      <c r="J46" s="207" t="s">
        <v>66</v>
      </c>
      <c r="K46" s="208" t="s">
        <v>66</v>
      </c>
      <c r="L46" s="208" t="s">
        <v>66</v>
      </c>
    </row>
    <row r="47" spans="2:12" ht="30" customHeight="1" x14ac:dyDescent="0.45">
      <c r="B47" s="209" t="s">
        <v>27</v>
      </c>
      <c r="C47" s="210">
        <v>19811</v>
      </c>
      <c r="D47" s="211">
        <v>-0.7</v>
      </c>
      <c r="E47" s="212">
        <v>12332</v>
      </c>
      <c r="F47" s="211">
        <v>-5.3</v>
      </c>
      <c r="G47" s="210">
        <v>7479</v>
      </c>
      <c r="H47" s="213">
        <v>7.7</v>
      </c>
      <c r="I47" s="213">
        <v>37.799999999999997</v>
      </c>
      <c r="J47" s="213">
        <v>3</v>
      </c>
      <c r="K47" s="214">
        <v>5.57</v>
      </c>
      <c r="L47" s="214">
        <v>5.93</v>
      </c>
    </row>
    <row r="48" spans="2:12" ht="30" customHeight="1" x14ac:dyDescent="0.45">
      <c r="B48" s="180" t="s">
        <v>63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2:12" ht="30" customHeight="1" x14ac:dyDescent="0.45">
      <c r="B49" s="180" t="s">
        <v>64</v>
      </c>
      <c r="C49" s="215"/>
      <c r="D49" s="217"/>
      <c r="E49" s="217"/>
      <c r="F49" s="217"/>
      <c r="G49" s="180"/>
      <c r="H49" s="180"/>
      <c r="I49" s="180"/>
      <c r="J49" s="180"/>
      <c r="K49" s="180"/>
      <c r="L49" s="180"/>
    </row>
    <row r="50" spans="2:12" ht="24.75" customHeight="1" x14ac:dyDescent="0.45"/>
    <row r="51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 </vt:lpstr>
      <vt:lpstr>表２</vt:lpstr>
      <vt:lpstr>表2（2）</vt:lpstr>
      <vt:lpstr>表３ </vt:lpstr>
      <vt:lpstr>表４</vt:lpstr>
      <vt:lpstr>表４(2)</vt:lpstr>
      <vt:lpstr>表５ </vt:lpstr>
      <vt:lpstr>'表１ '!Print_Area</vt:lpstr>
      <vt:lpstr>表２!Print_Area</vt:lpstr>
      <vt:lpstr>'表2（2）'!Print_Area</vt:lpstr>
      <vt:lpstr>'表３ '!Print_Area</vt:lpstr>
      <vt:lpstr>表４!Print_Area</vt:lpstr>
      <vt:lpstr>'表４(2)'!Print_Area</vt:lpstr>
      <vt:lpstr>'表５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川越 淳平</cp:lastModifiedBy>
  <cp:lastPrinted>2025-06-25T04:39:24Z</cp:lastPrinted>
  <dcterms:created xsi:type="dcterms:W3CDTF">2024-12-19T23:26:05Z</dcterms:created>
  <dcterms:modified xsi:type="dcterms:W3CDTF">2025-06-25T04:39:45Z</dcterms:modified>
</cp:coreProperties>
</file>